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Sept 2022 to March 2023/"/>
    </mc:Choice>
  </mc:AlternateContent>
  <xr:revisionPtr revIDLastSave="178" documentId="8_{4F607D65-F880-47A4-9EB3-8F8047B1427B}" xr6:coauthVersionLast="47" xr6:coauthVersionMax="47" xr10:uidLastSave="{6C0E2134-2AF8-4496-9D72-499571531900}"/>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Usages'!$A$19:$XFC$707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870" i="14" l="1"/>
  <c r="G250" i="17" l="1"/>
  <c r="H250" i="17"/>
  <c r="F250" i="17"/>
  <c r="Z1373" i="20" l="1"/>
  <c r="Y1373" i="20"/>
  <c r="Z1696" i="20"/>
  <c r="Y1696" i="20"/>
  <c r="M1696" i="20"/>
  <c r="Z708" i="20"/>
  <c r="Y708" i="20"/>
  <c r="A15" i="17"/>
  <c r="A159" i="17"/>
  <c r="A257" i="17" s="1"/>
  <c r="A154" i="17"/>
  <c r="A252" i="17" s="1"/>
  <c r="G152" i="17"/>
  <c r="H152" i="17"/>
  <c r="F152" i="17"/>
  <c r="Q579" i="21" l="1"/>
  <c r="P579" i="21"/>
  <c r="N579" i="21"/>
  <c r="M579" i="21"/>
  <c r="M708" i="20" l="1"/>
  <c r="AN870" i="14" l="1"/>
  <c r="AO870" i="14"/>
  <c r="AP870" i="14"/>
  <c r="AQ870" i="14"/>
  <c r="AM870" i="14"/>
  <c r="AF870" i="14"/>
  <c r="AG870" i="14"/>
  <c r="AH870" i="14"/>
  <c r="AI870" i="14"/>
  <c r="AJ870" i="14"/>
  <c r="AE870" i="14"/>
  <c r="F870" i="14" l="1"/>
  <c r="G870" i="14"/>
  <c r="H870" i="14"/>
  <c r="I870" i="14"/>
  <c r="J870" i="14"/>
  <c r="E870" i="14"/>
  <c r="N870" i="14"/>
  <c r="O870" i="14"/>
  <c r="P870" i="14"/>
  <c r="Q870" i="14"/>
  <c r="R870" i="14"/>
  <c r="M870" i="14"/>
  <c r="A874" i="14" l="1"/>
  <c r="A540" i="16" s="1"/>
  <c r="A417" i="14"/>
  <c r="A479" i="16" s="1"/>
  <c r="A2027" i="20"/>
  <c r="A1698" i="20"/>
  <c r="A19" i="20"/>
  <c r="AF413" i="14"/>
  <c r="AG413" i="14"/>
  <c r="AH413" i="14"/>
  <c r="AI413" i="14"/>
  <c r="AJ413" i="14"/>
  <c r="AE413" i="14"/>
  <c r="AN413" i="14"/>
  <c r="AO413" i="14"/>
  <c r="AP413" i="14"/>
  <c r="AQ413" i="14"/>
  <c r="AR413" i="14"/>
  <c r="AM413" i="14"/>
  <c r="A18" i="14"/>
  <c r="A401" i="16" s="1"/>
  <c r="A15" i="14"/>
  <c r="A10" i="16" s="1"/>
  <c r="A10" i="21" s="1"/>
  <c r="A1386" i="20" l="1"/>
  <c r="A16" i="17"/>
  <c r="A164" i="17" s="1"/>
  <c r="R413" i="14"/>
  <c r="Q413" i="14"/>
  <c r="P413" i="14"/>
  <c r="O413" i="14"/>
  <c r="N413" i="14"/>
  <c r="M413" i="14"/>
  <c r="F413" i="14"/>
  <c r="G413" i="14"/>
  <c r="H413" i="14"/>
  <c r="I413" i="14"/>
  <c r="J413" i="14"/>
  <c r="E413" i="14"/>
  <c r="AU415" i="14" l="1"/>
  <c r="AU872" i="14" s="1"/>
  <c r="AM415" i="14"/>
  <c r="AM872" i="14" s="1"/>
  <c r="U872" i="14"/>
  <c r="U415" i="14"/>
  <c r="M415" i="14"/>
  <c r="M872" i="14" s="1"/>
  <c r="A8" i="13" l="1"/>
  <c r="E872" i="14" l="1"/>
  <c r="E415" i="14"/>
</calcChain>
</file>

<file path=xl/sharedStrings.xml><?xml version="1.0" encoding="utf-8"?>
<sst xmlns="http://schemas.openxmlformats.org/spreadsheetml/2006/main" count="23355" uniqueCount="709">
  <si>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</si>
  <si>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</si>
  <si>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</si>
  <si>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</si>
  <si>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</si>
  <si>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</si>
  <si>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</si>
  <si>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</si>
  <si>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</si>
  <si>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</si>
  <si>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</si>
  <si>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</si>
  <si>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</si>
  <si>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</si>
  <si>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</si>
  <si>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</si>
  <si>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</si>
  <si>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</si>
  <si>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</si>
  <si>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</si>
  <si>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</si>
  <si>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</si>
  <si>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</si>
  <si>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</si>
  <si>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</si>
  <si>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</si>
  <si>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</si>
  <si>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</si>
  <si>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</si>
  <si>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</si>
  <si>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</si>
  <si>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</si>
  <si>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</si>
  <si>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</si>
  <si>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</si>
  <si>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</si>
  <si>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</si>
  <si>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</si>
  <si>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</si>
  <si>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</si>
  <si>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</si>
  <si>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</si>
  <si>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</si>
  <si>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</si>
  <si>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</si>
  <si>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</si>
  <si>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</si>
  <si>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</si>
  <si>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</si>
  <si>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</si>
  <si>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</si>
  <si>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</si>
  <si>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</si>
  <si>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</si>
  <si>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</si>
  <si>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</si>
  <si>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</si>
  <si>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</si>
  <si>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</si>
  <si>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</si>
  <si>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</si>
  <si>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</si>
  <si>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</si>
  <si>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</si>
  <si>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</si>
  <si>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</si>
  <si>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</si>
  <si>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</si>
  <si>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</si>
  <si>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</si>
  <si>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</si>
  <si>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</si>
  <si>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</si>
  <si>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</si>
  <si>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</si>
  <si>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</si>
  <si>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</si>
  <si>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</si>
  <si>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</si>
  <si>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</si>
  <si>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</si>
  <si>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</si>
  <si>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</si>
  <si>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</si>
  <si>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</si>
  <si>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</si>
  <si>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</si>
  <si>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</si>
  <si>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</si>
  <si>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</si>
  <si>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</si>
  <si>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</si>
  <si>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</si>
  <si>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</si>
  <si>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</si>
  <si>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</si>
  <si>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</si>
  <si>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</si>
  <si>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</si>
  <si>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</si>
  <si>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</si>
  <si>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</si>
  <si>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</si>
  <si>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</si>
  <si>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</si>
  <si>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</si>
  <si>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</si>
  <si>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</si>
  <si>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</si>
  <si>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</si>
  <si>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</si>
  <si>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</si>
  <si>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</si>
  <si>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</si>
  <si>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</si>
  <si>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</si>
  <si>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</si>
  <si>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</si>
  <si>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</si>
  <si>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</si>
  <si>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</si>
  <si>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</si>
  <si>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</si>
  <si>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</si>
  <si>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</si>
  <si>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</si>
  <si>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</si>
  <si>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</si>
  <si>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</si>
  <si>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</si>
  <si>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</si>
  <si>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</si>
  <si>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</si>
  <si>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</si>
  <si>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</si>
  <si>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</si>
  <si>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</si>
  <si>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</si>
  <si>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</si>
  <si>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</si>
  <si>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</si>
  <si>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</si>
  <si>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</si>
  <si>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</si>
  <si>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</si>
  <si>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</si>
  <si>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</si>
  <si>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</si>
  <si>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</si>
  <si>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</si>
  <si>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</si>
  <si>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</si>
  <si>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</si>
  <si>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</si>
  <si>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</si>
  <si>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</si>
  <si>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</si>
  <si>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</si>
  <si>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</si>
  <si>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</si>
  <si>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</si>
  <si>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</si>
  <si>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</si>
  <si>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</si>
  <si>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</si>
  <si>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</si>
  <si>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</si>
  <si>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</si>
  <si>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</si>
  <si>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</si>
  <si>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</si>
  <si>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</si>
  <si>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</si>
  <si>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</si>
  <si>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</si>
  <si>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</si>
  <si>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</si>
  <si>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</si>
  <si>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</si>
  <si>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</si>
  <si>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</si>
  <si>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</si>
  <si>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</si>
  <si>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</si>
  <si>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</si>
  <si>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</si>
  <si>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</si>
  <si>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</si>
  <si>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</si>
  <si>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</si>
  <si>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</si>
  <si>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</si>
  <si>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</si>
  <si>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</si>
  <si>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</si>
  <si>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</si>
  <si>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</si>
  <si>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</si>
  <si>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</si>
  <si>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</si>
  <si>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</si>
  <si>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</si>
  <si>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</si>
  <si>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</si>
  <si>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</si>
  <si>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</si>
  <si>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</si>
  <si>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</si>
  <si>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</si>
  <si>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</si>
  <si>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</si>
  <si>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</si>
  <si>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</si>
  <si>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</si>
  <si>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</si>
  <si>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</si>
  <si>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</si>
  <si>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ABSECON</t>
  </si>
  <si>
    <t>ATCO</t>
  </si>
  <si>
    <t>ATLANTIC CITY</t>
  </si>
  <si>
    <t>AVALON</t>
  </si>
  <si>
    <t>BERLIN</t>
  </si>
  <si>
    <t>BERLIN TWP</t>
  </si>
  <si>
    <t>BLACKWOOD</t>
  </si>
  <si>
    <t xml:space="preserve">BLANK </t>
  </si>
  <si>
    <t>BRIDGEPORT</t>
  </si>
  <si>
    <t>BRIDGETON</t>
  </si>
  <si>
    <t>BRIGANTINE</t>
  </si>
  <si>
    <t>BUENA</t>
  </si>
  <si>
    <t>BUENA VISTA</t>
  </si>
  <si>
    <t>BUENA VISTA TOWNSHIP</t>
  </si>
  <si>
    <t>BUENA VISTA TWP</t>
  </si>
  <si>
    <t>CAPE MAY</t>
  </si>
  <si>
    <t>CAPE MAY COURT HOUSE</t>
  </si>
  <si>
    <t>CARNEYS POINT</t>
  </si>
  <si>
    <t>CEDAR BROOK</t>
  </si>
  <si>
    <t>CEDARVILLE</t>
  </si>
  <si>
    <t>CHERRY HILL</t>
  </si>
  <si>
    <t>CHESILHURST</t>
  </si>
  <si>
    <t>CLARKSBORO</t>
  </si>
  <si>
    <t>CLAYTON</t>
  </si>
  <si>
    <t>Clementon</t>
  </si>
  <si>
    <t>COMMERCIAL TWP</t>
  </si>
  <si>
    <t>DEEPWATER</t>
  </si>
  <si>
    <t>DEL HAVEN</t>
  </si>
  <si>
    <t>DEPTFORD</t>
  </si>
  <si>
    <t>DIVIDING CREEK</t>
  </si>
  <si>
    <t>DORCHESTER</t>
  </si>
  <si>
    <t>DOWNE</t>
  </si>
  <si>
    <t>EAST GREENWICH TWP</t>
  </si>
  <si>
    <t>Egg Harbor City</t>
  </si>
  <si>
    <t>EGG HARBOR TOWNSHIP</t>
  </si>
  <si>
    <t>EGG HARBOR TWP</t>
  </si>
  <si>
    <t>ELK TWP</t>
  </si>
  <si>
    <t>ELMER</t>
  </si>
  <si>
    <t>ELWOOD</t>
  </si>
  <si>
    <t>ERIAL</t>
  </si>
  <si>
    <t>EVESHAM</t>
  </si>
  <si>
    <t>FAIRTON</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</si>
  <si>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</si>
  <si>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</si>
  <si>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</si>
  <si>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</si>
  <si>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</si>
  <si>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</si>
  <si>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</si>
  <si>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</si>
  <si>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</si>
  <si>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</si>
  <si>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</si>
  <si>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</si>
  <si>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</si>
  <si>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</si>
  <si>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</si>
  <si>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</si>
  <si>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</si>
  <si>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</si>
  <si>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</si>
  <si>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</si>
  <si>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</si>
  <si>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</si>
  <si>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</si>
  <si>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TWP</t>
  </si>
  <si>
    <t>LONGPORT</t>
  </si>
  <si>
    <t>LOWER TWP</t>
  </si>
  <si>
    <t>MAGNOLIA</t>
  </si>
  <si>
    <t>MALAGA</t>
  </si>
  <si>
    <t>MANTUA</t>
  </si>
  <si>
    <t>MARGATE CITY</t>
  </si>
  <si>
    <t>MARLTON</t>
  </si>
  <si>
    <t>MARMORA</t>
  </si>
  <si>
    <t>MAURICETOWN</t>
  </si>
  <si>
    <t>MAYS LANDING</t>
  </si>
  <si>
    <t>MEDFORD</t>
  </si>
  <si>
    <t>MEDFORD LAKES</t>
  </si>
  <si>
    <t>MICKLETON</t>
  </si>
  <si>
    <t>MIDDLE TWP</t>
  </si>
  <si>
    <t>MILLVILLE</t>
  </si>
  <si>
    <t>MINOTOLA</t>
  </si>
  <si>
    <t>MIZPAH</t>
  </si>
  <si>
    <t>MONROE TWP</t>
  </si>
  <si>
    <t>MONROEVILLE</t>
  </si>
  <si>
    <t>MOUNT ROYAL</t>
  </si>
  <si>
    <t>MULLICA HILL</t>
  </si>
  <si>
    <t>MULLICA TOWNSHIP</t>
  </si>
  <si>
    <t>NEWFIELD</t>
  </si>
  <si>
    <t>NEWPORT</t>
  </si>
  <si>
    <t>NEWTONVILLE</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</si>
  <si>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</si>
  <si>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</si>
  <si>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</si>
  <si>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</si>
  <si>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</si>
  <si>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</si>
  <si>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</si>
  <si>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</si>
  <si>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</si>
  <si>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</si>
  <si>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</si>
  <si>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</si>
  <si>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</si>
  <si>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</si>
  <si>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TOWNSHIP</t>
  </si>
  <si>
    <t>PITTSGROVE TWP</t>
  </si>
  <si>
    <t>PLEASANTVILLE</t>
  </si>
  <si>
    <t>POMONA</t>
  </si>
  <si>
    <t>PORT ELIZABETH</t>
  </si>
  <si>
    <t>PORT NORRIS</t>
  </si>
  <si>
    <t>RICHLAND</t>
  </si>
  <si>
    <t>RIO GRANDE</t>
  </si>
  <si>
    <t>ROSENHAYN</t>
  </si>
  <si>
    <t>RUNNEMEDE</t>
  </si>
  <si>
    <t>SALEM</t>
  </si>
  <si>
    <t>SEA ISLE CITY</t>
  </si>
  <si>
    <t>SEABROOK</t>
  </si>
  <si>
    <t>SEWELL</t>
  </si>
  <si>
    <t>SHAMONG</t>
  </si>
  <si>
    <t>Shiloh</t>
  </si>
  <si>
    <t>SICKLERVILLE</t>
  </si>
  <si>
    <t>SOMERDALE</t>
  </si>
  <si>
    <t>SOMERS POINT</t>
  </si>
  <si>
    <t>SOUTH SEAVILLE</t>
  </si>
  <si>
    <t>STONE HARBOR</t>
  </si>
  <si>
    <t>STRATFORD</t>
  </si>
  <si>
    <t>STRATHMERE</t>
  </si>
  <si>
    <t>SWEDESBORO</t>
  </si>
  <si>
    <t>TABERNACLE</t>
  </si>
  <si>
    <t>TURNERSVILLE</t>
  </si>
  <si>
    <t>UPPER DEERFIELD TWP</t>
  </si>
  <si>
    <t>UPPER TWP</t>
  </si>
  <si>
    <t>VENTNOR CITY</t>
  </si>
  <si>
    <t>VILLAS</t>
  </si>
  <si>
    <t>VINCENTOWN</t>
  </si>
  <si>
    <t>VINELAND</t>
  </si>
  <si>
    <t>VOORHEES</t>
  </si>
  <si>
    <t>WASHINGTON TWP</t>
  </si>
  <si>
    <t>WATERFORD</t>
  </si>
  <si>
    <t>WATERFORD WORKS</t>
  </si>
  <si>
    <t>WENONAH</t>
  </si>
  <si>
    <t>WEST BERLIN</t>
  </si>
  <si>
    <t>WEST CAPE MAY</t>
  </si>
  <si>
    <t>WEST DEPTFORD</t>
  </si>
  <si>
    <t>WEST DEPTFORD TWP</t>
  </si>
  <si>
    <t>WHITESBORO</t>
  </si>
  <si>
    <t>WILDWOOD</t>
  </si>
  <si>
    <t>WILDWOOD CREST</t>
  </si>
  <si>
    <t>WILLIAMSTOWN</t>
  </si>
  <si>
    <t>WINSLOW</t>
  </si>
  <si>
    <t>WINSLOW TWP</t>
  </si>
  <si>
    <t>WOODBINE</t>
  </si>
  <si>
    <t>WOODBURY HEIGHTS</t>
  </si>
  <si>
    <t>Woodstown</t>
  </si>
  <si>
    <t>WOOLWICH</t>
  </si>
  <si>
    <t>WOOLWICH TOWNSHIP</t>
  </si>
  <si>
    <t>WOOLWICH TWP</t>
  </si>
  <si>
    <t>DEERFIELD</t>
  </si>
  <si>
    <t>Blank</t>
  </si>
  <si>
    <t>Buena</t>
  </si>
  <si>
    <t>Clarksboro</t>
  </si>
  <si>
    <t>CLEMENTON</t>
  </si>
  <si>
    <t>CORBIN CITY</t>
  </si>
  <si>
    <t>DEPTFORD TOWNSHIP</t>
  </si>
  <si>
    <t>EGG HARBOR CITY</t>
  </si>
  <si>
    <t>Estell Manor</t>
  </si>
  <si>
    <t>FAIRFIELD</t>
  </si>
  <si>
    <t>Franklinville</t>
  </si>
  <si>
    <t>Glendora</t>
  </si>
  <si>
    <t>Medford</t>
  </si>
  <si>
    <t>MILMAY</t>
  </si>
  <si>
    <t>MT ROYAL</t>
  </si>
  <si>
    <t>MULLICA TWP</t>
  </si>
  <si>
    <t>NORMA</t>
  </si>
  <si>
    <t>Paulsboro</t>
  </si>
  <si>
    <t>Penns Grove</t>
  </si>
  <si>
    <t>Pilesgrove</t>
  </si>
  <si>
    <t>RICHWOOD</t>
  </si>
  <si>
    <t>Sewell</t>
  </si>
  <si>
    <t>SOUTH HARRISON TOWNSHIP</t>
  </si>
  <si>
    <t>WEYMOUTH</t>
  </si>
  <si>
    <t>WOODBURY</t>
  </si>
  <si>
    <t>WOODSTOWN</t>
  </si>
  <si>
    <t>ABESCON</t>
  </si>
  <si>
    <t>Absecon</t>
  </si>
  <si>
    <t>ALLOWAY</t>
  </si>
  <si>
    <t>APE MAY</t>
  </si>
  <si>
    <t>Atantic City</t>
  </si>
  <si>
    <t>ATLANTIC  CITY</t>
  </si>
  <si>
    <t>Atlantic City</t>
  </si>
  <si>
    <t>BARRINGTON</t>
  </si>
  <si>
    <t>BERIN</t>
  </si>
  <si>
    <t>BERLIN TOWNSHIP</t>
  </si>
  <si>
    <t>Berlin</t>
  </si>
  <si>
    <t>BRADDOCK</t>
  </si>
  <si>
    <t>BRDIGETON</t>
  </si>
  <si>
    <t>BRIDEGTON</t>
  </si>
  <si>
    <t>Bridgeton</t>
  </si>
  <si>
    <t>Bridgton</t>
  </si>
  <si>
    <t>BRIGANTIINE</t>
  </si>
  <si>
    <t>BRIGANTINE CITY</t>
  </si>
  <si>
    <t>Buena Vista</t>
  </si>
  <si>
    <t>CAPE MAY CITY</t>
  </si>
  <si>
    <t>CAPE MAY COUR HOUSE</t>
  </si>
  <si>
    <t>Cape May Courthouse</t>
  </si>
  <si>
    <t>CAPE MAY PINT</t>
  </si>
  <si>
    <t>CAPE MAY POINT</t>
  </si>
  <si>
    <t>CARNEY POINT</t>
  </si>
  <si>
    <t>CARNEYS POINT TOWNSHIP</t>
  </si>
  <si>
    <t>Cedarbrook</t>
  </si>
  <si>
    <t>Cedarville</t>
  </si>
  <si>
    <t>Centerton</t>
  </si>
  <si>
    <t>Chiselhurst</t>
  </si>
  <si>
    <t>CLAYTON BORO</t>
  </si>
  <si>
    <t>CLERMONT</t>
  </si>
  <si>
    <t>COLOGNE</t>
  </si>
  <si>
    <t>COMMERCIAL TOWNSHIP</t>
  </si>
  <si>
    <t>DEEP WATER</t>
  </si>
  <si>
    <t>DEERFIELD TOWNSHIP</t>
  </si>
  <si>
    <t>Del Haven</t>
  </si>
  <si>
    <t>Delhaven</t>
  </si>
  <si>
    <t>DENNIS TOWNSHIP</t>
  </si>
  <si>
    <t>DENNIS TWP</t>
  </si>
  <si>
    <t>DENNIS</t>
  </si>
  <si>
    <t>Dennis</t>
  </si>
  <si>
    <t>DEPTFORD TWP</t>
  </si>
  <si>
    <t>Dorcheter</t>
  </si>
  <si>
    <t>EAST GREENWICH</t>
  </si>
  <si>
    <t>EGG HABOR CITY</t>
  </si>
  <si>
    <t>EGG HABOR TOWNSHIP</t>
  </si>
  <si>
    <t>EGG HARBBOR TOWNSHIP</t>
  </si>
  <si>
    <t>Egg Harbor Township.</t>
  </si>
  <si>
    <t>EGG HARBOR</t>
  </si>
  <si>
    <t>EGG HARBORY CITY</t>
  </si>
  <si>
    <t>EHC</t>
  </si>
  <si>
    <t>EHT</t>
  </si>
  <si>
    <t>ELK TOWNSHIP</t>
  </si>
  <si>
    <t>Elmer</t>
  </si>
  <si>
    <t>ERMA</t>
  </si>
  <si>
    <t>ESTELL MANOR</t>
  </si>
  <si>
    <t>EVESHAM TOWNSHIP</t>
  </si>
  <si>
    <t>EVESHAM TWP</t>
  </si>
  <si>
    <t>EWAN</t>
  </si>
  <si>
    <t>FOLSOM</t>
  </si>
  <si>
    <t>FORTESCU</t>
  </si>
  <si>
    <t>FORTESCUE</t>
  </si>
  <si>
    <t>FORTSECUE</t>
  </si>
  <si>
    <t>FRANKLIN TOWNSHIP</t>
  </si>
  <si>
    <t>FRANKLIN</t>
  </si>
  <si>
    <t>FRANKLVILLE</t>
  </si>
  <si>
    <t>GALLOWAY TOWNSHIP</t>
  </si>
  <si>
    <t>Galloway Twp</t>
  </si>
  <si>
    <t>GLOUCESTER TOWNSHIP</t>
  </si>
  <si>
    <t>Hammonton</t>
  </si>
  <si>
    <t>HAMONTON</t>
  </si>
  <si>
    <t>HARRISON</t>
  </si>
  <si>
    <t>HI NELLA</t>
  </si>
  <si>
    <t>HI-NELLA</t>
  </si>
  <si>
    <t>KNOX AVE</t>
  </si>
  <si>
    <t>Landisville</t>
  </si>
  <si>
    <t>LARUEL SPRINGS</t>
  </si>
  <si>
    <t>LAU</t>
  </si>
  <si>
    <t>LAUREL LAKE</t>
  </si>
  <si>
    <t>LAWRENCE</t>
  </si>
  <si>
    <t>LEEDS POINT</t>
  </si>
  <si>
    <t>LOGAN TOWNSHIP</t>
  </si>
  <si>
    <t>LOGAN</t>
  </si>
  <si>
    <t>Lower Township</t>
  </si>
  <si>
    <t>LOWER TOWNSHIP</t>
  </si>
  <si>
    <t>MANNINGTON</t>
  </si>
  <si>
    <t>MANTUA TOWNSHIP</t>
  </si>
  <si>
    <t>MANTUA TWP</t>
  </si>
  <si>
    <t>Mantua</t>
  </si>
  <si>
    <t>MANUTA TWP</t>
  </si>
  <si>
    <t>MANUTA</t>
  </si>
  <si>
    <t>MARGATE</t>
  </si>
  <si>
    <t>MAURICE RIVER TWP</t>
  </si>
  <si>
    <t>MAURICE RIVER</t>
  </si>
  <si>
    <t>MAYS LANDINGS</t>
  </si>
  <si>
    <t>Mayslanding</t>
  </si>
  <si>
    <t>MEDFORD LAKE</t>
  </si>
  <si>
    <t>MICKELTON</t>
  </si>
  <si>
    <t>MIDDLE TOWNSHIP</t>
  </si>
  <si>
    <t>Millville</t>
  </si>
  <si>
    <t>MILVILLE</t>
  </si>
  <si>
    <t>Mullica Hill</t>
  </si>
  <si>
    <t>N Cape May</t>
  </si>
  <si>
    <t>N Wildwood</t>
  </si>
  <si>
    <t>NORTH WILLDWOOD</t>
  </si>
  <si>
    <t>Northfield</t>
  </si>
  <si>
    <t>Ocean City</t>
  </si>
  <si>
    <t>OCEAN VIEW, NJ 08230</t>
  </si>
  <si>
    <t>OCEANVILLE</t>
  </si>
  <si>
    <t>PALERMO</t>
  </si>
  <si>
    <t>PENNSGROVE</t>
  </si>
  <si>
    <t>PENNSVILLE TOWNSHIP</t>
  </si>
  <si>
    <t>Pennsville</t>
  </si>
  <si>
    <t>PETERSBURG</t>
  </si>
  <si>
    <t>PILES GROVE</t>
  </si>
  <si>
    <t>PILESGROVE TOWNSHIP</t>
  </si>
  <si>
    <t>PINE VALLEY BOROUGH</t>
  </si>
  <si>
    <t>PINE VALLEY</t>
  </si>
  <si>
    <t>Pittman</t>
  </si>
  <si>
    <t>Port Elizabeth</t>
  </si>
  <si>
    <t>PORT REPUBLIC</t>
  </si>
  <si>
    <t>RICHFIELD</t>
  </si>
  <si>
    <t>Rio Grand</t>
  </si>
  <si>
    <t>Rio Grande</t>
  </si>
  <si>
    <t>ROSEHAYN</t>
  </si>
  <si>
    <t>Runnemede</t>
  </si>
  <si>
    <t>Salem</t>
  </si>
  <si>
    <t>SEA ISE CITY</t>
  </si>
  <si>
    <t>Sea Isle City</t>
  </si>
  <si>
    <t>SEA ISLE</t>
  </si>
  <si>
    <t>Seaville,</t>
  </si>
  <si>
    <t>SEAVILLE</t>
  </si>
  <si>
    <t>SEDESBORO</t>
  </si>
  <si>
    <t>SHAMOING</t>
  </si>
  <si>
    <t>SHAMONG TOWNSHIP</t>
  </si>
  <si>
    <t>SHAMONG TWP</t>
  </si>
  <si>
    <t>SHILOH</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</si>
  <si>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</si>
  <si>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</si>
  <si>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</si>
  <si>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</si>
  <si>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</si>
  <si>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</si>
  <si>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</si>
  <si>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</si>
  <si>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</si>
  <si>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</si>
  <si>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</si>
  <si>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</si>
  <si>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Stratford</t>
  </si>
  <si>
    <t>STRATHMARE</t>
  </si>
  <si>
    <t>Strathmere</t>
  </si>
  <si>
    <t>Swainton</t>
  </si>
  <si>
    <t>SWEDESBOR</t>
  </si>
  <si>
    <t>Swedesboro</t>
  </si>
  <si>
    <t>Tabenacle</t>
  </si>
  <si>
    <t>TABERNACLE TOWNSHIP</t>
  </si>
  <si>
    <t>TABERNANCLE</t>
  </si>
  <si>
    <t>TABERNCALE</t>
  </si>
  <si>
    <t>Tansboro</t>
  </si>
  <si>
    <t>THOROFARE</t>
  </si>
  <si>
    <t>TOWNBANK</t>
  </si>
  <si>
    <t>TUCKAHOE</t>
  </si>
  <si>
    <t>Turnersville</t>
  </si>
  <si>
    <t>TURNERSVILLVE</t>
  </si>
  <si>
    <t>UPPER DEERFIELD TOWNSHIP</t>
  </si>
  <si>
    <t>UPPER DEERFIELD</t>
  </si>
  <si>
    <t>UPPER PITTSGROVE TOWNSHIP</t>
  </si>
  <si>
    <t>UPPER PITTSGROVE TWP</t>
  </si>
  <si>
    <t>UPPER PITTSGROVE</t>
  </si>
  <si>
    <t>UPPER TOWNSHIP</t>
  </si>
  <si>
    <t>Upper Township</t>
  </si>
  <si>
    <t>VENTNOR HEIGHTS</t>
  </si>
  <si>
    <t>VENTNOR</t>
  </si>
  <si>
    <t>VENTOR CITY</t>
  </si>
  <si>
    <t>VIINELAND</t>
  </si>
  <si>
    <t>Villas</t>
  </si>
  <si>
    <t>VINEALND</t>
  </si>
  <si>
    <t>VINELAND CITY</t>
  </si>
  <si>
    <t>VINELANDVineland</t>
  </si>
  <si>
    <t>VINLEAND</t>
  </si>
  <si>
    <t>VOORHEES TOWNSHIP</t>
  </si>
  <si>
    <t>VOORHEES TWP</t>
  </si>
  <si>
    <t>W Cape May</t>
  </si>
  <si>
    <t>WASHINGTON TOWNSHIP</t>
  </si>
  <si>
    <t>Washington Township</t>
  </si>
  <si>
    <t>WATERFORD TOWNSHIP</t>
  </si>
  <si>
    <t>Waterford Twp</t>
  </si>
  <si>
    <t>Waterford Works</t>
  </si>
  <si>
    <t>WESET CAPE MAY</t>
  </si>
  <si>
    <t>WEST WILDWOOD</t>
  </si>
  <si>
    <t>WILDWOOD CITY</t>
  </si>
  <si>
    <t>WILLIAMSTOWM</t>
  </si>
  <si>
    <t>Williamstown</t>
  </si>
  <si>
    <t>WILLLIAMSTOWN</t>
  </si>
  <si>
    <t>WINSLOW TOWNSHIP</t>
  </si>
  <si>
    <t>WOOD</t>
  </si>
  <si>
    <t>Woodbine</t>
  </si>
  <si>
    <t>WOOLWOCH TWP</t>
  </si>
  <si>
    <t>Cedar Brook</t>
  </si>
  <si>
    <t>CMCH</t>
  </si>
  <si>
    <t>FAIRWAY CT</t>
  </si>
  <si>
    <t>Galloway</t>
  </si>
  <si>
    <t>HAMMONGTON</t>
  </si>
  <si>
    <t>MAURICE RIVER TOWNSHIP</t>
  </si>
  <si>
    <t>Newfield</t>
  </si>
  <si>
    <t>Pamona</t>
  </si>
  <si>
    <t>Seaville</t>
  </si>
  <si>
    <t>Sommerdale</t>
  </si>
  <si>
    <t>STRAHMERE</t>
  </si>
  <si>
    <t>VINEAND</t>
  </si>
  <si>
    <t>Vineland</t>
  </si>
  <si>
    <t>VOOHEES</t>
  </si>
  <si>
    <t>Voorhees</t>
  </si>
  <si>
    <t>W BERLIN</t>
  </si>
  <si>
    <t>WEST DEPTFORD TOWNSHIP</t>
  </si>
  <si>
    <t>WILLAMSTOWN</t>
  </si>
  <si>
    <t>WOOLRICH</t>
  </si>
  <si>
    <t>BLACWOOD</t>
  </si>
  <si>
    <t>BRIDGETON 08302</t>
  </si>
  <si>
    <t>CAPE MAY COURTHOUSE</t>
  </si>
  <si>
    <t>Hamonton</t>
  </si>
  <si>
    <t>Mantua Twp</t>
  </si>
  <si>
    <t>MAYSLANDING</t>
  </si>
  <si>
    <t>MULLICA</t>
  </si>
  <si>
    <t>NORTH WILDWOOD CITY</t>
  </si>
  <si>
    <t>Pennsgrove</t>
  </si>
  <si>
    <t>Petersburg</t>
  </si>
  <si>
    <t>Pine Hill</t>
  </si>
  <si>
    <t>Richland</t>
  </si>
  <si>
    <t>West Cape May</t>
  </si>
  <si>
    <t>WOODB</t>
  </si>
  <si>
    <t>MONROE TOWNSHIP</t>
  </si>
  <si>
    <t>PITTGROVE</t>
  </si>
  <si>
    <t>USF Adjustment Credit</t>
  </si>
  <si>
    <t>USF Fresh Start Monthly Credit</t>
  </si>
  <si>
    <t>Cape May Court House</t>
  </si>
  <si>
    <t>HEAP Credit</t>
  </si>
  <si>
    <t>Mays Landing</t>
  </si>
  <si>
    <t>Lifeline Credit</t>
  </si>
  <si>
    <t>January 2023 Number of Residential Customers that Receive Assistance for Arrears</t>
  </si>
  <si>
    <t>January 2022 Number of Residential Customers that Receive Assistance for Arrears</t>
  </si>
  <si>
    <t>Atco</t>
  </si>
  <si>
    <t>West Berlin</t>
  </si>
  <si>
    <t>Fairton</t>
  </si>
  <si>
    <t>Logan Township</t>
  </si>
  <si>
    <t>ocean city</t>
  </si>
  <si>
    <t xml:space="preserve">     </t>
  </si>
  <si>
    <t>Cape May</t>
  </si>
  <si>
    <t>Carneys Pt</t>
  </si>
  <si>
    <t>Marmora</t>
  </si>
  <si>
    <t>TANSBORO</t>
  </si>
  <si>
    <t>VINELAD</t>
  </si>
  <si>
    <t>Wenonah</t>
  </si>
  <si>
    <t>Port Norris</t>
  </si>
  <si>
    <t>Refer to separate file called "PL107ReportingRequirementTemplateFinal_SJG_Financial Info_Sept 2022 to March 2023.xls" for Supply, Demand, Revenues &amp; Expenses</t>
  </si>
  <si>
    <t>Refer to separate file called "PL107ReportingRequirementTemplateFinal_SJG_Financial Info_Sept 2022 to March 2023.xls" for Sales Revenue, Operating Revenue &amp; Net Revenue</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</si>
  <si>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</si>
  <si>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JANUARY 2023, 2022 AND 2019</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</si>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</sst>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3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166" fontId="7" fillId="0" borderId="30" xfId="1" applyNumberFormat="1" applyFont="1" applyBorder="1"/>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166" fontId="7" fillId="0" borderId="3" xfId="1" applyNumberFormat="1" applyFont="1" applyBorder="1"/>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7" fillId="0" borderId="1" xfId="2" applyFont="1" applyBorder="1"/>
    <xf numFmtId="44" fontId="7" fillId="0" borderId="43" xfId="2" applyFont="1" applyBorder="1"/>
    <xf numFmtId="44" fontId="8" fillId="6" borderId="0" xfId="2" applyFont="1" applyFill="1"/>
    <xf numFmtId="44" fontId="7" fillId="0" borderId="38" xfId="2" applyFont="1" applyBorder="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1" fillId="4" borderId="2" xfId="0" applyNumberFormat="1" applyFont="1" applyFill="1" applyBorder="1" applyAlignment="1">
      <alignment horizontal="center" vertical="center"/>
    </xf>
    <xf numFmtId="44" fontId="7" fillId="0" borderId="27" xfId="2" applyFont="1" applyBorder="1"/>
    <xf numFmtId="43" fontId="7" fillId="0" borderId="27" xfId="1" applyFont="1" applyBorder="1"/>
    <xf numFmtId="43" fontId="7" fillId="0" borderId="30" xfId="1" applyFont="1" applyBorder="1"/>
    <xf numFmtId="0" fontId="1" fillId="4" borderId="3" xfId="0" applyFont="1" applyFill="1" applyBorder="1" applyAlignment="1">
      <alignment horizontal="left" vertical="center"/>
    </xf>
    <xf numFmtId="0" fontId="2" fillId="0" borderId="3" xfId="0" applyFont="1" applyBorder="1" applyAlignment="1">
      <alignment horizontal="left" vertical="center"/>
    </xf>
    <xf numFmtId="0" fontId="7" fillId="0" borderId="3" xfId="0" applyFont="1" applyBorder="1" applyAlignment="1">
      <alignment horizontal="left"/>
    </xf>
    <xf numFmtId="0" fontId="7" fillId="0" borderId="27" xfId="0" applyFont="1" applyBorder="1" applyAlignment="1">
      <alignment horizontal="left"/>
    </xf>
    <xf numFmtId="0" fontId="9" fillId="5" borderId="3" xfId="0" applyFont="1" applyFill="1" applyBorder="1" applyAlignment="1">
      <alignment horizontal="left" vertical="center"/>
    </xf>
    <xf numFmtId="0" fontId="7" fillId="0" borderId="0" xfId="0" applyFont="1" applyAlignment="1">
      <alignment horizontal="left"/>
    </xf>
    <xf numFmtId="165" fontId="7" fillId="0" borderId="3" xfId="0" applyNumberFormat="1" applyFont="1" applyBorder="1" applyAlignment="1">
      <alignment horizontal="center"/>
    </xf>
    <xf numFmtId="165" fontId="7" fillId="6" borderId="0" xfId="0" applyNumberFormat="1" applyFont="1" applyFill="1" applyAlignment="1">
      <alignment horizontal="center"/>
    </xf>
    <xf numFmtId="165" fontId="9" fillId="6" borderId="0" xfId="0" applyNumberFormat="1" applyFont="1" applyFill="1" applyAlignment="1">
      <alignment horizontal="center" vertical="top"/>
    </xf>
    <xf numFmtId="165" fontId="1" fillId="6" borderId="0" xfId="0" applyNumberFormat="1" applyFont="1" applyFill="1" applyAlignment="1">
      <alignment horizontal="center" vertical="top"/>
    </xf>
    <xf numFmtId="165" fontId="9" fillId="2" borderId="0" xfId="0" applyNumberFormat="1" applyFont="1" applyFill="1" applyAlignment="1">
      <alignment horizontal="center" vertical="top"/>
    </xf>
    <xf numFmtId="165" fontId="1" fillId="4" borderId="3" xfId="0" applyNumberFormat="1" applyFont="1" applyFill="1" applyBorder="1" applyAlignment="1">
      <alignment horizontal="center" vertical="center"/>
    </xf>
    <xf numFmtId="165" fontId="15" fillId="0" borderId="29" xfId="0" applyNumberFormat="1" applyFont="1" applyBorder="1" applyAlignment="1">
      <alignment horizontal="center"/>
    </xf>
    <xf numFmtId="165" fontId="2" fillId="0" borderId="3" xfId="0" applyNumberFormat="1" applyFont="1" applyBorder="1" applyAlignment="1">
      <alignment horizontal="center" vertic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165" fontId="7" fillId="2" borderId="0" xfId="0" applyNumberFormat="1" applyFont="1" applyFill="1" applyAlignment="1">
      <alignment horizontal="center"/>
    </xf>
    <xf numFmtId="165" fontId="7" fillId="7" borderId="30" xfId="0" applyNumberFormat="1" applyFont="1" applyFill="1" applyBorder="1" applyAlignment="1">
      <alignment horizontal="center"/>
    </xf>
    <xf numFmtId="165" fontId="7" fillId="0" borderId="3" xfId="0" applyNumberFormat="1" applyFont="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center"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0" fillId="0" borderId="27" xfId="0" applyFont="1" applyBorder="1" applyAlignment="1">
      <alignment horizontal="center" vertical="center"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5" t="s">
        <v>0</v>
      </c>
      <c r="B1" s="1"/>
      <c r="C1" s="1"/>
      <c r="D1" s="1"/>
      <c r="E1" s="1"/>
    </row>
    <row r="2" spans="1:5" x14ac:dyDescent="0.25">
      <c r="A2" s="175" t="s">
        <v>1</v>
      </c>
      <c r="B2" s="1"/>
      <c r="C2" s="1"/>
      <c r="D2" s="1"/>
      <c r="E2" s="1"/>
    </row>
    <row r="3" spans="1:5" x14ac:dyDescent="0.25">
      <c r="A3" s="175" t="s">
        <v>2</v>
      </c>
      <c r="B3" s="1"/>
      <c r="C3" s="1"/>
      <c r="D3" s="1"/>
      <c r="E3" s="1"/>
    </row>
    <row r="4" spans="1:5" x14ac:dyDescent="0.25">
      <c r="A4" s="175" t="s">
        <v>3</v>
      </c>
      <c r="B4" s="1"/>
      <c r="C4" s="1"/>
      <c r="D4" s="1"/>
      <c r="E4" s="1"/>
    </row>
    <row r="5" spans="1:5" x14ac:dyDescent="0.25">
      <c r="A5" s="177">
        <v>44927</v>
      </c>
    </row>
    <row r="6" spans="1:5" x14ac:dyDescent="0.25">
      <c r="A6" s="176" t="s">
        <v>4</v>
      </c>
      <c r="B6" s="162"/>
      <c r="C6" s="162"/>
      <c r="D6" s="162"/>
      <c r="E6" s="162"/>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948"/>
  <sheetViews>
    <sheetView zoomScale="80" zoomScaleNormal="80" zoomScaleSheetLayoutView="85" zoomScalePageLayoutView="70" workbookViewId="0">
      <selection activeCell="Y41" sqref="Y41"/>
    </sheetView>
  </sheetViews>
  <sheetFormatPr defaultColWidth="0" defaultRowHeight="12.75" zeroHeight="1" x14ac:dyDescent="0.2"/>
  <cols>
    <col min="1" max="1" width="18" style="4" customWidth="1"/>
    <col min="2" max="2" width="22.42578125" style="5" customWidth="1"/>
    <col min="3" max="3" width="22.42578125" style="314" customWidth="1"/>
    <col min="4" max="4" width="22.42578125" style="5" customWidth="1"/>
    <col min="5" max="5" width="22.42578125" style="324" customWidth="1"/>
    <col min="6"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3" t="s">
        <v>5</v>
      </c>
      <c r="B1" s="51"/>
      <c r="C1" s="51"/>
      <c r="D1" s="51"/>
      <c r="E1" s="316"/>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28" t="s">
        <v>10</v>
      </c>
      <c r="B2" s="329"/>
      <c r="C2" s="330"/>
      <c r="D2" s="83"/>
      <c r="E2" s="317"/>
      <c r="F2" s="83"/>
      <c r="G2" s="83"/>
      <c r="H2" s="83"/>
      <c r="I2" s="83"/>
      <c r="J2" s="83"/>
      <c r="K2" s="83"/>
      <c r="L2" s="83"/>
      <c r="M2" s="346" t="s">
        <v>11</v>
      </c>
      <c r="N2" s="347"/>
      <c r="O2" s="63"/>
      <c r="P2" s="337" t="s">
        <v>12</v>
      </c>
      <c r="Q2" s="338"/>
      <c r="R2" s="339"/>
      <c r="S2" s="4"/>
      <c r="T2" s="4"/>
      <c r="U2" s="63"/>
      <c r="V2" s="19"/>
      <c r="W2" s="19"/>
      <c r="X2" s="19"/>
      <c r="Y2" s="328" t="s">
        <v>13</v>
      </c>
      <c r="Z2" s="330"/>
      <c r="AA2" s="80"/>
      <c r="AB2" s="328" t="s">
        <v>14</v>
      </c>
      <c r="AC2" s="329"/>
      <c r="AD2" s="329"/>
      <c r="AE2" s="330"/>
      <c r="AF2" s="74"/>
      <c r="AG2" s="74"/>
      <c r="AL2" s="74"/>
    </row>
    <row r="3" spans="1:38" ht="14.45" customHeight="1" thickBot="1" x14ac:dyDescent="0.25">
      <c r="A3" s="331"/>
      <c r="B3" s="332"/>
      <c r="C3" s="333"/>
      <c r="D3" s="52"/>
      <c r="E3" s="318"/>
      <c r="F3" s="52"/>
      <c r="G3" s="52"/>
      <c r="H3" s="52"/>
      <c r="I3" s="52"/>
      <c r="J3" s="52"/>
      <c r="K3" s="52"/>
      <c r="L3" s="52"/>
      <c r="M3" s="348"/>
      <c r="N3" s="349"/>
      <c r="O3" s="63"/>
      <c r="P3" s="340"/>
      <c r="Q3" s="341"/>
      <c r="R3" s="342"/>
      <c r="S3" s="4"/>
      <c r="T3" s="4"/>
      <c r="U3" s="63"/>
      <c r="V3" s="19"/>
      <c r="W3" s="19"/>
      <c r="X3" s="19"/>
      <c r="Y3" s="334"/>
      <c r="Z3" s="336"/>
      <c r="AA3" s="80"/>
      <c r="AB3" s="334"/>
      <c r="AC3" s="335"/>
      <c r="AD3" s="335"/>
      <c r="AE3" s="336"/>
      <c r="AF3" s="74"/>
      <c r="AG3" s="74"/>
      <c r="AL3" s="74"/>
    </row>
    <row r="4" spans="1:38" ht="14.45" customHeight="1" x14ac:dyDescent="0.2">
      <c r="A4" s="53"/>
      <c r="B4" s="53"/>
      <c r="C4" s="53"/>
      <c r="D4" s="53"/>
      <c r="E4" s="317"/>
      <c r="F4" s="53"/>
      <c r="G4" s="53"/>
      <c r="H4" s="53"/>
      <c r="I4" s="53"/>
      <c r="J4" s="53"/>
      <c r="K4" s="53"/>
      <c r="L4" s="53"/>
      <c r="M4" s="348"/>
      <c r="N4" s="349"/>
      <c r="O4" s="63"/>
      <c r="P4" s="340"/>
      <c r="Q4" s="341"/>
      <c r="R4" s="342"/>
      <c r="S4" s="4"/>
      <c r="T4" s="4"/>
      <c r="U4" s="63"/>
      <c r="V4" s="19"/>
      <c r="W4" s="19"/>
      <c r="X4" s="19"/>
      <c r="Y4" s="334"/>
      <c r="Z4" s="336"/>
      <c r="AA4" s="80"/>
      <c r="AB4" s="334"/>
      <c r="AC4" s="335"/>
      <c r="AD4" s="335"/>
      <c r="AE4" s="336"/>
      <c r="AF4" s="74"/>
      <c r="AG4" s="74"/>
      <c r="AL4" s="74"/>
    </row>
    <row r="5" spans="1:38" ht="15" customHeight="1" thickBot="1" x14ac:dyDescent="0.25">
      <c r="A5" s="6" t="s">
        <v>15</v>
      </c>
      <c r="B5" s="54"/>
      <c r="C5" s="54"/>
      <c r="D5" s="54"/>
      <c r="E5" s="319"/>
      <c r="F5" s="54"/>
      <c r="G5" s="54"/>
      <c r="H5" s="54"/>
      <c r="I5" s="53"/>
      <c r="J5" s="53"/>
      <c r="K5" s="53"/>
      <c r="L5" s="53"/>
      <c r="M5" s="348"/>
      <c r="N5" s="349"/>
      <c r="O5" s="63"/>
      <c r="P5" s="343"/>
      <c r="Q5" s="344"/>
      <c r="R5" s="345"/>
      <c r="S5" s="4"/>
      <c r="T5" s="4"/>
      <c r="U5" s="63"/>
      <c r="V5" s="19"/>
      <c r="W5" s="19"/>
      <c r="X5" s="19"/>
      <c r="Y5" s="334"/>
      <c r="Z5" s="336"/>
      <c r="AA5" s="80"/>
      <c r="AB5" s="331"/>
      <c r="AC5" s="332"/>
      <c r="AD5" s="332"/>
      <c r="AE5" s="333"/>
      <c r="AF5" s="74"/>
      <c r="AG5" s="74"/>
      <c r="AL5" s="74"/>
    </row>
    <row r="6" spans="1:38" ht="15" customHeight="1" thickBot="1" x14ac:dyDescent="0.25">
      <c r="B6" s="4"/>
      <c r="C6" s="175"/>
      <c r="D6" s="4"/>
      <c r="E6" s="316"/>
      <c r="F6" s="4"/>
      <c r="G6" s="4"/>
      <c r="H6" s="4"/>
      <c r="I6" s="53"/>
      <c r="J6" s="53"/>
      <c r="K6" s="53"/>
      <c r="L6" s="53"/>
      <c r="M6" s="350"/>
      <c r="N6" s="351"/>
      <c r="O6" s="63"/>
      <c r="Q6" s="4"/>
      <c r="R6" s="9"/>
      <c r="S6" s="4"/>
      <c r="T6" s="4"/>
      <c r="U6" s="4"/>
      <c r="V6" s="9"/>
      <c r="W6" s="9"/>
      <c r="X6" s="9"/>
      <c r="Y6" s="331"/>
      <c r="Z6" s="333"/>
      <c r="AA6" s="80"/>
      <c r="AB6" s="144"/>
      <c r="AC6" s="74"/>
      <c r="AD6" s="74"/>
      <c r="AE6" s="74"/>
      <c r="AF6" s="74"/>
      <c r="AG6" s="74"/>
      <c r="AL6" s="74"/>
    </row>
    <row r="7" spans="1:38" ht="15" customHeight="1" x14ac:dyDescent="0.2">
      <c r="A7" s="302" t="s">
        <v>206</v>
      </c>
      <c r="B7" s="54"/>
      <c r="C7" s="54"/>
      <c r="D7" s="54"/>
      <c r="E7" s="319"/>
      <c r="F7" s="54"/>
      <c r="G7" s="54"/>
      <c r="H7" s="54"/>
      <c r="I7" s="54"/>
      <c r="J7" s="54"/>
      <c r="K7" s="53"/>
      <c r="L7" s="53"/>
      <c r="M7" s="354" t="s">
        <v>207</v>
      </c>
      <c r="N7" s="355"/>
      <c r="O7" s="63"/>
      <c r="P7" s="352" t="s">
        <v>208</v>
      </c>
      <c r="Q7" s="353"/>
      <c r="R7" s="353"/>
      <c r="S7" s="4"/>
      <c r="T7" s="4"/>
      <c r="U7" s="4"/>
      <c r="V7" s="4"/>
      <c r="W7" s="4"/>
      <c r="Y7" s="140"/>
      <c r="Z7" s="80"/>
      <c r="AA7" s="80"/>
      <c r="AB7" s="356" t="s">
        <v>658</v>
      </c>
      <c r="AC7" s="356"/>
      <c r="AD7" s="356"/>
      <c r="AE7" s="356"/>
      <c r="AF7" s="4"/>
    </row>
    <row r="8" spans="1:38" ht="14.45" customHeight="1" x14ac:dyDescent="0.2">
      <c r="A8" s="302" t="s">
        <v>657</v>
      </c>
      <c r="B8" s="54"/>
      <c r="C8" s="54"/>
      <c r="D8" s="54"/>
      <c r="E8" s="319"/>
      <c r="F8" s="54"/>
      <c r="G8" s="54"/>
      <c r="H8" s="54"/>
      <c r="I8" s="53"/>
      <c r="J8" s="53"/>
      <c r="K8" s="53"/>
      <c r="L8" s="53"/>
      <c r="M8" s="352"/>
      <c r="N8" s="353"/>
      <c r="P8" s="352"/>
      <c r="Q8" s="353"/>
      <c r="R8" s="353"/>
      <c r="S8" s="4"/>
      <c r="T8" s="4"/>
      <c r="U8" s="4"/>
      <c r="V8" s="4"/>
      <c r="W8" s="4"/>
      <c r="Y8" s="352" t="s">
        <v>208</v>
      </c>
      <c r="Z8" s="353"/>
      <c r="AA8" s="80"/>
      <c r="AB8" s="356"/>
      <c r="AC8" s="356"/>
      <c r="AD8" s="356"/>
      <c r="AE8" s="356"/>
      <c r="AF8" s="4"/>
    </row>
    <row r="9" spans="1:38" x14ac:dyDescent="0.2">
      <c r="A9" s="53" t="s">
        <v>17</v>
      </c>
      <c r="B9" s="5" t="s">
        <v>18</v>
      </c>
      <c r="C9" s="53"/>
      <c r="D9" s="53"/>
      <c r="E9" s="317"/>
      <c r="F9" s="53"/>
      <c r="G9" s="53"/>
      <c r="H9" s="53"/>
      <c r="I9" s="53"/>
      <c r="J9" s="53"/>
      <c r="K9" s="53"/>
      <c r="L9" s="53"/>
      <c r="M9" s="352"/>
      <c r="N9" s="353"/>
      <c r="P9" s="352"/>
      <c r="Q9" s="353"/>
      <c r="R9" s="353"/>
      <c r="S9" s="4"/>
      <c r="T9" s="4"/>
      <c r="U9" s="4"/>
      <c r="V9" s="4"/>
      <c r="W9" s="4"/>
      <c r="Y9" s="352"/>
      <c r="Z9" s="353"/>
      <c r="AA9" s="80"/>
      <c r="AB9" s="356"/>
      <c r="AC9" s="356"/>
      <c r="AD9" s="356"/>
      <c r="AE9" s="356"/>
      <c r="AF9" s="4"/>
    </row>
    <row r="10" spans="1:38" x14ac:dyDescent="0.2">
      <c r="A10" s="53"/>
      <c r="B10" s="135" t="s">
        <v>19</v>
      </c>
      <c r="C10" s="53"/>
      <c r="D10" s="53"/>
      <c r="E10" s="317"/>
      <c r="F10" s="53"/>
      <c r="G10" s="53"/>
      <c r="H10" s="53"/>
      <c r="I10" s="53"/>
      <c r="J10" s="53"/>
      <c r="K10" s="53"/>
      <c r="L10" s="53"/>
      <c r="M10" s="352"/>
      <c r="N10" s="353"/>
      <c r="P10" s="50"/>
      <c r="Q10" s="4"/>
      <c r="R10" s="4"/>
      <c r="S10" s="4"/>
      <c r="T10" s="4"/>
      <c r="U10" s="4"/>
      <c r="V10" s="4"/>
      <c r="W10" s="4"/>
      <c r="Y10" s="352"/>
      <c r="Z10" s="353"/>
      <c r="AA10" s="80"/>
      <c r="AB10" s="356"/>
      <c r="AC10" s="356"/>
      <c r="AD10" s="356"/>
      <c r="AE10" s="356"/>
      <c r="AF10" s="4"/>
    </row>
    <row r="11" spans="1:38" x14ac:dyDescent="0.2">
      <c r="A11" s="53"/>
      <c r="B11" s="135" t="s">
        <v>21</v>
      </c>
      <c r="C11" s="53"/>
      <c r="D11" s="53"/>
      <c r="E11" s="317"/>
      <c r="F11" s="53"/>
      <c r="G11" s="53"/>
      <c r="H11" s="53"/>
      <c r="I11" s="53"/>
      <c r="J11" s="53"/>
      <c r="K11" s="53"/>
      <c r="L11" s="53"/>
      <c r="M11" s="352"/>
      <c r="N11" s="353"/>
      <c r="P11" s="50"/>
      <c r="Q11" s="4"/>
      <c r="R11" s="4"/>
      <c r="S11" s="4"/>
      <c r="T11" s="4"/>
      <c r="U11" s="4"/>
      <c r="V11" s="4"/>
      <c r="W11" s="4"/>
      <c r="Y11" s="352"/>
      <c r="Z11" s="353"/>
      <c r="AA11" s="80"/>
      <c r="AB11" s="356"/>
      <c r="AC11" s="356"/>
      <c r="AD11" s="356"/>
      <c r="AE11" s="356"/>
      <c r="AF11" s="4"/>
    </row>
    <row r="12" spans="1:38" x14ac:dyDescent="0.2">
      <c r="A12" s="53"/>
      <c r="B12" s="135" t="s">
        <v>23</v>
      </c>
      <c r="C12" s="53"/>
      <c r="D12" s="53"/>
      <c r="E12" s="317"/>
      <c r="F12" s="53"/>
      <c r="G12" s="53"/>
      <c r="H12" s="53"/>
      <c r="I12" s="53"/>
      <c r="J12" s="53"/>
      <c r="K12" s="53"/>
      <c r="L12" s="53"/>
      <c r="M12" s="352"/>
      <c r="N12" s="353"/>
      <c r="P12" s="50"/>
      <c r="Q12" s="4"/>
      <c r="R12" s="4"/>
      <c r="S12" s="4"/>
      <c r="T12" s="4"/>
      <c r="U12" s="4"/>
      <c r="V12" s="4"/>
      <c r="W12" s="4"/>
      <c r="Y12" s="352"/>
      <c r="Z12" s="353"/>
      <c r="AA12" s="80"/>
      <c r="AB12" s="87" t="s">
        <v>17</v>
      </c>
      <c r="AC12" s="5" t="s">
        <v>20</v>
      </c>
      <c r="AD12" s="4"/>
      <c r="AE12" s="4"/>
      <c r="AF12" s="4"/>
    </row>
    <row r="13" spans="1:38" x14ac:dyDescent="0.2">
      <c r="A13" s="53"/>
      <c r="B13" s="135" t="s">
        <v>25</v>
      </c>
      <c r="C13" s="53"/>
      <c r="D13" s="53"/>
      <c r="E13" s="317"/>
      <c r="F13" s="53"/>
      <c r="G13" s="53"/>
      <c r="H13" s="53"/>
      <c r="I13" s="53"/>
      <c r="J13" s="53"/>
      <c r="K13" s="53"/>
      <c r="L13" s="53"/>
      <c r="M13" s="352"/>
      <c r="N13" s="353"/>
      <c r="P13" s="50"/>
      <c r="Q13" s="4"/>
      <c r="R13" s="4"/>
      <c r="S13" s="4"/>
      <c r="T13" s="4"/>
      <c r="U13" s="4"/>
      <c r="V13" s="4"/>
      <c r="W13" s="4"/>
      <c r="Y13" s="50"/>
      <c r="Z13" s="80"/>
      <c r="AA13" s="80"/>
      <c r="AB13" s="87"/>
      <c r="AC13" s="135" t="s">
        <v>22</v>
      </c>
      <c r="AD13" s="4"/>
      <c r="AE13" s="4"/>
      <c r="AF13" s="4"/>
    </row>
    <row r="14" spans="1:38" x14ac:dyDescent="0.2">
      <c r="A14" s="53"/>
      <c r="B14" s="135"/>
      <c r="C14" s="53"/>
      <c r="D14" s="53"/>
      <c r="E14" s="317"/>
      <c r="F14" s="53"/>
      <c r="G14" s="53"/>
      <c r="H14" s="53"/>
      <c r="I14" s="53"/>
      <c r="J14" s="53"/>
      <c r="K14" s="53"/>
      <c r="L14" s="53"/>
      <c r="M14" s="87"/>
      <c r="N14" s="4"/>
      <c r="P14" s="50"/>
      <c r="Q14" s="4"/>
      <c r="R14" s="4"/>
      <c r="S14" s="4"/>
      <c r="T14" s="4"/>
      <c r="U14" s="4"/>
      <c r="V14" s="4"/>
      <c r="W14" s="4"/>
      <c r="Z14" s="80"/>
      <c r="AA14" s="80"/>
      <c r="AB14" s="87"/>
      <c r="AC14" s="135" t="s">
        <v>24</v>
      </c>
      <c r="AD14" s="4"/>
      <c r="AE14" s="4"/>
      <c r="AF14" s="4"/>
    </row>
    <row r="15" spans="1:38" x14ac:dyDescent="0.2">
      <c r="B15" s="53"/>
      <c r="C15" s="53"/>
      <c r="D15" s="53"/>
      <c r="E15" s="317"/>
      <c r="F15" s="53"/>
      <c r="G15" s="53"/>
      <c r="H15" s="53"/>
      <c r="I15" s="53"/>
      <c r="J15" s="53"/>
      <c r="K15" s="117" t="s">
        <v>28</v>
      </c>
      <c r="L15" s="53"/>
      <c r="M15" s="87"/>
      <c r="N15" s="117"/>
      <c r="P15" s="50"/>
      <c r="Q15" s="4"/>
      <c r="R15" s="4"/>
      <c r="S15" s="4"/>
      <c r="T15" s="4"/>
      <c r="U15" s="4"/>
      <c r="V15" s="4"/>
      <c r="W15" s="117" t="s">
        <v>28</v>
      </c>
      <c r="Y15" s="50"/>
      <c r="AA15" s="117"/>
      <c r="AC15" s="5" t="s">
        <v>26</v>
      </c>
      <c r="AD15" s="4"/>
      <c r="AE15" s="4"/>
      <c r="AF15" s="4"/>
    </row>
    <row r="16" spans="1:38" x14ac:dyDescent="0.2">
      <c r="B16" s="53"/>
      <c r="C16" s="53"/>
      <c r="D16" s="53"/>
      <c r="E16" s="317"/>
      <c r="F16" s="53"/>
      <c r="G16" s="53"/>
      <c r="H16" s="53"/>
      <c r="I16" s="53"/>
      <c r="J16" s="53"/>
      <c r="K16" s="53"/>
      <c r="L16" s="53"/>
      <c r="M16" s="87"/>
      <c r="N16" s="4"/>
      <c r="P16" s="50"/>
      <c r="Q16" s="4"/>
      <c r="R16" s="4"/>
      <c r="S16" s="4"/>
      <c r="T16" s="4"/>
      <c r="U16" s="4"/>
      <c r="V16" s="4"/>
      <c r="W16" s="4"/>
      <c r="Y16" s="50"/>
      <c r="Z16" s="4"/>
      <c r="AC16" s="135" t="s">
        <v>27</v>
      </c>
      <c r="AD16" s="4"/>
      <c r="AE16" s="4"/>
      <c r="AF16" s="4"/>
    </row>
    <row r="17" spans="1:32" x14ac:dyDescent="0.2">
      <c r="B17" s="53"/>
      <c r="C17" s="53"/>
      <c r="D17" s="53"/>
      <c r="E17" s="317"/>
      <c r="F17" s="53"/>
      <c r="G17" s="53"/>
      <c r="H17" s="53"/>
      <c r="I17" s="53"/>
      <c r="L17" s="53"/>
      <c r="M17" s="87"/>
      <c r="N17" s="75" t="s">
        <v>30</v>
      </c>
      <c r="O17" s="75"/>
      <c r="P17" s="50"/>
      <c r="Q17" s="75" t="s">
        <v>30</v>
      </c>
      <c r="R17" s="4"/>
      <c r="S17" s="75" t="s">
        <v>30</v>
      </c>
      <c r="T17" s="4"/>
      <c r="U17" s="75" t="s">
        <v>30</v>
      </c>
      <c r="V17" s="4"/>
      <c r="W17" s="75" t="s">
        <v>30</v>
      </c>
      <c r="X17" s="75"/>
      <c r="Y17" s="50"/>
      <c r="AC17" s="135" t="s">
        <v>29</v>
      </c>
      <c r="AD17" s="4"/>
      <c r="AE17" s="4"/>
      <c r="AF17" s="4"/>
    </row>
    <row r="18" spans="1:32" ht="76.5" x14ac:dyDescent="0.2">
      <c r="A18" s="300" t="s">
        <v>2</v>
      </c>
      <c r="B18" s="4"/>
      <c r="C18" s="175"/>
      <c r="D18" s="4"/>
      <c r="E18" s="316"/>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6"/>
      <c r="AC18" s="4"/>
      <c r="AD18" s="4"/>
      <c r="AE18" s="4"/>
      <c r="AF18" s="4"/>
    </row>
    <row r="19" spans="1:32" ht="63.75" x14ac:dyDescent="0.2">
      <c r="A19" s="177">
        <f>'Cover Page'!A5</f>
        <v>44927</v>
      </c>
      <c r="B19" s="77" t="s">
        <v>33</v>
      </c>
      <c r="C19" s="309" t="s">
        <v>34</v>
      </c>
      <c r="D19" s="77" t="s">
        <v>35</v>
      </c>
      <c r="E19" s="320" t="s">
        <v>36</v>
      </c>
      <c r="F19" s="163" t="s">
        <v>37</v>
      </c>
      <c r="G19" s="163" t="s">
        <v>37</v>
      </c>
      <c r="H19" s="163" t="s">
        <v>38</v>
      </c>
      <c r="I19" s="163" t="s">
        <v>38</v>
      </c>
      <c r="J19" s="163" t="s">
        <v>39</v>
      </c>
      <c r="K19" s="163"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4" t="s">
        <v>48</v>
      </c>
      <c r="AC19" s="164" t="s">
        <v>49</v>
      </c>
      <c r="AD19" s="164" t="s">
        <v>50</v>
      </c>
      <c r="AE19" s="4"/>
      <c r="AF19" s="4"/>
    </row>
    <row r="20" spans="1:32" x14ac:dyDescent="0.2">
      <c r="A20" s="55"/>
      <c r="B20" s="11"/>
      <c r="C20" s="311" t="s">
        <v>401</v>
      </c>
      <c r="D20" s="11"/>
      <c r="E20" s="315">
        <v>8201</v>
      </c>
      <c r="F20" s="11"/>
      <c r="G20" s="11"/>
      <c r="H20" s="11"/>
      <c r="I20" s="11"/>
      <c r="J20" s="11"/>
      <c r="K20" s="11"/>
      <c r="M20" s="11">
        <v>78</v>
      </c>
      <c r="N20" s="69"/>
      <c r="P20" s="226">
        <v>39.184117647058827</v>
      </c>
      <c r="Q20" s="226"/>
      <c r="R20" s="226">
        <v>35.484999999999999</v>
      </c>
      <c r="S20" s="224"/>
      <c r="T20" s="224">
        <v>34.787858823529412</v>
      </c>
      <c r="U20" s="224"/>
      <c r="V20" s="224">
        <v>30.015000000000001</v>
      </c>
      <c r="W20" s="11"/>
      <c r="Y20" s="226">
        <v>6661.3</v>
      </c>
      <c r="Z20" s="226">
        <v>6661.300000000002</v>
      </c>
      <c r="AB20" s="11"/>
      <c r="AC20" s="11"/>
      <c r="AD20" s="11"/>
      <c r="AE20" s="4"/>
      <c r="AF20" s="4"/>
    </row>
    <row r="21" spans="1:32" x14ac:dyDescent="0.2">
      <c r="A21" s="55"/>
      <c r="B21" s="11"/>
      <c r="C21" s="311" t="s">
        <v>402</v>
      </c>
      <c r="D21" s="11"/>
      <c r="E21" s="315">
        <v>8201</v>
      </c>
      <c r="F21" s="11"/>
      <c r="G21" s="11"/>
      <c r="H21" s="11"/>
      <c r="I21" s="11"/>
      <c r="J21" s="11"/>
      <c r="K21" s="11"/>
      <c r="M21" s="11">
        <v>4009</v>
      </c>
      <c r="N21" s="69"/>
      <c r="P21" s="226">
        <v>59.131747722564221</v>
      </c>
      <c r="Q21" s="226"/>
      <c r="R21" s="226">
        <v>56.589745762711857</v>
      </c>
      <c r="S21" s="224"/>
      <c r="T21" s="224">
        <v>56.803853117670819</v>
      </c>
      <c r="U21" s="224"/>
      <c r="V21" s="224">
        <v>56.012796610169467</v>
      </c>
      <c r="W21" s="11"/>
      <c r="Y21" s="226">
        <v>866454.71999999986</v>
      </c>
      <c r="Z21" s="226">
        <v>972678.31000000297</v>
      </c>
      <c r="AB21" s="11"/>
      <c r="AC21" s="11"/>
      <c r="AD21" s="11"/>
      <c r="AE21" s="4"/>
      <c r="AF21" s="4"/>
    </row>
    <row r="22" spans="1:32" x14ac:dyDescent="0.2">
      <c r="A22" s="55"/>
      <c r="B22" s="11"/>
      <c r="C22" s="311" t="s">
        <v>217</v>
      </c>
      <c r="D22" s="11"/>
      <c r="E22" s="315">
        <v>8205</v>
      </c>
      <c r="F22" s="11"/>
      <c r="G22" s="11"/>
      <c r="H22" s="11"/>
      <c r="I22" s="11"/>
      <c r="J22" s="11"/>
      <c r="K22" s="11"/>
      <c r="M22" s="11">
        <v>29</v>
      </c>
      <c r="N22" s="69"/>
      <c r="P22" s="226">
        <v>103.76431034482758</v>
      </c>
      <c r="Q22" s="226"/>
      <c r="R22" s="226">
        <v>90.125</v>
      </c>
      <c r="S22" s="224"/>
      <c r="T22" s="224">
        <v>118.51344827586206</v>
      </c>
      <c r="U22" s="224"/>
      <c r="V22" s="224">
        <v>116.955</v>
      </c>
      <c r="W22" s="11"/>
      <c r="Y22" s="226">
        <v>6018.33</v>
      </c>
      <c r="Z22" s="226">
        <v>7005.119999999999</v>
      </c>
      <c r="AB22" s="11"/>
      <c r="AC22" s="11"/>
      <c r="AD22" s="11"/>
      <c r="AE22" s="4"/>
      <c r="AF22" s="4"/>
    </row>
    <row r="23" spans="1:32" x14ac:dyDescent="0.2">
      <c r="A23" s="55"/>
      <c r="B23" s="11"/>
      <c r="C23" s="311" t="s">
        <v>217</v>
      </c>
      <c r="D23" s="11"/>
      <c r="E23" s="315">
        <v>8210</v>
      </c>
      <c r="F23" s="11"/>
      <c r="G23" s="11"/>
      <c r="H23" s="11"/>
      <c r="I23" s="11"/>
      <c r="J23" s="11"/>
      <c r="K23" s="11"/>
      <c r="M23" s="11">
        <v>1</v>
      </c>
      <c r="N23" s="69"/>
      <c r="P23" s="226">
        <v>158.63499999999999</v>
      </c>
      <c r="Q23" s="226"/>
      <c r="R23" s="226">
        <v>158.63499999999999</v>
      </c>
      <c r="S23" s="224"/>
      <c r="T23" s="224">
        <v>157.32</v>
      </c>
      <c r="U23" s="224"/>
      <c r="V23" s="224">
        <v>157.32</v>
      </c>
      <c r="W23" s="11"/>
      <c r="Y23" s="226">
        <v>317.27</v>
      </c>
      <c r="Z23" s="226">
        <v>317.27</v>
      </c>
      <c r="AB23" s="11"/>
      <c r="AC23" s="11"/>
      <c r="AD23" s="11"/>
      <c r="AE23" s="4"/>
      <c r="AF23" s="4"/>
    </row>
    <row r="24" spans="1:32" x14ac:dyDescent="0.2">
      <c r="A24" s="55"/>
      <c r="B24" s="11"/>
      <c r="C24" s="311" t="s">
        <v>217</v>
      </c>
      <c r="D24" s="11"/>
      <c r="E24" s="315">
        <v>8232</v>
      </c>
      <c r="F24" s="11"/>
      <c r="G24" s="11"/>
      <c r="H24" s="11"/>
      <c r="I24" s="11"/>
      <c r="J24" s="11"/>
      <c r="K24" s="11"/>
      <c r="M24" s="11">
        <v>1</v>
      </c>
      <c r="N24" s="69"/>
      <c r="P24" s="226">
        <v>103.12</v>
      </c>
      <c r="Q24" s="226"/>
      <c r="R24" s="226">
        <v>103.12</v>
      </c>
      <c r="S24" s="224"/>
      <c r="T24" s="224">
        <v>100.395</v>
      </c>
      <c r="U24" s="224"/>
      <c r="V24" s="224">
        <v>100.395</v>
      </c>
      <c r="W24" s="11"/>
      <c r="Y24" s="226">
        <v>206.24</v>
      </c>
      <c r="Z24" s="226">
        <v>206.24</v>
      </c>
      <c r="AB24" s="11"/>
      <c r="AC24" s="11"/>
      <c r="AD24" s="11"/>
      <c r="AE24" s="4"/>
      <c r="AF24" s="4"/>
    </row>
    <row r="25" spans="1:32" x14ac:dyDescent="0.2">
      <c r="A25" s="55"/>
      <c r="B25" s="11"/>
      <c r="C25" s="311" t="s">
        <v>403</v>
      </c>
      <c r="D25" s="11"/>
      <c r="E25" s="315">
        <v>8098</v>
      </c>
      <c r="F25" s="11"/>
      <c r="G25" s="11"/>
      <c r="H25" s="11"/>
      <c r="I25" s="11"/>
      <c r="J25" s="11"/>
      <c r="K25" s="11"/>
      <c r="M25" s="11">
        <v>2</v>
      </c>
      <c r="N25" s="69"/>
      <c r="P25" s="226">
        <v>102.16500000000001</v>
      </c>
      <c r="Q25" s="226"/>
      <c r="R25" s="226">
        <v>87.094999999999999</v>
      </c>
      <c r="S25" s="224"/>
      <c r="T25" s="224">
        <v>98.842500000000001</v>
      </c>
      <c r="U25" s="224"/>
      <c r="V25" s="224">
        <v>98.842500000000001</v>
      </c>
      <c r="W25" s="11"/>
      <c r="Y25" s="226">
        <v>408.66</v>
      </c>
      <c r="Z25" s="226">
        <v>408.65999999999997</v>
      </c>
      <c r="AB25" s="11"/>
      <c r="AC25" s="11"/>
      <c r="AD25" s="11"/>
      <c r="AE25" s="4"/>
      <c r="AF25" s="4"/>
    </row>
    <row r="26" spans="1:32" x14ac:dyDescent="0.2">
      <c r="A26" s="55"/>
      <c r="B26" s="11"/>
      <c r="C26" s="311" t="s">
        <v>404</v>
      </c>
      <c r="D26" s="11"/>
      <c r="E26" s="315">
        <v>8204</v>
      </c>
      <c r="F26" s="11"/>
      <c r="G26" s="11"/>
      <c r="H26" s="11"/>
      <c r="I26" s="11"/>
      <c r="J26" s="11"/>
      <c r="K26" s="11"/>
      <c r="M26" s="11">
        <v>1</v>
      </c>
      <c r="N26" s="69"/>
      <c r="P26" s="226">
        <v>165.83</v>
      </c>
      <c r="Q26" s="226"/>
      <c r="R26" s="226">
        <v>165.82999999999998</v>
      </c>
      <c r="S26" s="224"/>
      <c r="T26" s="224">
        <v>165.6</v>
      </c>
      <c r="U26" s="224"/>
      <c r="V26" s="224">
        <v>165.6</v>
      </c>
      <c r="W26" s="11"/>
      <c r="Y26" s="226">
        <v>331.66</v>
      </c>
      <c r="Z26" s="226">
        <v>331.65999999999997</v>
      </c>
      <c r="AB26" s="11"/>
      <c r="AC26" s="11"/>
      <c r="AD26" s="11"/>
      <c r="AE26" s="4"/>
      <c r="AF26" s="4"/>
    </row>
    <row r="27" spans="1:32" x14ac:dyDescent="0.2">
      <c r="A27" s="55"/>
      <c r="B27" s="11"/>
      <c r="C27" s="311" t="s">
        <v>405</v>
      </c>
      <c r="D27" s="11"/>
      <c r="E27" s="315">
        <v>8401</v>
      </c>
      <c r="F27" s="11"/>
      <c r="G27" s="11"/>
      <c r="H27" s="11"/>
      <c r="I27" s="11"/>
      <c r="J27" s="11"/>
      <c r="K27" s="11"/>
      <c r="M27" s="11">
        <v>1</v>
      </c>
      <c r="N27" s="69"/>
      <c r="P27" s="226">
        <v>146.79</v>
      </c>
      <c r="Q27" s="226"/>
      <c r="R27" s="226">
        <v>146.79</v>
      </c>
      <c r="S27" s="224"/>
      <c r="T27" s="224">
        <v>144.9</v>
      </c>
      <c r="U27" s="224"/>
      <c r="V27" s="224">
        <v>144.9</v>
      </c>
      <c r="W27" s="11"/>
      <c r="Y27" s="226">
        <v>293.58</v>
      </c>
      <c r="Z27" s="226">
        <v>293.58</v>
      </c>
      <c r="AB27" s="11"/>
      <c r="AC27" s="11"/>
      <c r="AD27" s="11"/>
      <c r="AE27" s="4"/>
      <c r="AF27" s="4"/>
    </row>
    <row r="28" spans="1:32" x14ac:dyDescent="0.2">
      <c r="A28" s="55"/>
      <c r="B28" s="11"/>
      <c r="C28" s="311" t="s">
        <v>218</v>
      </c>
      <c r="D28" s="11"/>
      <c r="E28" s="315">
        <v>8004</v>
      </c>
      <c r="F28" s="11"/>
      <c r="G28" s="11"/>
      <c r="H28" s="11"/>
      <c r="I28" s="11"/>
      <c r="J28" s="11"/>
      <c r="K28" s="11"/>
      <c r="M28" s="11">
        <v>2849</v>
      </c>
      <c r="N28" s="69"/>
      <c r="P28" s="226">
        <v>118.18063720729469</v>
      </c>
      <c r="Q28" s="226"/>
      <c r="R28" s="226">
        <v>115.46</v>
      </c>
      <c r="S28" s="224"/>
      <c r="T28" s="224">
        <v>120.08512215387945</v>
      </c>
      <c r="U28" s="224"/>
      <c r="V28" s="224">
        <v>117.30000000000001</v>
      </c>
      <c r="W28" s="11"/>
      <c r="Y28" s="226">
        <v>718125.05</v>
      </c>
      <c r="Z28" s="226">
        <v>796749.96000000089</v>
      </c>
      <c r="AB28" s="11"/>
      <c r="AC28" s="11"/>
      <c r="AD28" s="11"/>
      <c r="AE28" s="4"/>
      <c r="AF28" s="4"/>
    </row>
    <row r="29" spans="1:32" x14ac:dyDescent="0.2">
      <c r="A29" s="55"/>
      <c r="B29" s="11"/>
      <c r="C29" s="311" t="s">
        <v>218</v>
      </c>
      <c r="D29" s="11"/>
      <c r="E29" s="315">
        <v>8009</v>
      </c>
      <c r="F29" s="11"/>
      <c r="G29" s="11"/>
      <c r="H29" s="11"/>
      <c r="I29" s="11"/>
      <c r="J29" s="11"/>
      <c r="K29" s="11"/>
      <c r="M29" s="11">
        <v>1</v>
      </c>
      <c r="N29" s="69"/>
      <c r="P29" s="226">
        <v>91.6</v>
      </c>
      <c r="Q29" s="226"/>
      <c r="R29" s="226">
        <v>91.6</v>
      </c>
      <c r="S29" s="224"/>
      <c r="T29" s="224">
        <v>87.974999999999994</v>
      </c>
      <c r="U29" s="224"/>
      <c r="V29" s="224">
        <v>87.974999999999994</v>
      </c>
      <c r="W29" s="11"/>
      <c r="Y29" s="226">
        <v>183.2</v>
      </c>
      <c r="Z29" s="226">
        <v>183.2</v>
      </c>
      <c r="AB29" s="11"/>
      <c r="AC29" s="11"/>
      <c r="AD29" s="11"/>
      <c r="AE29" s="4"/>
      <c r="AF29" s="4"/>
    </row>
    <row r="30" spans="1:32" x14ac:dyDescent="0.2">
      <c r="A30" s="55"/>
      <c r="B30" s="11"/>
      <c r="C30" s="311" t="s">
        <v>406</v>
      </c>
      <c r="D30" s="11"/>
      <c r="E30" s="315">
        <v>8401</v>
      </c>
      <c r="F30" s="11"/>
      <c r="G30" s="11"/>
      <c r="H30" s="11"/>
      <c r="I30" s="11"/>
      <c r="J30" s="11"/>
      <c r="K30" s="11"/>
      <c r="M30" s="11">
        <v>1</v>
      </c>
      <c r="N30" s="69"/>
      <c r="P30" s="226">
        <v>112.62</v>
      </c>
      <c r="Q30" s="226"/>
      <c r="R30" s="226">
        <v>112.62</v>
      </c>
      <c r="S30" s="224"/>
      <c r="T30" s="224">
        <v>109.71</v>
      </c>
      <c r="U30" s="224"/>
      <c r="V30" s="224">
        <v>109.71</v>
      </c>
      <c r="W30" s="11"/>
      <c r="Y30" s="226">
        <v>225.24</v>
      </c>
      <c r="Z30" s="226">
        <v>225.24</v>
      </c>
      <c r="AB30" s="11"/>
      <c r="AC30" s="11"/>
      <c r="AD30" s="11"/>
      <c r="AE30" s="4"/>
      <c r="AF30" s="4"/>
    </row>
    <row r="31" spans="1:32" x14ac:dyDescent="0.2">
      <c r="A31" s="55"/>
      <c r="B31" s="11"/>
      <c r="C31" s="311" t="s">
        <v>219</v>
      </c>
      <c r="D31" s="11"/>
      <c r="E31" s="315">
        <v>8201</v>
      </c>
      <c r="F31" s="11"/>
      <c r="G31" s="11"/>
      <c r="H31" s="11"/>
      <c r="I31" s="11"/>
      <c r="J31" s="11"/>
      <c r="K31" s="11"/>
      <c r="M31" s="11">
        <v>1</v>
      </c>
      <c r="N31" s="69"/>
      <c r="P31" s="226">
        <v>11.145</v>
      </c>
      <c r="Q31" s="226"/>
      <c r="R31" s="226">
        <v>11.145</v>
      </c>
      <c r="S31" s="224"/>
      <c r="T31" s="224">
        <v>5.1749999999999998</v>
      </c>
      <c r="U31" s="224"/>
      <c r="V31" s="224">
        <v>5.1749999999999998</v>
      </c>
      <c r="W31" s="11"/>
      <c r="Y31" s="226">
        <v>22.29</v>
      </c>
      <c r="Z31" s="226">
        <v>22.29</v>
      </c>
      <c r="AB31" s="11"/>
      <c r="AC31" s="11"/>
      <c r="AD31" s="11"/>
      <c r="AE31" s="4"/>
      <c r="AF31" s="4"/>
    </row>
    <row r="32" spans="1:32" x14ac:dyDescent="0.2">
      <c r="A32" s="55"/>
      <c r="B32" s="11"/>
      <c r="C32" s="311" t="s">
        <v>219</v>
      </c>
      <c r="D32" s="11"/>
      <c r="E32" s="315">
        <v>8401</v>
      </c>
      <c r="F32" s="11"/>
      <c r="G32" s="11"/>
      <c r="H32" s="11"/>
      <c r="I32" s="11"/>
      <c r="J32" s="11"/>
      <c r="K32" s="11"/>
      <c r="M32" s="11">
        <v>8571</v>
      </c>
      <c r="N32" s="69"/>
      <c r="P32" s="226">
        <v>94.607106118707378</v>
      </c>
      <c r="Q32" s="226"/>
      <c r="R32" s="226">
        <v>92.624083333333331</v>
      </c>
      <c r="S32" s="224"/>
      <c r="T32" s="224">
        <v>90.597158206290572</v>
      </c>
      <c r="U32" s="224"/>
      <c r="V32" s="224">
        <v>89.734500000000011</v>
      </c>
      <c r="W32" s="11"/>
      <c r="Y32" s="226">
        <v>2209708.04</v>
      </c>
      <c r="Z32" s="226">
        <v>2324548.8300000057</v>
      </c>
      <c r="AB32" s="11"/>
      <c r="AC32" s="11"/>
      <c r="AD32" s="11"/>
      <c r="AE32" s="4"/>
      <c r="AF32" s="4"/>
    </row>
    <row r="33" spans="1:32" x14ac:dyDescent="0.2">
      <c r="A33" s="55"/>
      <c r="B33" s="11"/>
      <c r="C33" s="311" t="s">
        <v>407</v>
      </c>
      <c r="D33" s="11"/>
      <c r="E33" s="315">
        <v>8406</v>
      </c>
      <c r="F33" s="11"/>
      <c r="G33" s="11"/>
      <c r="H33" s="11"/>
      <c r="I33" s="11"/>
      <c r="J33" s="11"/>
      <c r="K33" s="11"/>
      <c r="M33" s="11">
        <v>1</v>
      </c>
      <c r="N33" s="69"/>
      <c r="P33" s="226">
        <v>12.25</v>
      </c>
      <c r="Q33" s="226"/>
      <c r="R33" s="226">
        <v>12.25</v>
      </c>
      <c r="S33" s="224"/>
      <c r="T33" s="224">
        <v>0</v>
      </c>
      <c r="U33" s="224"/>
      <c r="V33" s="224">
        <v>0</v>
      </c>
      <c r="W33" s="11"/>
      <c r="Y33" s="226">
        <v>12.25</v>
      </c>
      <c r="Z33" s="226">
        <v>12.25</v>
      </c>
      <c r="AB33" s="11"/>
      <c r="AC33" s="11"/>
      <c r="AD33" s="11"/>
      <c r="AE33" s="4"/>
      <c r="AF33" s="4"/>
    </row>
    <row r="34" spans="1:32" x14ac:dyDescent="0.2">
      <c r="A34" s="55"/>
      <c r="B34" s="11"/>
      <c r="C34" s="311" t="s">
        <v>220</v>
      </c>
      <c r="D34" s="11"/>
      <c r="E34" s="315">
        <v>8202</v>
      </c>
      <c r="F34" s="11"/>
      <c r="G34" s="11"/>
      <c r="H34" s="11"/>
      <c r="I34" s="11"/>
      <c r="J34" s="11"/>
      <c r="K34" s="11"/>
      <c r="M34" s="11">
        <v>4587</v>
      </c>
      <c r="N34" s="69"/>
      <c r="P34" s="226">
        <v>68.925443672472326</v>
      </c>
      <c r="Q34" s="226"/>
      <c r="R34" s="226">
        <v>67.13428571428571</v>
      </c>
      <c r="S34" s="224"/>
      <c r="T34" s="224">
        <v>67.287906792297221</v>
      </c>
      <c r="U34" s="224"/>
      <c r="V34" s="224">
        <v>65.796428571428578</v>
      </c>
      <c r="W34" s="11"/>
      <c r="Y34" s="226">
        <v>796541.34</v>
      </c>
      <c r="Z34" s="226">
        <v>846815.98000000208</v>
      </c>
      <c r="AB34" s="11"/>
      <c r="AC34" s="11"/>
      <c r="AD34" s="11"/>
      <c r="AE34" s="4"/>
      <c r="AF34" s="4"/>
    </row>
    <row r="35" spans="1:32" x14ac:dyDescent="0.2">
      <c r="A35" s="55"/>
      <c r="B35" s="11"/>
      <c r="C35" s="311" t="s">
        <v>220</v>
      </c>
      <c r="D35" s="11"/>
      <c r="E35" s="315">
        <v>8210</v>
      </c>
      <c r="F35" s="11"/>
      <c r="G35" s="11"/>
      <c r="H35" s="11"/>
      <c r="I35" s="11"/>
      <c r="J35" s="11"/>
      <c r="K35" s="11"/>
      <c r="M35" s="11">
        <v>15</v>
      </c>
      <c r="N35" s="69"/>
      <c r="P35" s="189">
        <v>90.090909090909093</v>
      </c>
      <c r="Q35" s="189"/>
      <c r="R35" s="189">
        <v>73.42</v>
      </c>
      <c r="S35" s="225"/>
      <c r="T35" s="225">
        <v>97.344545454545454</v>
      </c>
      <c r="U35" s="225"/>
      <c r="V35" s="225">
        <v>64.17</v>
      </c>
      <c r="W35" s="11"/>
      <c r="Y35" s="226">
        <v>2973</v>
      </c>
      <c r="Z35" s="226">
        <v>3314.6099999999997</v>
      </c>
      <c r="AB35" s="11"/>
      <c r="AC35" s="11"/>
      <c r="AD35" s="11"/>
      <c r="AE35" s="4"/>
      <c r="AF35" s="4"/>
    </row>
    <row r="36" spans="1:32" x14ac:dyDescent="0.2">
      <c r="A36" s="55"/>
      <c r="B36" s="11"/>
      <c r="C36" s="311" t="s">
        <v>220</v>
      </c>
      <c r="D36" s="11"/>
      <c r="E36" s="315">
        <v>8247</v>
      </c>
      <c r="F36" s="11"/>
      <c r="G36" s="11"/>
      <c r="H36" s="11"/>
      <c r="I36" s="11"/>
      <c r="J36" s="11"/>
      <c r="K36" s="11"/>
      <c r="M36" s="11">
        <v>2</v>
      </c>
      <c r="N36" s="69"/>
      <c r="P36" s="226">
        <v>111.31</v>
      </c>
      <c r="Q36" s="226"/>
      <c r="R36" s="226">
        <v>108.185</v>
      </c>
      <c r="S36" s="224"/>
      <c r="T36" s="224">
        <v>110.22749999999999</v>
      </c>
      <c r="U36" s="224"/>
      <c r="V36" s="224">
        <v>110.22749999999999</v>
      </c>
      <c r="W36" s="11"/>
      <c r="Y36" s="226">
        <v>445.24</v>
      </c>
      <c r="Z36" s="226">
        <v>445.24</v>
      </c>
      <c r="AB36" s="11"/>
      <c r="AC36" s="11"/>
      <c r="AD36" s="11"/>
      <c r="AE36" s="4"/>
      <c r="AF36" s="4"/>
    </row>
    <row r="37" spans="1:32" x14ac:dyDescent="0.2">
      <c r="A37" s="55"/>
      <c r="B37" s="11"/>
      <c r="C37" s="311" t="s">
        <v>220</v>
      </c>
      <c r="D37" s="11"/>
      <c r="E37" s="315">
        <v>8303</v>
      </c>
      <c r="F37" s="11"/>
      <c r="G37" s="11"/>
      <c r="H37" s="11"/>
      <c r="I37" s="11"/>
      <c r="J37" s="11"/>
      <c r="K37" s="11"/>
      <c r="M37" s="11">
        <v>1</v>
      </c>
      <c r="N37" s="69"/>
      <c r="P37" s="226">
        <v>23.475000000000001</v>
      </c>
      <c r="Q37" s="226"/>
      <c r="R37" s="226">
        <v>23.475000000000001</v>
      </c>
      <c r="S37" s="224"/>
      <c r="T37" s="224">
        <v>18.63</v>
      </c>
      <c r="U37" s="224"/>
      <c r="V37" s="224">
        <v>18.63</v>
      </c>
      <c r="W37" s="11"/>
      <c r="Y37" s="226">
        <v>46.95</v>
      </c>
      <c r="Z37" s="226">
        <v>46.949999999999996</v>
      </c>
      <c r="AB37" s="11"/>
      <c r="AC37" s="11"/>
      <c r="AD37" s="11"/>
      <c r="AE37" s="4"/>
      <c r="AF37" s="4"/>
    </row>
    <row r="38" spans="1:32" x14ac:dyDescent="0.2">
      <c r="A38" s="55"/>
      <c r="B38" s="11"/>
      <c r="C38" s="311" t="s">
        <v>408</v>
      </c>
      <c r="D38" s="11"/>
      <c r="E38" s="315">
        <v>8007</v>
      </c>
      <c r="F38" s="11"/>
      <c r="G38" s="11"/>
      <c r="H38" s="11"/>
      <c r="I38" s="11"/>
      <c r="J38" s="11"/>
      <c r="K38" s="11"/>
      <c r="M38" s="11">
        <v>66</v>
      </c>
      <c r="N38" s="69"/>
      <c r="P38" s="226">
        <v>130.57746268656717</v>
      </c>
      <c r="Q38" s="226"/>
      <c r="R38" s="226">
        <v>117.25</v>
      </c>
      <c r="S38" s="224"/>
      <c r="T38" s="224">
        <v>256.89626865671647</v>
      </c>
      <c r="U38" s="224"/>
      <c r="V38" s="224">
        <v>149.04</v>
      </c>
      <c r="W38" s="11"/>
      <c r="Y38" s="226">
        <v>17497.38</v>
      </c>
      <c r="Z38" s="226">
        <v>34099.409999999996</v>
      </c>
      <c r="AB38" s="11"/>
      <c r="AC38" s="11"/>
      <c r="AD38" s="11"/>
      <c r="AE38" s="4"/>
      <c r="AF38" s="4"/>
    </row>
    <row r="39" spans="1:32" x14ac:dyDescent="0.2">
      <c r="A39" s="55"/>
      <c r="B39" s="11"/>
      <c r="C39" s="311" t="s">
        <v>409</v>
      </c>
      <c r="D39" s="11"/>
      <c r="E39" s="315">
        <v>8009</v>
      </c>
      <c r="F39" s="11"/>
      <c r="G39" s="11"/>
      <c r="H39" s="11"/>
      <c r="I39" s="11"/>
      <c r="J39" s="11"/>
      <c r="K39" s="11"/>
      <c r="M39" s="11">
        <v>1</v>
      </c>
      <c r="N39" s="69"/>
      <c r="P39" s="226">
        <v>191.125</v>
      </c>
      <c r="Q39" s="226"/>
      <c r="R39" s="226">
        <v>191.125</v>
      </c>
      <c r="S39" s="224"/>
      <c r="T39" s="224">
        <v>191.47499999999999</v>
      </c>
      <c r="U39" s="224"/>
      <c r="V39" s="224">
        <v>191.47499999999999</v>
      </c>
      <c r="W39" s="11"/>
      <c r="Y39" s="226">
        <v>382.25</v>
      </c>
      <c r="Z39" s="226">
        <v>382.25</v>
      </c>
      <c r="AB39" s="11"/>
      <c r="AC39" s="11"/>
      <c r="AD39" s="11"/>
      <c r="AE39" s="4"/>
      <c r="AF39" s="4"/>
    </row>
    <row r="40" spans="1:32" x14ac:dyDescent="0.2">
      <c r="A40" s="55"/>
      <c r="B40" s="11"/>
      <c r="C40" s="311" t="s">
        <v>410</v>
      </c>
      <c r="D40" s="11"/>
      <c r="E40" s="315">
        <v>8091</v>
      </c>
      <c r="F40" s="11"/>
      <c r="G40" s="11"/>
      <c r="H40" s="11"/>
      <c r="I40" s="11"/>
      <c r="J40" s="11"/>
      <c r="K40" s="11"/>
      <c r="M40" s="11">
        <v>1</v>
      </c>
      <c r="N40" s="69"/>
      <c r="P40" s="226">
        <v>99.95</v>
      </c>
      <c r="Q40" s="226"/>
      <c r="R40" s="226">
        <v>99.949999999999989</v>
      </c>
      <c r="S40" s="224"/>
      <c r="T40" s="224">
        <v>97.29</v>
      </c>
      <c r="U40" s="224"/>
      <c r="V40" s="224">
        <v>97.29</v>
      </c>
      <c r="W40" s="11"/>
      <c r="Y40" s="226">
        <v>199.9</v>
      </c>
      <c r="Z40" s="226">
        <v>199.89999999999998</v>
      </c>
      <c r="AB40" s="11"/>
      <c r="AC40" s="11"/>
      <c r="AD40" s="11"/>
      <c r="AE40" s="4"/>
      <c r="AF40" s="4"/>
    </row>
    <row r="41" spans="1:32" x14ac:dyDescent="0.2">
      <c r="A41" s="55"/>
      <c r="B41" s="11"/>
      <c r="C41" s="311" t="s">
        <v>222</v>
      </c>
      <c r="D41" s="11"/>
      <c r="E41" s="315">
        <v>8091</v>
      </c>
      <c r="F41" s="11"/>
      <c r="G41" s="11"/>
      <c r="H41" s="11"/>
      <c r="I41" s="11"/>
      <c r="J41" s="11"/>
      <c r="K41" s="11"/>
      <c r="M41" s="11">
        <v>315</v>
      </c>
      <c r="N41" s="69"/>
      <c r="P41" s="226">
        <v>112.92489329268292</v>
      </c>
      <c r="Q41" s="226"/>
      <c r="R41" s="226">
        <v>105.89</v>
      </c>
      <c r="S41" s="224"/>
      <c r="T41" s="224">
        <v>131.61372256097559</v>
      </c>
      <c r="U41" s="224"/>
      <c r="V41" s="224">
        <v>124.2</v>
      </c>
      <c r="W41" s="11"/>
      <c r="Y41" s="226">
        <v>74078.73</v>
      </c>
      <c r="Z41" s="226">
        <v>88705.020000000019</v>
      </c>
      <c r="AB41" s="11"/>
      <c r="AC41" s="11"/>
      <c r="AD41" s="11"/>
      <c r="AE41" s="4"/>
      <c r="AF41" s="4"/>
    </row>
    <row r="42" spans="1:32" x14ac:dyDescent="0.2">
      <c r="A42" s="55"/>
      <c r="B42" s="11"/>
      <c r="C42" s="311" t="s">
        <v>221</v>
      </c>
      <c r="D42" s="11"/>
      <c r="E42" s="315">
        <v>8004</v>
      </c>
      <c r="F42" s="11"/>
      <c r="G42" s="11"/>
      <c r="H42" s="11"/>
      <c r="I42" s="11"/>
      <c r="J42" s="11"/>
      <c r="K42" s="11"/>
      <c r="M42" s="11">
        <v>1</v>
      </c>
      <c r="N42" s="69"/>
      <c r="P42" s="226">
        <v>139.07499999999999</v>
      </c>
      <c r="Q42" s="226"/>
      <c r="R42" s="226">
        <v>139.07499999999999</v>
      </c>
      <c r="S42" s="224"/>
      <c r="T42" s="224">
        <v>137.655</v>
      </c>
      <c r="U42" s="224"/>
      <c r="V42" s="224">
        <v>137.655</v>
      </c>
      <c r="W42" s="11"/>
      <c r="Y42" s="226">
        <v>278.14999999999998</v>
      </c>
      <c r="Z42" s="226">
        <v>278.14999999999998</v>
      </c>
      <c r="AB42" s="11"/>
      <c r="AC42" s="11"/>
      <c r="AD42" s="11"/>
      <c r="AE42" s="4"/>
      <c r="AF42" s="4"/>
    </row>
    <row r="43" spans="1:32" x14ac:dyDescent="0.2">
      <c r="A43" s="55"/>
      <c r="B43" s="11"/>
      <c r="C43" s="311" t="s">
        <v>221</v>
      </c>
      <c r="D43" s="11"/>
      <c r="E43" s="315">
        <v>8009</v>
      </c>
      <c r="F43" s="11"/>
      <c r="G43" s="11"/>
      <c r="H43" s="11"/>
      <c r="I43" s="11"/>
      <c r="J43" s="11"/>
      <c r="K43" s="11"/>
      <c r="M43" s="11">
        <v>4946</v>
      </c>
      <c r="N43" s="69"/>
      <c r="P43" s="226">
        <v>66.831929084105937</v>
      </c>
      <c r="Q43" s="226"/>
      <c r="R43" s="226">
        <v>62.727115384615395</v>
      </c>
      <c r="S43" s="224"/>
      <c r="T43" s="224">
        <v>63.903780723868195</v>
      </c>
      <c r="U43" s="224"/>
      <c r="V43" s="224">
        <v>61.542692307692285</v>
      </c>
      <c r="W43" s="11"/>
      <c r="Y43" s="226">
        <v>1209774.53</v>
      </c>
      <c r="Z43" s="226">
        <v>1367175.6000000022</v>
      </c>
      <c r="AB43" s="11"/>
      <c r="AC43" s="11"/>
      <c r="AD43" s="11"/>
      <c r="AE43" s="4"/>
      <c r="AF43" s="4"/>
    </row>
    <row r="44" spans="1:32" x14ac:dyDescent="0.2">
      <c r="A44" s="55"/>
      <c r="B44" s="11"/>
      <c r="C44" s="311" t="s">
        <v>221</v>
      </c>
      <c r="D44" s="11"/>
      <c r="E44" s="315">
        <v>8021</v>
      </c>
      <c r="F44" s="11"/>
      <c r="G44" s="11"/>
      <c r="H44" s="11"/>
      <c r="I44" s="11"/>
      <c r="J44" s="11"/>
      <c r="K44" s="11"/>
      <c r="M44" s="11">
        <v>1</v>
      </c>
      <c r="N44" s="69"/>
      <c r="P44" s="226">
        <v>120.11499999999999</v>
      </c>
      <c r="Q44" s="226"/>
      <c r="R44" s="226">
        <v>120.11500000000001</v>
      </c>
      <c r="S44" s="224"/>
      <c r="T44" s="224">
        <v>116.955</v>
      </c>
      <c r="U44" s="224"/>
      <c r="V44" s="224">
        <v>116.955</v>
      </c>
      <c r="W44" s="11"/>
      <c r="Y44" s="226">
        <v>240.23</v>
      </c>
      <c r="Z44" s="226">
        <v>240.23000000000002</v>
      </c>
      <c r="AB44" s="11"/>
      <c r="AC44" s="11"/>
      <c r="AD44" s="11"/>
      <c r="AE44" s="4"/>
      <c r="AF44" s="4"/>
    </row>
    <row r="45" spans="1:32" x14ac:dyDescent="0.2">
      <c r="A45" s="55"/>
      <c r="B45" s="11"/>
      <c r="C45" s="311" t="s">
        <v>411</v>
      </c>
      <c r="D45" s="11"/>
      <c r="E45" s="315">
        <v>8080</v>
      </c>
      <c r="F45" s="11"/>
      <c r="G45" s="11"/>
      <c r="H45" s="11"/>
      <c r="I45" s="11"/>
      <c r="J45" s="11"/>
      <c r="K45" s="11"/>
      <c r="M45" s="11">
        <v>1</v>
      </c>
      <c r="N45" s="69"/>
      <c r="P45" s="226">
        <v>41.98</v>
      </c>
      <c r="Q45" s="226"/>
      <c r="R45" s="226">
        <v>41.980000000000004</v>
      </c>
      <c r="S45" s="224"/>
      <c r="T45" s="224">
        <v>37.26</v>
      </c>
      <c r="U45" s="224"/>
      <c r="V45" s="224">
        <v>37.26</v>
      </c>
      <c r="W45" s="11"/>
      <c r="Y45" s="226">
        <v>83.96</v>
      </c>
      <c r="Z45" s="226">
        <v>83.960000000000008</v>
      </c>
      <c r="AB45" s="11"/>
      <c r="AC45" s="11"/>
      <c r="AD45" s="11"/>
      <c r="AE45" s="4"/>
      <c r="AF45" s="4"/>
    </row>
    <row r="46" spans="1:32" x14ac:dyDescent="0.2">
      <c r="A46" s="55"/>
      <c r="B46" s="11"/>
      <c r="C46" s="311" t="s">
        <v>221</v>
      </c>
      <c r="D46" s="11"/>
      <c r="E46" s="315">
        <v>8090</v>
      </c>
      <c r="F46" s="11"/>
      <c r="G46" s="11"/>
      <c r="H46" s="11"/>
      <c r="I46" s="11"/>
      <c r="J46" s="11"/>
      <c r="K46" s="11"/>
      <c r="M46" s="11">
        <v>1</v>
      </c>
      <c r="N46" s="69"/>
      <c r="P46" s="226">
        <v>126.06</v>
      </c>
      <c r="Q46" s="226"/>
      <c r="R46" s="226">
        <v>126.06</v>
      </c>
      <c r="S46" s="224"/>
      <c r="T46" s="224">
        <v>124.2</v>
      </c>
      <c r="U46" s="224"/>
      <c r="V46" s="224">
        <v>124.2</v>
      </c>
      <c r="W46" s="11"/>
      <c r="Y46" s="226">
        <v>252.12</v>
      </c>
      <c r="Z46" s="226">
        <v>252.12</v>
      </c>
      <c r="AB46" s="11"/>
      <c r="AC46" s="11"/>
      <c r="AD46" s="11"/>
      <c r="AE46" s="4"/>
      <c r="AF46" s="4"/>
    </row>
    <row r="47" spans="1:32" x14ac:dyDescent="0.2">
      <c r="A47" s="55"/>
      <c r="B47" s="11"/>
      <c r="C47" s="311" t="s">
        <v>221</v>
      </c>
      <c r="D47" s="11"/>
      <c r="E47" s="315">
        <v>8091</v>
      </c>
      <c r="F47" s="11"/>
      <c r="G47" s="11"/>
      <c r="H47" s="11"/>
      <c r="I47" s="11"/>
      <c r="J47" s="11"/>
      <c r="K47" s="11"/>
      <c r="M47" s="11">
        <v>3</v>
      </c>
      <c r="N47" s="69"/>
      <c r="P47" s="226">
        <v>88.451666666666668</v>
      </c>
      <c r="Q47" s="226"/>
      <c r="R47" s="226">
        <v>68.760000000000005</v>
      </c>
      <c r="S47" s="224"/>
      <c r="T47" s="224">
        <v>73.484999999999999</v>
      </c>
      <c r="U47" s="224"/>
      <c r="V47" s="224">
        <v>65.204999999999998</v>
      </c>
      <c r="W47" s="11"/>
      <c r="Y47" s="226">
        <v>530.71</v>
      </c>
      <c r="Z47" s="226">
        <v>530.71</v>
      </c>
      <c r="AB47" s="11"/>
      <c r="AC47" s="11"/>
      <c r="AD47" s="11"/>
      <c r="AE47" s="4"/>
      <c r="AF47" s="4"/>
    </row>
    <row r="48" spans="1:32" x14ac:dyDescent="0.2">
      <c r="A48" s="55"/>
      <c r="B48" s="11"/>
      <c r="C48" s="311" t="s">
        <v>221</v>
      </c>
      <c r="D48" s="11"/>
      <c r="E48" s="315">
        <v>8095</v>
      </c>
      <c r="F48" s="11"/>
      <c r="G48" s="11"/>
      <c r="H48" s="11"/>
      <c r="I48" s="11"/>
      <c r="J48" s="11"/>
      <c r="K48" s="11"/>
      <c r="M48" s="11">
        <v>1</v>
      </c>
      <c r="N48" s="69"/>
      <c r="P48" s="226">
        <v>73.605000000000004</v>
      </c>
      <c r="Q48" s="226"/>
      <c r="R48" s="226">
        <v>73.60499999999999</v>
      </c>
      <c r="S48" s="224"/>
      <c r="T48" s="224">
        <v>70.38</v>
      </c>
      <c r="U48" s="224"/>
      <c r="V48" s="224">
        <v>70.38</v>
      </c>
      <c r="W48" s="11"/>
      <c r="Y48" s="226">
        <v>147.21</v>
      </c>
      <c r="Z48" s="226">
        <v>147.20999999999998</v>
      </c>
      <c r="AB48" s="11"/>
      <c r="AC48" s="11"/>
      <c r="AD48" s="11"/>
      <c r="AE48" s="4"/>
      <c r="AF48" s="4"/>
    </row>
    <row r="49" spans="1:32" x14ac:dyDescent="0.2">
      <c r="A49" s="55"/>
      <c r="B49" s="11"/>
      <c r="C49" s="311" t="s">
        <v>223</v>
      </c>
      <c r="D49" s="11"/>
      <c r="E49" s="315">
        <v>8012</v>
      </c>
      <c r="F49" s="11"/>
      <c r="G49" s="11"/>
      <c r="H49" s="11"/>
      <c r="I49" s="11"/>
      <c r="J49" s="11"/>
      <c r="K49" s="11"/>
      <c r="M49" s="11">
        <v>9125</v>
      </c>
      <c r="N49" s="69"/>
      <c r="P49" s="226">
        <v>115.80575372350286</v>
      </c>
      <c r="Q49" s="226"/>
      <c r="R49" s="226">
        <v>114.60909090909091</v>
      </c>
      <c r="S49" s="224"/>
      <c r="T49" s="224">
        <v>120.95612364501577</v>
      </c>
      <c r="U49" s="224"/>
      <c r="V49" s="224">
        <v>120.57750000000001</v>
      </c>
      <c r="W49" s="11"/>
      <c r="Y49" s="226">
        <v>2286656.1499999994</v>
      </c>
      <c r="Z49" s="226">
        <v>2574900.6200000085</v>
      </c>
      <c r="AB49" s="11"/>
      <c r="AC49" s="11"/>
      <c r="AD49" s="11"/>
      <c r="AE49" s="4"/>
      <c r="AF49" s="4"/>
    </row>
    <row r="50" spans="1:32" x14ac:dyDescent="0.2">
      <c r="A50" s="55"/>
      <c r="B50" s="11"/>
      <c r="C50" s="311" t="s">
        <v>223</v>
      </c>
      <c r="D50" s="11"/>
      <c r="E50" s="315">
        <v>8021</v>
      </c>
      <c r="F50" s="11"/>
      <c r="G50" s="11"/>
      <c r="H50" s="11"/>
      <c r="I50" s="11"/>
      <c r="J50" s="11"/>
      <c r="K50" s="11"/>
      <c r="M50" s="11">
        <v>37</v>
      </c>
      <c r="N50" s="69"/>
      <c r="P50" s="226">
        <v>36.774603174603179</v>
      </c>
      <c r="Q50" s="226"/>
      <c r="R50" s="226">
        <v>28.2</v>
      </c>
      <c r="S50" s="224"/>
      <c r="T50" s="224">
        <v>33.678571428571431</v>
      </c>
      <c r="U50" s="224"/>
      <c r="V50" s="224">
        <v>24.84</v>
      </c>
      <c r="W50" s="11"/>
      <c r="Y50" s="226">
        <v>2316.8000000000002</v>
      </c>
      <c r="Z50" s="226">
        <v>2430.8000000000002</v>
      </c>
      <c r="AB50" s="11"/>
      <c r="AC50" s="11"/>
      <c r="AD50" s="11"/>
      <c r="AE50" s="4"/>
      <c r="AF50" s="4"/>
    </row>
    <row r="51" spans="1:32" x14ac:dyDescent="0.2">
      <c r="A51" s="55"/>
      <c r="B51" s="11"/>
      <c r="C51" s="311" t="s">
        <v>223</v>
      </c>
      <c r="D51" s="11"/>
      <c r="E51" s="315">
        <v>8081</v>
      </c>
      <c r="F51" s="11"/>
      <c r="G51" s="11"/>
      <c r="H51" s="11"/>
      <c r="I51" s="11"/>
      <c r="J51" s="11"/>
      <c r="K51" s="11"/>
      <c r="M51" s="11">
        <v>1</v>
      </c>
      <c r="N51" s="69"/>
      <c r="P51" s="226">
        <v>59.244999999999997</v>
      </c>
      <c r="Q51" s="226"/>
      <c r="R51" s="226">
        <v>59.244999999999997</v>
      </c>
      <c r="S51" s="224"/>
      <c r="T51" s="224">
        <v>55.89</v>
      </c>
      <c r="U51" s="224"/>
      <c r="V51" s="224">
        <v>55.89</v>
      </c>
      <c r="W51" s="11"/>
      <c r="Y51" s="226">
        <v>118.49</v>
      </c>
      <c r="Z51" s="226">
        <v>118.49</v>
      </c>
      <c r="AB51" s="11"/>
      <c r="AC51" s="11"/>
      <c r="AD51" s="11"/>
      <c r="AE51" s="4"/>
      <c r="AF51" s="4"/>
    </row>
    <row r="52" spans="1:32" x14ac:dyDescent="0.2">
      <c r="A52" s="55"/>
      <c r="B52" s="11"/>
      <c r="C52" s="311" t="s">
        <v>223</v>
      </c>
      <c r="D52" s="11"/>
      <c r="E52" s="315">
        <v>8083</v>
      </c>
      <c r="F52" s="11"/>
      <c r="G52" s="11"/>
      <c r="H52" s="11"/>
      <c r="I52" s="11"/>
      <c r="J52" s="11"/>
      <c r="K52" s="11"/>
      <c r="M52" s="11">
        <v>1</v>
      </c>
      <c r="N52" s="69"/>
      <c r="P52" s="226">
        <v>148.80500000000001</v>
      </c>
      <c r="Q52" s="226"/>
      <c r="R52" s="226">
        <v>148.80500000000001</v>
      </c>
      <c r="S52" s="224"/>
      <c r="T52" s="224">
        <v>149.04</v>
      </c>
      <c r="U52" s="224"/>
      <c r="V52" s="224">
        <v>149.04</v>
      </c>
      <c r="W52" s="11"/>
      <c r="Y52" s="226">
        <v>297.61</v>
      </c>
      <c r="Z52" s="226">
        <v>297.61</v>
      </c>
      <c r="AB52" s="11"/>
      <c r="AC52" s="11"/>
      <c r="AD52" s="11"/>
      <c r="AE52" s="4"/>
      <c r="AF52" s="4"/>
    </row>
    <row r="53" spans="1:32" x14ac:dyDescent="0.2">
      <c r="A53" s="55"/>
      <c r="B53" s="11"/>
      <c r="C53" s="311" t="s">
        <v>412</v>
      </c>
      <c r="D53" s="11"/>
      <c r="E53" s="315">
        <v>8037</v>
      </c>
      <c r="F53" s="11"/>
      <c r="G53" s="11"/>
      <c r="H53" s="11"/>
      <c r="I53" s="11"/>
      <c r="J53" s="11"/>
      <c r="K53" s="11"/>
      <c r="M53" s="11">
        <v>1</v>
      </c>
      <c r="N53" s="69"/>
      <c r="P53" s="226">
        <v>508.64</v>
      </c>
      <c r="Q53" s="226"/>
      <c r="R53" s="226">
        <v>508.64</v>
      </c>
      <c r="S53" s="224"/>
      <c r="T53" s="224">
        <v>517.5</v>
      </c>
      <c r="U53" s="224"/>
      <c r="V53" s="224">
        <v>517.5</v>
      </c>
      <c r="W53" s="11"/>
      <c r="Y53" s="226">
        <v>1017.28</v>
      </c>
      <c r="Z53" s="226">
        <v>1017.28</v>
      </c>
      <c r="AB53" s="11"/>
      <c r="AC53" s="11"/>
      <c r="AD53" s="11"/>
      <c r="AE53" s="4"/>
      <c r="AF53" s="4"/>
    </row>
    <row r="54" spans="1:32" x14ac:dyDescent="0.2">
      <c r="A54" s="55"/>
      <c r="B54" s="11"/>
      <c r="C54" s="311" t="s">
        <v>413</v>
      </c>
      <c r="D54" s="11"/>
      <c r="E54" s="315">
        <v>8302</v>
      </c>
      <c r="F54" s="11"/>
      <c r="G54" s="11"/>
      <c r="H54" s="11"/>
      <c r="I54" s="11"/>
      <c r="J54" s="11"/>
      <c r="K54" s="11"/>
      <c r="M54" s="11">
        <v>1</v>
      </c>
      <c r="N54" s="69"/>
      <c r="P54" s="226">
        <v>50</v>
      </c>
      <c r="Q54" s="226"/>
      <c r="R54" s="226">
        <v>50</v>
      </c>
      <c r="S54" s="224"/>
      <c r="T54" s="224">
        <v>75.955500000000001</v>
      </c>
      <c r="U54" s="224"/>
      <c r="V54" s="224">
        <v>75.955500000000001</v>
      </c>
      <c r="W54" s="11"/>
      <c r="Y54" s="226">
        <v>200</v>
      </c>
      <c r="Z54" s="226">
        <v>314.14</v>
      </c>
      <c r="AB54" s="11"/>
      <c r="AC54" s="11"/>
      <c r="AD54" s="11"/>
      <c r="AE54" s="4"/>
      <c r="AF54" s="4"/>
    </row>
    <row r="55" spans="1:32" x14ac:dyDescent="0.2">
      <c r="A55" s="55"/>
      <c r="B55" s="11"/>
      <c r="C55" s="311" t="s">
        <v>414</v>
      </c>
      <c r="D55" s="11"/>
      <c r="E55" s="315">
        <v>8302</v>
      </c>
      <c r="F55" s="11"/>
      <c r="G55" s="11"/>
      <c r="H55" s="11"/>
      <c r="I55" s="11"/>
      <c r="J55" s="11"/>
      <c r="K55" s="11"/>
      <c r="M55" s="11">
        <v>1</v>
      </c>
      <c r="N55" s="69"/>
      <c r="P55" s="226">
        <v>24.5</v>
      </c>
      <c r="Q55" s="226"/>
      <c r="R55" s="226">
        <v>24.5</v>
      </c>
      <c r="S55" s="224"/>
      <c r="T55" s="224">
        <v>53.743499999999997</v>
      </c>
      <c r="U55" s="224"/>
      <c r="V55" s="224">
        <v>53.743499999999997</v>
      </c>
      <c r="W55" s="11"/>
      <c r="Y55" s="226">
        <v>98</v>
      </c>
      <c r="Z55" s="226">
        <v>228.39999999999998</v>
      </c>
      <c r="AB55" s="11"/>
      <c r="AC55" s="11"/>
      <c r="AD55" s="11"/>
      <c r="AE55" s="4"/>
      <c r="AF55" s="4"/>
    </row>
    <row r="56" spans="1:32" x14ac:dyDescent="0.2">
      <c r="A56" s="55"/>
      <c r="B56" s="11"/>
      <c r="C56" s="311" t="s">
        <v>225</v>
      </c>
      <c r="D56" s="11"/>
      <c r="E56" s="315">
        <v>8014</v>
      </c>
      <c r="F56" s="11"/>
      <c r="G56" s="11"/>
      <c r="H56" s="11"/>
      <c r="I56" s="11"/>
      <c r="J56" s="11"/>
      <c r="K56" s="11"/>
      <c r="M56" s="11">
        <v>114</v>
      </c>
      <c r="N56" s="69"/>
      <c r="P56" s="226">
        <v>97.829872340425524</v>
      </c>
      <c r="Q56" s="226"/>
      <c r="R56" s="226">
        <v>94.06</v>
      </c>
      <c r="S56" s="224"/>
      <c r="T56" s="224">
        <v>103.17572553191491</v>
      </c>
      <c r="U56" s="224"/>
      <c r="V56" s="224">
        <v>102.98250000000002</v>
      </c>
      <c r="W56" s="11"/>
      <c r="Y56" s="226">
        <v>28817.26</v>
      </c>
      <c r="Z56" s="226">
        <v>31872.48000000001</v>
      </c>
      <c r="AB56" s="11"/>
      <c r="AC56" s="11"/>
      <c r="AD56" s="11"/>
      <c r="AE56" s="4"/>
      <c r="AF56" s="4"/>
    </row>
    <row r="57" spans="1:32" x14ac:dyDescent="0.2">
      <c r="A57" s="55"/>
      <c r="B57" s="11"/>
      <c r="C57" s="311" t="s">
        <v>225</v>
      </c>
      <c r="D57" s="11"/>
      <c r="E57" s="315">
        <v>8085</v>
      </c>
      <c r="F57" s="11"/>
      <c r="G57" s="11"/>
      <c r="H57" s="11"/>
      <c r="I57" s="11"/>
      <c r="J57" s="11"/>
      <c r="K57" s="11"/>
      <c r="M57" s="11">
        <v>1</v>
      </c>
      <c r="N57" s="69"/>
      <c r="P57" s="226">
        <v>260.59500000000003</v>
      </c>
      <c r="Q57" s="226"/>
      <c r="R57" s="226">
        <v>260.59500000000003</v>
      </c>
      <c r="S57" s="224"/>
      <c r="T57" s="224">
        <v>267.02999999999997</v>
      </c>
      <c r="U57" s="224"/>
      <c r="V57" s="224">
        <v>267.02999999999997</v>
      </c>
      <c r="W57" s="11"/>
      <c r="Y57" s="226">
        <v>521.19000000000005</v>
      </c>
      <c r="Z57" s="226">
        <v>521.19000000000005</v>
      </c>
      <c r="AB57" s="11"/>
      <c r="AC57" s="11"/>
      <c r="AD57" s="11"/>
      <c r="AE57" s="4"/>
      <c r="AF57" s="4"/>
    </row>
    <row r="58" spans="1:32" x14ac:dyDescent="0.2">
      <c r="A58" s="55"/>
      <c r="B58" s="11"/>
      <c r="C58" s="311" t="s">
        <v>415</v>
      </c>
      <c r="D58" s="11"/>
      <c r="E58" s="315">
        <v>8032</v>
      </c>
      <c r="F58" s="11"/>
      <c r="G58" s="11"/>
      <c r="H58" s="11"/>
      <c r="I58" s="11"/>
      <c r="J58" s="11"/>
      <c r="K58" s="11"/>
      <c r="M58" s="11">
        <v>1</v>
      </c>
      <c r="N58" s="69"/>
      <c r="P58" s="226">
        <v>133.495</v>
      </c>
      <c r="Q58" s="226"/>
      <c r="R58" s="226">
        <v>130.80500000000001</v>
      </c>
      <c r="S58" s="224"/>
      <c r="T58" s="224">
        <v>130.41</v>
      </c>
      <c r="U58" s="224"/>
      <c r="V58" s="224">
        <v>130.41</v>
      </c>
      <c r="W58" s="11"/>
      <c r="Y58" s="226">
        <v>533.98</v>
      </c>
      <c r="Z58" s="226">
        <v>533.98</v>
      </c>
      <c r="AB58" s="11"/>
      <c r="AC58" s="11"/>
      <c r="AD58" s="11"/>
      <c r="AE58" s="4"/>
      <c r="AF58" s="4"/>
    </row>
    <row r="59" spans="1:32" x14ac:dyDescent="0.2">
      <c r="A59" s="55"/>
      <c r="B59" s="11"/>
      <c r="C59" s="311" t="s">
        <v>415</v>
      </c>
      <c r="D59" s="11"/>
      <c r="E59" s="315">
        <v>8054</v>
      </c>
      <c r="F59" s="11"/>
      <c r="G59" s="11"/>
      <c r="H59" s="11"/>
      <c r="I59" s="11"/>
      <c r="J59" s="11"/>
      <c r="K59" s="11"/>
      <c r="M59" s="11">
        <v>1</v>
      </c>
      <c r="N59" s="69"/>
      <c r="P59" s="226">
        <v>63.497500000000002</v>
      </c>
      <c r="Q59" s="226"/>
      <c r="R59" s="226">
        <v>61.04</v>
      </c>
      <c r="S59" s="224"/>
      <c r="T59" s="224">
        <v>59.953500000000005</v>
      </c>
      <c r="U59" s="224"/>
      <c r="V59" s="224">
        <v>59.953500000000005</v>
      </c>
      <c r="W59" s="11"/>
      <c r="Y59" s="226">
        <v>253.99</v>
      </c>
      <c r="Z59" s="226">
        <v>253.99</v>
      </c>
      <c r="AB59" s="11"/>
      <c r="AC59" s="11"/>
      <c r="AD59" s="11"/>
      <c r="AE59" s="4"/>
      <c r="AF59" s="4"/>
    </row>
    <row r="60" spans="1:32" x14ac:dyDescent="0.2">
      <c r="A60" s="55"/>
      <c r="B60" s="11"/>
      <c r="C60" s="311" t="s">
        <v>226</v>
      </c>
      <c r="D60" s="11"/>
      <c r="E60" s="315">
        <v>8302</v>
      </c>
      <c r="F60" s="11"/>
      <c r="G60" s="11"/>
      <c r="H60" s="11"/>
      <c r="I60" s="11"/>
      <c r="J60" s="11"/>
      <c r="K60" s="11"/>
      <c r="M60" s="11">
        <v>7066</v>
      </c>
      <c r="N60" s="69"/>
      <c r="P60" s="226">
        <v>92.322106558304469</v>
      </c>
      <c r="Q60" s="226"/>
      <c r="R60" s="226">
        <v>88.294142857142859</v>
      </c>
      <c r="S60" s="224"/>
      <c r="T60" s="224">
        <v>87.439689664810629</v>
      </c>
      <c r="U60" s="224"/>
      <c r="V60" s="224">
        <v>86.069014285714289</v>
      </c>
      <c r="W60" s="11"/>
      <c r="Y60" s="226">
        <v>1946853.3100000005</v>
      </c>
      <c r="Z60" s="226">
        <v>2026902.3599999982</v>
      </c>
      <c r="AB60" s="11"/>
      <c r="AC60" s="11"/>
      <c r="AD60" s="11"/>
      <c r="AE60" s="4"/>
      <c r="AF60" s="4"/>
    </row>
    <row r="61" spans="1:32" x14ac:dyDescent="0.2">
      <c r="A61" s="55"/>
      <c r="B61" s="11"/>
      <c r="C61" s="311" t="s">
        <v>415</v>
      </c>
      <c r="D61" s="11"/>
      <c r="E61" s="315">
        <v>8303</v>
      </c>
      <c r="F61" s="11"/>
      <c r="G61" s="11"/>
      <c r="H61" s="11"/>
      <c r="I61" s="11"/>
      <c r="J61" s="11"/>
      <c r="K61" s="11"/>
      <c r="M61" s="11">
        <v>1</v>
      </c>
      <c r="N61" s="69"/>
      <c r="P61" s="226">
        <v>92.69</v>
      </c>
      <c r="Q61" s="226"/>
      <c r="R61" s="226">
        <v>92.69</v>
      </c>
      <c r="S61" s="224"/>
      <c r="T61" s="224">
        <v>89.01</v>
      </c>
      <c r="U61" s="224"/>
      <c r="V61" s="224">
        <v>89.01</v>
      </c>
      <c r="W61" s="11"/>
      <c r="Y61" s="226">
        <v>185.38</v>
      </c>
      <c r="Z61" s="226">
        <v>185.38</v>
      </c>
      <c r="AB61" s="11"/>
      <c r="AC61" s="11"/>
      <c r="AD61" s="11"/>
      <c r="AE61" s="4"/>
      <c r="AF61" s="4"/>
    </row>
    <row r="62" spans="1:32" x14ac:dyDescent="0.2">
      <c r="A62" s="55"/>
      <c r="B62" s="11"/>
      <c r="C62" s="311" t="s">
        <v>415</v>
      </c>
      <c r="D62" s="11"/>
      <c r="E62" s="315">
        <v>8318</v>
      </c>
      <c r="F62" s="11"/>
      <c r="G62" s="11"/>
      <c r="H62" s="11"/>
      <c r="I62" s="11"/>
      <c r="J62" s="11"/>
      <c r="K62" s="11"/>
      <c r="M62" s="11">
        <v>2</v>
      </c>
      <c r="N62" s="69"/>
      <c r="P62" s="226">
        <v>88.907499999999999</v>
      </c>
      <c r="Q62" s="226"/>
      <c r="R62" s="226">
        <v>81.924999999999997</v>
      </c>
      <c r="S62" s="224"/>
      <c r="T62" s="224">
        <v>84.87</v>
      </c>
      <c r="U62" s="224"/>
      <c r="V62" s="224">
        <v>84.87</v>
      </c>
      <c r="W62" s="11"/>
      <c r="Y62" s="226">
        <v>355.63</v>
      </c>
      <c r="Z62" s="226">
        <v>355.63</v>
      </c>
      <c r="AB62" s="11"/>
      <c r="AC62" s="11"/>
      <c r="AD62" s="11"/>
      <c r="AE62" s="4"/>
      <c r="AF62" s="4"/>
    </row>
    <row r="63" spans="1:32" x14ac:dyDescent="0.2">
      <c r="A63" s="55"/>
      <c r="B63" s="11"/>
      <c r="C63" s="311" t="s">
        <v>226</v>
      </c>
      <c r="D63" s="11"/>
      <c r="E63" s="315">
        <v>8320</v>
      </c>
      <c r="F63" s="11"/>
      <c r="G63" s="11"/>
      <c r="H63" s="11"/>
      <c r="I63" s="11"/>
      <c r="J63" s="11"/>
      <c r="K63" s="11"/>
      <c r="M63" s="11">
        <v>4</v>
      </c>
      <c r="N63" s="69"/>
      <c r="P63" s="226">
        <v>76.394166666666663</v>
      </c>
      <c r="Q63" s="226"/>
      <c r="R63" s="226">
        <v>74.050000000000011</v>
      </c>
      <c r="S63" s="224"/>
      <c r="T63" s="224">
        <v>97.256500000000003</v>
      </c>
      <c r="U63" s="224"/>
      <c r="V63" s="224">
        <v>94.185000000000002</v>
      </c>
      <c r="W63" s="11"/>
      <c r="Y63" s="226">
        <v>916.73</v>
      </c>
      <c r="Z63" s="226">
        <v>1194.8899999999999</v>
      </c>
      <c r="AB63" s="11"/>
      <c r="AC63" s="11"/>
      <c r="AD63" s="11"/>
      <c r="AE63" s="4"/>
      <c r="AF63" s="4"/>
    </row>
    <row r="64" spans="1:32" x14ac:dyDescent="0.2">
      <c r="A64" s="55"/>
      <c r="B64" s="11"/>
      <c r="C64" s="311" t="s">
        <v>226</v>
      </c>
      <c r="D64" s="11"/>
      <c r="E64" s="315">
        <v>8332</v>
      </c>
      <c r="F64" s="11"/>
      <c r="G64" s="11"/>
      <c r="H64" s="11"/>
      <c r="I64" s="11"/>
      <c r="J64" s="11"/>
      <c r="K64" s="11"/>
      <c r="M64" s="11">
        <v>12</v>
      </c>
      <c r="N64" s="69"/>
      <c r="P64" s="226">
        <v>68.508571428571429</v>
      </c>
      <c r="Q64" s="226"/>
      <c r="R64" s="226">
        <v>65</v>
      </c>
      <c r="S64" s="224"/>
      <c r="T64" s="224">
        <v>84.080571428571432</v>
      </c>
      <c r="U64" s="224"/>
      <c r="V64" s="224">
        <v>93.15</v>
      </c>
      <c r="W64" s="11"/>
      <c r="Y64" s="226">
        <v>2397.8000000000002</v>
      </c>
      <c r="Z64" s="226">
        <v>3028.2799999999997</v>
      </c>
      <c r="AB64" s="11"/>
      <c r="AC64" s="11"/>
      <c r="AD64" s="11"/>
      <c r="AE64" s="4"/>
      <c r="AF64" s="4"/>
    </row>
    <row r="65" spans="1:32" x14ac:dyDescent="0.2">
      <c r="A65" s="55"/>
      <c r="B65" s="11"/>
      <c r="C65" s="311" t="s">
        <v>226</v>
      </c>
      <c r="D65" s="11"/>
      <c r="E65" s="315">
        <v>8334</v>
      </c>
      <c r="F65" s="11"/>
      <c r="G65" s="11"/>
      <c r="H65" s="11"/>
      <c r="I65" s="11"/>
      <c r="J65" s="11"/>
      <c r="K65" s="11"/>
      <c r="M65" s="11">
        <v>1</v>
      </c>
      <c r="N65" s="69"/>
      <c r="P65" s="226">
        <v>111.51</v>
      </c>
      <c r="Q65" s="226"/>
      <c r="R65" s="226">
        <v>111.51</v>
      </c>
      <c r="S65" s="224"/>
      <c r="T65" s="224">
        <v>108.675</v>
      </c>
      <c r="U65" s="224"/>
      <c r="V65" s="224">
        <v>108.675</v>
      </c>
      <c r="W65" s="11"/>
      <c r="Y65" s="226">
        <v>223.02</v>
      </c>
      <c r="Z65" s="226">
        <v>223.02</v>
      </c>
      <c r="AB65" s="11"/>
      <c r="AC65" s="11"/>
      <c r="AD65" s="11"/>
      <c r="AE65" s="4"/>
      <c r="AF65" s="4"/>
    </row>
    <row r="66" spans="1:32" x14ac:dyDescent="0.2">
      <c r="A66" s="55"/>
      <c r="B66" s="11"/>
      <c r="C66" s="311" t="s">
        <v>226</v>
      </c>
      <c r="D66" s="11"/>
      <c r="E66" s="315">
        <v>8352</v>
      </c>
      <c r="F66" s="11"/>
      <c r="G66" s="11"/>
      <c r="H66" s="11"/>
      <c r="I66" s="11"/>
      <c r="J66" s="11"/>
      <c r="K66" s="11"/>
      <c r="M66" s="11">
        <v>3</v>
      </c>
      <c r="N66" s="69"/>
      <c r="P66" s="226">
        <v>151.66624999999999</v>
      </c>
      <c r="Q66" s="226"/>
      <c r="R66" s="226">
        <v>144.22499999999999</v>
      </c>
      <c r="S66" s="224"/>
      <c r="T66" s="224">
        <v>151.23750000000001</v>
      </c>
      <c r="U66" s="224"/>
      <c r="V66" s="224">
        <v>169.995</v>
      </c>
      <c r="W66" s="11"/>
      <c r="Y66" s="226">
        <v>1213.33</v>
      </c>
      <c r="Z66" s="226">
        <v>1213.33</v>
      </c>
      <c r="AB66" s="11"/>
      <c r="AC66" s="11"/>
      <c r="AD66" s="11"/>
      <c r="AE66" s="4"/>
      <c r="AF66" s="4"/>
    </row>
    <row r="67" spans="1:32" x14ac:dyDescent="0.2">
      <c r="A67" s="55"/>
      <c r="B67" s="11"/>
      <c r="C67" s="311" t="s">
        <v>416</v>
      </c>
      <c r="D67" s="11"/>
      <c r="E67" s="315">
        <v>8302</v>
      </c>
      <c r="F67" s="11"/>
      <c r="G67" s="11"/>
      <c r="H67" s="11"/>
      <c r="I67" s="11"/>
      <c r="J67" s="11"/>
      <c r="K67" s="11"/>
      <c r="M67" s="11">
        <v>1</v>
      </c>
      <c r="N67" s="69"/>
      <c r="P67" s="226">
        <v>25.004999999999999</v>
      </c>
      <c r="Q67" s="226"/>
      <c r="R67" s="226">
        <v>21.990000000000002</v>
      </c>
      <c r="S67" s="224"/>
      <c r="T67" s="224">
        <v>20.182500000000001</v>
      </c>
      <c r="U67" s="224"/>
      <c r="V67" s="224">
        <v>20.182500000000001</v>
      </c>
      <c r="W67" s="11"/>
      <c r="Y67" s="226">
        <v>100.02</v>
      </c>
      <c r="Z67" s="226">
        <v>100.02</v>
      </c>
      <c r="AB67" s="11"/>
      <c r="AC67" s="11"/>
      <c r="AD67" s="11"/>
      <c r="AE67" s="4"/>
      <c r="AF67" s="4"/>
    </row>
    <row r="68" spans="1:32" x14ac:dyDescent="0.2">
      <c r="A68" s="55"/>
      <c r="B68" s="11"/>
      <c r="C68" s="311" t="s">
        <v>417</v>
      </c>
      <c r="D68" s="11"/>
      <c r="E68" s="315">
        <v>8203</v>
      </c>
      <c r="F68" s="11"/>
      <c r="G68" s="11"/>
      <c r="H68" s="11"/>
      <c r="I68" s="11"/>
      <c r="J68" s="11"/>
      <c r="K68" s="11"/>
      <c r="M68" s="11">
        <v>2</v>
      </c>
      <c r="N68" s="69"/>
      <c r="P68" s="226">
        <v>230.804</v>
      </c>
      <c r="Q68" s="226"/>
      <c r="R68" s="226">
        <v>252.26</v>
      </c>
      <c r="S68" s="224"/>
      <c r="T68" s="224">
        <v>229.76999999999998</v>
      </c>
      <c r="U68" s="224"/>
      <c r="V68" s="224">
        <v>207</v>
      </c>
      <c r="W68" s="11"/>
      <c r="Y68" s="226">
        <v>1154.02</v>
      </c>
      <c r="Z68" s="226">
        <v>1154.02</v>
      </c>
      <c r="AB68" s="11"/>
      <c r="AC68" s="11"/>
      <c r="AD68" s="11"/>
      <c r="AE68" s="4"/>
      <c r="AF68" s="4"/>
    </row>
    <row r="69" spans="1:32" x14ac:dyDescent="0.2">
      <c r="A69" s="55"/>
      <c r="B69" s="11"/>
      <c r="C69" s="311" t="s">
        <v>418</v>
      </c>
      <c r="D69" s="11"/>
      <c r="E69" s="315">
        <v>8203</v>
      </c>
      <c r="F69" s="11"/>
      <c r="G69" s="11"/>
      <c r="H69" s="11"/>
      <c r="I69" s="11"/>
      <c r="J69" s="11"/>
      <c r="K69" s="11"/>
      <c r="M69" s="11">
        <v>5</v>
      </c>
      <c r="N69" s="69"/>
      <c r="P69" s="226">
        <v>96.058000000000007</v>
      </c>
      <c r="Q69" s="226"/>
      <c r="R69" s="226">
        <v>90.724999999999994</v>
      </c>
      <c r="S69" s="224"/>
      <c r="T69" s="224">
        <v>113.229</v>
      </c>
      <c r="U69" s="224"/>
      <c r="V69" s="224">
        <v>112.815</v>
      </c>
      <c r="W69" s="11"/>
      <c r="Y69" s="226">
        <v>960.58</v>
      </c>
      <c r="Z69" s="226">
        <v>1161.08</v>
      </c>
      <c r="AB69" s="11"/>
      <c r="AC69" s="11"/>
      <c r="AD69" s="11"/>
      <c r="AE69" s="4"/>
      <c r="AF69" s="4"/>
    </row>
    <row r="70" spans="1:32" x14ac:dyDescent="0.2">
      <c r="A70" s="55"/>
      <c r="B70" s="11"/>
      <c r="C70" s="311" t="s">
        <v>227</v>
      </c>
      <c r="D70" s="11"/>
      <c r="E70" s="315">
        <v>8203</v>
      </c>
      <c r="F70" s="11"/>
      <c r="G70" s="11"/>
      <c r="H70" s="11"/>
      <c r="I70" s="11"/>
      <c r="J70" s="11"/>
      <c r="K70" s="11"/>
      <c r="M70" s="11">
        <v>6883</v>
      </c>
      <c r="N70" s="69"/>
      <c r="P70" s="226">
        <v>70.242668546609607</v>
      </c>
      <c r="Q70" s="226"/>
      <c r="R70" s="226">
        <v>68.245625000000004</v>
      </c>
      <c r="S70" s="224"/>
      <c r="T70" s="224">
        <v>79.634874927071195</v>
      </c>
      <c r="U70" s="224"/>
      <c r="V70" s="224">
        <v>78.528562500000007</v>
      </c>
      <c r="W70" s="11"/>
      <c r="Y70" s="226">
        <v>1323177.67</v>
      </c>
      <c r="Z70" s="226">
        <v>1434734.77</v>
      </c>
      <c r="AB70" s="11"/>
      <c r="AC70" s="11"/>
      <c r="AD70" s="11"/>
      <c r="AE70" s="4"/>
      <c r="AF70" s="4"/>
    </row>
    <row r="71" spans="1:32" x14ac:dyDescent="0.2">
      <c r="A71" s="55"/>
      <c r="B71" s="11"/>
      <c r="C71" s="311" t="s">
        <v>227</v>
      </c>
      <c r="D71" s="11"/>
      <c r="E71" s="315">
        <v>8230</v>
      </c>
      <c r="F71" s="11"/>
      <c r="G71" s="11"/>
      <c r="H71" s="11"/>
      <c r="I71" s="11"/>
      <c r="J71" s="11"/>
      <c r="K71" s="11"/>
      <c r="M71" s="11">
        <v>1</v>
      </c>
      <c r="N71" s="69"/>
      <c r="P71" s="226">
        <v>70.275000000000006</v>
      </c>
      <c r="Q71" s="226"/>
      <c r="R71" s="226">
        <v>70.275000000000006</v>
      </c>
      <c r="S71" s="224"/>
      <c r="T71" s="224">
        <v>66.239999999999995</v>
      </c>
      <c r="U71" s="224"/>
      <c r="V71" s="224">
        <v>66.239999999999995</v>
      </c>
      <c r="W71" s="11"/>
      <c r="Y71" s="226">
        <v>140.55000000000001</v>
      </c>
      <c r="Z71" s="226">
        <v>140.55000000000001</v>
      </c>
      <c r="AB71" s="11"/>
      <c r="AC71" s="11"/>
      <c r="AD71" s="11"/>
      <c r="AE71" s="4"/>
      <c r="AF71" s="4"/>
    </row>
    <row r="72" spans="1:32" x14ac:dyDescent="0.2">
      <c r="A72" s="55"/>
      <c r="B72" s="11"/>
      <c r="C72" s="311" t="s">
        <v>227</v>
      </c>
      <c r="D72" s="11"/>
      <c r="E72" s="315">
        <v>8302</v>
      </c>
      <c r="F72" s="11"/>
      <c r="G72" s="11"/>
      <c r="H72" s="11"/>
      <c r="I72" s="11"/>
      <c r="J72" s="11"/>
      <c r="K72" s="11"/>
      <c r="M72" s="11">
        <v>1</v>
      </c>
      <c r="N72" s="69"/>
      <c r="P72" s="226">
        <v>10.85</v>
      </c>
      <c r="Q72" s="226"/>
      <c r="R72" s="226">
        <v>10.85</v>
      </c>
      <c r="S72" s="224"/>
      <c r="T72" s="224">
        <v>0</v>
      </c>
      <c r="U72" s="224"/>
      <c r="V72" s="224">
        <v>0</v>
      </c>
      <c r="W72" s="11"/>
      <c r="Y72" s="226">
        <v>10.85</v>
      </c>
      <c r="Z72" s="226">
        <v>10.85</v>
      </c>
      <c r="AB72" s="11"/>
      <c r="AC72" s="11"/>
      <c r="AD72" s="11"/>
      <c r="AE72" s="4"/>
      <c r="AF72" s="4"/>
    </row>
    <row r="73" spans="1:32" x14ac:dyDescent="0.2">
      <c r="A73" s="55"/>
      <c r="B73" s="11"/>
      <c r="C73" s="311" t="s">
        <v>227</v>
      </c>
      <c r="D73" s="11"/>
      <c r="E73" s="315">
        <v>8406</v>
      </c>
      <c r="F73" s="11"/>
      <c r="G73" s="11"/>
      <c r="H73" s="11"/>
      <c r="I73" s="11"/>
      <c r="J73" s="11"/>
      <c r="K73" s="11"/>
      <c r="M73" s="11">
        <v>1</v>
      </c>
      <c r="N73" s="69"/>
      <c r="P73" s="226">
        <v>0</v>
      </c>
      <c r="Q73" s="226"/>
      <c r="R73" s="226">
        <v>0</v>
      </c>
      <c r="S73" s="224"/>
      <c r="T73" s="224">
        <v>0</v>
      </c>
      <c r="U73" s="224"/>
      <c r="V73" s="224">
        <v>0</v>
      </c>
      <c r="W73" s="11"/>
      <c r="Y73" s="226">
        <v>0</v>
      </c>
      <c r="Z73" s="226">
        <v>0</v>
      </c>
      <c r="AB73" s="11"/>
      <c r="AC73" s="11"/>
      <c r="AD73" s="11"/>
      <c r="AE73" s="4"/>
      <c r="AF73" s="4"/>
    </row>
    <row r="74" spans="1:32" x14ac:dyDescent="0.2">
      <c r="A74" s="55"/>
      <c r="B74" s="11"/>
      <c r="C74" s="311" t="s">
        <v>230</v>
      </c>
      <c r="D74" s="11"/>
      <c r="E74" s="315">
        <v>8094</v>
      </c>
      <c r="F74" s="11"/>
      <c r="G74" s="11"/>
      <c r="H74" s="11"/>
      <c r="I74" s="11"/>
      <c r="J74" s="11"/>
      <c r="K74" s="11"/>
      <c r="M74" s="11">
        <v>16</v>
      </c>
      <c r="N74" s="69"/>
      <c r="P74" s="226">
        <v>106.22476190476189</v>
      </c>
      <c r="Q74" s="226"/>
      <c r="R74" s="226">
        <v>98.055000000000007</v>
      </c>
      <c r="S74" s="224"/>
      <c r="T74" s="224">
        <v>115.28685714285714</v>
      </c>
      <c r="U74" s="224"/>
      <c r="V74" s="224">
        <v>119.02500000000001</v>
      </c>
      <c r="W74" s="11"/>
      <c r="Y74" s="226">
        <v>4461.4399999999996</v>
      </c>
      <c r="Z74" s="226">
        <v>4957.7900000000009</v>
      </c>
      <c r="AB74" s="11"/>
      <c r="AC74" s="11"/>
      <c r="AD74" s="11"/>
      <c r="AE74" s="4"/>
      <c r="AF74" s="4"/>
    </row>
    <row r="75" spans="1:32" x14ac:dyDescent="0.2">
      <c r="A75" s="55"/>
      <c r="B75" s="11"/>
      <c r="C75" s="311" t="s">
        <v>230</v>
      </c>
      <c r="D75" s="11"/>
      <c r="E75" s="315">
        <v>8310</v>
      </c>
      <c r="F75" s="11"/>
      <c r="G75" s="11"/>
      <c r="H75" s="11"/>
      <c r="I75" s="11"/>
      <c r="J75" s="11"/>
      <c r="K75" s="11"/>
      <c r="M75" s="11">
        <v>1</v>
      </c>
      <c r="N75" s="69"/>
      <c r="P75" s="226">
        <v>81.805000000000007</v>
      </c>
      <c r="Q75" s="226"/>
      <c r="R75" s="226">
        <v>81.805000000000007</v>
      </c>
      <c r="S75" s="224"/>
      <c r="T75" s="224">
        <v>77.625</v>
      </c>
      <c r="U75" s="224"/>
      <c r="V75" s="224">
        <v>77.625</v>
      </c>
      <c r="W75" s="11"/>
      <c r="Y75" s="226">
        <v>163.61000000000001</v>
      </c>
      <c r="Z75" s="226">
        <v>163.61000000000001</v>
      </c>
      <c r="AB75" s="11"/>
      <c r="AC75" s="11"/>
      <c r="AD75" s="11"/>
      <c r="AE75" s="4"/>
      <c r="AF75" s="4"/>
    </row>
    <row r="76" spans="1:32" x14ac:dyDescent="0.2">
      <c r="A76" s="55"/>
      <c r="B76" s="11"/>
      <c r="C76" s="311" t="s">
        <v>230</v>
      </c>
      <c r="D76" s="11"/>
      <c r="E76" s="315">
        <v>8346</v>
      </c>
      <c r="F76" s="11"/>
      <c r="G76" s="11"/>
      <c r="H76" s="11"/>
      <c r="I76" s="11"/>
      <c r="J76" s="11"/>
      <c r="K76" s="11"/>
      <c r="M76" s="11">
        <v>2</v>
      </c>
      <c r="N76" s="69"/>
      <c r="P76" s="226">
        <v>77.08</v>
      </c>
      <c r="Q76" s="226"/>
      <c r="R76" s="226">
        <v>76.405000000000001</v>
      </c>
      <c r="S76" s="224"/>
      <c r="T76" s="224">
        <v>72.967500000000001</v>
      </c>
      <c r="U76" s="224"/>
      <c r="V76" s="224">
        <v>72.967500000000001</v>
      </c>
      <c r="W76" s="11"/>
      <c r="Y76" s="226">
        <v>308.32</v>
      </c>
      <c r="Z76" s="226">
        <v>308.32</v>
      </c>
      <c r="AB76" s="11"/>
      <c r="AC76" s="11"/>
      <c r="AD76" s="11"/>
      <c r="AE76" s="4"/>
      <c r="AF76" s="4"/>
    </row>
    <row r="77" spans="1:32" x14ac:dyDescent="0.2">
      <c r="A77" s="55"/>
      <c r="B77" s="11"/>
      <c r="C77" s="311" t="s">
        <v>231</v>
      </c>
      <c r="D77" s="11"/>
      <c r="E77" s="315">
        <v>8094</v>
      </c>
      <c r="F77" s="11"/>
      <c r="G77" s="11"/>
      <c r="H77" s="11"/>
      <c r="I77" s="11"/>
      <c r="J77" s="11"/>
      <c r="K77" s="11"/>
      <c r="M77" s="11">
        <v>170</v>
      </c>
      <c r="N77" s="69"/>
      <c r="P77" s="226">
        <v>91.803727810650884</v>
      </c>
      <c r="Q77" s="226"/>
      <c r="R77" s="226">
        <v>84.97</v>
      </c>
      <c r="S77" s="224"/>
      <c r="T77" s="224">
        <v>107.61649112426039</v>
      </c>
      <c r="U77" s="224"/>
      <c r="V77" s="224">
        <v>103.5</v>
      </c>
      <c r="W77" s="11"/>
      <c r="Y77" s="226">
        <v>31029.66</v>
      </c>
      <c r="Z77" s="226">
        <v>37582.539999999994</v>
      </c>
      <c r="AB77" s="11"/>
      <c r="AC77" s="11"/>
      <c r="AD77" s="11"/>
      <c r="AE77" s="4"/>
      <c r="AF77" s="4"/>
    </row>
    <row r="78" spans="1:32" x14ac:dyDescent="0.2">
      <c r="A78" s="55"/>
      <c r="B78" s="11"/>
      <c r="C78" s="311" t="s">
        <v>231</v>
      </c>
      <c r="D78" s="11"/>
      <c r="E78" s="315">
        <v>8310</v>
      </c>
      <c r="F78" s="11"/>
      <c r="G78" s="11"/>
      <c r="H78" s="11"/>
      <c r="I78" s="11"/>
      <c r="J78" s="11"/>
      <c r="K78" s="11"/>
      <c r="M78" s="11">
        <v>28</v>
      </c>
      <c r="N78" s="69"/>
      <c r="P78" s="226">
        <v>104.1144</v>
      </c>
      <c r="Q78" s="226"/>
      <c r="R78" s="226">
        <v>92.995000000000005</v>
      </c>
      <c r="S78" s="224"/>
      <c r="T78" s="224">
        <v>109.04760000000002</v>
      </c>
      <c r="U78" s="224"/>
      <c r="V78" s="224">
        <v>84.87</v>
      </c>
      <c r="W78" s="11"/>
      <c r="Y78" s="226">
        <v>5205.72</v>
      </c>
      <c r="Z78" s="226">
        <v>5664.04</v>
      </c>
      <c r="AB78" s="11"/>
      <c r="AC78" s="11"/>
      <c r="AD78" s="11"/>
      <c r="AE78" s="4"/>
      <c r="AF78" s="4"/>
    </row>
    <row r="79" spans="1:32" x14ac:dyDescent="0.2">
      <c r="A79" s="55"/>
      <c r="B79" s="11"/>
      <c r="C79" s="311" t="s">
        <v>231</v>
      </c>
      <c r="D79" s="11"/>
      <c r="E79" s="315">
        <v>8340</v>
      </c>
      <c r="F79" s="11"/>
      <c r="G79" s="11"/>
      <c r="H79" s="11"/>
      <c r="I79" s="11"/>
      <c r="J79" s="11"/>
      <c r="K79" s="11"/>
      <c r="M79" s="11">
        <v>44</v>
      </c>
      <c r="N79" s="69"/>
      <c r="P79" s="226">
        <v>124.19862499999999</v>
      </c>
      <c r="Q79" s="226"/>
      <c r="R79" s="226">
        <v>115.36500000000001</v>
      </c>
      <c r="S79" s="224"/>
      <c r="T79" s="224">
        <v>156.85425000000004</v>
      </c>
      <c r="U79" s="224"/>
      <c r="V79" s="224">
        <v>147.48750000000001</v>
      </c>
      <c r="W79" s="11"/>
      <c r="Y79" s="226">
        <v>9935.89</v>
      </c>
      <c r="Z79" s="226">
        <v>12467.7</v>
      </c>
      <c r="AB79" s="11"/>
      <c r="AC79" s="11"/>
      <c r="AD79" s="11"/>
      <c r="AE79" s="4"/>
      <c r="AF79" s="4"/>
    </row>
    <row r="80" spans="1:32" x14ac:dyDescent="0.2">
      <c r="A80" s="55"/>
      <c r="B80" s="11"/>
      <c r="C80" s="311" t="s">
        <v>231</v>
      </c>
      <c r="D80" s="11"/>
      <c r="E80" s="315">
        <v>8346</v>
      </c>
      <c r="F80" s="11"/>
      <c r="G80" s="11"/>
      <c r="H80" s="11"/>
      <c r="I80" s="11"/>
      <c r="J80" s="11"/>
      <c r="K80" s="11"/>
      <c r="M80" s="11">
        <v>39</v>
      </c>
      <c r="N80" s="69"/>
      <c r="P80" s="226">
        <v>106.4789552238806</v>
      </c>
      <c r="Q80" s="226"/>
      <c r="R80" s="226">
        <v>89.51</v>
      </c>
      <c r="S80" s="224"/>
      <c r="T80" s="224">
        <v>113.6337313432836</v>
      </c>
      <c r="U80" s="224"/>
      <c r="V80" s="224">
        <v>113.85</v>
      </c>
      <c r="W80" s="11"/>
      <c r="Y80" s="226">
        <v>7134.09</v>
      </c>
      <c r="Z80" s="226">
        <v>7829.67</v>
      </c>
      <c r="AB80" s="11"/>
      <c r="AC80" s="11"/>
      <c r="AD80" s="11"/>
      <c r="AE80" s="4"/>
      <c r="AF80" s="4"/>
    </row>
    <row r="81" spans="1:32" x14ac:dyDescent="0.2">
      <c r="A81" s="55"/>
      <c r="B81" s="11"/>
      <c r="C81" s="311" t="s">
        <v>231</v>
      </c>
      <c r="D81" s="11"/>
      <c r="E81" s="315">
        <v>8350</v>
      </c>
      <c r="F81" s="11"/>
      <c r="G81" s="11"/>
      <c r="H81" s="11"/>
      <c r="I81" s="11"/>
      <c r="J81" s="11"/>
      <c r="K81" s="11"/>
      <c r="M81" s="11">
        <v>25</v>
      </c>
      <c r="N81" s="69"/>
      <c r="P81" s="226">
        <v>109.16079999999999</v>
      </c>
      <c r="Q81" s="226"/>
      <c r="R81" s="226">
        <v>99.394999999999996</v>
      </c>
      <c r="S81" s="224"/>
      <c r="T81" s="224">
        <v>110.745</v>
      </c>
      <c r="U81" s="224"/>
      <c r="V81" s="224">
        <v>93.15</v>
      </c>
      <c r="W81" s="11"/>
      <c r="Y81" s="226">
        <v>5458.04</v>
      </c>
      <c r="Z81" s="226">
        <v>5744.93</v>
      </c>
      <c r="AB81" s="11"/>
      <c r="AC81" s="11"/>
      <c r="AD81" s="11"/>
      <c r="AE81" s="4"/>
      <c r="AF81" s="4"/>
    </row>
    <row r="82" spans="1:32" x14ac:dyDescent="0.2">
      <c r="A82" s="55"/>
      <c r="B82" s="11"/>
      <c r="C82" s="311" t="s">
        <v>231</v>
      </c>
      <c r="D82" s="11"/>
      <c r="E82" s="315">
        <v>8360</v>
      </c>
      <c r="F82" s="11"/>
      <c r="G82" s="11"/>
      <c r="H82" s="11"/>
      <c r="I82" s="11"/>
      <c r="J82" s="11"/>
      <c r="K82" s="11"/>
      <c r="M82" s="11">
        <v>28</v>
      </c>
      <c r="N82" s="69"/>
      <c r="P82" s="226">
        <v>108.88620689655171</v>
      </c>
      <c r="Q82" s="226"/>
      <c r="R82" s="226">
        <v>99.134999999999991</v>
      </c>
      <c r="S82" s="224"/>
      <c r="T82" s="224">
        <v>118.41827586206897</v>
      </c>
      <c r="U82" s="224"/>
      <c r="V82" s="224">
        <v>106.605</v>
      </c>
      <c r="W82" s="11"/>
      <c r="Y82" s="226">
        <v>6315.4</v>
      </c>
      <c r="Z82" s="226">
        <v>6904.6900000000005</v>
      </c>
      <c r="AB82" s="11"/>
      <c r="AC82" s="11"/>
      <c r="AD82" s="11"/>
      <c r="AE82" s="4"/>
      <c r="AF82" s="4"/>
    </row>
    <row r="83" spans="1:32" x14ac:dyDescent="0.2">
      <c r="A83" s="55"/>
      <c r="B83" s="11"/>
      <c r="C83" s="311" t="s">
        <v>229</v>
      </c>
      <c r="D83" s="11"/>
      <c r="E83" s="315">
        <v>8094</v>
      </c>
      <c r="F83" s="11"/>
      <c r="G83" s="11"/>
      <c r="H83" s="11"/>
      <c r="I83" s="11"/>
      <c r="J83" s="11"/>
      <c r="K83" s="11"/>
      <c r="M83" s="11">
        <v>1</v>
      </c>
      <c r="N83" s="69"/>
      <c r="P83" s="226">
        <v>43</v>
      </c>
      <c r="Q83" s="226"/>
      <c r="R83" s="226">
        <v>43</v>
      </c>
      <c r="S83" s="224"/>
      <c r="T83" s="224">
        <v>107.64</v>
      </c>
      <c r="U83" s="224"/>
      <c r="V83" s="224">
        <v>107.64</v>
      </c>
      <c r="W83" s="11"/>
      <c r="Y83" s="226">
        <v>86</v>
      </c>
      <c r="Z83" s="226">
        <v>221.84</v>
      </c>
      <c r="AB83" s="11"/>
      <c r="AC83" s="11"/>
      <c r="AD83" s="11"/>
      <c r="AE83" s="4"/>
      <c r="AF83" s="4"/>
    </row>
    <row r="84" spans="1:32" x14ac:dyDescent="0.2">
      <c r="A84" s="55"/>
      <c r="B84" s="11"/>
      <c r="C84" s="311" t="s">
        <v>229</v>
      </c>
      <c r="D84" s="11"/>
      <c r="E84" s="315">
        <v>8310</v>
      </c>
      <c r="F84" s="11"/>
      <c r="G84" s="11"/>
      <c r="H84" s="11"/>
      <c r="I84" s="11"/>
      <c r="J84" s="11"/>
      <c r="K84" s="11"/>
      <c r="M84" s="11">
        <v>2</v>
      </c>
      <c r="N84" s="69"/>
      <c r="P84" s="226">
        <v>95.53</v>
      </c>
      <c r="Q84" s="226"/>
      <c r="R84" s="226">
        <v>86.825000000000003</v>
      </c>
      <c r="S84" s="224"/>
      <c r="T84" s="224">
        <v>92.115000000000009</v>
      </c>
      <c r="U84" s="224"/>
      <c r="V84" s="224">
        <v>92.115000000000009</v>
      </c>
      <c r="W84" s="11"/>
      <c r="Y84" s="226">
        <v>382.12</v>
      </c>
      <c r="Z84" s="226">
        <v>382.12</v>
      </c>
      <c r="AB84" s="11"/>
      <c r="AC84" s="11"/>
      <c r="AD84" s="11"/>
      <c r="AE84" s="4"/>
      <c r="AF84" s="4"/>
    </row>
    <row r="85" spans="1:32" x14ac:dyDescent="0.2">
      <c r="A85" s="55"/>
      <c r="B85" s="11"/>
      <c r="C85" s="311" t="s">
        <v>419</v>
      </c>
      <c r="D85" s="11"/>
      <c r="E85" s="315">
        <v>8346</v>
      </c>
      <c r="F85" s="11"/>
      <c r="G85" s="11"/>
      <c r="H85" s="11"/>
      <c r="I85" s="11"/>
      <c r="J85" s="11"/>
      <c r="K85" s="11"/>
      <c r="M85" s="11">
        <v>2</v>
      </c>
      <c r="N85" s="69"/>
      <c r="P85" s="226">
        <v>56.134999999999998</v>
      </c>
      <c r="Q85" s="226"/>
      <c r="R85" s="226">
        <v>52.56</v>
      </c>
      <c r="S85" s="224"/>
      <c r="T85" s="224">
        <v>51.232500000000002</v>
      </c>
      <c r="U85" s="224"/>
      <c r="V85" s="224">
        <v>51.232500000000002</v>
      </c>
      <c r="W85" s="11"/>
      <c r="Y85" s="226">
        <v>224.54</v>
      </c>
      <c r="Z85" s="226">
        <v>224.54000000000002</v>
      </c>
      <c r="AB85" s="11"/>
      <c r="AC85" s="11"/>
      <c r="AD85" s="11"/>
      <c r="AE85" s="4"/>
      <c r="AF85" s="4"/>
    </row>
    <row r="86" spans="1:32" x14ac:dyDescent="0.2">
      <c r="A86" s="55"/>
      <c r="B86" s="11"/>
      <c r="C86" s="311" t="s">
        <v>229</v>
      </c>
      <c r="D86" s="11"/>
      <c r="E86" s="315">
        <v>8360</v>
      </c>
      <c r="F86" s="11"/>
      <c r="G86" s="11"/>
      <c r="H86" s="11"/>
      <c r="I86" s="11"/>
      <c r="J86" s="11"/>
      <c r="K86" s="11"/>
      <c r="M86" s="11">
        <v>2</v>
      </c>
      <c r="N86" s="69"/>
      <c r="P86" s="226">
        <v>146.76249999999999</v>
      </c>
      <c r="Q86" s="226"/>
      <c r="R86" s="226">
        <v>143.34</v>
      </c>
      <c r="S86" s="224"/>
      <c r="T86" s="224">
        <v>145.935</v>
      </c>
      <c r="U86" s="224"/>
      <c r="V86" s="224">
        <v>145.935</v>
      </c>
      <c r="W86" s="11"/>
      <c r="Y86" s="226">
        <v>587.04999999999995</v>
      </c>
      <c r="Z86" s="226">
        <v>587.05000000000007</v>
      </c>
      <c r="AB86" s="11"/>
      <c r="AC86" s="11"/>
      <c r="AD86" s="11"/>
      <c r="AE86" s="4"/>
      <c r="AF86" s="4"/>
    </row>
    <row r="87" spans="1:32" x14ac:dyDescent="0.2">
      <c r="A87" s="55"/>
      <c r="B87" s="11"/>
      <c r="C87" s="311" t="s">
        <v>228</v>
      </c>
      <c r="D87" s="11"/>
      <c r="E87" s="315">
        <v>8096</v>
      </c>
      <c r="F87" s="11"/>
      <c r="G87" s="11"/>
      <c r="H87" s="11"/>
      <c r="I87" s="11"/>
      <c r="J87" s="11"/>
      <c r="K87" s="11"/>
      <c r="M87" s="11">
        <v>1</v>
      </c>
      <c r="N87" s="69"/>
      <c r="P87" s="226">
        <v>83.44</v>
      </c>
      <c r="Q87" s="226"/>
      <c r="R87" s="226">
        <v>81.3</v>
      </c>
      <c r="S87" s="224"/>
      <c r="T87" s="224">
        <v>81.247500000000002</v>
      </c>
      <c r="U87" s="224"/>
      <c r="V87" s="224">
        <v>81.247500000000002</v>
      </c>
      <c r="W87" s="11"/>
      <c r="Y87" s="226">
        <v>333.76</v>
      </c>
      <c r="Z87" s="226">
        <v>333.76</v>
      </c>
      <c r="AB87" s="11"/>
      <c r="AC87" s="11"/>
      <c r="AD87" s="11"/>
      <c r="AE87" s="4"/>
      <c r="AF87" s="4"/>
    </row>
    <row r="88" spans="1:32" x14ac:dyDescent="0.2">
      <c r="A88" s="55"/>
      <c r="B88" s="11"/>
      <c r="C88" s="311" t="s">
        <v>228</v>
      </c>
      <c r="D88" s="11"/>
      <c r="E88" s="315">
        <v>8210</v>
      </c>
      <c r="F88" s="11"/>
      <c r="G88" s="11"/>
      <c r="H88" s="11"/>
      <c r="I88" s="11"/>
      <c r="J88" s="11"/>
      <c r="K88" s="11"/>
      <c r="M88" s="11">
        <v>1</v>
      </c>
      <c r="N88" s="69"/>
      <c r="P88" s="226">
        <v>97.075000000000003</v>
      </c>
      <c r="Q88" s="226"/>
      <c r="R88" s="226">
        <v>97.075000000000003</v>
      </c>
      <c r="S88" s="224"/>
      <c r="T88" s="224">
        <v>95.22</v>
      </c>
      <c r="U88" s="224"/>
      <c r="V88" s="224">
        <v>95.22</v>
      </c>
      <c r="W88" s="11"/>
      <c r="Y88" s="226">
        <v>194.15</v>
      </c>
      <c r="Z88" s="226">
        <v>194.15</v>
      </c>
      <c r="AB88" s="11"/>
      <c r="AC88" s="11"/>
      <c r="AD88" s="11"/>
      <c r="AE88" s="4"/>
      <c r="AF88" s="4"/>
    </row>
    <row r="89" spans="1:32" x14ac:dyDescent="0.2">
      <c r="A89" s="55"/>
      <c r="B89" s="11"/>
      <c r="C89" s="311" t="s">
        <v>228</v>
      </c>
      <c r="D89" s="11"/>
      <c r="E89" s="315">
        <v>8310</v>
      </c>
      <c r="F89" s="11"/>
      <c r="G89" s="11"/>
      <c r="H89" s="11"/>
      <c r="I89" s="11"/>
      <c r="J89" s="11"/>
      <c r="K89" s="11"/>
      <c r="M89" s="11">
        <v>598</v>
      </c>
      <c r="N89" s="69"/>
      <c r="P89" s="226">
        <v>126.86196942355889</v>
      </c>
      <c r="Q89" s="226"/>
      <c r="R89" s="226">
        <v>124.22166666666668</v>
      </c>
      <c r="S89" s="224"/>
      <c r="T89" s="224">
        <v>130.42052611528825</v>
      </c>
      <c r="U89" s="224"/>
      <c r="V89" s="224">
        <v>134.89500000000001</v>
      </c>
      <c r="W89" s="11"/>
      <c r="Y89" s="226">
        <v>147728.44999999998</v>
      </c>
      <c r="Z89" s="226">
        <v>163197.72999999998</v>
      </c>
      <c r="AB89" s="11"/>
      <c r="AC89" s="11"/>
      <c r="AD89" s="11"/>
      <c r="AE89" s="4"/>
      <c r="AF89" s="4"/>
    </row>
    <row r="90" spans="1:32" x14ac:dyDescent="0.2">
      <c r="A90" s="55"/>
      <c r="B90" s="11"/>
      <c r="C90" s="311" t="s">
        <v>228</v>
      </c>
      <c r="D90" s="11"/>
      <c r="E90" s="315">
        <v>8326</v>
      </c>
      <c r="F90" s="11"/>
      <c r="G90" s="11"/>
      <c r="H90" s="11"/>
      <c r="I90" s="11"/>
      <c r="J90" s="11"/>
      <c r="K90" s="11"/>
      <c r="M90" s="11">
        <v>90</v>
      </c>
      <c r="N90" s="69"/>
      <c r="P90" s="226">
        <v>97.99449494949495</v>
      </c>
      <c r="Q90" s="226"/>
      <c r="R90" s="226">
        <v>94.7</v>
      </c>
      <c r="S90" s="224"/>
      <c r="T90" s="224">
        <v>109.58009090909094</v>
      </c>
      <c r="U90" s="224"/>
      <c r="V90" s="224">
        <v>104.535</v>
      </c>
      <c r="W90" s="11"/>
      <c r="Y90" s="226">
        <v>19402.91</v>
      </c>
      <c r="Z90" s="226">
        <v>22169.809999999998</v>
      </c>
      <c r="AB90" s="11"/>
      <c r="AC90" s="11"/>
      <c r="AD90" s="11"/>
      <c r="AE90" s="4"/>
      <c r="AF90" s="4"/>
    </row>
    <row r="91" spans="1:32" x14ac:dyDescent="0.2">
      <c r="A91" s="55"/>
      <c r="B91" s="11"/>
      <c r="C91" s="311" t="s">
        <v>228</v>
      </c>
      <c r="D91" s="11"/>
      <c r="E91" s="315">
        <v>8341</v>
      </c>
      <c r="F91" s="11"/>
      <c r="G91" s="11"/>
      <c r="H91" s="11"/>
      <c r="I91" s="11"/>
      <c r="J91" s="11"/>
      <c r="K91" s="11"/>
      <c r="M91" s="11">
        <v>67</v>
      </c>
      <c r="N91" s="69"/>
      <c r="P91" s="226">
        <v>80.840151515151518</v>
      </c>
      <c r="Q91" s="226"/>
      <c r="R91" s="226">
        <v>77.09</v>
      </c>
      <c r="S91" s="224"/>
      <c r="T91" s="224">
        <v>91.81704545454545</v>
      </c>
      <c r="U91" s="224"/>
      <c r="V91" s="224">
        <v>89.009999999999991</v>
      </c>
      <c r="W91" s="11"/>
      <c r="Y91" s="226">
        <v>10670.9</v>
      </c>
      <c r="Z91" s="226">
        <v>12367.82</v>
      </c>
      <c r="AB91" s="11"/>
      <c r="AC91" s="11"/>
      <c r="AD91" s="11"/>
      <c r="AE91" s="4"/>
      <c r="AF91" s="4"/>
    </row>
    <row r="92" spans="1:32" x14ac:dyDescent="0.2">
      <c r="A92" s="55"/>
      <c r="B92" s="11"/>
      <c r="C92" s="311" t="s">
        <v>228</v>
      </c>
      <c r="D92" s="11"/>
      <c r="E92" s="315">
        <v>8360</v>
      </c>
      <c r="F92" s="11"/>
      <c r="G92" s="11"/>
      <c r="H92" s="11"/>
      <c r="I92" s="11"/>
      <c r="J92" s="11"/>
      <c r="K92" s="11"/>
      <c r="M92" s="11">
        <v>12</v>
      </c>
      <c r="N92" s="69"/>
      <c r="P92" s="226">
        <v>113.67692307692307</v>
      </c>
      <c r="Q92" s="226"/>
      <c r="R92" s="226">
        <v>91.295000000000002</v>
      </c>
      <c r="S92" s="224"/>
      <c r="T92" s="224">
        <v>142.34538461538463</v>
      </c>
      <c r="U92" s="224"/>
      <c r="V92" s="224">
        <v>153.18</v>
      </c>
      <c r="W92" s="11"/>
      <c r="Y92" s="226">
        <v>2955.6</v>
      </c>
      <c r="Z92" s="226">
        <v>3698.08</v>
      </c>
      <c r="AB92" s="11"/>
      <c r="AC92" s="11"/>
      <c r="AD92" s="11"/>
      <c r="AE92" s="4"/>
      <c r="AF92" s="4"/>
    </row>
    <row r="93" spans="1:32" x14ac:dyDescent="0.2">
      <c r="A93" s="55"/>
      <c r="B93" s="11"/>
      <c r="C93" s="311" t="s">
        <v>420</v>
      </c>
      <c r="D93" s="11"/>
      <c r="E93" s="315">
        <v>8204</v>
      </c>
      <c r="F93" s="11"/>
      <c r="G93" s="11"/>
      <c r="H93" s="11"/>
      <c r="I93" s="11"/>
      <c r="J93" s="11"/>
      <c r="K93" s="11"/>
      <c r="M93" s="11">
        <v>7</v>
      </c>
      <c r="N93" s="69"/>
      <c r="P93" s="226">
        <v>89.721111111111114</v>
      </c>
      <c r="Q93" s="226"/>
      <c r="R93" s="226">
        <v>80.709999999999994</v>
      </c>
      <c r="S93" s="224"/>
      <c r="T93" s="224">
        <v>86.02000000000001</v>
      </c>
      <c r="U93" s="224"/>
      <c r="V93" s="224">
        <v>79.694999999999993</v>
      </c>
      <c r="W93" s="11"/>
      <c r="Y93" s="226">
        <v>807.49</v>
      </c>
      <c r="Z93" s="226">
        <v>807.49</v>
      </c>
      <c r="AB93" s="11"/>
      <c r="AC93" s="11"/>
      <c r="AD93" s="11"/>
      <c r="AE93" s="4"/>
      <c r="AF93" s="4"/>
    </row>
    <row r="94" spans="1:32" x14ac:dyDescent="0.2">
      <c r="A94" s="55"/>
      <c r="B94" s="11"/>
      <c r="C94" s="311" t="s">
        <v>421</v>
      </c>
      <c r="D94" s="11"/>
      <c r="E94" s="315">
        <v>8270</v>
      </c>
      <c r="F94" s="11"/>
      <c r="G94" s="11"/>
      <c r="H94" s="11"/>
      <c r="I94" s="11"/>
      <c r="J94" s="11"/>
      <c r="K94" s="11"/>
      <c r="M94" s="11">
        <v>1</v>
      </c>
      <c r="N94" s="69"/>
      <c r="P94" s="226">
        <v>0</v>
      </c>
      <c r="Q94" s="226"/>
      <c r="R94" s="226">
        <v>0</v>
      </c>
      <c r="S94" s="224"/>
      <c r="T94" s="224">
        <v>0</v>
      </c>
      <c r="U94" s="224"/>
      <c r="V94" s="224">
        <v>0</v>
      </c>
      <c r="W94" s="11"/>
      <c r="Y94" s="226">
        <v>0</v>
      </c>
      <c r="Z94" s="226">
        <v>0</v>
      </c>
      <c r="AB94" s="11"/>
      <c r="AC94" s="11"/>
      <c r="AD94" s="11"/>
      <c r="AE94" s="4"/>
      <c r="AF94" s="4"/>
    </row>
    <row r="95" spans="1:32" x14ac:dyDescent="0.2">
      <c r="A95" s="55"/>
      <c r="B95" s="11"/>
      <c r="C95" s="311" t="s">
        <v>233</v>
      </c>
      <c r="D95" s="11"/>
      <c r="E95" s="315">
        <v>8210</v>
      </c>
      <c r="F95" s="11"/>
      <c r="G95" s="11"/>
      <c r="H95" s="11"/>
      <c r="I95" s="11"/>
      <c r="J95" s="11"/>
      <c r="K95" s="11"/>
      <c r="M95" s="11">
        <v>4514</v>
      </c>
      <c r="N95" s="69"/>
      <c r="P95" s="226">
        <v>96.775143642968615</v>
      </c>
      <c r="Q95" s="226"/>
      <c r="R95" s="226">
        <v>94.174999999999997</v>
      </c>
      <c r="S95" s="224"/>
      <c r="T95" s="224">
        <v>97.947948818714551</v>
      </c>
      <c r="U95" s="224"/>
      <c r="V95" s="224">
        <v>95.30625000000002</v>
      </c>
      <c r="W95" s="11"/>
      <c r="Y95" s="226">
        <v>1109926.4000000001</v>
      </c>
      <c r="Z95" s="226">
        <v>1210629.3000000031</v>
      </c>
      <c r="AB95" s="11"/>
      <c r="AC95" s="11"/>
      <c r="AD95" s="11"/>
      <c r="AE95" s="4"/>
      <c r="AF95" s="4"/>
    </row>
    <row r="96" spans="1:32" x14ac:dyDescent="0.2">
      <c r="A96" s="55"/>
      <c r="B96" s="11"/>
      <c r="C96" s="311" t="s">
        <v>233</v>
      </c>
      <c r="D96" s="11"/>
      <c r="E96" s="315">
        <v>8218</v>
      </c>
      <c r="F96" s="11"/>
      <c r="G96" s="11"/>
      <c r="H96" s="11"/>
      <c r="I96" s="11"/>
      <c r="J96" s="11"/>
      <c r="K96" s="11"/>
      <c r="M96" s="11">
        <v>1</v>
      </c>
      <c r="N96" s="69"/>
      <c r="P96" s="226">
        <v>0</v>
      </c>
      <c r="Q96" s="226"/>
      <c r="R96" s="226">
        <v>0</v>
      </c>
      <c r="S96" s="224"/>
      <c r="T96" s="224">
        <v>0</v>
      </c>
      <c r="U96" s="224"/>
      <c r="V96" s="224">
        <v>0</v>
      </c>
      <c r="W96" s="11"/>
      <c r="Y96" s="226">
        <v>0</v>
      </c>
      <c r="Z96" s="226">
        <v>0</v>
      </c>
      <c r="AB96" s="11"/>
      <c r="AC96" s="11"/>
      <c r="AD96" s="11"/>
      <c r="AE96" s="4"/>
      <c r="AF96" s="4"/>
    </row>
    <row r="97" spans="1:32" x14ac:dyDescent="0.2">
      <c r="A97" s="55"/>
      <c r="B97" s="11"/>
      <c r="C97" s="311" t="s">
        <v>233</v>
      </c>
      <c r="D97" s="11"/>
      <c r="E97" s="315">
        <v>8245</v>
      </c>
      <c r="F97" s="11"/>
      <c r="G97" s="11"/>
      <c r="H97" s="11"/>
      <c r="I97" s="11"/>
      <c r="J97" s="11"/>
      <c r="K97" s="11"/>
      <c r="M97" s="11">
        <v>1</v>
      </c>
      <c r="N97" s="69"/>
      <c r="P97" s="226">
        <v>56.104999999999997</v>
      </c>
      <c r="Q97" s="226"/>
      <c r="R97" s="226">
        <v>56.104999999999997</v>
      </c>
      <c r="S97" s="224"/>
      <c r="T97" s="224">
        <v>52.784999999999997</v>
      </c>
      <c r="U97" s="224"/>
      <c r="V97" s="224">
        <v>52.784999999999997</v>
      </c>
      <c r="W97" s="11"/>
      <c r="Y97" s="226">
        <v>112.21</v>
      </c>
      <c r="Z97" s="226">
        <v>112.21</v>
      </c>
      <c r="AB97" s="11"/>
      <c r="AC97" s="11"/>
      <c r="AD97" s="11"/>
      <c r="AE97" s="4"/>
      <c r="AF97" s="4"/>
    </row>
    <row r="98" spans="1:32" x14ac:dyDescent="0.2">
      <c r="A98" s="55"/>
      <c r="B98" s="11"/>
      <c r="C98" s="311" t="s">
        <v>233</v>
      </c>
      <c r="D98" s="11"/>
      <c r="E98" s="315">
        <v>8246</v>
      </c>
      <c r="F98" s="11"/>
      <c r="G98" s="11"/>
      <c r="H98" s="11"/>
      <c r="I98" s="11"/>
      <c r="J98" s="11"/>
      <c r="K98" s="11"/>
      <c r="M98" s="11">
        <v>5</v>
      </c>
      <c r="N98" s="69"/>
      <c r="P98" s="226">
        <v>68.528999999999996</v>
      </c>
      <c r="Q98" s="226"/>
      <c r="R98" s="226">
        <v>69.314999999999998</v>
      </c>
      <c r="S98" s="224"/>
      <c r="T98" s="224">
        <v>64.791000000000011</v>
      </c>
      <c r="U98" s="224"/>
      <c r="V98" s="224">
        <v>64.17</v>
      </c>
      <c r="W98" s="11"/>
      <c r="Y98" s="226">
        <v>685.29</v>
      </c>
      <c r="Z98" s="226">
        <v>685.29</v>
      </c>
      <c r="AB98" s="11"/>
      <c r="AC98" s="11"/>
      <c r="AD98" s="11"/>
      <c r="AE98" s="4"/>
      <c r="AF98" s="4"/>
    </row>
    <row r="99" spans="1:32" x14ac:dyDescent="0.2">
      <c r="A99" s="55"/>
      <c r="B99" s="11"/>
      <c r="C99" s="311" t="s">
        <v>233</v>
      </c>
      <c r="D99" s="11"/>
      <c r="E99" s="315">
        <v>8252</v>
      </c>
      <c r="F99" s="11"/>
      <c r="G99" s="11"/>
      <c r="H99" s="11"/>
      <c r="I99" s="11"/>
      <c r="J99" s="11"/>
      <c r="K99" s="11"/>
      <c r="M99" s="11">
        <v>3</v>
      </c>
      <c r="N99" s="69"/>
      <c r="P99" s="226">
        <v>34.773333333333333</v>
      </c>
      <c r="Q99" s="226"/>
      <c r="R99" s="226">
        <v>18.105</v>
      </c>
      <c r="S99" s="224"/>
      <c r="T99" s="224">
        <v>29.324999999999999</v>
      </c>
      <c r="U99" s="224"/>
      <c r="V99" s="224">
        <v>8.2799999999999994</v>
      </c>
      <c r="W99" s="11"/>
      <c r="Y99" s="226">
        <v>208.64</v>
      </c>
      <c r="Z99" s="226">
        <v>208.64</v>
      </c>
      <c r="AB99" s="11"/>
      <c r="AC99" s="11"/>
      <c r="AD99" s="11"/>
      <c r="AE99" s="4"/>
      <c r="AF99" s="4"/>
    </row>
    <row r="100" spans="1:32" x14ac:dyDescent="0.2">
      <c r="A100" s="55"/>
      <c r="B100" s="11"/>
      <c r="C100" s="311" t="s">
        <v>233</v>
      </c>
      <c r="D100" s="11"/>
      <c r="E100" s="315">
        <v>8260</v>
      </c>
      <c r="F100" s="11"/>
      <c r="G100" s="11"/>
      <c r="H100" s="11"/>
      <c r="I100" s="11"/>
      <c r="J100" s="11"/>
      <c r="K100" s="11"/>
      <c r="M100" s="11">
        <v>1</v>
      </c>
      <c r="N100" s="69"/>
      <c r="P100" s="226">
        <v>146.33500000000001</v>
      </c>
      <c r="Q100" s="226"/>
      <c r="R100" s="226">
        <v>146.33500000000001</v>
      </c>
      <c r="S100" s="224"/>
      <c r="T100" s="224">
        <v>143.86500000000001</v>
      </c>
      <c r="U100" s="224"/>
      <c r="V100" s="224">
        <v>143.86500000000001</v>
      </c>
      <c r="W100" s="11"/>
      <c r="Y100" s="226">
        <v>292.67</v>
      </c>
      <c r="Z100" s="226">
        <v>292.67</v>
      </c>
      <c r="AB100" s="11"/>
      <c r="AC100" s="11"/>
      <c r="AD100" s="11"/>
      <c r="AE100" s="4"/>
      <c r="AF100" s="4"/>
    </row>
    <row r="101" spans="1:32" x14ac:dyDescent="0.2">
      <c r="A101" s="55"/>
      <c r="B101" s="11"/>
      <c r="C101" s="311" t="s">
        <v>233</v>
      </c>
      <c r="D101" s="11"/>
      <c r="E101" s="315">
        <v>8327</v>
      </c>
      <c r="F101" s="11"/>
      <c r="G101" s="11"/>
      <c r="H101" s="11"/>
      <c r="I101" s="11"/>
      <c r="J101" s="11"/>
      <c r="K101" s="11"/>
      <c r="M101" s="11">
        <v>1</v>
      </c>
      <c r="N101" s="69"/>
      <c r="P101" s="226">
        <v>227.91499999999999</v>
      </c>
      <c r="Q101" s="226"/>
      <c r="R101" s="226">
        <v>227.91500000000002</v>
      </c>
      <c r="S101" s="224"/>
      <c r="T101" s="224">
        <v>228.73500000000001</v>
      </c>
      <c r="U101" s="224"/>
      <c r="V101" s="224">
        <v>228.73500000000001</v>
      </c>
      <c r="W101" s="11"/>
      <c r="Y101" s="226">
        <v>455.83</v>
      </c>
      <c r="Z101" s="226">
        <v>455.83000000000004</v>
      </c>
      <c r="AB101" s="11"/>
      <c r="AC101" s="11"/>
      <c r="AD101" s="11"/>
      <c r="AE101" s="4"/>
      <c r="AF101" s="4"/>
    </row>
    <row r="102" spans="1:32" x14ac:dyDescent="0.2">
      <c r="A102" s="55"/>
      <c r="B102" s="11"/>
      <c r="C102" s="311" t="s">
        <v>422</v>
      </c>
      <c r="D102" s="11"/>
      <c r="E102" s="315">
        <v>8210</v>
      </c>
      <c r="F102" s="11"/>
      <c r="G102" s="11"/>
      <c r="H102" s="11"/>
      <c r="I102" s="11"/>
      <c r="J102" s="11"/>
      <c r="K102" s="11"/>
      <c r="M102" s="11">
        <v>2</v>
      </c>
      <c r="N102" s="69"/>
      <c r="P102" s="226">
        <v>52.65</v>
      </c>
      <c r="Q102" s="226"/>
      <c r="R102" s="226">
        <v>50.67</v>
      </c>
      <c r="S102" s="224"/>
      <c r="T102" s="224">
        <v>48.127499999999998</v>
      </c>
      <c r="U102" s="224"/>
      <c r="V102" s="224">
        <v>48.127499999999998</v>
      </c>
      <c r="W102" s="11"/>
      <c r="Y102" s="226">
        <v>210.6</v>
      </c>
      <c r="Z102" s="226">
        <v>210.60000000000002</v>
      </c>
      <c r="AB102" s="11"/>
      <c r="AC102" s="11"/>
      <c r="AD102" s="11"/>
      <c r="AE102" s="4"/>
      <c r="AF102" s="4"/>
    </row>
    <row r="103" spans="1:32" x14ac:dyDescent="0.2">
      <c r="A103" s="55"/>
      <c r="B103" s="11"/>
      <c r="C103" s="311" t="s">
        <v>423</v>
      </c>
      <c r="D103" s="11"/>
      <c r="E103" s="315">
        <v>8204</v>
      </c>
      <c r="F103" s="11"/>
      <c r="G103" s="11"/>
      <c r="H103" s="11"/>
      <c r="I103" s="11"/>
      <c r="J103" s="11"/>
      <c r="K103" s="11"/>
      <c r="M103" s="11">
        <v>1</v>
      </c>
      <c r="N103" s="69"/>
      <c r="P103" s="226">
        <v>122.85</v>
      </c>
      <c r="Q103" s="226"/>
      <c r="R103" s="226">
        <v>122.85</v>
      </c>
      <c r="S103" s="224"/>
      <c r="T103" s="224">
        <v>121.095</v>
      </c>
      <c r="U103" s="224"/>
      <c r="V103" s="224">
        <v>121.095</v>
      </c>
      <c r="W103" s="11"/>
      <c r="Y103" s="226">
        <v>245.7</v>
      </c>
      <c r="Z103" s="226">
        <v>245.7</v>
      </c>
      <c r="AB103" s="11"/>
      <c r="AC103" s="11"/>
      <c r="AD103" s="11"/>
      <c r="AE103" s="4"/>
      <c r="AF103" s="4"/>
    </row>
    <row r="104" spans="1:32" x14ac:dyDescent="0.2">
      <c r="A104" s="55"/>
      <c r="B104" s="11"/>
      <c r="C104" s="311" t="s">
        <v>424</v>
      </c>
      <c r="D104" s="11"/>
      <c r="E104" s="315">
        <v>8204</v>
      </c>
      <c r="F104" s="11"/>
      <c r="G104" s="11"/>
      <c r="H104" s="11"/>
      <c r="I104" s="11"/>
      <c r="J104" s="11"/>
      <c r="K104" s="11"/>
      <c r="M104" s="11">
        <v>19</v>
      </c>
      <c r="N104" s="69"/>
      <c r="P104" s="226">
        <v>84.918571428571425</v>
      </c>
      <c r="Q104" s="226"/>
      <c r="R104" s="226">
        <v>78.849999999999994</v>
      </c>
      <c r="S104" s="224"/>
      <c r="T104" s="224">
        <v>84.456000000000003</v>
      </c>
      <c r="U104" s="224"/>
      <c r="V104" s="224">
        <v>69.344999999999999</v>
      </c>
      <c r="W104" s="11"/>
      <c r="Y104" s="226">
        <v>2972.15</v>
      </c>
      <c r="Z104" s="226">
        <v>3073.8599999999997</v>
      </c>
      <c r="AB104" s="11"/>
      <c r="AC104" s="11"/>
      <c r="AD104" s="11"/>
      <c r="AE104" s="4"/>
      <c r="AF104" s="4"/>
    </row>
    <row r="105" spans="1:32" x14ac:dyDescent="0.2">
      <c r="A105" s="55"/>
      <c r="B105" s="11"/>
      <c r="C105" s="311" t="s">
        <v>424</v>
      </c>
      <c r="D105" s="11"/>
      <c r="E105" s="315">
        <v>8212</v>
      </c>
      <c r="F105" s="11"/>
      <c r="G105" s="11"/>
      <c r="H105" s="11"/>
      <c r="I105" s="11"/>
      <c r="J105" s="11"/>
      <c r="K105" s="11"/>
      <c r="M105" s="11">
        <v>403</v>
      </c>
      <c r="N105" s="69"/>
      <c r="P105" s="226">
        <v>83.955607843137258</v>
      </c>
      <c r="Q105" s="226"/>
      <c r="R105" s="226">
        <v>74.86</v>
      </c>
      <c r="S105" s="224"/>
      <c r="T105" s="224">
        <v>84.875411764705845</v>
      </c>
      <c r="U105" s="224"/>
      <c r="V105" s="224">
        <v>76.59</v>
      </c>
      <c r="W105" s="11"/>
      <c r="Y105" s="226">
        <v>64226.04</v>
      </c>
      <c r="Z105" s="226">
        <v>67155.860000000015</v>
      </c>
      <c r="AB105" s="11"/>
      <c r="AC105" s="11"/>
      <c r="AD105" s="11"/>
      <c r="AE105" s="4"/>
      <c r="AF105" s="4"/>
    </row>
    <row r="106" spans="1:32" x14ac:dyDescent="0.2">
      <c r="A106" s="55"/>
      <c r="B106" s="11"/>
      <c r="C106" s="311" t="s">
        <v>232</v>
      </c>
      <c r="D106" s="11"/>
      <c r="E106" s="315">
        <v>8024</v>
      </c>
      <c r="F106" s="11"/>
      <c r="G106" s="11"/>
      <c r="H106" s="11"/>
      <c r="I106" s="11"/>
      <c r="J106" s="11"/>
      <c r="K106" s="11"/>
      <c r="M106" s="11">
        <v>2</v>
      </c>
      <c r="N106" s="69"/>
      <c r="P106" s="226">
        <v>53.98</v>
      </c>
      <c r="Q106" s="226"/>
      <c r="R106" s="226">
        <v>39.69</v>
      </c>
      <c r="S106" s="224"/>
      <c r="T106" s="224">
        <v>49.648000000000003</v>
      </c>
      <c r="U106" s="224"/>
      <c r="V106" s="224">
        <v>33.024000000000001</v>
      </c>
      <c r="W106" s="11"/>
      <c r="Y106" s="226">
        <v>323.88</v>
      </c>
      <c r="Z106" s="226">
        <v>323.88</v>
      </c>
      <c r="AB106" s="11"/>
      <c r="AC106" s="11"/>
      <c r="AD106" s="11"/>
      <c r="AE106" s="4"/>
      <c r="AF106" s="4"/>
    </row>
    <row r="107" spans="1:32" x14ac:dyDescent="0.2">
      <c r="A107" s="55"/>
      <c r="B107" s="11"/>
      <c r="C107" s="311" t="s">
        <v>232</v>
      </c>
      <c r="D107" s="11"/>
      <c r="E107" s="315">
        <v>8203</v>
      </c>
      <c r="F107" s="11"/>
      <c r="G107" s="11"/>
      <c r="H107" s="11"/>
      <c r="I107" s="11"/>
      <c r="J107" s="11"/>
      <c r="K107" s="11"/>
      <c r="M107" s="11">
        <v>1</v>
      </c>
      <c r="N107" s="69"/>
      <c r="P107" s="226">
        <v>65.754999999999995</v>
      </c>
      <c r="Q107" s="226"/>
      <c r="R107" s="226">
        <v>65.754999999999995</v>
      </c>
      <c r="S107" s="224"/>
      <c r="T107" s="224">
        <v>62.1</v>
      </c>
      <c r="U107" s="224"/>
      <c r="V107" s="224">
        <v>62.1</v>
      </c>
      <c r="W107" s="11"/>
      <c r="Y107" s="226">
        <v>131.51</v>
      </c>
      <c r="Z107" s="226">
        <v>131.51</v>
      </c>
      <c r="AB107" s="11"/>
      <c r="AC107" s="11"/>
      <c r="AD107" s="11"/>
      <c r="AE107" s="4"/>
      <c r="AF107" s="4"/>
    </row>
    <row r="108" spans="1:32" x14ac:dyDescent="0.2">
      <c r="A108" s="55"/>
      <c r="B108" s="11"/>
      <c r="C108" s="311" t="s">
        <v>232</v>
      </c>
      <c r="D108" s="11"/>
      <c r="E108" s="315">
        <v>8204</v>
      </c>
      <c r="F108" s="11"/>
      <c r="G108" s="11"/>
      <c r="H108" s="11"/>
      <c r="I108" s="11"/>
      <c r="J108" s="11"/>
      <c r="K108" s="11"/>
      <c r="M108" s="11">
        <v>6591</v>
      </c>
      <c r="N108" s="69"/>
      <c r="P108" s="226">
        <v>65.666495747113188</v>
      </c>
      <c r="Q108" s="226"/>
      <c r="R108" s="226">
        <v>60.08</v>
      </c>
      <c r="S108" s="224"/>
      <c r="T108" s="224">
        <v>64.602745555707074</v>
      </c>
      <c r="U108" s="224"/>
      <c r="V108" s="224">
        <v>60.547499999999999</v>
      </c>
      <c r="W108" s="11"/>
      <c r="Y108" s="226">
        <v>1378733.7500000002</v>
      </c>
      <c r="Z108" s="226">
        <v>1516024.2400000116</v>
      </c>
      <c r="AB108" s="11"/>
      <c r="AC108" s="11"/>
      <c r="AD108" s="11"/>
      <c r="AE108" s="4"/>
      <c r="AF108" s="4"/>
    </row>
    <row r="109" spans="1:32" x14ac:dyDescent="0.2">
      <c r="A109" s="55"/>
      <c r="B109" s="11"/>
      <c r="C109" s="311" t="s">
        <v>232</v>
      </c>
      <c r="D109" s="11"/>
      <c r="E109" s="315">
        <v>8205</v>
      </c>
      <c r="F109" s="11"/>
      <c r="G109" s="11"/>
      <c r="H109" s="11"/>
      <c r="I109" s="11"/>
      <c r="J109" s="11"/>
      <c r="K109" s="11"/>
      <c r="M109" s="11">
        <v>1</v>
      </c>
      <c r="N109" s="69"/>
      <c r="P109" s="226">
        <v>162.71</v>
      </c>
      <c r="Q109" s="226"/>
      <c r="R109" s="226">
        <v>162.70999999999998</v>
      </c>
      <c r="S109" s="224"/>
      <c r="T109" s="224">
        <v>162.495</v>
      </c>
      <c r="U109" s="224"/>
      <c r="V109" s="224">
        <v>162.495</v>
      </c>
      <c r="W109" s="11"/>
      <c r="Y109" s="226">
        <v>325.42</v>
      </c>
      <c r="Z109" s="226">
        <v>325.41999999999996</v>
      </c>
      <c r="AB109" s="11"/>
      <c r="AC109" s="11"/>
      <c r="AD109" s="11"/>
      <c r="AE109" s="4"/>
      <c r="AF109" s="4"/>
    </row>
    <row r="110" spans="1:32" x14ac:dyDescent="0.2">
      <c r="A110" s="55"/>
      <c r="B110" s="11"/>
      <c r="C110" s="311" t="s">
        <v>232</v>
      </c>
      <c r="D110" s="11"/>
      <c r="E110" s="315">
        <v>8210</v>
      </c>
      <c r="F110" s="11"/>
      <c r="G110" s="11"/>
      <c r="H110" s="11"/>
      <c r="I110" s="11"/>
      <c r="J110" s="11"/>
      <c r="K110" s="11"/>
      <c r="M110" s="11">
        <v>3</v>
      </c>
      <c r="N110" s="69"/>
      <c r="P110" s="226">
        <v>86.081666666666663</v>
      </c>
      <c r="Q110" s="226"/>
      <c r="R110" s="226">
        <v>70.709999999999994</v>
      </c>
      <c r="S110" s="224"/>
      <c r="T110" s="224">
        <v>83.144999999999996</v>
      </c>
      <c r="U110" s="224"/>
      <c r="V110" s="224">
        <v>61.064999999999998</v>
      </c>
      <c r="W110" s="11"/>
      <c r="Y110" s="226">
        <v>516.49</v>
      </c>
      <c r="Z110" s="226">
        <v>516.49</v>
      </c>
      <c r="AB110" s="11"/>
      <c r="AC110" s="11"/>
      <c r="AD110" s="11"/>
      <c r="AE110" s="4"/>
      <c r="AF110" s="4"/>
    </row>
    <row r="111" spans="1:32" x14ac:dyDescent="0.2">
      <c r="A111" s="55"/>
      <c r="B111" s="11"/>
      <c r="C111" s="311" t="s">
        <v>232</v>
      </c>
      <c r="D111" s="11"/>
      <c r="E111" s="315">
        <v>8212</v>
      </c>
      <c r="F111" s="11"/>
      <c r="G111" s="11"/>
      <c r="H111" s="11"/>
      <c r="I111" s="11"/>
      <c r="J111" s="11"/>
      <c r="K111" s="11"/>
      <c r="M111" s="11">
        <v>7</v>
      </c>
      <c r="N111" s="69"/>
      <c r="P111" s="226">
        <v>93.154615384615383</v>
      </c>
      <c r="Q111" s="226"/>
      <c r="R111" s="226">
        <v>80.56</v>
      </c>
      <c r="S111" s="224"/>
      <c r="T111" s="224">
        <v>90.283846153846156</v>
      </c>
      <c r="U111" s="224"/>
      <c r="V111" s="224">
        <v>89.01</v>
      </c>
      <c r="W111" s="11"/>
      <c r="Y111" s="226">
        <v>1211.01</v>
      </c>
      <c r="Z111" s="226">
        <v>1211.0100000000002</v>
      </c>
      <c r="AB111" s="11"/>
      <c r="AC111" s="11"/>
      <c r="AD111" s="11"/>
      <c r="AE111" s="4"/>
      <c r="AF111" s="4"/>
    </row>
    <row r="112" spans="1:32" x14ac:dyDescent="0.2">
      <c r="A112" s="55"/>
      <c r="B112" s="11"/>
      <c r="C112" s="311" t="s">
        <v>232</v>
      </c>
      <c r="D112" s="11"/>
      <c r="E112" s="315">
        <v>8240</v>
      </c>
      <c r="F112" s="11"/>
      <c r="G112" s="11"/>
      <c r="H112" s="11"/>
      <c r="I112" s="11"/>
      <c r="J112" s="11"/>
      <c r="K112" s="11"/>
      <c r="M112" s="11">
        <v>2</v>
      </c>
      <c r="N112" s="69"/>
      <c r="P112" s="226">
        <v>23.362500000000001</v>
      </c>
      <c r="Q112" s="226"/>
      <c r="R112" s="226">
        <v>23.18</v>
      </c>
      <c r="S112" s="224"/>
      <c r="T112" s="224">
        <v>18.63</v>
      </c>
      <c r="U112" s="224"/>
      <c r="V112" s="224">
        <v>18.63</v>
      </c>
      <c r="W112" s="11"/>
      <c r="Y112" s="226">
        <v>93.45</v>
      </c>
      <c r="Z112" s="226">
        <v>93.449999999999989</v>
      </c>
      <c r="AB112" s="11"/>
      <c r="AC112" s="11"/>
      <c r="AD112" s="11"/>
      <c r="AE112" s="4"/>
      <c r="AF112" s="4"/>
    </row>
    <row r="113" spans="1:32" x14ac:dyDescent="0.2">
      <c r="A113" s="55"/>
      <c r="B113" s="11"/>
      <c r="C113" s="311" t="s">
        <v>232</v>
      </c>
      <c r="D113" s="11"/>
      <c r="E113" s="315">
        <v>8251</v>
      </c>
      <c r="F113" s="11"/>
      <c r="G113" s="11"/>
      <c r="H113" s="11"/>
      <c r="I113" s="11"/>
      <c r="J113" s="11"/>
      <c r="K113" s="11"/>
      <c r="M113" s="11">
        <v>1</v>
      </c>
      <c r="N113" s="69"/>
      <c r="P113" s="226">
        <v>122.61499999999999</v>
      </c>
      <c r="Q113" s="226"/>
      <c r="R113" s="226">
        <v>122.61500000000001</v>
      </c>
      <c r="S113" s="224"/>
      <c r="T113" s="224">
        <v>121.095</v>
      </c>
      <c r="U113" s="224"/>
      <c r="V113" s="224">
        <v>121.095</v>
      </c>
      <c r="W113" s="11"/>
      <c r="Y113" s="226">
        <v>245.23</v>
      </c>
      <c r="Z113" s="226">
        <v>245.23000000000002</v>
      </c>
      <c r="AB113" s="11"/>
      <c r="AC113" s="11"/>
      <c r="AD113" s="11"/>
      <c r="AE113" s="4"/>
      <c r="AF113" s="4"/>
    </row>
    <row r="114" spans="1:32" x14ac:dyDescent="0.2">
      <c r="A114" s="55"/>
      <c r="B114" s="11"/>
      <c r="C114" s="311" t="s">
        <v>425</v>
      </c>
      <c r="D114" s="11"/>
      <c r="E114" s="315">
        <v>8069</v>
      </c>
      <c r="F114" s="11"/>
      <c r="G114" s="11"/>
      <c r="H114" s="11"/>
      <c r="I114" s="11"/>
      <c r="J114" s="11"/>
      <c r="K114" s="11"/>
      <c r="M114" s="11">
        <v>2</v>
      </c>
      <c r="N114" s="69"/>
      <c r="P114" s="226">
        <v>66.8</v>
      </c>
      <c r="Q114" s="226"/>
      <c r="R114" s="226">
        <v>66.625</v>
      </c>
      <c r="S114" s="224"/>
      <c r="T114" s="224">
        <v>64.17</v>
      </c>
      <c r="U114" s="224"/>
      <c r="V114" s="224">
        <v>64.17</v>
      </c>
      <c r="W114" s="11"/>
      <c r="Y114" s="226">
        <v>267.2</v>
      </c>
      <c r="Z114" s="226">
        <v>267.2</v>
      </c>
      <c r="AB114" s="11"/>
      <c r="AC114" s="11"/>
      <c r="AD114" s="11"/>
      <c r="AE114" s="4"/>
      <c r="AF114" s="4"/>
    </row>
    <row r="115" spans="1:32" x14ac:dyDescent="0.2">
      <c r="A115" s="55"/>
      <c r="B115" s="11"/>
      <c r="C115" s="311" t="s">
        <v>426</v>
      </c>
      <c r="D115" s="11"/>
      <c r="E115" s="315">
        <v>8069</v>
      </c>
      <c r="F115" s="11"/>
      <c r="G115" s="11"/>
      <c r="H115" s="11"/>
      <c r="I115" s="11"/>
      <c r="J115" s="11"/>
      <c r="K115" s="11"/>
      <c r="M115" s="11">
        <v>3</v>
      </c>
      <c r="N115" s="69"/>
      <c r="P115" s="226">
        <v>81.088333333333324</v>
      </c>
      <c r="Q115" s="226"/>
      <c r="R115" s="226">
        <v>79.745000000000005</v>
      </c>
      <c r="S115" s="224"/>
      <c r="T115" s="224">
        <v>104.19</v>
      </c>
      <c r="U115" s="224"/>
      <c r="V115" s="224">
        <v>107.64</v>
      </c>
      <c r="W115" s="11"/>
      <c r="Y115" s="226">
        <v>486.53</v>
      </c>
      <c r="Z115" s="226">
        <v>630.02</v>
      </c>
      <c r="AB115" s="11"/>
      <c r="AC115" s="11"/>
      <c r="AD115" s="11"/>
      <c r="AE115" s="4"/>
      <c r="AF115" s="4"/>
    </row>
    <row r="116" spans="1:32" x14ac:dyDescent="0.2">
      <c r="A116" s="55"/>
      <c r="B116" s="11"/>
      <c r="C116" s="311" t="s">
        <v>234</v>
      </c>
      <c r="D116" s="11"/>
      <c r="E116" s="315">
        <v>8069</v>
      </c>
      <c r="F116" s="11"/>
      <c r="G116" s="11"/>
      <c r="H116" s="11"/>
      <c r="I116" s="11"/>
      <c r="J116" s="11"/>
      <c r="K116" s="11"/>
      <c r="M116" s="11">
        <v>1516</v>
      </c>
      <c r="N116" s="69"/>
      <c r="P116" s="226">
        <v>108.17291021671826</v>
      </c>
      <c r="Q116" s="226"/>
      <c r="R116" s="226">
        <v>99</v>
      </c>
      <c r="S116" s="224"/>
      <c r="T116" s="224">
        <v>117.20058390092873</v>
      </c>
      <c r="U116" s="224"/>
      <c r="V116" s="224">
        <v>113.85</v>
      </c>
      <c r="W116" s="11"/>
      <c r="Y116" s="226">
        <v>349398.5</v>
      </c>
      <c r="Z116" s="226">
        <v>389788.1100000001</v>
      </c>
      <c r="AB116" s="11"/>
      <c r="AC116" s="11"/>
      <c r="AD116" s="11"/>
      <c r="AE116" s="4"/>
      <c r="AF116" s="4"/>
    </row>
    <row r="117" spans="1:32" x14ac:dyDescent="0.2">
      <c r="A117" s="55"/>
      <c r="B117" s="11"/>
      <c r="C117" s="311" t="s">
        <v>234</v>
      </c>
      <c r="D117" s="11"/>
      <c r="E117" s="315">
        <v>8085</v>
      </c>
      <c r="F117" s="11"/>
      <c r="G117" s="11"/>
      <c r="H117" s="11"/>
      <c r="I117" s="11"/>
      <c r="J117" s="11"/>
      <c r="K117" s="11"/>
      <c r="M117" s="11">
        <v>1</v>
      </c>
      <c r="N117" s="69"/>
      <c r="P117" s="226">
        <v>87.075000000000003</v>
      </c>
      <c r="Q117" s="226"/>
      <c r="R117" s="226">
        <v>87.075000000000003</v>
      </c>
      <c r="S117" s="224"/>
      <c r="T117" s="224">
        <v>84.87</v>
      </c>
      <c r="U117" s="224"/>
      <c r="V117" s="224">
        <v>84.87</v>
      </c>
      <c r="W117" s="11"/>
      <c r="Y117" s="226">
        <v>174.15</v>
      </c>
      <c r="Z117" s="226">
        <v>174.15</v>
      </c>
      <c r="AB117" s="11"/>
      <c r="AC117" s="11"/>
      <c r="AD117" s="11"/>
      <c r="AE117" s="4"/>
      <c r="AF117" s="4"/>
    </row>
    <row r="118" spans="1:32" x14ac:dyDescent="0.2">
      <c r="A118" s="55"/>
      <c r="B118" s="11"/>
      <c r="C118" s="311" t="s">
        <v>235</v>
      </c>
      <c r="D118" s="11"/>
      <c r="E118" s="315">
        <v>8018</v>
      </c>
      <c r="F118" s="11"/>
      <c r="G118" s="11"/>
      <c r="H118" s="11"/>
      <c r="I118" s="11"/>
      <c r="J118" s="11"/>
      <c r="K118" s="11"/>
      <c r="M118" s="11">
        <v>88</v>
      </c>
      <c r="N118" s="69"/>
      <c r="P118" s="226">
        <v>152.89180790960452</v>
      </c>
      <c r="Q118" s="226"/>
      <c r="R118" s="226">
        <v>142.19</v>
      </c>
      <c r="S118" s="224"/>
      <c r="T118" s="224">
        <v>165.56491525423735</v>
      </c>
      <c r="U118" s="224"/>
      <c r="V118" s="224">
        <v>159.38999999999999</v>
      </c>
      <c r="W118" s="11"/>
      <c r="Y118" s="226">
        <v>27061.85</v>
      </c>
      <c r="Z118" s="226">
        <v>29569.429999999993</v>
      </c>
      <c r="AB118" s="11"/>
      <c r="AC118" s="11"/>
      <c r="AD118" s="11"/>
      <c r="AE118" s="4"/>
      <c r="AF118" s="4"/>
    </row>
    <row r="119" spans="1:32" x14ac:dyDescent="0.2">
      <c r="A119" s="55"/>
      <c r="B119" s="11"/>
      <c r="C119" s="311" t="s">
        <v>427</v>
      </c>
      <c r="D119" s="11"/>
      <c r="E119" s="315">
        <v>8081</v>
      </c>
      <c r="F119" s="11"/>
      <c r="G119" s="11"/>
      <c r="H119" s="11"/>
      <c r="I119" s="11"/>
      <c r="J119" s="11"/>
      <c r="K119" s="11"/>
      <c r="M119" s="11">
        <v>1</v>
      </c>
      <c r="N119" s="69"/>
      <c r="P119" s="226">
        <v>44.185000000000002</v>
      </c>
      <c r="Q119" s="226"/>
      <c r="R119" s="226">
        <v>44.185000000000002</v>
      </c>
      <c r="S119" s="224"/>
      <c r="T119" s="224">
        <v>39.33</v>
      </c>
      <c r="U119" s="224"/>
      <c r="V119" s="224">
        <v>39.33</v>
      </c>
      <c r="W119" s="11"/>
      <c r="Y119" s="226">
        <v>88.37</v>
      </c>
      <c r="Z119" s="226">
        <v>88.37</v>
      </c>
      <c r="AB119" s="11"/>
      <c r="AC119" s="11"/>
      <c r="AD119" s="11"/>
      <c r="AE119" s="4"/>
      <c r="AF119" s="4"/>
    </row>
    <row r="120" spans="1:32" x14ac:dyDescent="0.2">
      <c r="A120" s="55"/>
      <c r="B120" s="11"/>
      <c r="C120" s="311" t="s">
        <v>428</v>
      </c>
      <c r="D120" s="11"/>
      <c r="E120" s="315">
        <v>8225</v>
      </c>
      <c r="F120" s="11"/>
      <c r="G120" s="11"/>
      <c r="H120" s="11"/>
      <c r="I120" s="11"/>
      <c r="J120" s="11"/>
      <c r="K120" s="11"/>
      <c r="M120" s="11">
        <v>1</v>
      </c>
      <c r="N120" s="69"/>
      <c r="P120" s="226">
        <v>74.334999999999994</v>
      </c>
      <c r="Q120" s="226"/>
      <c r="R120" s="226">
        <v>74.335000000000008</v>
      </c>
      <c r="S120" s="224"/>
      <c r="T120" s="224">
        <v>70.38</v>
      </c>
      <c r="U120" s="224"/>
      <c r="V120" s="224">
        <v>70.38</v>
      </c>
      <c r="W120" s="11"/>
      <c r="Y120" s="226">
        <v>148.66999999999999</v>
      </c>
      <c r="Z120" s="226">
        <v>148.67000000000002</v>
      </c>
      <c r="AB120" s="11"/>
      <c r="AC120" s="11"/>
      <c r="AD120" s="11"/>
      <c r="AE120" s="4"/>
      <c r="AF120" s="4"/>
    </row>
    <row r="121" spans="1:32" x14ac:dyDescent="0.2">
      <c r="A121" s="55"/>
      <c r="B121" s="11"/>
      <c r="C121" s="311" t="s">
        <v>236</v>
      </c>
      <c r="D121" s="11"/>
      <c r="E121" s="315">
        <v>8311</v>
      </c>
      <c r="F121" s="11"/>
      <c r="G121" s="11"/>
      <c r="H121" s="11"/>
      <c r="I121" s="11"/>
      <c r="J121" s="11"/>
      <c r="K121" s="11"/>
      <c r="M121" s="11">
        <v>350</v>
      </c>
      <c r="N121" s="69"/>
      <c r="P121" s="226">
        <v>92.759227761485832</v>
      </c>
      <c r="Q121" s="226"/>
      <c r="R121" s="226">
        <v>84.63</v>
      </c>
      <c r="S121" s="224"/>
      <c r="T121" s="224">
        <v>93.952529814271699</v>
      </c>
      <c r="U121" s="224"/>
      <c r="V121" s="224">
        <v>90.045000000000002</v>
      </c>
      <c r="W121" s="11"/>
      <c r="Y121" s="226">
        <v>94892.69</v>
      </c>
      <c r="Z121" s="226">
        <v>99611.189999999915</v>
      </c>
      <c r="AB121" s="11"/>
      <c r="AC121" s="11"/>
      <c r="AD121" s="11"/>
      <c r="AE121" s="4"/>
      <c r="AF121" s="4"/>
    </row>
    <row r="122" spans="1:32" x14ac:dyDescent="0.2">
      <c r="A122" s="55"/>
      <c r="B122" s="11"/>
      <c r="C122" s="311" t="s">
        <v>428</v>
      </c>
      <c r="D122" s="11"/>
      <c r="E122" s="315">
        <v>8332</v>
      </c>
      <c r="F122" s="11"/>
      <c r="G122" s="11"/>
      <c r="H122" s="11"/>
      <c r="I122" s="11"/>
      <c r="J122" s="11"/>
      <c r="K122" s="11"/>
      <c r="M122" s="11">
        <v>1</v>
      </c>
      <c r="N122" s="69"/>
      <c r="P122" s="226">
        <v>159.44999999999999</v>
      </c>
      <c r="Q122" s="226"/>
      <c r="R122" s="226">
        <v>159.44999999999999</v>
      </c>
      <c r="S122" s="224"/>
      <c r="T122" s="224">
        <v>157.32</v>
      </c>
      <c r="U122" s="224"/>
      <c r="V122" s="224">
        <v>157.32</v>
      </c>
      <c r="W122" s="11"/>
      <c r="Y122" s="226">
        <v>318.89999999999998</v>
      </c>
      <c r="Z122" s="226">
        <v>318.89999999999998</v>
      </c>
      <c r="AB122" s="11"/>
      <c r="AC122" s="11"/>
      <c r="AD122" s="11"/>
      <c r="AE122" s="4"/>
      <c r="AF122" s="4"/>
    </row>
    <row r="123" spans="1:32" x14ac:dyDescent="0.2">
      <c r="A123" s="55"/>
      <c r="B123" s="11"/>
      <c r="C123" s="311" t="s">
        <v>429</v>
      </c>
      <c r="D123" s="11"/>
      <c r="E123" s="315">
        <v>8302</v>
      </c>
      <c r="F123" s="11"/>
      <c r="G123" s="11"/>
      <c r="H123" s="11"/>
      <c r="I123" s="11"/>
      <c r="J123" s="11"/>
      <c r="K123" s="11"/>
      <c r="M123" s="11">
        <v>1</v>
      </c>
      <c r="N123" s="69"/>
      <c r="P123" s="226">
        <v>10.15</v>
      </c>
      <c r="Q123" s="226"/>
      <c r="R123" s="226">
        <v>10.15</v>
      </c>
      <c r="S123" s="224"/>
      <c r="T123" s="224">
        <v>0</v>
      </c>
      <c r="U123" s="224"/>
      <c r="V123" s="224">
        <v>0</v>
      </c>
      <c r="W123" s="11"/>
      <c r="Y123" s="226">
        <v>10.15</v>
      </c>
      <c r="Z123" s="226">
        <v>10.15</v>
      </c>
      <c r="AB123" s="11"/>
      <c r="AC123" s="11"/>
      <c r="AD123" s="11"/>
      <c r="AE123" s="4"/>
      <c r="AF123" s="4"/>
    </row>
    <row r="124" spans="1:32" x14ac:dyDescent="0.2">
      <c r="A124" s="55"/>
      <c r="B124" s="11"/>
      <c r="C124" s="311" t="s">
        <v>237</v>
      </c>
      <c r="D124" s="11"/>
      <c r="E124" s="315">
        <v>8002</v>
      </c>
      <c r="F124" s="11"/>
      <c r="G124" s="11"/>
      <c r="H124" s="11"/>
      <c r="I124" s="11"/>
      <c r="J124" s="11"/>
      <c r="K124" s="11"/>
      <c r="M124" s="11">
        <v>1</v>
      </c>
      <c r="N124" s="69"/>
      <c r="P124" s="226">
        <v>232.76</v>
      </c>
      <c r="Q124" s="226"/>
      <c r="R124" s="226">
        <v>232.76</v>
      </c>
      <c r="S124" s="224"/>
      <c r="T124" s="224">
        <v>234.94499999999999</v>
      </c>
      <c r="U124" s="224"/>
      <c r="V124" s="224">
        <v>234.94499999999999</v>
      </c>
      <c r="W124" s="11"/>
      <c r="Y124" s="226">
        <v>465.52</v>
      </c>
      <c r="Z124" s="226">
        <v>465.52</v>
      </c>
      <c r="AB124" s="11"/>
      <c r="AC124" s="11"/>
      <c r="AD124" s="11"/>
      <c r="AE124" s="4"/>
      <c r="AF124" s="4"/>
    </row>
    <row r="125" spans="1:32" x14ac:dyDescent="0.2">
      <c r="A125" s="55"/>
      <c r="B125" s="11"/>
      <c r="C125" s="311" t="s">
        <v>237</v>
      </c>
      <c r="D125" s="11"/>
      <c r="E125" s="315">
        <v>8003</v>
      </c>
      <c r="F125" s="11"/>
      <c r="G125" s="11"/>
      <c r="H125" s="11"/>
      <c r="I125" s="11"/>
      <c r="J125" s="11"/>
      <c r="K125" s="11"/>
      <c r="M125" s="11">
        <v>3415</v>
      </c>
      <c r="N125" s="69"/>
      <c r="P125" s="226">
        <v>76.978287509448236</v>
      </c>
      <c r="Q125" s="226"/>
      <c r="R125" s="226">
        <v>73.265000000000001</v>
      </c>
      <c r="S125" s="224"/>
      <c r="T125" s="224">
        <v>80.031804138321988</v>
      </c>
      <c r="U125" s="224"/>
      <c r="V125" s="224">
        <v>77.97</v>
      </c>
      <c r="W125" s="11"/>
      <c r="Y125" s="226">
        <v>894132.16</v>
      </c>
      <c r="Z125" s="226">
        <v>1011914.8300000017</v>
      </c>
      <c r="AB125" s="11"/>
      <c r="AC125" s="11"/>
      <c r="AD125" s="11"/>
      <c r="AE125" s="4"/>
      <c r="AF125" s="4"/>
    </row>
    <row r="126" spans="1:32" x14ac:dyDescent="0.2">
      <c r="A126" s="55"/>
      <c r="B126" s="11"/>
      <c r="C126" s="311" t="s">
        <v>237</v>
      </c>
      <c r="D126" s="11"/>
      <c r="E126" s="315">
        <v>8034</v>
      </c>
      <c r="F126" s="11"/>
      <c r="G126" s="11"/>
      <c r="H126" s="11"/>
      <c r="I126" s="11"/>
      <c r="J126" s="11"/>
      <c r="K126" s="11"/>
      <c r="M126" s="11">
        <v>57</v>
      </c>
      <c r="N126" s="69"/>
      <c r="P126" s="226">
        <v>65.763177570093461</v>
      </c>
      <c r="Q126" s="226"/>
      <c r="R126" s="226">
        <v>59</v>
      </c>
      <c r="S126" s="224"/>
      <c r="T126" s="224">
        <v>72.661345794392517</v>
      </c>
      <c r="U126" s="224"/>
      <c r="V126" s="224">
        <v>60.03</v>
      </c>
      <c r="W126" s="11"/>
      <c r="Y126" s="226">
        <v>7036.66</v>
      </c>
      <c r="Z126" s="226">
        <v>8083.5599999999977</v>
      </c>
      <c r="AB126" s="11"/>
      <c r="AC126" s="11"/>
      <c r="AD126" s="11"/>
      <c r="AE126" s="4"/>
      <c r="AF126" s="4"/>
    </row>
    <row r="127" spans="1:32" x14ac:dyDescent="0.2">
      <c r="A127" s="55"/>
      <c r="B127" s="11"/>
      <c r="C127" s="311" t="s">
        <v>238</v>
      </c>
      <c r="D127" s="11"/>
      <c r="E127" s="315">
        <v>8089</v>
      </c>
      <c r="F127" s="11"/>
      <c r="G127" s="11"/>
      <c r="H127" s="11"/>
      <c r="I127" s="11"/>
      <c r="J127" s="11"/>
      <c r="K127" s="11"/>
      <c r="M127" s="11">
        <v>282</v>
      </c>
      <c r="N127" s="69"/>
      <c r="P127" s="226">
        <v>64.707371100917427</v>
      </c>
      <c r="Q127" s="226"/>
      <c r="R127" s="226">
        <v>60.454999999999998</v>
      </c>
      <c r="S127" s="224"/>
      <c r="T127" s="224">
        <v>64.398440642201834</v>
      </c>
      <c r="U127" s="224"/>
      <c r="V127" s="224">
        <v>63.342000000000006</v>
      </c>
      <c r="W127" s="11"/>
      <c r="Y127" s="226">
        <v>69260.659999999989</v>
      </c>
      <c r="Z127" s="226">
        <v>75905.400000000009</v>
      </c>
      <c r="AB127" s="11"/>
      <c r="AC127" s="11"/>
      <c r="AD127" s="11"/>
      <c r="AE127" s="4"/>
      <c r="AF127" s="4"/>
    </row>
    <row r="128" spans="1:32" x14ac:dyDescent="0.2">
      <c r="A128" s="55"/>
      <c r="B128" s="11"/>
      <c r="C128" s="311" t="s">
        <v>430</v>
      </c>
      <c r="D128" s="11"/>
      <c r="E128" s="315">
        <v>8089</v>
      </c>
      <c r="F128" s="11"/>
      <c r="G128" s="11"/>
      <c r="H128" s="11"/>
      <c r="I128" s="11"/>
      <c r="J128" s="11"/>
      <c r="K128" s="11"/>
      <c r="M128" s="11">
        <v>1</v>
      </c>
      <c r="N128" s="69"/>
      <c r="P128" s="226">
        <v>107.62</v>
      </c>
      <c r="Q128" s="226"/>
      <c r="R128" s="226">
        <v>107.62</v>
      </c>
      <c r="S128" s="224"/>
      <c r="T128" s="224">
        <v>104.535</v>
      </c>
      <c r="U128" s="224"/>
      <c r="V128" s="224">
        <v>104.535</v>
      </c>
      <c r="W128" s="11"/>
      <c r="Y128" s="226">
        <v>215.24</v>
      </c>
      <c r="Z128" s="226">
        <v>215.24</v>
      </c>
      <c r="AB128" s="11"/>
      <c r="AC128" s="11"/>
      <c r="AD128" s="11"/>
      <c r="AE128" s="4"/>
      <c r="AF128" s="4"/>
    </row>
    <row r="129" spans="1:32" x14ac:dyDescent="0.2">
      <c r="A129" s="55"/>
      <c r="B129" s="11"/>
      <c r="C129" s="311" t="s">
        <v>239</v>
      </c>
      <c r="D129" s="11"/>
      <c r="E129" s="315">
        <v>8020</v>
      </c>
      <c r="F129" s="11"/>
      <c r="G129" s="11"/>
      <c r="H129" s="11"/>
      <c r="I129" s="11"/>
      <c r="J129" s="11"/>
      <c r="K129" s="11"/>
      <c r="M129" s="11">
        <v>951</v>
      </c>
      <c r="N129" s="69"/>
      <c r="P129" s="226">
        <v>93.915402061855673</v>
      </c>
      <c r="Q129" s="226"/>
      <c r="R129" s="226">
        <v>87.442499999999995</v>
      </c>
      <c r="S129" s="224"/>
      <c r="T129" s="224">
        <v>96.897214432989671</v>
      </c>
      <c r="U129" s="224"/>
      <c r="V129" s="224">
        <v>90.5625</v>
      </c>
      <c r="W129" s="11"/>
      <c r="Y129" s="226">
        <v>195776.07</v>
      </c>
      <c r="Z129" s="226">
        <v>213644.52000000011</v>
      </c>
      <c r="AB129" s="11"/>
      <c r="AC129" s="11"/>
      <c r="AD129" s="11"/>
      <c r="AE129" s="4"/>
      <c r="AF129" s="4"/>
    </row>
    <row r="130" spans="1:32" x14ac:dyDescent="0.2">
      <c r="A130" s="55"/>
      <c r="B130" s="11"/>
      <c r="C130" s="311" t="s">
        <v>239</v>
      </c>
      <c r="D130" s="11"/>
      <c r="E130" s="315">
        <v>8026</v>
      </c>
      <c r="F130" s="11"/>
      <c r="G130" s="11"/>
      <c r="H130" s="11"/>
      <c r="I130" s="11"/>
      <c r="J130" s="11"/>
      <c r="K130" s="11"/>
      <c r="M130" s="11">
        <v>6</v>
      </c>
      <c r="N130" s="69"/>
      <c r="P130" s="226">
        <v>122.09083333333332</v>
      </c>
      <c r="Q130" s="226"/>
      <c r="R130" s="226">
        <v>127.86499999999999</v>
      </c>
      <c r="S130" s="224"/>
      <c r="T130" s="224">
        <v>121.6125</v>
      </c>
      <c r="U130" s="224"/>
      <c r="V130" s="224">
        <v>112.815</v>
      </c>
      <c r="W130" s="11"/>
      <c r="Y130" s="226">
        <v>1465.09</v>
      </c>
      <c r="Z130" s="226">
        <v>1465.0900000000001</v>
      </c>
      <c r="AB130" s="11"/>
      <c r="AC130" s="11"/>
      <c r="AD130" s="11"/>
      <c r="AE130" s="4"/>
      <c r="AF130" s="4"/>
    </row>
    <row r="131" spans="1:32" x14ac:dyDescent="0.2">
      <c r="A131" s="55"/>
      <c r="B131" s="11"/>
      <c r="C131" s="311" t="s">
        <v>239</v>
      </c>
      <c r="D131" s="11"/>
      <c r="E131" s="315">
        <v>8061</v>
      </c>
      <c r="F131" s="11"/>
      <c r="G131" s="11"/>
      <c r="H131" s="11"/>
      <c r="I131" s="11"/>
      <c r="J131" s="11"/>
      <c r="K131" s="11"/>
      <c r="M131" s="11">
        <v>2</v>
      </c>
      <c r="N131" s="69"/>
      <c r="P131" s="226">
        <v>132.74666666666667</v>
      </c>
      <c r="Q131" s="226"/>
      <c r="R131" s="226">
        <v>110.27</v>
      </c>
      <c r="S131" s="224"/>
      <c r="T131" s="224">
        <v>134.20500000000001</v>
      </c>
      <c r="U131" s="224"/>
      <c r="V131" s="224">
        <v>105.57</v>
      </c>
      <c r="W131" s="11"/>
      <c r="Y131" s="226">
        <v>796.48</v>
      </c>
      <c r="Z131" s="226">
        <v>796.48</v>
      </c>
      <c r="AB131" s="11"/>
      <c r="AC131" s="11"/>
      <c r="AD131" s="11"/>
      <c r="AE131" s="4"/>
      <c r="AF131" s="4"/>
    </row>
    <row r="132" spans="1:32" x14ac:dyDescent="0.2">
      <c r="A132" s="55"/>
      <c r="B132" s="11"/>
      <c r="C132" s="311" t="s">
        <v>239</v>
      </c>
      <c r="D132" s="11"/>
      <c r="E132" s="315">
        <v>8080</v>
      </c>
      <c r="F132" s="11"/>
      <c r="G132" s="11"/>
      <c r="H132" s="11"/>
      <c r="I132" s="11"/>
      <c r="J132" s="11"/>
      <c r="K132" s="11"/>
      <c r="M132" s="11">
        <v>1</v>
      </c>
      <c r="N132" s="69"/>
      <c r="P132" s="226">
        <v>11</v>
      </c>
      <c r="Q132" s="226"/>
      <c r="R132" s="226">
        <v>11</v>
      </c>
      <c r="S132" s="224"/>
      <c r="T132" s="224">
        <v>7.2450000000000001</v>
      </c>
      <c r="U132" s="224"/>
      <c r="V132" s="224">
        <v>7.2450000000000001</v>
      </c>
      <c r="W132" s="11"/>
      <c r="Y132" s="226">
        <v>22</v>
      </c>
      <c r="Z132" s="226">
        <v>25.990000000000002</v>
      </c>
      <c r="AB132" s="11"/>
      <c r="AC132" s="11"/>
      <c r="AD132" s="11"/>
      <c r="AE132" s="4"/>
      <c r="AF132" s="4"/>
    </row>
    <row r="133" spans="1:32" x14ac:dyDescent="0.2">
      <c r="A133" s="55"/>
      <c r="B133" s="11"/>
      <c r="C133" s="311" t="s">
        <v>378</v>
      </c>
      <c r="D133" s="11"/>
      <c r="E133" s="315">
        <v>8202</v>
      </c>
      <c r="F133" s="11"/>
      <c r="G133" s="11"/>
      <c r="H133" s="11"/>
      <c r="I133" s="11"/>
      <c r="J133" s="11"/>
      <c r="K133" s="11"/>
      <c r="M133" s="11">
        <v>1</v>
      </c>
      <c r="N133" s="69"/>
      <c r="P133" s="226">
        <v>61.3</v>
      </c>
      <c r="Q133" s="226"/>
      <c r="R133" s="226">
        <v>61.3</v>
      </c>
      <c r="S133" s="224"/>
      <c r="T133" s="224">
        <v>57.96</v>
      </c>
      <c r="U133" s="224"/>
      <c r="V133" s="224">
        <v>57.96</v>
      </c>
      <c r="W133" s="11"/>
      <c r="Y133" s="226">
        <v>122.6</v>
      </c>
      <c r="Z133" s="226">
        <v>122.6</v>
      </c>
      <c r="AB133" s="11"/>
      <c r="AC133" s="11"/>
      <c r="AD133" s="11"/>
      <c r="AE133" s="4"/>
      <c r="AF133" s="4"/>
    </row>
    <row r="134" spans="1:32" x14ac:dyDescent="0.2">
      <c r="A134" s="55"/>
      <c r="B134" s="11"/>
      <c r="C134" s="311" t="s">
        <v>431</v>
      </c>
      <c r="D134" s="11"/>
      <c r="E134" s="315">
        <v>8312</v>
      </c>
      <c r="F134" s="11"/>
      <c r="G134" s="11"/>
      <c r="H134" s="11"/>
      <c r="I134" s="11"/>
      <c r="J134" s="11"/>
      <c r="K134" s="11"/>
      <c r="M134" s="11">
        <v>1</v>
      </c>
      <c r="N134" s="69"/>
      <c r="P134" s="226">
        <v>117.19</v>
      </c>
      <c r="Q134" s="226"/>
      <c r="R134" s="226">
        <v>117.19</v>
      </c>
      <c r="S134" s="224"/>
      <c r="T134" s="224">
        <v>115.92</v>
      </c>
      <c r="U134" s="224"/>
      <c r="V134" s="224">
        <v>115.92</v>
      </c>
      <c r="W134" s="11"/>
      <c r="Y134" s="226">
        <v>234.38</v>
      </c>
      <c r="Z134" s="226">
        <v>234.38</v>
      </c>
      <c r="AB134" s="11"/>
      <c r="AC134" s="11"/>
      <c r="AD134" s="11"/>
      <c r="AE134" s="4"/>
      <c r="AF134" s="4"/>
    </row>
    <row r="135" spans="1:32" x14ac:dyDescent="0.2">
      <c r="A135" s="55"/>
      <c r="B135" s="11"/>
      <c r="C135" s="311" t="s">
        <v>240</v>
      </c>
      <c r="D135" s="11"/>
      <c r="E135" s="315">
        <v>8028</v>
      </c>
      <c r="F135" s="11"/>
      <c r="G135" s="11"/>
      <c r="H135" s="11"/>
      <c r="I135" s="11"/>
      <c r="J135" s="11"/>
      <c r="K135" s="11"/>
      <c r="M135" s="11">
        <v>4</v>
      </c>
      <c r="N135" s="69"/>
      <c r="P135" s="226">
        <v>86.694285714285712</v>
      </c>
      <c r="Q135" s="226"/>
      <c r="R135" s="226">
        <v>80.56</v>
      </c>
      <c r="S135" s="224"/>
      <c r="T135" s="224">
        <v>83.095714285714294</v>
      </c>
      <c r="U135" s="224"/>
      <c r="V135" s="224">
        <v>101.43</v>
      </c>
      <c r="W135" s="11"/>
      <c r="Y135" s="226">
        <v>606.86</v>
      </c>
      <c r="Z135" s="226">
        <v>606.86</v>
      </c>
      <c r="AB135" s="11"/>
      <c r="AC135" s="11"/>
      <c r="AD135" s="11"/>
      <c r="AE135" s="4"/>
      <c r="AF135" s="4"/>
    </row>
    <row r="136" spans="1:32" x14ac:dyDescent="0.2">
      <c r="A136" s="55"/>
      <c r="B136" s="11"/>
      <c r="C136" s="311" t="s">
        <v>240</v>
      </c>
      <c r="D136" s="11"/>
      <c r="E136" s="315">
        <v>8312</v>
      </c>
      <c r="F136" s="11"/>
      <c r="G136" s="11"/>
      <c r="H136" s="11"/>
      <c r="I136" s="11"/>
      <c r="J136" s="11"/>
      <c r="K136" s="11"/>
      <c r="M136" s="11">
        <v>2601</v>
      </c>
      <c r="N136" s="69"/>
      <c r="P136" s="226">
        <v>100.38142629520215</v>
      </c>
      <c r="Q136" s="226"/>
      <c r="R136" s="226">
        <v>98.342777777777783</v>
      </c>
      <c r="S136" s="224"/>
      <c r="T136" s="224">
        <v>111.20755637616939</v>
      </c>
      <c r="U136" s="224"/>
      <c r="V136" s="224">
        <v>109.94</v>
      </c>
      <c r="W136" s="11"/>
      <c r="Y136" s="226">
        <v>621437.77</v>
      </c>
      <c r="Z136" s="226">
        <v>692377.71000000043</v>
      </c>
      <c r="AB136" s="11"/>
      <c r="AC136" s="11"/>
      <c r="AD136" s="11"/>
      <c r="AE136" s="4"/>
      <c r="AF136" s="4"/>
    </row>
    <row r="137" spans="1:32" x14ac:dyDescent="0.2">
      <c r="A137" s="55"/>
      <c r="B137" s="11"/>
      <c r="C137" s="311" t="s">
        <v>379</v>
      </c>
      <c r="D137" s="11"/>
      <c r="E137" s="315">
        <v>8012</v>
      </c>
      <c r="F137" s="11"/>
      <c r="G137" s="11"/>
      <c r="H137" s="11"/>
      <c r="I137" s="11"/>
      <c r="J137" s="11"/>
      <c r="K137" s="11"/>
      <c r="M137" s="11">
        <v>1</v>
      </c>
      <c r="N137" s="69"/>
      <c r="P137" s="226">
        <v>150.80500000000001</v>
      </c>
      <c r="Q137" s="226"/>
      <c r="R137" s="226">
        <v>150.80500000000001</v>
      </c>
      <c r="S137" s="224"/>
      <c r="T137" s="224">
        <v>149.04</v>
      </c>
      <c r="U137" s="224"/>
      <c r="V137" s="224">
        <v>149.04</v>
      </c>
      <c r="W137" s="11"/>
      <c r="Y137" s="226">
        <v>301.61</v>
      </c>
      <c r="Z137" s="226">
        <v>301.61</v>
      </c>
      <c r="AB137" s="11"/>
      <c r="AC137" s="11"/>
      <c r="AD137" s="11"/>
      <c r="AE137" s="4"/>
      <c r="AF137" s="4"/>
    </row>
    <row r="138" spans="1:32" x14ac:dyDescent="0.2">
      <c r="A138" s="55"/>
      <c r="B138" s="11"/>
      <c r="C138" s="311" t="s">
        <v>241</v>
      </c>
      <c r="D138" s="11"/>
      <c r="E138" s="315">
        <v>8021</v>
      </c>
      <c r="F138" s="11"/>
      <c r="G138" s="11"/>
      <c r="H138" s="11"/>
      <c r="I138" s="11"/>
      <c r="J138" s="11"/>
      <c r="K138" s="11"/>
      <c r="M138" s="11">
        <v>3509</v>
      </c>
      <c r="N138" s="69"/>
      <c r="P138" s="226">
        <v>88.698433950067113</v>
      </c>
      <c r="Q138" s="226"/>
      <c r="R138" s="226">
        <v>87.361410256410281</v>
      </c>
      <c r="S138" s="224"/>
      <c r="T138" s="224">
        <v>88.384507959971515</v>
      </c>
      <c r="U138" s="224"/>
      <c r="V138" s="224">
        <v>88.147500000000008</v>
      </c>
      <c r="W138" s="11"/>
      <c r="Y138" s="226">
        <v>803581.00999999978</v>
      </c>
      <c r="Z138" s="226">
        <v>888931.60000000033</v>
      </c>
      <c r="AB138" s="11"/>
      <c r="AC138" s="11"/>
      <c r="AD138" s="11"/>
      <c r="AE138" s="4"/>
      <c r="AF138" s="4"/>
    </row>
    <row r="139" spans="1:32" x14ac:dyDescent="0.2">
      <c r="A139" s="55"/>
      <c r="B139" s="11"/>
      <c r="C139" s="311" t="s">
        <v>241</v>
      </c>
      <c r="D139" s="11"/>
      <c r="E139" s="315">
        <v>8201</v>
      </c>
      <c r="F139" s="11"/>
      <c r="G139" s="11"/>
      <c r="H139" s="11"/>
      <c r="I139" s="11"/>
      <c r="J139" s="11"/>
      <c r="K139" s="11"/>
      <c r="M139" s="11">
        <v>1</v>
      </c>
      <c r="N139" s="69"/>
      <c r="P139" s="226">
        <v>126.17</v>
      </c>
      <c r="Q139" s="226"/>
      <c r="R139" s="226">
        <v>126.16999999999999</v>
      </c>
      <c r="S139" s="224"/>
      <c r="T139" s="224">
        <v>125.235</v>
      </c>
      <c r="U139" s="224"/>
      <c r="V139" s="224">
        <v>125.235</v>
      </c>
      <c r="W139" s="11"/>
      <c r="Y139" s="226">
        <v>252.34</v>
      </c>
      <c r="Z139" s="226">
        <v>252.33999999999997</v>
      </c>
      <c r="AB139" s="11"/>
      <c r="AC139" s="11"/>
      <c r="AD139" s="11"/>
      <c r="AE139" s="4"/>
      <c r="AF139" s="4"/>
    </row>
    <row r="140" spans="1:32" x14ac:dyDescent="0.2">
      <c r="A140" s="55"/>
      <c r="B140" s="11"/>
      <c r="C140" s="311" t="s">
        <v>432</v>
      </c>
      <c r="D140" s="11"/>
      <c r="E140" s="315">
        <v>8210</v>
      </c>
      <c r="F140" s="11"/>
      <c r="G140" s="11"/>
      <c r="H140" s="11"/>
      <c r="I140" s="11"/>
      <c r="J140" s="11"/>
      <c r="K140" s="11"/>
      <c r="M140" s="11">
        <v>1</v>
      </c>
      <c r="N140" s="69"/>
      <c r="P140" s="226">
        <v>10.51</v>
      </c>
      <c r="Q140" s="226"/>
      <c r="R140" s="226">
        <v>10.510000000000002</v>
      </c>
      <c r="S140" s="224"/>
      <c r="T140" s="224">
        <v>0</v>
      </c>
      <c r="U140" s="224"/>
      <c r="V140" s="224">
        <v>0</v>
      </c>
      <c r="W140" s="11"/>
      <c r="Y140" s="226">
        <v>21.02</v>
      </c>
      <c r="Z140" s="226">
        <v>21.020000000000003</v>
      </c>
      <c r="AB140" s="11"/>
      <c r="AC140" s="11"/>
      <c r="AD140" s="11"/>
      <c r="AE140" s="4"/>
      <c r="AF140" s="4"/>
    </row>
    <row r="141" spans="1:32" x14ac:dyDescent="0.2">
      <c r="A141" s="55"/>
      <c r="B141" s="11"/>
      <c r="C141" s="311" t="s">
        <v>433</v>
      </c>
      <c r="D141" s="11"/>
      <c r="E141" s="315">
        <v>8213</v>
      </c>
      <c r="F141" s="11"/>
      <c r="G141" s="11"/>
      <c r="H141" s="11"/>
      <c r="I141" s="11"/>
      <c r="J141" s="11"/>
      <c r="K141" s="11"/>
      <c r="M141" s="11">
        <v>88</v>
      </c>
      <c r="N141" s="69"/>
      <c r="P141" s="226">
        <v>125.70840659340659</v>
      </c>
      <c r="Q141" s="226"/>
      <c r="R141" s="226">
        <v>107.11</v>
      </c>
      <c r="S141" s="224"/>
      <c r="T141" s="224">
        <v>149.221978021978</v>
      </c>
      <c r="U141" s="224"/>
      <c r="V141" s="224">
        <v>132.47999999999999</v>
      </c>
      <c r="W141" s="11"/>
      <c r="Y141" s="226">
        <v>22878.93</v>
      </c>
      <c r="Z141" s="226">
        <v>27325.899999999998</v>
      </c>
      <c r="AB141" s="11"/>
      <c r="AC141" s="11"/>
      <c r="AD141" s="11"/>
      <c r="AE141" s="4"/>
      <c r="AF141" s="4"/>
    </row>
    <row r="142" spans="1:32" x14ac:dyDescent="0.2">
      <c r="A142" s="55"/>
      <c r="B142" s="11"/>
      <c r="C142" s="311" t="s">
        <v>434</v>
      </c>
      <c r="D142" s="11"/>
      <c r="E142" s="315">
        <v>8332</v>
      </c>
      <c r="F142" s="11"/>
      <c r="G142" s="11"/>
      <c r="H142" s="11"/>
      <c r="I142" s="11"/>
      <c r="J142" s="11"/>
      <c r="K142" s="11"/>
      <c r="M142" s="11">
        <v>1</v>
      </c>
      <c r="N142" s="69"/>
      <c r="P142" s="226">
        <v>30.774999999999999</v>
      </c>
      <c r="Q142" s="226"/>
      <c r="R142" s="226">
        <v>30.774999999999999</v>
      </c>
      <c r="S142" s="224"/>
      <c r="T142" s="224">
        <v>11.385</v>
      </c>
      <c r="U142" s="224"/>
      <c r="V142" s="224">
        <v>11.385</v>
      </c>
      <c r="W142" s="11"/>
      <c r="Y142" s="226">
        <v>61.55</v>
      </c>
      <c r="Z142" s="226">
        <v>61.55</v>
      </c>
      <c r="AB142" s="11"/>
      <c r="AC142" s="11"/>
      <c r="AD142" s="11"/>
      <c r="AE142" s="4"/>
      <c r="AF142" s="4"/>
    </row>
    <row r="143" spans="1:32" x14ac:dyDescent="0.2">
      <c r="A143" s="55"/>
      <c r="B143" s="11"/>
      <c r="C143" s="311" t="s">
        <v>242</v>
      </c>
      <c r="D143" s="11"/>
      <c r="E143" s="315">
        <v>8329</v>
      </c>
      <c r="F143" s="11"/>
      <c r="G143" s="11"/>
      <c r="H143" s="11"/>
      <c r="I143" s="11"/>
      <c r="J143" s="11"/>
      <c r="K143" s="11"/>
      <c r="M143" s="11">
        <v>20</v>
      </c>
      <c r="N143" s="69"/>
      <c r="P143" s="226">
        <v>143.0225641025641</v>
      </c>
      <c r="Q143" s="226"/>
      <c r="R143" s="226">
        <v>128.88999999999999</v>
      </c>
      <c r="S143" s="224"/>
      <c r="T143" s="224">
        <v>167.98846153846154</v>
      </c>
      <c r="U143" s="224"/>
      <c r="V143" s="224">
        <v>160.42500000000001</v>
      </c>
      <c r="W143" s="11"/>
      <c r="Y143" s="226">
        <v>5577.88</v>
      </c>
      <c r="Z143" s="226">
        <v>6485.0800000000008</v>
      </c>
      <c r="AB143" s="11"/>
      <c r="AC143" s="11"/>
      <c r="AD143" s="11"/>
      <c r="AE143" s="4"/>
      <c r="AF143" s="4"/>
    </row>
    <row r="144" spans="1:32" x14ac:dyDescent="0.2">
      <c r="A144" s="55"/>
      <c r="B144" s="11"/>
      <c r="C144" s="311" t="s">
        <v>242</v>
      </c>
      <c r="D144" s="11"/>
      <c r="E144" s="315">
        <v>8332</v>
      </c>
      <c r="F144" s="11"/>
      <c r="G144" s="11"/>
      <c r="H144" s="11"/>
      <c r="I144" s="11"/>
      <c r="J144" s="11"/>
      <c r="K144" s="11"/>
      <c r="M144" s="11">
        <v>77</v>
      </c>
      <c r="N144" s="69"/>
      <c r="P144" s="226">
        <v>89.468661971830983</v>
      </c>
      <c r="Q144" s="226"/>
      <c r="R144" s="226">
        <v>83.425000000000011</v>
      </c>
      <c r="S144" s="224"/>
      <c r="T144" s="224">
        <v>91.356971830985927</v>
      </c>
      <c r="U144" s="224"/>
      <c r="V144" s="224">
        <v>93.15</v>
      </c>
      <c r="W144" s="11"/>
      <c r="Y144" s="226">
        <v>12704.55</v>
      </c>
      <c r="Z144" s="226">
        <v>13840.66</v>
      </c>
      <c r="AB144" s="11"/>
      <c r="AC144" s="11"/>
      <c r="AD144" s="11"/>
      <c r="AE144" s="4"/>
      <c r="AF144" s="4"/>
    </row>
    <row r="145" spans="1:32" x14ac:dyDescent="0.2">
      <c r="A145" s="55"/>
      <c r="B145" s="11"/>
      <c r="C145" s="311" t="s">
        <v>242</v>
      </c>
      <c r="D145" s="11"/>
      <c r="E145" s="315">
        <v>8349</v>
      </c>
      <c r="F145" s="11"/>
      <c r="G145" s="11"/>
      <c r="H145" s="11"/>
      <c r="I145" s="11"/>
      <c r="J145" s="11"/>
      <c r="K145" s="11"/>
      <c r="M145" s="11">
        <v>90</v>
      </c>
      <c r="N145" s="69"/>
      <c r="P145" s="226">
        <v>110.56808641975307</v>
      </c>
      <c r="Q145" s="226"/>
      <c r="R145" s="226">
        <v>108.015</v>
      </c>
      <c r="S145" s="224"/>
      <c r="T145" s="224">
        <v>131.45666666666665</v>
      </c>
      <c r="U145" s="224"/>
      <c r="V145" s="224">
        <v>130.41</v>
      </c>
      <c r="W145" s="11"/>
      <c r="Y145" s="226">
        <v>17912.03</v>
      </c>
      <c r="Z145" s="226">
        <v>21401.549999999996</v>
      </c>
      <c r="AB145" s="11"/>
      <c r="AC145" s="11"/>
      <c r="AD145" s="11"/>
      <c r="AE145" s="4"/>
      <c r="AF145" s="4"/>
    </row>
    <row r="146" spans="1:32" x14ac:dyDescent="0.2">
      <c r="A146" s="55"/>
      <c r="B146" s="11"/>
      <c r="C146" s="311" t="s">
        <v>380</v>
      </c>
      <c r="D146" s="11"/>
      <c r="E146" s="315">
        <v>8270</v>
      </c>
      <c r="F146" s="11"/>
      <c r="G146" s="11"/>
      <c r="H146" s="11"/>
      <c r="I146" s="11"/>
      <c r="J146" s="11"/>
      <c r="K146" s="11"/>
      <c r="M146" s="11">
        <v>8</v>
      </c>
      <c r="N146" s="69"/>
      <c r="P146" s="226">
        <v>134.44578947368419</v>
      </c>
      <c r="Q146" s="226"/>
      <c r="R146" s="226">
        <v>104.04</v>
      </c>
      <c r="S146" s="224"/>
      <c r="T146" s="224">
        <v>133.46052631578948</v>
      </c>
      <c r="U146" s="224"/>
      <c r="V146" s="224">
        <v>99.36</v>
      </c>
      <c r="W146" s="11"/>
      <c r="Y146" s="226">
        <v>2554.4699999999998</v>
      </c>
      <c r="Z146" s="226">
        <v>2554.4700000000003</v>
      </c>
      <c r="AB146" s="11"/>
      <c r="AC146" s="11"/>
      <c r="AD146" s="11"/>
      <c r="AE146" s="4"/>
      <c r="AF146" s="4"/>
    </row>
    <row r="147" spans="1:32" x14ac:dyDescent="0.2">
      <c r="A147" s="55"/>
      <c r="B147" s="11"/>
      <c r="C147" s="311" t="s">
        <v>435</v>
      </c>
      <c r="D147" s="11"/>
      <c r="E147" s="315">
        <v>8023</v>
      </c>
      <c r="F147" s="11"/>
      <c r="G147" s="11"/>
      <c r="H147" s="11"/>
      <c r="I147" s="11"/>
      <c r="J147" s="11"/>
      <c r="K147" s="11"/>
      <c r="M147" s="11">
        <v>5</v>
      </c>
      <c r="N147" s="69"/>
      <c r="P147" s="226">
        <v>95.49199999999999</v>
      </c>
      <c r="Q147" s="226"/>
      <c r="R147" s="226">
        <v>94.615000000000009</v>
      </c>
      <c r="S147" s="224"/>
      <c r="T147" s="224">
        <v>93.977999999999994</v>
      </c>
      <c r="U147" s="224"/>
      <c r="V147" s="224">
        <v>85.905000000000001</v>
      </c>
      <c r="W147" s="11"/>
      <c r="Y147" s="226">
        <v>954.92</v>
      </c>
      <c r="Z147" s="226">
        <v>954.92000000000007</v>
      </c>
      <c r="AB147" s="11"/>
      <c r="AC147" s="11"/>
      <c r="AD147" s="11"/>
      <c r="AE147" s="4"/>
      <c r="AF147" s="4"/>
    </row>
    <row r="148" spans="1:32" x14ac:dyDescent="0.2">
      <c r="A148" s="55"/>
      <c r="B148" s="11"/>
      <c r="C148" s="311" t="s">
        <v>243</v>
      </c>
      <c r="D148" s="11"/>
      <c r="E148" s="315">
        <v>8023</v>
      </c>
      <c r="F148" s="11"/>
      <c r="G148" s="11"/>
      <c r="H148" s="11"/>
      <c r="I148" s="11"/>
      <c r="J148" s="11"/>
      <c r="K148" s="11"/>
      <c r="M148" s="11">
        <v>111</v>
      </c>
      <c r="N148" s="69"/>
      <c r="P148" s="226">
        <v>111.54502183406115</v>
      </c>
      <c r="Q148" s="226"/>
      <c r="R148" s="226">
        <v>105.78</v>
      </c>
      <c r="S148" s="224"/>
      <c r="T148" s="224">
        <v>120.40317903930128</v>
      </c>
      <c r="U148" s="224"/>
      <c r="V148" s="224">
        <v>120.06</v>
      </c>
      <c r="W148" s="11"/>
      <c r="Y148" s="226">
        <v>25543.81</v>
      </c>
      <c r="Z148" s="226">
        <v>27724.249999999993</v>
      </c>
      <c r="AB148" s="11"/>
      <c r="AC148" s="11"/>
      <c r="AD148" s="11"/>
      <c r="AE148" s="4"/>
      <c r="AF148" s="4"/>
    </row>
    <row r="149" spans="1:32" x14ac:dyDescent="0.2">
      <c r="A149" s="55"/>
      <c r="B149" s="11"/>
      <c r="C149" s="311" t="s">
        <v>436</v>
      </c>
      <c r="D149" s="11"/>
      <c r="E149" s="315">
        <v>8302</v>
      </c>
      <c r="F149" s="11"/>
      <c r="G149" s="11"/>
      <c r="H149" s="11"/>
      <c r="I149" s="11"/>
      <c r="J149" s="11"/>
      <c r="K149" s="11"/>
      <c r="M149" s="11">
        <v>2</v>
      </c>
      <c r="N149" s="69"/>
      <c r="P149" s="226">
        <v>128.20750000000001</v>
      </c>
      <c r="Q149" s="226"/>
      <c r="R149" s="226">
        <v>121.91</v>
      </c>
      <c r="S149" s="224"/>
      <c r="T149" s="224">
        <v>125.7525</v>
      </c>
      <c r="U149" s="224"/>
      <c r="V149" s="224">
        <v>125.7525</v>
      </c>
      <c r="W149" s="11"/>
      <c r="Y149" s="226">
        <v>512.83000000000004</v>
      </c>
      <c r="Z149" s="226">
        <v>512.82999999999993</v>
      </c>
      <c r="AB149" s="11"/>
      <c r="AC149" s="11"/>
      <c r="AD149" s="11"/>
      <c r="AE149" s="4"/>
      <c r="AF149" s="4"/>
    </row>
    <row r="150" spans="1:32" x14ac:dyDescent="0.2">
      <c r="A150" s="55"/>
      <c r="B150" s="11"/>
      <c r="C150" s="311" t="s">
        <v>375</v>
      </c>
      <c r="D150" s="11"/>
      <c r="E150" s="315">
        <v>8302</v>
      </c>
      <c r="F150" s="11"/>
      <c r="G150" s="11"/>
      <c r="H150" s="11"/>
      <c r="I150" s="11"/>
      <c r="J150" s="11"/>
      <c r="K150" s="11"/>
      <c r="M150" s="11">
        <v>2</v>
      </c>
      <c r="N150" s="69"/>
      <c r="P150" s="226">
        <v>94.172499999999999</v>
      </c>
      <c r="Q150" s="226"/>
      <c r="R150" s="226">
        <v>96.93</v>
      </c>
      <c r="S150" s="224"/>
      <c r="T150" s="224">
        <v>250.47000000000003</v>
      </c>
      <c r="U150" s="224"/>
      <c r="V150" s="224">
        <v>250.47</v>
      </c>
      <c r="W150" s="11"/>
      <c r="Y150" s="226">
        <v>376.69</v>
      </c>
      <c r="Z150" s="226">
        <v>994.08</v>
      </c>
      <c r="AB150" s="11"/>
      <c r="AC150" s="11"/>
      <c r="AD150" s="11"/>
      <c r="AE150" s="4"/>
      <c r="AF150" s="4"/>
    </row>
    <row r="151" spans="1:32" x14ac:dyDescent="0.2">
      <c r="A151" s="55"/>
      <c r="B151" s="11"/>
      <c r="C151" s="311" t="s">
        <v>375</v>
      </c>
      <c r="D151" s="11"/>
      <c r="E151" s="315">
        <v>8332</v>
      </c>
      <c r="F151" s="11"/>
      <c r="G151" s="11"/>
      <c r="H151" s="11"/>
      <c r="I151" s="11"/>
      <c r="J151" s="11"/>
      <c r="K151" s="11"/>
      <c r="M151" s="11">
        <v>16</v>
      </c>
      <c r="N151" s="69"/>
      <c r="P151" s="226">
        <v>107.4725</v>
      </c>
      <c r="Q151" s="226"/>
      <c r="R151" s="226">
        <v>91.974999999999994</v>
      </c>
      <c r="S151" s="224"/>
      <c r="T151" s="224">
        <v>129.95718749999997</v>
      </c>
      <c r="U151" s="224"/>
      <c r="V151" s="224">
        <v>125.7525</v>
      </c>
      <c r="W151" s="11"/>
      <c r="Y151" s="226">
        <v>3439.12</v>
      </c>
      <c r="Z151" s="226">
        <v>4196.8400000000011</v>
      </c>
      <c r="AB151" s="11"/>
      <c r="AC151" s="11"/>
      <c r="AD151" s="11"/>
      <c r="AE151" s="4"/>
      <c r="AF151" s="4"/>
    </row>
    <row r="152" spans="1:32" x14ac:dyDescent="0.2">
      <c r="A152" s="55"/>
      <c r="B152" s="11"/>
      <c r="C152" s="311" t="s">
        <v>375</v>
      </c>
      <c r="D152" s="11"/>
      <c r="E152" s="315">
        <v>8352</v>
      </c>
      <c r="F152" s="11"/>
      <c r="G152" s="11"/>
      <c r="H152" s="11"/>
      <c r="I152" s="11"/>
      <c r="J152" s="11"/>
      <c r="K152" s="11"/>
      <c r="M152" s="11">
        <v>71</v>
      </c>
      <c r="N152" s="69"/>
      <c r="P152" s="226">
        <v>114.76251851851852</v>
      </c>
      <c r="Q152" s="226"/>
      <c r="R152" s="226">
        <v>93</v>
      </c>
      <c r="S152" s="224"/>
      <c r="T152" s="224">
        <v>132.066</v>
      </c>
      <c r="U152" s="224"/>
      <c r="V152" s="224">
        <v>119.02500000000001</v>
      </c>
      <c r="W152" s="11"/>
      <c r="Y152" s="226">
        <v>15492.94</v>
      </c>
      <c r="Z152" s="226">
        <v>18166.010000000002</v>
      </c>
      <c r="AB152" s="11"/>
      <c r="AC152" s="11"/>
      <c r="AD152" s="11"/>
      <c r="AE152" s="4"/>
      <c r="AF152" s="4"/>
    </row>
    <row r="153" spans="1:32" x14ac:dyDescent="0.2">
      <c r="A153" s="55"/>
      <c r="B153" s="11"/>
      <c r="C153" s="311" t="s">
        <v>437</v>
      </c>
      <c r="D153" s="11"/>
      <c r="E153" s="315">
        <v>8210</v>
      </c>
      <c r="F153" s="11"/>
      <c r="G153" s="11"/>
      <c r="H153" s="11"/>
      <c r="I153" s="11"/>
      <c r="J153" s="11"/>
      <c r="K153" s="11"/>
      <c r="M153" s="11">
        <v>1</v>
      </c>
      <c r="N153" s="69"/>
      <c r="P153" s="226">
        <v>0</v>
      </c>
      <c r="Q153" s="226"/>
      <c r="R153" s="226">
        <v>0</v>
      </c>
      <c r="S153" s="224"/>
      <c r="T153" s="224">
        <v>0</v>
      </c>
      <c r="U153" s="224"/>
      <c r="V153" s="224">
        <v>0</v>
      </c>
      <c r="W153" s="11"/>
      <c r="Y153" s="226">
        <v>0</v>
      </c>
      <c r="Z153" s="226">
        <v>0</v>
      </c>
      <c r="AB153" s="11"/>
      <c r="AC153" s="11"/>
      <c r="AD153" s="11"/>
      <c r="AE153" s="4"/>
      <c r="AF153" s="4"/>
    </row>
    <row r="154" spans="1:32" x14ac:dyDescent="0.2">
      <c r="A154" s="55"/>
      <c r="B154" s="11"/>
      <c r="C154" s="311" t="s">
        <v>244</v>
      </c>
      <c r="D154" s="11"/>
      <c r="E154" s="315">
        <v>8251</v>
      </c>
      <c r="F154" s="11"/>
      <c r="G154" s="11"/>
      <c r="H154" s="11"/>
      <c r="I154" s="11"/>
      <c r="J154" s="11"/>
      <c r="K154" s="11"/>
      <c r="M154" s="11">
        <v>277</v>
      </c>
      <c r="N154" s="69"/>
      <c r="P154" s="226">
        <v>84.531020761245671</v>
      </c>
      <c r="Q154" s="226"/>
      <c r="R154" s="226">
        <v>76.489999999999995</v>
      </c>
      <c r="S154" s="224"/>
      <c r="T154" s="224">
        <v>86.150096885813156</v>
      </c>
      <c r="U154" s="224"/>
      <c r="V154" s="224">
        <v>82.8</v>
      </c>
      <c r="W154" s="11"/>
      <c r="Y154" s="226">
        <v>48858.93</v>
      </c>
      <c r="Z154" s="226">
        <v>52086.010000000017</v>
      </c>
      <c r="AB154" s="11"/>
      <c r="AC154" s="11"/>
      <c r="AD154" s="11"/>
      <c r="AE154" s="4"/>
      <c r="AF154" s="4"/>
    </row>
    <row r="155" spans="1:32" x14ac:dyDescent="0.2">
      <c r="A155" s="55"/>
      <c r="B155" s="11"/>
      <c r="C155" s="311" t="s">
        <v>438</v>
      </c>
      <c r="D155" s="11"/>
      <c r="E155" s="315">
        <v>8521</v>
      </c>
      <c r="F155" s="11"/>
      <c r="G155" s="11"/>
      <c r="H155" s="11"/>
      <c r="I155" s="11"/>
      <c r="J155" s="11"/>
      <c r="K155" s="11"/>
      <c r="M155" s="11">
        <v>1</v>
      </c>
      <c r="N155" s="69"/>
      <c r="P155" s="226">
        <v>19.21</v>
      </c>
      <c r="Q155" s="226"/>
      <c r="R155" s="226">
        <v>18.09</v>
      </c>
      <c r="S155" s="224"/>
      <c r="T155" s="224">
        <v>13.9575</v>
      </c>
      <c r="U155" s="224"/>
      <c r="V155" s="224">
        <v>13.9575</v>
      </c>
      <c r="W155" s="11"/>
      <c r="Y155" s="226">
        <v>76.84</v>
      </c>
      <c r="Z155" s="226">
        <v>76.84</v>
      </c>
      <c r="AB155" s="11"/>
      <c r="AC155" s="11"/>
      <c r="AD155" s="11"/>
      <c r="AE155" s="4"/>
      <c r="AF155" s="4"/>
    </row>
    <row r="156" spans="1:32" x14ac:dyDescent="0.2">
      <c r="A156" s="55"/>
      <c r="B156" s="11"/>
      <c r="C156" s="311" t="s">
        <v>439</v>
      </c>
      <c r="D156" s="11"/>
      <c r="E156" s="315">
        <v>8210</v>
      </c>
      <c r="F156" s="11"/>
      <c r="G156" s="11"/>
      <c r="H156" s="11"/>
      <c r="I156" s="11"/>
      <c r="J156" s="11"/>
      <c r="K156" s="11"/>
      <c r="M156" s="11">
        <v>2</v>
      </c>
      <c r="N156" s="69"/>
      <c r="P156" s="226">
        <v>53.06</v>
      </c>
      <c r="Q156" s="226"/>
      <c r="R156" s="226">
        <v>46.875</v>
      </c>
      <c r="S156" s="224"/>
      <c r="T156" s="224">
        <v>49.596000000000004</v>
      </c>
      <c r="U156" s="224"/>
      <c r="V156" s="224">
        <v>54.256500000000003</v>
      </c>
      <c r="W156" s="11"/>
      <c r="Y156" s="226">
        <v>424.48</v>
      </c>
      <c r="Z156" s="226">
        <v>424.48</v>
      </c>
      <c r="AB156" s="11"/>
      <c r="AC156" s="11"/>
      <c r="AD156" s="11"/>
      <c r="AE156" s="4"/>
      <c r="AF156" s="4"/>
    </row>
    <row r="157" spans="1:32" x14ac:dyDescent="0.2">
      <c r="A157" s="55"/>
      <c r="B157" s="11"/>
      <c r="C157" s="311" t="s">
        <v>440</v>
      </c>
      <c r="D157" s="11"/>
      <c r="E157" s="315">
        <v>8210</v>
      </c>
      <c r="F157" s="11"/>
      <c r="G157" s="11"/>
      <c r="H157" s="11"/>
      <c r="I157" s="11"/>
      <c r="J157" s="11"/>
      <c r="K157" s="11"/>
      <c r="M157" s="11">
        <v>32</v>
      </c>
      <c r="N157" s="69"/>
      <c r="P157" s="226">
        <v>117.64046296296296</v>
      </c>
      <c r="Q157" s="226"/>
      <c r="R157" s="226">
        <v>103</v>
      </c>
      <c r="S157" s="224"/>
      <c r="T157" s="224">
        <v>141.74394444444445</v>
      </c>
      <c r="U157" s="224"/>
      <c r="V157" s="224">
        <v>134.0325</v>
      </c>
      <c r="W157" s="11"/>
      <c r="Y157" s="226">
        <v>12705.17</v>
      </c>
      <c r="Z157" s="226">
        <v>15505.710000000001</v>
      </c>
      <c r="AB157" s="11"/>
      <c r="AC157" s="11"/>
      <c r="AD157" s="11"/>
      <c r="AE157" s="4"/>
      <c r="AF157" s="4"/>
    </row>
    <row r="158" spans="1:32" x14ac:dyDescent="0.2">
      <c r="A158" s="55"/>
      <c r="B158" s="11"/>
      <c r="C158" s="311" t="s">
        <v>440</v>
      </c>
      <c r="D158" s="11"/>
      <c r="E158" s="315">
        <v>8230</v>
      </c>
      <c r="F158" s="11"/>
      <c r="G158" s="11"/>
      <c r="H158" s="11"/>
      <c r="I158" s="11"/>
      <c r="J158" s="11"/>
      <c r="K158" s="11"/>
      <c r="M158" s="11">
        <v>325</v>
      </c>
      <c r="N158" s="69"/>
      <c r="P158" s="226">
        <v>120.09733009708737</v>
      </c>
      <c r="Q158" s="226"/>
      <c r="R158" s="226">
        <v>109.86</v>
      </c>
      <c r="S158" s="224"/>
      <c r="T158" s="224">
        <v>149.86398058252428</v>
      </c>
      <c r="U158" s="224"/>
      <c r="V158" s="224">
        <v>146.97</v>
      </c>
      <c r="W158" s="11"/>
      <c r="Y158" s="226">
        <v>74220.149999999994</v>
      </c>
      <c r="Z158" s="226">
        <v>93330.01999999999</v>
      </c>
      <c r="AB158" s="11"/>
      <c r="AC158" s="11"/>
      <c r="AD158" s="11"/>
      <c r="AE158" s="4"/>
      <c r="AF158" s="4"/>
    </row>
    <row r="159" spans="1:32" x14ac:dyDescent="0.2">
      <c r="A159" s="55"/>
      <c r="B159" s="11"/>
      <c r="C159" s="311" t="s">
        <v>440</v>
      </c>
      <c r="D159" s="11"/>
      <c r="E159" s="315">
        <v>8246</v>
      </c>
      <c r="F159" s="11"/>
      <c r="G159" s="11"/>
      <c r="H159" s="11"/>
      <c r="I159" s="11"/>
      <c r="J159" s="11"/>
      <c r="K159" s="11"/>
      <c r="M159" s="11">
        <v>10</v>
      </c>
      <c r="N159" s="69"/>
      <c r="P159" s="226">
        <v>88.987692307692299</v>
      </c>
      <c r="Q159" s="226"/>
      <c r="R159" s="226">
        <v>95.825000000000003</v>
      </c>
      <c r="S159" s="224"/>
      <c r="T159" s="224">
        <v>126.23723076923079</v>
      </c>
      <c r="U159" s="224"/>
      <c r="V159" s="224">
        <v>117.99</v>
      </c>
      <c r="W159" s="11"/>
      <c r="Y159" s="226">
        <v>2313.6799999999998</v>
      </c>
      <c r="Z159" s="226">
        <v>3319.73</v>
      </c>
      <c r="AB159" s="11"/>
      <c r="AC159" s="11"/>
      <c r="AD159" s="11"/>
      <c r="AE159" s="4"/>
      <c r="AF159" s="4"/>
    </row>
    <row r="160" spans="1:32" x14ac:dyDescent="0.2">
      <c r="A160" s="55"/>
      <c r="B160" s="11"/>
      <c r="C160" s="311" t="s">
        <v>441</v>
      </c>
      <c r="D160" s="11"/>
      <c r="E160" s="315">
        <v>8230</v>
      </c>
      <c r="F160" s="11"/>
      <c r="G160" s="11"/>
      <c r="H160" s="11"/>
      <c r="I160" s="11"/>
      <c r="J160" s="11"/>
      <c r="K160" s="11"/>
      <c r="M160" s="11">
        <v>3</v>
      </c>
      <c r="N160" s="69"/>
      <c r="P160" s="226">
        <v>102.90833333333335</v>
      </c>
      <c r="Q160" s="226"/>
      <c r="R160" s="226">
        <v>102.935</v>
      </c>
      <c r="S160" s="224"/>
      <c r="T160" s="224">
        <v>101.43</v>
      </c>
      <c r="U160" s="224"/>
      <c r="V160" s="224">
        <v>102.465</v>
      </c>
      <c r="W160" s="11"/>
      <c r="Y160" s="226">
        <v>617.45000000000005</v>
      </c>
      <c r="Z160" s="226">
        <v>617.45000000000005</v>
      </c>
      <c r="AB160" s="11"/>
      <c r="AC160" s="11"/>
      <c r="AD160" s="11"/>
      <c r="AE160" s="4"/>
      <c r="AF160" s="4"/>
    </row>
    <row r="161" spans="1:32" x14ac:dyDescent="0.2">
      <c r="A161" s="55"/>
      <c r="B161" s="11"/>
      <c r="C161" s="311" t="s">
        <v>442</v>
      </c>
      <c r="D161" s="11"/>
      <c r="E161" s="315">
        <v>8246</v>
      </c>
      <c r="F161" s="11"/>
      <c r="G161" s="11"/>
      <c r="H161" s="11"/>
      <c r="I161" s="11"/>
      <c r="J161" s="11"/>
      <c r="K161" s="11"/>
      <c r="M161" s="11">
        <v>1</v>
      </c>
      <c r="N161" s="69"/>
      <c r="P161" s="226">
        <v>132.27000000000001</v>
      </c>
      <c r="Q161" s="226"/>
      <c r="R161" s="226">
        <v>132.27000000000001</v>
      </c>
      <c r="S161" s="224"/>
      <c r="T161" s="224">
        <v>129.375</v>
      </c>
      <c r="U161" s="224"/>
      <c r="V161" s="224">
        <v>129.375</v>
      </c>
      <c r="W161" s="11"/>
      <c r="Y161" s="226">
        <v>264.54000000000002</v>
      </c>
      <c r="Z161" s="226">
        <v>264.54000000000002</v>
      </c>
      <c r="AB161" s="11"/>
      <c r="AC161" s="11"/>
      <c r="AD161" s="11"/>
      <c r="AE161" s="4"/>
      <c r="AF161" s="4"/>
    </row>
    <row r="162" spans="1:32" x14ac:dyDescent="0.2">
      <c r="A162" s="55"/>
      <c r="B162" s="11"/>
      <c r="C162" s="311" t="s">
        <v>381</v>
      </c>
      <c r="D162" s="11"/>
      <c r="E162" s="315">
        <v>8090</v>
      </c>
      <c r="F162" s="11"/>
      <c r="G162" s="11"/>
      <c r="H162" s="11"/>
      <c r="I162" s="11"/>
      <c r="J162" s="11"/>
      <c r="K162" s="11"/>
      <c r="M162" s="11">
        <v>1</v>
      </c>
      <c r="N162" s="69"/>
      <c r="P162" s="226">
        <v>102.76</v>
      </c>
      <c r="Q162" s="226"/>
      <c r="R162" s="226">
        <v>102.76</v>
      </c>
      <c r="S162" s="224"/>
      <c r="T162" s="224">
        <v>100.395</v>
      </c>
      <c r="U162" s="224"/>
      <c r="V162" s="224">
        <v>100.395</v>
      </c>
      <c r="W162" s="11"/>
      <c r="Y162" s="226">
        <v>205.52</v>
      </c>
      <c r="Z162" s="226">
        <v>205.52</v>
      </c>
      <c r="AB162" s="11"/>
      <c r="AC162" s="11"/>
      <c r="AD162" s="11"/>
      <c r="AE162" s="4"/>
      <c r="AF162" s="4"/>
    </row>
    <row r="163" spans="1:32" x14ac:dyDescent="0.2">
      <c r="A163" s="55"/>
      <c r="B163" s="11"/>
      <c r="C163" s="311" t="s">
        <v>381</v>
      </c>
      <c r="D163" s="11"/>
      <c r="E163" s="315">
        <v>8096</v>
      </c>
      <c r="F163" s="11"/>
      <c r="G163" s="11"/>
      <c r="H163" s="11"/>
      <c r="I163" s="11"/>
      <c r="J163" s="11"/>
      <c r="K163" s="11"/>
      <c r="M163" s="11">
        <v>11</v>
      </c>
      <c r="N163" s="69"/>
      <c r="P163" s="226">
        <v>121.28727272727274</v>
      </c>
      <c r="Q163" s="226"/>
      <c r="R163" s="226">
        <v>116.27</v>
      </c>
      <c r="S163" s="224"/>
      <c r="T163" s="224">
        <v>119.20827272727273</v>
      </c>
      <c r="U163" s="224"/>
      <c r="V163" s="224">
        <v>110.745</v>
      </c>
      <c r="W163" s="11"/>
      <c r="Y163" s="226">
        <v>2668.32</v>
      </c>
      <c r="Z163" s="226">
        <v>2668.3199999999997</v>
      </c>
      <c r="AB163" s="11"/>
      <c r="AC163" s="11"/>
      <c r="AD163" s="11"/>
      <c r="AE163" s="4"/>
      <c r="AF163" s="4"/>
    </row>
    <row r="164" spans="1:32" x14ac:dyDescent="0.2">
      <c r="A164" s="55"/>
      <c r="B164" s="11"/>
      <c r="C164" s="311" t="s">
        <v>381</v>
      </c>
      <c r="D164" s="11"/>
      <c r="E164" s="315">
        <v>8097</v>
      </c>
      <c r="F164" s="11"/>
      <c r="G164" s="11"/>
      <c r="H164" s="11"/>
      <c r="I164" s="11"/>
      <c r="J164" s="11"/>
      <c r="K164" s="11"/>
      <c r="M164" s="11">
        <v>11</v>
      </c>
      <c r="N164" s="69"/>
      <c r="P164" s="226">
        <v>110.38863636363637</v>
      </c>
      <c r="Q164" s="226"/>
      <c r="R164" s="226">
        <v>90.704999999999998</v>
      </c>
      <c r="S164" s="224"/>
      <c r="T164" s="224">
        <v>125.98772727272726</v>
      </c>
      <c r="U164" s="224"/>
      <c r="V164" s="224">
        <v>105.57</v>
      </c>
      <c r="W164" s="11"/>
      <c r="Y164" s="226">
        <v>2428.5500000000002</v>
      </c>
      <c r="Z164" s="226">
        <v>2785.23</v>
      </c>
      <c r="AB164" s="11"/>
      <c r="AC164" s="11"/>
      <c r="AD164" s="11"/>
      <c r="AE164" s="4"/>
      <c r="AF164" s="4"/>
    </row>
    <row r="165" spans="1:32" x14ac:dyDescent="0.2">
      <c r="A165" s="55"/>
      <c r="B165" s="11"/>
      <c r="C165" s="311" t="s">
        <v>443</v>
      </c>
      <c r="D165" s="11"/>
      <c r="E165" s="315">
        <v>8096</v>
      </c>
      <c r="F165" s="11"/>
      <c r="G165" s="11"/>
      <c r="H165" s="11"/>
      <c r="I165" s="11"/>
      <c r="J165" s="11"/>
      <c r="K165" s="11"/>
      <c r="M165" s="11">
        <v>2</v>
      </c>
      <c r="N165" s="69"/>
      <c r="P165" s="226">
        <v>97.242500000000007</v>
      </c>
      <c r="Q165" s="226"/>
      <c r="R165" s="226">
        <v>90.615000000000009</v>
      </c>
      <c r="S165" s="224"/>
      <c r="T165" s="224">
        <v>94.702500000000001</v>
      </c>
      <c r="U165" s="224"/>
      <c r="V165" s="224">
        <v>94.702500000000015</v>
      </c>
      <c r="W165" s="11"/>
      <c r="Y165" s="226">
        <v>388.97</v>
      </c>
      <c r="Z165" s="226">
        <v>388.97</v>
      </c>
      <c r="AB165" s="11"/>
      <c r="AC165" s="11"/>
      <c r="AD165" s="11"/>
      <c r="AE165" s="4"/>
      <c r="AF165" s="4"/>
    </row>
    <row r="166" spans="1:32" x14ac:dyDescent="0.2">
      <c r="A166" s="55"/>
      <c r="B166" s="11"/>
      <c r="C166" s="311" t="s">
        <v>245</v>
      </c>
      <c r="D166" s="11"/>
      <c r="E166" s="315">
        <v>8051</v>
      </c>
      <c r="F166" s="11"/>
      <c r="G166" s="11"/>
      <c r="H166" s="11"/>
      <c r="I166" s="11"/>
      <c r="J166" s="11"/>
      <c r="K166" s="11"/>
      <c r="M166" s="11">
        <v>1</v>
      </c>
      <c r="N166" s="69"/>
      <c r="P166" s="226">
        <v>118.57250000000001</v>
      </c>
      <c r="Q166" s="226"/>
      <c r="R166" s="226">
        <v>117.405</v>
      </c>
      <c r="S166" s="224"/>
      <c r="T166" s="224">
        <v>113.85</v>
      </c>
      <c r="U166" s="224"/>
      <c r="V166" s="224">
        <v>113.85</v>
      </c>
      <c r="W166" s="11"/>
      <c r="Y166" s="226">
        <v>474.29</v>
      </c>
      <c r="Z166" s="226">
        <v>474.29</v>
      </c>
      <c r="AB166" s="11"/>
      <c r="AC166" s="11"/>
      <c r="AD166" s="11"/>
      <c r="AE166" s="4"/>
      <c r="AF166" s="4"/>
    </row>
    <row r="167" spans="1:32" x14ac:dyDescent="0.2">
      <c r="A167" s="55"/>
      <c r="B167" s="11"/>
      <c r="C167" s="311" t="s">
        <v>245</v>
      </c>
      <c r="D167" s="11"/>
      <c r="E167" s="315">
        <v>8080</v>
      </c>
      <c r="F167" s="11"/>
      <c r="G167" s="11"/>
      <c r="H167" s="11"/>
      <c r="I167" s="11"/>
      <c r="J167" s="11"/>
      <c r="K167" s="11"/>
      <c r="M167" s="11">
        <v>176</v>
      </c>
      <c r="N167" s="69"/>
      <c r="P167" s="226">
        <v>116.1554</v>
      </c>
      <c r="Q167" s="226"/>
      <c r="R167" s="226">
        <v>111.48</v>
      </c>
      <c r="S167" s="224"/>
      <c r="T167" s="224">
        <v>145.16079428571427</v>
      </c>
      <c r="U167" s="224"/>
      <c r="V167" s="224">
        <v>139.72499999999999</v>
      </c>
      <c r="W167" s="11"/>
      <c r="Y167" s="226">
        <v>40654.39</v>
      </c>
      <c r="Z167" s="226">
        <v>52169.479999999996</v>
      </c>
      <c r="AB167" s="11"/>
      <c r="AC167" s="11"/>
      <c r="AD167" s="11"/>
      <c r="AE167" s="4"/>
      <c r="AF167" s="4"/>
    </row>
    <row r="168" spans="1:32" x14ac:dyDescent="0.2">
      <c r="A168" s="55"/>
      <c r="B168" s="11"/>
      <c r="C168" s="311" t="s">
        <v>245</v>
      </c>
      <c r="D168" s="11"/>
      <c r="E168" s="315">
        <v>8090</v>
      </c>
      <c r="F168" s="11"/>
      <c r="G168" s="11"/>
      <c r="H168" s="11"/>
      <c r="I168" s="11"/>
      <c r="J168" s="11"/>
      <c r="K168" s="11"/>
      <c r="M168" s="11">
        <v>426</v>
      </c>
      <c r="N168" s="69"/>
      <c r="P168" s="226">
        <v>99.19277239709443</v>
      </c>
      <c r="Q168" s="226"/>
      <c r="R168" s="226">
        <v>94</v>
      </c>
      <c r="S168" s="224"/>
      <c r="T168" s="224">
        <v>119.06962227602911</v>
      </c>
      <c r="U168" s="224"/>
      <c r="V168" s="224">
        <v>114.88500000000001</v>
      </c>
      <c r="W168" s="11"/>
      <c r="Y168" s="226">
        <v>81933.23</v>
      </c>
      <c r="Z168" s="226">
        <v>100845.1</v>
      </c>
      <c r="AB168" s="11"/>
      <c r="AC168" s="11"/>
      <c r="AD168" s="11"/>
      <c r="AE168" s="4"/>
      <c r="AF168" s="4"/>
    </row>
    <row r="169" spans="1:32" x14ac:dyDescent="0.2">
      <c r="A169" s="55"/>
      <c r="B169" s="11"/>
      <c r="C169" s="311" t="s">
        <v>245</v>
      </c>
      <c r="D169" s="11"/>
      <c r="E169" s="315">
        <v>8093</v>
      </c>
      <c r="F169" s="11"/>
      <c r="G169" s="11"/>
      <c r="H169" s="11"/>
      <c r="I169" s="11"/>
      <c r="J169" s="11"/>
      <c r="K169" s="11"/>
      <c r="M169" s="11">
        <v>1</v>
      </c>
      <c r="N169" s="69"/>
      <c r="P169" s="226">
        <v>141.80500000000001</v>
      </c>
      <c r="Q169" s="226"/>
      <c r="R169" s="226">
        <v>141.80500000000001</v>
      </c>
      <c r="S169" s="224"/>
      <c r="T169" s="224">
        <v>139.72499999999999</v>
      </c>
      <c r="U169" s="224"/>
      <c r="V169" s="224">
        <v>139.72499999999999</v>
      </c>
      <c r="W169" s="11"/>
      <c r="Y169" s="226">
        <v>283.61</v>
      </c>
      <c r="Z169" s="226">
        <v>283.61</v>
      </c>
      <c r="AB169" s="11"/>
      <c r="AC169" s="11"/>
      <c r="AD169" s="11"/>
      <c r="AE169" s="4"/>
      <c r="AF169" s="4"/>
    </row>
    <row r="170" spans="1:32" x14ac:dyDescent="0.2">
      <c r="A170" s="55"/>
      <c r="B170" s="11"/>
      <c r="C170" s="311" t="s">
        <v>245</v>
      </c>
      <c r="D170" s="11"/>
      <c r="E170" s="315">
        <v>8096</v>
      </c>
      <c r="F170" s="11"/>
      <c r="G170" s="11"/>
      <c r="H170" s="11"/>
      <c r="I170" s="11"/>
      <c r="J170" s="11"/>
      <c r="K170" s="11"/>
      <c r="M170" s="11">
        <v>2886</v>
      </c>
      <c r="N170" s="69"/>
      <c r="P170" s="226">
        <v>115.42631673469387</v>
      </c>
      <c r="Q170" s="226"/>
      <c r="R170" s="226">
        <v>107.41</v>
      </c>
      <c r="S170" s="224"/>
      <c r="T170" s="224">
        <v>127.52175053061225</v>
      </c>
      <c r="U170" s="224"/>
      <c r="V170" s="224">
        <v>124.2</v>
      </c>
      <c r="W170" s="11"/>
      <c r="Y170" s="226">
        <v>706986.19</v>
      </c>
      <c r="Z170" s="226">
        <v>801451.83000000101</v>
      </c>
      <c r="AB170" s="11"/>
      <c r="AC170" s="11"/>
      <c r="AD170" s="11"/>
      <c r="AE170" s="4"/>
      <c r="AF170" s="4"/>
    </row>
    <row r="171" spans="1:32" x14ac:dyDescent="0.2">
      <c r="A171" s="55"/>
      <c r="B171" s="11"/>
      <c r="C171" s="311" t="s">
        <v>245</v>
      </c>
      <c r="D171" s="11"/>
      <c r="E171" s="315">
        <v>8097</v>
      </c>
      <c r="F171" s="11"/>
      <c r="G171" s="11"/>
      <c r="H171" s="11"/>
      <c r="I171" s="11"/>
      <c r="J171" s="11"/>
      <c r="K171" s="11"/>
      <c r="M171" s="11">
        <v>12</v>
      </c>
      <c r="N171" s="69"/>
      <c r="P171" s="226">
        <v>104.50958333333334</v>
      </c>
      <c r="Q171" s="226"/>
      <c r="R171" s="226">
        <v>90.064999999999998</v>
      </c>
      <c r="S171" s="224"/>
      <c r="T171" s="224">
        <v>135.32624999999999</v>
      </c>
      <c r="U171" s="224"/>
      <c r="V171" s="224">
        <v>132.9975</v>
      </c>
      <c r="W171" s="11"/>
      <c r="Y171" s="226">
        <v>2508.23</v>
      </c>
      <c r="Z171" s="226">
        <v>3371.1400000000003</v>
      </c>
      <c r="AB171" s="11"/>
      <c r="AC171" s="11"/>
      <c r="AD171" s="11"/>
      <c r="AE171" s="4"/>
      <c r="AF171" s="4"/>
    </row>
    <row r="172" spans="1:32" x14ac:dyDescent="0.2">
      <c r="A172" s="55"/>
      <c r="B172" s="11"/>
      <c r="C172" s="311" t="s">
        <v>246</v>
      </c>
      <c r="D172" s="11"/>
      <c r="E172" s="315">
        <v>8315</v>
      </c>
      <c r="F172" s="11"/>
      <c r="G172" s="11"/>
      <c r="H172" s="11"/>
      <c r="I172" s="11"/>
      <c r="J172" s="11"/>
      <c r="K172" s="11"/>
      <c r="M172" s="11">
        <v>89</v>
      </c>
      <c r="N172" s="69"/>
      <c r="P172" s="226">
        <v>113.57345291479821</v>
      </c>
      <c r="Q172" s="226"/>
      <c r="R172" s="226">
        <v>99.71</v>
      </c>
      <c r="S172" s="224"/>
      <c r="T172" s="224">
        <v>123.91100448430491</v>
      </c>
      <c r="U172" s="224"/>
      <c r="V172" s="224">
        <v>109.71</v>
      </c>
      <c r="W172" s="11"/>
      <c r="Y172" s="226">
        <v>25326.880000000001</v>
      </c>
      <c r="Z172" s="226">
        <v>27775.429999999997</v>
      </c>
      <c r="AB172" s="11"/>
      <c r="AC172" s="11"/>
      <c r="AD172" s="11"/>
      <c r="AE172" s="4"/>
      <c r="AF172" s="4"/>
    </row>
    <row r="173" spans="1:32" x14ac:dyDescent="0.2">
      <c r="A173" s="55"/>
      <c r="B173" s="11"/>
      <c r="C173" s="311" t="s">
        <v>246</v>
      </c>
      <c r="D173" s="11"/>
      <c r="E173" s="315">
        <v>8332</v>
      </c>
      <c r="F173" s="11"/>
      <c r="G173" s="11"/>
      <c r="H173" s="11"/>
      <c r="I173" s="11"/>
      <c r="J173" s="11"/>
      <c r="K173" s="11"/>
      <c r="M173" s="11">
        <v>1</v>
      </c>
      <c r="N173" s="69"/>
      <c r="P173" s="226">
        <v>109.485</v>
      </c>
      <c r="Q173" s="226"/>
      <c r="R173" s="226">
        <v>109.485</v>
      </c>
      <c r="S173" s="224"/>
      <c r="T173" s="224">
        <v>108.675</v>
      </c>
      <c r="U173" s="224"/>
      <c r="V173" s="224">
        <v>108.675</v>
      </c>
      <c r="W173" s="11"/>
      <c r="Y173" s="226">
        <v>218.97</v>
      </c>
      <c r="Z173" s="226">
        <v>218.97</v>
      </c>
      <c r="AB173" s="11"/>
      <c r="AC173" s="11"/>
      <c r="AD173" s="11"/>
      <c r="AE173" s="4"/>
      <c r="AF173" s="4"/>
    </row>
    <row r="174" spans="1:32" x14ac:dyDescent="0.2">
      <c r="A174" s="55"/>
      <c r="B174" s="11"/>
      <c r="C174" s="311" t="s">
        <v>247</v>
      </c>
      <c r="D174" s="11"/>
      <c r="E174" s="315">
        <v>8316</v>
      </c>
      <c r="F174" s="11"/>
      <c r="G174" s="11"/>
      <c r="H174" s="11"/>
      <c r="I174" s="11"/>
      <c r="J174" s="11"/>
      <c r="K174" s="11"/>
      <c r="M174" s="11">
        <v>121</v>
      </c>
      <c r="N174" s="69"/>
      <c r="P174" s="226">
        <v>102.05284518828452</v>
      </c>
      <c r="Q174" s="226"/>
      <c r="R174" s="226">
        <v>96.83</v>
      </c>
      <c r="S174" s="224"/>
      <c r="T174" s="224">
        <v>114.93170711297068</v>
      </c>
      <c r="U174" s="224"/>
      <c r="V174" s="224">
        <v>109.71</v>
      </c>
      <c r="W174" s="11"/>
      <c r="Y174" s="226">
        <v>24390.63</v>
      </c>
      <c r="Z174" s="226">
        <v>27785.339999999986</v>
      </c>
      <c r="AB174" s="11"/>
      <c r="AC174" s="11"/>
      <c r="AD174" s="11"/>
      <c r="AE174" s="4"/>
      <c r="AF174" s="4"/>
    </row>
    <row r="175" spans="1:32" x14ac:dyDescent="0.2">
      <c r="A175" s="55"/>
      <c r="B175" s="11"/>
      <c r="C175" s="311" t="s">
        <v>444</v>
      </c>
      <c r="D175" s="11"/>
      <c r="E175" s="315">
        <v>8316</v>
      </c>
      <c r="F175" s="11"/>
      <c r="G175" s="11"/>
      <c r="H175" s="11"/>
      <c r="I175" s="11"/>
      <c r="J175" s="11"/>
      <c r="K175" s="11"/>
      <c r="M175" s="11">
        <v>1</v>
      </c>
      <c r="N175" s="69"/>
      <c r="P175" s="226">
        <v>0</v>
      </c>
      <c r="Q175" s="226"/>
      <c r="R175" s="226">
        <v>0</v>
      </c>
      <c r="S175" s="224"/>
      <c r="T175" s="224">
        <v>0</v>
      </c>
      <c r="U175" s="224"/>
      <c r="V175" s="224">
        <v>0</v>
      </c>
      <c r="W175" s="11"/>
      <c r="Y175" s="226">
        <v>0</v>
      </c>
      <c r="Z175" s="226">
        <v>0</v>
      </c>
      <c r="AB175" s="11"/>
      <c r="AC175" s="11"/>
      <c r="AD175" s="11"/>
      <c r="AE175" s="4"/>
      <c r="AF175" s="4"/>
    </row>
    <row r="176" spans="1:32" x14ac:dyDescent="0.2">
      <c r="A176" s="55"/>
      <c r="B176" s="11"/>
      <c r="C176" s="311" t="s">
        <v>248</v>
      </c>
      <c r="D176" s="11"/>
      <c r="E176" s="315">
        <v>8315</v>
      </c>
      <c r="F176" s="11"/>
      <c r="G176" s="11"/>
      <c r="H176" s="11"/>
      <c r="I176" s="11"/>
      <c r="J176" s="11"/>
      <c r="K176" s="11"/>
      <c r="M176" s="11">
        <v>9</v>
      </c>
      <c r="N176" s="69"/>
      <c r="P176" s="226">
        <v>72.938400000000001</v>
      </c>
      <c r="Q176" s="226"/>
      <c r="R176" s="226">
        <v>45.02</v>
      </c>
      <c r="S176" s="224"/>
      <c r="T176" s="224">
        <v>80.872000000000014</v>
      </c>
      <c r="U176" s="224"/>
      <c r="V176" s="224">
        <v>51.75</v>
      </c>
      <c r="W176" s="11"/>
      <c r="Y176" s="226">
        <v>1823.46</v>
      </c>
      <c r="Z176" s="226">
        <v>2094.3499999999995</v>
      </c>
      <c r="AB176" s="11"/>
      <c r="AC176" s="11"/>
      <c r="AD176" s="11"/>
      <c r="AE176" s="4"/>
      <c r="AF176" s="4"/>
    </row>
    <row r="177" spans="1:32" x14ac:dyDescent="0.2">
      <c r="A177" s="55"/>
      <c r="B177" s="11"/>
      <c r="C177" s="311" t="s">
        <v>248</v>
      </c>
      <c r="D177" s="11"/>
      <c r="E177" s="315">
        <v>8345</v>
      </c>
      <c r="F177" s="11"/>
      <c r="G177" s="11"/>
      <c r="H177" s="11"/>
      <c r="I177" s="11"/>
      <c r="J177" s="11"/>
      <c r="K177" s="11"/>
      <c r="M177" s="11">
        <v>22</v>
      </c>
      <c r="N177" s="69"/>
      <c r="P177" s="226">
        <v>109.60933333333334</v>
      </c>
      <c r="Q177" s="226"/>
      <c r="R177" s="226">
        <v>94.064999999999998</v>
      </c>
      <c r="S177" s="224"/>
      <c r="T177" s="224">
        <v>114.74559999999998</v>
      </c>
      <c r="U177" s="224"/>
      <c r="V177" s="224">
        <v>99.877499999999998</v>
      </c>
      <c r="W177" s="11"/>
      <c r="Y177" s="226">
        <v>6576.56</v>
      </c>
      <c r="Z177" s="226">
        <v>7008.9</v>
      </c>
      <c r="AB177" s="11"/>
      <c r="AC177" s="11"/>
      <c r="AD177" s="11"/>
      <c r="AE177" s="4"/>
      <c r="AF177" s="4"/>
    </row>
    <row r="178" spans="1:32" x14ac:dyDescent="0.2">
      <c r="A178" s="55"/>
      <c r="B178" s="11"/>
      <c r="C178" s="311" t="s">
        <v>249</v>
      </c>
      <c r="D178" s="11"/>
      <c r="E178" s="315">
        <v>8020</v>
      </c>
      <c r="F178" s="11"/>
      <c r="G178" s="11"/>
      <c r="H178" s="11"/>
      <c r="I178" s="11"/>
      <c r="J178" s="11"/>
      <c r="K178" s="11"/>
      <c r="M178" s="11">
        <v>170</v>
      </c>
      <c r="N178" s="69"/>
      <c r="P178" s="226">
        <v>116.03302180685358</v>
      </c>
      <c r="Q178" s="226"/>
      <c r="R178" s="226">
        <v>107.41</v>
      </c>
      <c r="S178" s="224"/>
      <c r="T178" s="224">
        <v>139.12850467289721</v>
      </c>
      <c r="U178" s="224"/>
      <c r="V178" s="224">
        <v>130.41</v>
      </c>
      <c r="W178" s="11"/>
      <c r="Y178" s="226">
        <v>37246.6</v>
      </c>
      <c r="Z178" s="226">
        <v>44712.169999999991</v>
      </c>
      <c r="AB178" s="11"/>
      <c r="AC178" s="11"/>
      <c r="AD178" s="11"/>
      <c r="AE178" s="4"/>
      <c r="AF178" s="4"/>
    </row>
    <row r="179" spans="1:32" x14ac:dyDescent="0.2">
      <c r="A179" s="55"/>
      <c r="B179" s="11"/>
      <c r="C179" s="311" t="s">
        <v>249</v>
      </c>
      <c r="D179" s="11"/>
      <c r="E179" s="315">
        <v>8056</v>
      </c>
      <c r="F179" s="11"/>
      <c r="G179" s="11"/>
      <c r="H179" s="11"/>
      <c r="I179" s="11"/>
      <c r="J179" s="11"/>
      <c r="K179" s="11"/>
      <c r="M179" s="11">
        <v>331</v>
      </c>
      <c r="N179" s="69"/>
      <c r="P179" s="226">
        <v>126.71116564417177</v>
      </c>
      <c r="Q179" s="226"/>
      <c r="R179" s="226">
        <v>117.17</v>
      </c>
      <c r="S179" s="224"/>
      <c r="T179" s="224">
        <v>151.43315337423317</v>
      </c>
      <c r="U179" s="224"/>
      <c r="V179" s="224">
        <v>145.41750000000002</v>
      </c>
      <c r="W179" s="11"/>
      <c r="Y179" s="226">
        <v>82615.679999999993</v>
      </c>
      <c r="Z179" s="226">
        <v>98861.699999999953</v>
      </c>
      <c r="AB179" s="11"/>
      <c r="AC179" s="11"/>
      <c r="AD179" s="11"/>
      <c r="AE179" s="4"/>
      <c r="AF179" s="4"/>
    </row>
    <row r="180" spans="1:32" x14ac:dyDescent="0.2">
      <c r="A180" s="55"/>
      <c r="B180" s="11"/>
      <c r="C180" s="311" t="s">
        <v>249</v>
      </c>
      <c r="D180" s="11"/>
      <c r="E180" s="315">
        <v>8061</v>
      </c>
      <c r="F180" s="11"/>
      <c r="G180" s="11"/>
      <c r="H180" s="11"/>
      <c r="I180" s="11"/>
      <c r="J180" s="11"/>
      <c r="K180" s="11"/>
      <c r="M180" s="11">
        <v>257</v>
      </c>
      <c r="N180" s="69"/>
      <c r="P180" s="226">
        <v>103.26016129032259</v>
      </c>
      <c r="Q180" s="226"/>
      <c r="R180" s="226">
        <v>97.9</v>
      </c>
      <c r="S180" s="224"/>
      <c r="T180" s="224">
        <v>119.04116129032261</v>
      </c>
      <c r="U180" s="224"/>
      <c r="V180" s="224">
        <v>116.4375</v>
      </c>
      <c r="W180" s="11"/>
      <c r="Y180" s="226">
        <v>51217.04</v>
      </c>
      <c r="Z180" s="226">
        <v>59860.399999999994</v>
      </c>
      <c r="AB180" s="11"/>
      <c r="AC180" s="11"/>
      <c r="AD180" s="11"/>
      <c r="AE180" s="4"/>
      <c r="AF180" s="4"/>
    </row>
    <row r="181" spans="1:32" x14ac:dyDescent="0.2">
      <c r="A181" s="55"/>
      <c r="B181" s="11"/>
      <c r="C181" s="311" t="s">
        <v>249</v>
      </c>
      <c r="D181" s="11"/>
      <c r="E181" s="315">
        <v>8062</v>
      </c>
      <c r="F181" s="11"/>
      <c r="G181" s="11"/>
      <c r="H181" s="11"/>
      <c r="I181" s="11"/>
      <c r="J181" s="11"/>
      <c r="K181" s="11"/>
      <c r="M181" s="11">
        <v>1</v>
      </c>
      <c r="N181" s="69"/>
      <c r="P181" s="226">
        <v>70</v>
      </c>
      <c r="Q181" s="226"/>
      <c r="R181" s="226">
        <v>70</v>
      </c>
      <c r="S181" s="224"/>
      <c r="T181" s="224">
        <v>146.97</v>
      </c>
      <c r="U181" s="224"/>
      <c r="V181" s="224">
        <v>146.97</v>
      </c>
      <c r="W181" s="11"/>
      <c r="Y181" s="226">
        <v>140</v>
      </c>
      <c r="Z181" s="226">
        <v>294.38</v>
      </c>
      <c r="AB181" s="11"/>
      <c r="AC181" s="11"/>
      <c r="AD181" s="11"/>
      <c r="AE181" s="4"/>
      <c r="AF181" s="4"/>
    </row>
    <row r="182" spans="1:32" x14ac:dyDescent="0.2">
      <c r="A182" s="55"/>
      <c r="B182" s="11"/>
      <c r="C182" s="311" t="s">
        <v>445</v>
      </c>
      <c r="D182" s="11"/>
      <c r="E182" s="315">
        <v>8056</v>
      </c>
      <c r="F182" s="11"/>
      <c r="G182" s="11"/>
      <c r="H182" s="11"/>
      <c r="I182" s="11"/>
      <c r="J182" s="11"/>
      <c r="K182" s="11"/>
      <c r="M182" s="11">
        <v>31</v>
      </c>
      <c r="N182" s="69"/>
      <c r="P182" s="226">
        <v>136.15596774193548</v>
      </c>
      <c r="Q182" s="226"/>
      <c r="R182" s="226">
        <v>132.37</v>
      </c>
      <c r="S182" s="224"/>
      <c r="T182" s="224">
        <v>140.19241935483871</v>
      </c>
      <c r="U182" s="224"/>
      <c r="V182" s="224">
        <v>145.935</v>
      </c>
      <c r="W182" s="11"/>
      <c r="Y182" s="226">
        <v>8441.67</v>
      </c>
      <c r="Z182" s="226">
        <v>8656.380000000001</v>
      </c>
      <c r="AB182" s="11"/>
      <c r="AC182" s="11"/>
      <c r="AD182" s="11"/>
      <c r="AE182" s="4"/>
      <c r="AF182" s="4"/>
    </row>
    <row r="183" spans="1:32" x14ac:dyDescent="0.2">
      <c r="A183" s="55"/>
      <c r="B183" s="11"/>
      <c r="C183" s="311" t="s">
        <v>445</v>
      </c>
      <c r="D183" s="11"/>
      <c r="E183" s="315">
        <v>8061</v>
      </c>
      <c r="F183" s="11"/>
      <c r="G183" s="11"/>
      <c r="H183" s="11"/>
      <c r="I183" s="11"/>
      <c r="J183" s="11"/>
      <c r="K183" s="11"/>
      <c r="M183" s="11">
        <v>1</v>
      </c>
      <c r="N183" s="69"/>
      <c r="P183" s="226">
        <v>118.53</v>
      </c>
      <c r="Q183" s="226"/>
      <c r="R183" s="226">
        <v>118.53</v>
      </c>
      <c r="S183" s="224"/>
      <c r="T183" s="224">
        <v>117.99</v>
      </c>
      <c r="U183" s="224"/>
      <c r="V183" s="224">
        <v>117.99</v>
      </c>
      <c r="W183" s="11"/>
      <c r="Y183" s="226">
        <v>237.06</v>
      </c>
      <c r="Z183" s="226">
        <v>237.06</v>
      </c>
      <c r="AB183" s="11"/>
      <c r="AC183" s="11"/>
      <c r="AD183" s="11"/>
      <c r="AE183" s="4"/>
      <c r="AF183" s="4"/>
    </row>
    <row r="184" spans="1:32" x14ac:dyDescent="0.2">
      <c r="A184" s="55"/>
      <c r="B184" s="11"/>
      <c r="C184" s="311" t="s">
        <v>446</v>
      </c>
      <c r="D184" s="11"/>
      <c r="E184" s="315">
        <v>8215</v>
      </c>
      <c r="F184" s="11"/>
      <c r="G184" s="11"/>
      <c r="H184" s="11"/>
      <c r="I184" s="11"/>
      <c r="J184" s="11"/>
      <c r="K184" s="11"/>
      <c r="M184" s="11">
        <v>3</v>
      </c>
      <c r="N184" s="69"/>
      <c r="P184" s="226">
        <v>231.93833333333336</v>
      </c>
      <c r="Q184" s="226"/>
      <c r="R184" s="226">
        <v>223.995</v>
      </c>
      <c r="S184" s="224"/>
      <c r="T184" s="224">
        <v>233.91</v>
      </c>
      <c r="U184" s="224"/>
      <c r="V184" s="224">
        <v>222.52500000000001</v>
      </c>
      <c r="W184" s="11"/>
      <c r="Y184" s="226">
        <v>1391.63</v>
      </c>
      <c r="Z184" s="226">
        <v>1391.63</v>
      </c>
      <c r="AB184" s="11"/>
      <c r="AC184" s="11"/>
      <c r="AD184" s="11"/>
      <c r="AE184" s="4"/>
      <c r="AF184" s="4"/>
    </row>
    <row r="185" spans="1:32" x14ac:dyDescent="0.2">
      <c r="A185" s="55"/>
      <c r="B185" s="11"/>
      <c r="C185" s="311" t="s">
        <v>447</v>
      </c>
      <c r="D185" s="11"/>
      <c r="E185" s="315">
        <v>8234</v>
      </c>
      <c r="F185" s="11"/>
      <c r="G185" s="11"/>
      <c r="H185" s="11"/>
      <c r="I185" s="11"/>
      <c r="J185" s="11"/>
      <c r="K185" s="11"/>
      <c r="M185" s="11">
        <v>1</v>
      </c>
      <c r="N185" s="69"/>
      <c r="P185" s="226">
        <v>156.14500000000001</v>
      </c>
      <c r="Q185" s="226"/>
      <c r="R185" s="226">
        <v>156.14499999999998</v>
      </c>
      <c r="S185" s="224"/>
      <c r="T185" s="224">
        <v>156.285</v>
      </c>
      <c r="U185" s="224"/>
      <c r="V185" s="224">
        <v>156.285</v>
      </c>
      <c r="W185" s="11"/>
      <c r="Y185" s="226">
        <v>312.29000000000002</v>
      </c>
      <c r="Z185" s="226">
        <v>312.28999999999996</v>
      </c>
      <c r="AB185" s="11"/>
      <c r="AC185" s="11"/>
      <c r="AD185" s="11"/>
      <c r="AE185" s="4"/>
      <c r="AF185" s="4"/>
    </row>
    <row r="186" spans="1:32" x14ac:dyDescent="0.2">
      <c r="A186" s="55"/>
      <c r="B186" s="11"/>
      <c r="C186" s="311" t="s">
        <v>448</v>
      </c>
      <c r="D186" s="11"/>
      <c r="E186" s="315">
        <v>8234</v>
      </c>
      <c r="F186" s="11"/>
      <c r="G186" s="11"/>
      <c r="H186" s="11"/>
      <c r="I186" s="11"/>
      <c r="J186" s="11"/>
      <c r="K186" s="11"/>
      <c r="M186" s="11">
        <v>1</v>
      </c>
      <c r="N186" s="69"/>
      <c r="P186" s="226">
        <v>67.474999999999994</v>
      </c>
      <c r="Q186" s="226"/>
      <c r="R186" s="226">
        <v>67.474999999999994</v>
      </c>
      <c r="S186" s="224"/>
      <c r="T186" s="224">
        <v>64.17</v>
      </c>
      <c r="U186" s="224"/>
      <c r="V186" s="224">
        <v>64.17</v>
      </c>
      <c r="W186" s="11"/>
      <c r="Y186" s="226">
        <v>134.94999999999999</v>
      </c>
      <c r="Z186" s="226">
        <v>134.94999999999999</v>
      </c>
      <c r="AB186" s="11"/>
      <c r="AC186" s="11"/>
      <c r="AD186" s="11"/>
      <c r="AE186" s="4"/>
      <c r="AF186" s="4"/>
    </row>
    <row r="187" spans="1:32" x14ac:dyDescent="0.2">
      <c r="A187" s="55"/>
      <c r="B187" s="11"/>
      <c r="C187" s="311" t="s">
        <v>382</v>
      </c>
      <c r="D187" s="11"/>
      <c r="E187" s="315">
        <v>8213</v>
      </c>
      <c r="F187" s="11"/>
      <c r="G187" s="11"/>
      <c r="H187" s="11"/>
      <c r="I187" s="11"/>
      <c r="J187" s="11"/>
      <c r="K187" s="11"/>
      <c r="M187" s="11">
        <v>1</v>
      </c>
      <c r="N187" s="69"/>
      <c r="P187" s="226">
        <v>154.96</v>
      </c>
      <c r="Q187" s="226"/>
      <c r="R187" s="226">
        <v>154.96</v>
      </c>
      <c r="S187" s="224"/>
      <c r="T187" s="224">
        <v>154.215</v>
      </c>
      <c r="U187" s="224"/>
      <c r="V187" s="224">
        <v>154.215</v>
      </c>
      <c r="W187" s="11"/>
      <c r="Y187" s="226">
        <v>309.92</v>
      </c>
      <c r="Z187" s="226">
        <v>309.92</v>
      </c>
      <c r="AB187" s="11"/>
      <c r="AC187" s="11"/>
      <c r="AD187" s="11"/>
      <c r="AE187" s="4"/>
      <c r="AF187" s="4"/>
    </row>
    <row r="188" spans="1:32" x14ac:dyDescent="0.2">
      <c r="A188" s="55"/>
      <c r="B188" s="11"/>
      <c r="C188" s="311" t="s">
        <v>382</v>
      </c>
      <c r="D188" s="11"/>
      <c r="E188" s="315">
        <v>8215</v>
      </c>
      <c r="F188" s="11"/>
      <c r="G188" s="11"/>
      <c r="H188" s="11"/>
      <c r="I188" s="11"/>
      <c r="J188" s="11"/>
      <c r="K188" s="11"/>
      <c r="M188" s="11">
        <v>3098</v>
      </c>
      <c r="N188" s="69"/>
      <c r="P188" s="226">
        <v>64.226199117641883</v>
      </c>
      <c r="Q188" s="226"/>
      <c r="R188" s="226">
        <v>62.655652173913033</v>
      </c>
      <c r="S188" s="224"/>
      <c r="T188" s="224">
        <v>61.477640239735038</v>
      </c>
      <c r="U188" s="224"/>
      <c r="V188" s="224">
        <v>60.795000000000002</v>
      </c>
      <c r="W188" s="11"/>
      <c r="Y188" s="226">
        <v>752869.87000000046</v>
      </c>
      <c r="Z188" s="226">
        <v>814518.84000000288</v>
      </c>
      <c r="AB188" s="11"/>
      <c r="AC188" s="11"/>
      <c r="AD188" s="11"/>
      <c r="AE188" s="4"/>
      <c r="AF188" s="4"/>
    </row>
    <row r="189" spans="1:32" x14ac:dyDescent="0.2">
      <c r="A189" s="55"/>
      <c r="B189" s="11"/>
      <c r="C189" s="311" t="s">
        <v>250</v>
      </c>
      <c r="D189" s="11"/>
      <c r="E189" s="315">
        <v>8234</v>
      </c>
      <c r="F189" s="11"/>
      <c r="G189" s="11"/>
      <c r="H189" s="11"/>
      <c r="I189" s="11"/>
      <c r="J189" s="11"/>
      <c r="K189" s="11"/>
      <c r="M189" s="11">
        <v>1</v>
      </c>
      <c r="N189" s="69"/>
      <c r="P189" s="226">
        <v>107.955</v>
      </c>
      <c r="Q189" s="226"/>
      <c r="R189" s="226">
        <v>107.955</v>
      </c>
      <c r="S189" s="224"/>
      <c r="T189" s="224">
        <v>105.57</v>
      </c>
      <c r="U189" s="224"/>
      <c r="V189" s="224">
        <v>105.57</v>
      </c>
      <c r="W189" s="11"/>
      <c r="Y189" s="226">
        <v>215.91</v>
      </c>
      <c r="Z189" s="226">
        <v>215.91</v>
      </c>
      <c r="AB189" s="11"/>
      <c r="AC189" s="11"/>
      <c r="AD189" s="11"/>
      <c r="AE189" s="4"/>
      <c r="AF189" s="4"/>
    </row>
    <row r="190" spans="1:32" x14ac:dyDescent="0.2">
      <c r="A190" s="55"/>
      <c r="B190" s="11"/>
      <c r="C190" s="311" t="s">
        <v>382</v>
      </c>
      <c r="D190" s="11"/>
      <c r="E190" s="315">
        <v>8240</v>
      </c>
      <c r="F190" s="11"/>
      <c r="G190" s="11"/>
      <c r="H190" s="11"/>
      <c r="I190" s="11"/>
      <c r="J190" s="11"/>
      <c r="K190" s="11"/>
      <c r="M190" s="11">
        <v>1</v>
      </c>
      <c r="N190" s="69"/>
      <c r="P190" s="226">
        <v>430.61500000000001</v>
      </c>
      <c r="Q190" s="226"/>
      <c r="R190" s="226">
        <v>430.61500000000001</v>
      </c>
      <c r="S190" s="224"/>
      <c r="T190" s="224">
        <v>439.875</v>
      </c>
      <c r="U190" s="224"/>
      <c r="V190" s="224">
        <v>439.875</v>
      </c>
      <c r="W190" s="11"/>
      <c r="Y190" s="226">
        <v>861.23</v>
      </c>
      <c r="Z190" s="226">
        <v>861.23</v>
      </c>
      <c r="AB190" s="11"/>
      <c r="AC190" s="11"/>
      <c r="AD190" s="11"/>
      <c r="AE190" s="4"/>
      <c r="AF190" s="4"/>
    </row>
    <row r="191" spans="1:32" x14ac:dyDescent="0.2">
      <c r="A191" s="55"/>
      <c r="B191" s="11"/>
      <c r="C191" s="311" t="s">
        <v>382</v>
      </c>
      <c r="D191" s="11"/>
      <c r="E191" s="315">
        <v>8330</v>
      </c>
      <c r="F191" s="11"/>
      <c r="G191" s="11"/>
      <c r="H191" s="11"/>
      <c r="I191" s="11"/>
      <c r="J191" s="11"/>
      <c r="K191" s="11"/>
      <c r="M191" s="11">
        <v>1</v>
      </c>
      <c r="N191" s="69"/>
      <c r="P191" s="226">
        <v>11.56</v>
      </c>
      <c r="Q191" s="226"/>
      <c r="R191" s="226">
        <v>11.56</v>
      </c>
      <c r="S191" s="224"/>
      <c r="T191" s="224">
        <v>0</v>
      </c>
      <c r="U191" s="224"/>
      <c r="V191" s="224">
        <v>0</v>
      </c>
      <c r="W191" s="11"/>
      <c r="Y191" s="226">
        <v>11.56</v>
      </c>
      <c r="Z191" s="226">
        <v>11.56</v>
      </c>
      <c r="AB191" s="11"/>
      <c r="AC191" s="11"/>
      <c r="AD191" s="11"/>
      <c r="AE191" s="4"/>
      <c r="AF191" s="4"/>
    </row>
    <row r="192" spans="1:32" x14ac:dyDescent="0.2">
      <c r="A192" s="55"/>
      <c r="B192" s="11"/>
      <c r="C192" s="311" t="s">
        <v>449</v>
      </c>
      <c r="D192" s="11"/>
      <c r="E192" s="315">
        <v>8234</v>
      </c>
      <c r="F192" s="11"/>
      <c r="G192" s="11"/>
      <c r="H192" s="11"/>
      <c r="I192" s="11"/>
      <c r="J192" s="11"/>
      <c r="K192" s="11"/>
      <c r="M192" s="11">
        <v>1</v>
      </c>
      <c r="N192" s="69"/>
      <c r="P192" s="226">
        <v>43</v>
      </c>
      <c r="Q192" s="226"/>
      <c r="R192" s="226">
        <v>43</v>
      </c>
      <c r="S192" s="224"/>
      <c r="T192" s="224">
        <v>100.395</v>
      </c>
      <c r="U192" s="224"/>
      <c r="V192" s="224">
        <v>100.395</v>
      </c>
      <c r="W192" s="11"/>
      <c r="Y192" s="226">
        <v>86</v>
      </c>
      <c r="Z192" s="226">
        <v>203.29000000000002</v>
      </c>
      <c r="AB192" s="11"/>
      <c r="AC192" s="11"/>
      <c r="AD192" s="11"/>
      <c r="AE192" s="4"/>
      <c r="AF192" s="4"/>
    </row>
    <row r="193" spans="1:32" x14ac:dyDescent="0.2">
      <c r="A193" s="55"/>
      <c r="B193" s="11"/>
      <c r="C193" s="311" t="s">
        <v>251</v>
      </c>
      <c r="D193" s="11"/>
      <c r="E193" s="315">
        <v>8043</v>
      </c>
      <c r="F193" s="11"/>
      <c r="G193" s="11"/>
      <c r="H193" s="11"/>
      <c r="I193" s="11"/>
      <c r="J193" s="11"/>
      <c r="K193" s="11"/>
      <c r="M193" s="11">
        <v>1</v>
      </c>
      <c r="N193" s="69"/>
      <c r="P193" s="226">
        <v>115.04</v>
      </c>
      <c r="Q193" s="226"/>
      <c r="R193" s="226">
        <v>115.03999999999999</v>
      </c>
      <c r="S193" s="224"/>
      <c r="T193" s="224">
        <v>113.85</v>
      </c>
      <c r="U193" s="224"/>
      <c r="V193" s="224">
        <v>113.85</v>
      </c>
      <c r="W193" s="11"/>
      <c r="Y193" s="226">
        <v>230.08</v>
      </c>
      <c r="Z193" s="226">
        <v>230.07999999999998</v>
      </c>
      <c r="AB193" s="11"/>
      <c r="AC193" s="11"/>
      <c r="AD193" s="11"/>
      <c r="AE193" s="4"/>
      <c r="AF193" s="4"/>
    </row>
    <row r="194" spans="1:32" x14ac:dyDescent="0.2">
      <c r="A194" s="55"/>
      <c r="B194" s="11"/>
      <c r="C194" s="311" t="s">
        <v>251</v>
      </c>
      <c r="D194" s="11"/>
      <c r="E194" s="315">
        <v>8232</v>
      </c>
      <c r="F194" s="11"/>
      <c r="G194" s="11"/>
      <c r="H194" s="11"/>
      <c r="I194" s="11"/>
      <c r="J194" s="11"/>
      <c r="K194" s="11"/>
      <c r="M194" s="11">
        <v>1</v>
      </c>
      <c r="N194" s="69"/>
      <c r="P194" s="226">
        <v>15.64</v>
      </c>
      <c r="Q194" s="226"/>
      <c r="R194" s="226">
        <v>15.64</v>
      </c>
      <c r="S194" s="224"/>
      <c r="T194" s="224">
        <v>10.35</v>
      </c>
      <c r="U194" s="224"/>
      <c r="V194" s="224">
        <v>10.35</v>
      </c>
      <c r="W194" s="11"/>
      <c r="Y194" s="226">
        <v>31.28</v>
      </c>
      <c r="Z194" s="226">
        <v>31.28</v>
      </c>
      <c r="AB194" s="11"/>
      <c r="AC194" s="11"/>
      <c r="AD194" s="11"/>
      <c r="AE194" s="4"/>
      <c r="AF194" s="4"/>
    </row>
    <row r="195" spans="1:32" x14ac:dyDescent="0.2">
      <c r="A195" s="55"/>
      <c r="B195" s="11"/>
      <c r="C195" s="311" t="s">
        <v>251</v>
      </c>
      <c r="D195" s="11"/>
      <c r="E195" s="315">
        <v>8233</v>
      </c>
      <c r="F195" s="11"/>
      <c r="G195" s="11"/>
      <c r="H195" s="11"/>
      <c r="I195" s="11"/>
      <c r="J195" s="11"/>
      <c r="K195" s="11"/>
      <c r="M195" s="11">
        <v>1</v>
      </c>
      <c r="N195" s="69"/>
      <c r="P195" s="226">
        <v>179.75</v>
      </c>
      <c r="Q195" s="226"/>
      <c r="R195" s="226">
        <v>179.75</v>
      </c>
      <c r="S195" s="224"/>
      <c r="T195" s="224">
        <v>180.09</v>
      </c>
      <c r="U195" s="224"/>
      <c r="V195" s="224">
        <v>180.09</v>
      </c>
      <c r="W195" s="11"/>
      <c r="Y195" s="226">
        <v>359.5</v>
      </c>
      <c r="Z195" s="226">
        <v>359.5</v>
      </c>
      <c r="AB195" s="11"/>
      <c r="AC195" s="11"/>
      <c r="AD195" s="11"/>
      <c r="AE195" s="4"/>
      <c r="AF195" s="4"/>
    </row>
    <row r="196" spans="1:32" x14ac:dyDescent="0.2">
      <c r="A196" s="55"/>
      <c r="B196" s="11"/>
      <c r="C196" s="311" t="s">
        <v>251</v>
      </c>
      <c r="D196" s="11"/>
      <c r="E196" s="315">
        <v>8234</v>
      </c>
      <c r="F196" s="11"/>
      <c r="G196" s="11"/>
      <c r="H196" s="11"/>
      <c r="I196" s="11"/>
      <c r="J196" s="11"/>
      <c r="K196" s="11"/>
      <c r="M196" s="11">
        <v>11228</v>
      </c>
      <c r="N196" s="69"/>
      <c r="P196" s="226">
        <v>61.848011913200203</v>
      </c>
      <c r="Q196" s="226"/>
      <c r="R196" s="226">
        <v>60.153695652173937</v>
      </c>
      <c r="S196" s="224"/>
      <c r="T196" s="224">
        <v>60.823909084398558</v>
      </c>
      <c r="U196" s="224"/>
      <c r="V196" s="224">
        <v>60.817499999999988</v>
      </c>
      <c r="W196" s="11"/>
      <c r="Y196" s="226">
        <v>2838899.8599999989</v>
      </c>
      <c r="Z196" s="226">
        <v>3133663.6199999917</v>
      </c>
      <c r="AB196" s="11"/>
      <c r="AC196" s="11"/>
      <c r="AD196" s="11"/>
      <c r="AE196" s="4"/>
      <c r="AF196" s="4"/>
    </row>
    <row r="197" spans="1:32" x14ac:dyDescent="0.2">
      <c r="A197" s="55"/>
      <c r="B197" s="11"/>
      <c r="C197" s="311" t="s">
        <v>252</v>
      </c>
      <c r="D197" s="11"/>
      <c r="E197" s="315">
        <v>8230</v>
      </c>
      <c r="F197" s="11"/>
      <c r="G197" s="11"/>
      <c r="H197" s="11"/>
      <c r="I197" s="11"/>
      <c r="J197" s="11"/>
      <c r="K197" s="11"/>
      <c r="M197" s="11">
        <v>1</v>
      </c>
      <c r="N197" s="69"/>
      <c r="P197" s="226">
        <v>10.85</v>
      </c>
      <c r="Q197" s="226"/>
      <c r="R197" s="226">
        <v>10.85</v>
      </c>
      <c r="S197" s="224"/>
      <c r="T197" s="224">
        <v>0</v>
      </c>
      <c r="U197" s="224"/>
      <c r="V197" s="224">
        <v>0</v>
      </c>
      <c r="W197" s="11"/>
      <c r="Y197" s="226">
        <v>10.85</v>
      </c>
      <c r="Z197" s="226">
        <v>10.85</v>
      </c>
      <c r="AB197" s="11"/>
      <c r="AC197" s="11"/>
      <c r="AD197" s="11"/>
      <c r="AE197" s="4"/>
      <c r="AF197" s="4"/>
    </row>
    <row r="198" spans="1:32" x14ac:dyDescent="0.2">
      <c r="A198" s="55"/>
      <c r="B198" s="11"/>
      <c r="C198" s="311" t="s">
        <v>252</v>
      </c>
      <c r="D198" s="11"/>
      <c r="E198" s="315">
        <v>8232</v>
      </c>
      <c r="F198" s="11"/>
      <c r="G198" s="11"/>
      <c r="H198" s="11"/>
      <c r="I198" s="11"/>
      <c r="J198" s="11"/>
      <c r="K198" s="11"/>
      <c r="M198" s="11">
        <v>18</v>
      </c>
      <c r="N198" s="69"/>
      <c r="P198" s="226">
        <v>121.91421052631578</v>
      </c>
      <c r="Q198" s="226"/>
      <c r="R198" s="226">
        <v>78.825000000000003</v>
      </c>
      <c r="S198" s="224"/>
      <c r="T198" s="224">
        <v>118.80710526315788</v>
      </c>
      <c r="U198" s="224"/>
      <c r="V198" s="224">
        <v>81.765000000000001</v>
      </c>
      <c r="W198" s="11"/>
      <c r="Y198" s="226">
        <v>4632.74</v>
      </c>
      <c r="Z198" s="226">
        <v>4896.17</v>
      </c>
      <c r="AB198" s="11"/>
      <c r="AC198" s="11"/>
      <c r="AD198" s="11"/>
      <c r="AE198" s="4"/>
      <c r="AF198" s="4"/>
    </row>
    <row r="199" spans="1:32" x14ac:dyDescent="0.2">
      <c r="A199" s="55"/>
      <c r="B199" s="11"/>
      <c r="C199" s="311" t="s">
        <v>252</v>
      </c>
      <c r="D199" s="11"/>
      <c r="E199" s="315">
        <v>8234</v>
      </c>
      <c r="F199" s="11"/>
      <c r="G199" s="11"/>
      <c r="H199" s="11"/>
      <c r="I199" s="11"/>
      <c r="J199" s="11"/>
      <c r="K199" s="11"/>
      <c r="M199" s="11">
        <v>3121</v>
      </c>
      <c r="N199" s="69"/>
      <c r="P199" s="226">
        <v>121.85072539708531</v>
      </c>
      <c r="Q199" s="226"/>
      <c r="R199" s="226">
        <v>114.5</v>
      </c>
      <c r="S199" s="224"/>
      <c r="T199" s="224">
        <v>144.58994825609915</v>
      </c>
      <c r="U199" s="224"/>
      <c r="V199" s="224">
        <v>138.69</v>
      </c>
      <c r="W199" s="11"/>
      <c r="Y199" s="226">
        <v>744142.38</v>
      </c>
      <c r="Z199" s="226">
        <v>892310.37000000197</v>
      </c>
      <c r="AB199" s="11"/>
      <c r="AC199" s="11"/>
      <c r="AD199" s="11"/>
      <c r="AE199" s="4"/>
      <c r="AF199" s="4"/>
    </row>
    <row r="200" spans="1:32" x14ac:dyDescent="0.2">
      <c r="A200" s="55"/>
      <c r="B200" s="11"/>
      <c r="C200" s="311" t="s">
        <v>252</v>
      </c>
      <c r="D200" s="11"/>
      <c r="E200" s="315">
        <v>8324</v>
      </c>
      <c r="F200" s="11"/>
      <c r="G200" s="11"/>
      <c r="H200" s="11"/>
      <c r="I200" s="11"/>
      <c r="J200" s="11"/>
      <c r="K200" s="11"/>
      <c r="M200" s="11">
        <v>1</v>
      </c>
      <c r="N200" s="69"/>
      <c r="P200" s="226">
        <v>77.674999999999997</v>
      </c>
      <c r="Q200" s="226"/>
      <c r="R200" s="226">
        <v>77.674999999999997</v>
      </c>
      <c r="S200" s="224"/>
      <c r="T200" s="224">
        <v>75.555000000000007</v>
      </c>
      <c r="U200" s="224"/>
      <c r="V200" s="224">
        <v>75.555000000000007</v>
      </c>
      <c r="W200" s="11"/>
      <c r="Y200" s="226">
        <v>155.35</v>
      </c>
      <c r="Z200" s="226">
        <v>155.35</v>
      </c>
      <c r="AB200" s="11"/>
      <c r="AC200" s="11"/>
      <c r="AD200" s="11"/>
      <c r="AE200" s="4"/>
      <c r="AF200" s="4"/>
    </row>
    <row r="201" spans="1:32" x14ac:dyDescent="0.2">
      <c r="A201" s="55"/>
      <c r="B201" s="11"/>
      <c r="C201" s="311" t="s">
        <v>450</v>
      </c>
      <c r="D201" s="11"/>
      <c r="E201" s="315">
        <v>8215</v>
      </c>
      <c r="F201" s="11"/>
      <c r="G201" s="11"/>
      <c r="H201" s="11"/>
      <c r="I201" s="11"/>
      <c r="J201" s="11"/>
      <c r="K201" s="11"/>
      <c r="M201" s="11">
        <v>18</v>
      </c>
      <c r="N201" s="69"/>
      <c r="P201" s="226">
        <v>103.26900000000001</v>
      </c>
      <c r="Q201" s="226"/>
      <c r="R201" s="226">
        <v>92.71</v>
      </c>
      <c r="S201" s="224"/>
      <c r="T201" s="224">
        <v>111.93525</v>
      </c>
      <c r="U201" s="224"/>
      <c r="V201" s="224">
        <v>104.535</v>
      </c>
      <c r="W201" s="11"/>
      <c r="Y201" s="226">
        <v>4130.76</v>
      </c>
      <c r="Z201" s="226">
        <v>4665.37</v>
      </c>
      <c r="AB201" s="11"/>
      <c r="AC201" s="11"/>
      <c r="AD201" s="11"/>
      <c r="AE201" s="4"/>
      <c r="AF201" s="4"/>
    </row>
    <row r="202" spans="1:32" x14ac:dyDescent="0.2">
      <c r="A202" s="55"/>
      <c r="B202" s="11"/>
      <c r="C202" s="311" t="s">
        <v>450</v>
      </c>
      <c r="D202" s="11"/>
      <c r="E202" s="315">
        <v>8234</v>
      </c>
      <c r="F202" s="11"/>
      <c r="G202" s="11"/>
      <c r="H202" s="11"/>
      <c r="I202" s="11"/>
      <c r="J202" s="11"/>
      <c r="K202" s="11"/>
      <c r="M202" s="11">
        <v>1</v>
      </c>
      <c r="N202" s="69"/>
      <c r="P202" s="226">
        <v>10.5</v>
      </c>
      <c r="Q202" s="226"/>
      <c r="R202" s="226">
        <v>10.5</v>
      </c>
      <c r="S202" s="224"/>
      <c r="T202" s="224">
        <v>0</v>
      </c>
      <c r="U202" s="224"/>
      <c r="V202" s="224">
        <v>0</v>
      </c>
      <c r="W202" s="11"/>
      <c r="Y202" s="226">
        <v>10.5</v>
      </c>
      <c r="Z202" s="226">
        <v>10.5</v>
      </c>
      <c r="AB202" s="11"/>
      <c r="AC202" s="11"/>
      <c r="AD202" s="11"/>
      <c r="AE202" s="4"/>
      <c r="AF202" s="4"/>
    </row>
    <row r="203" spans="1:32" x14ac:dyDescent="0.2">
      <c r="A203" s="55"/>
      <c r="B203" s="11"/>
      <c r="C203" s="311" t="s">
        <v>451</v>
      </c>
      <c r="D203" s="11"/>
      <c r="E203" s="315">
        <v>8215</v>
      </c>
      <c r="F203" s="11"/>
      <c r="G203" s="11"/>
      <c r="H203" s="11"/>
      <c r="I203" s="11"/>
      <c r="J203" s="11"/>
      <c r="K203" s="11"/>
      <c r="M203" s="11">
        <v>1</v>
      </c>
      <c r="N203" s="69"/>
      <c r="P203" s="226">
        <v>92.754999999999995</v>
      </c>
      <c r="Q203" s="226"/>
      <c r="R203" s="226">
        <v>92.754999999999995</v>
      </c>
      <c r="S203" s="224"/>
      <c r="T203" s="224">
        <v>90.045000000000002</v>
      </c>
      <c r="U203" s="224"/>
      <c r="V203" s="224">
        <v>90.045000000000002</v>
      </c>
      <c r="W203" s="11"/>
      <c r="Y203" s="226">
        <v>185.51</v>
      </c>
      <c r="Z203" s="226">
        <v>185.51</v>
      </c>
      <c r="AB203" s="11"/>
      <c r="AC203" s="11"/>
      <c r="AD203" s="11"/>
      <c r="AE203" s="4"/>
      <c r="AF203" s="4"/>
    </row>
    <row r="204" spans="1:32" x14ac:dyDescent="0.2">
      <c r="A204" s="55"/>
      <c r="B204" s="11"/>
      <c r="C204" s="311" t="s">
        <v>452</v>
      </c>
      <c r="D204" s="11"/>
      <c r="E204" s="315">
        <v>8215</v>
      </c>
      <c r="F204" s="11"/>
      <c r="G204" s="11"/>
      <c r="H204" s="11"/>
      <c r="I204" s="11"/>
      <c r="J204" s="11"/>
      <c r="K204" s="11"/>
      <c r="M204" s="11">
        <v>1</v>
      </c>
      <c r="N204" s="69"/>
      <c r="P204" s="226">
        <v>90.954999999999998</v>
      </c>
      <c r="Q204" s="226"/>
      <c r="R204" s="226">
        <v>90.954999999999998</v>
      </c>
      <c r="S204" s="224"/>
      <c r="T204" s="224">
        <v>87.974999999999994</v>
      </c>
      <c r="U204" s="224"/>
      <c r="V204" s="224">
        <v>87.974999999999994</v>
      </c>
      <c r="W204" s="11"/>
      <c r="Y204" s="226">
        <v>181.91</v>
      </c>
      <c r="Z204" s="226">
        <v>181.91</v>
      </c>
      <c r="AB204" s="11"/>
      <c r="AC204" s="11"/>
      <c r="AD204" s="11"/>
      <c r="AE204" s="4"/>
      <c r="AF204" s="4"/>
    </row>
    <row r="205" spans="1:32" x14ac:dyDescent="0.2">
      <c r="A205" s="55"/>
      <c r="B205" s="11"/>
      <c r="C205" s="311" t="s">
        <v>453</v>
      </c>
      <c r="D205" s="11"/>
      <c r="E205" s="315">
        <v>8234</v>
      </c>
      <c r="F205" s="11"/>
      <c r="G205" s="11"/>
      <c r="H205" s="11"/>
      <c r="I205" s="11"/>
      <c r="J205" s="11"/>
      <c r="K205" s="11"/>
      <c r="M205" s="11">
        <v>1</v>
      </c>
      <c r="N205" s="69"/>
      <c r="P205" s="226">
        <v>0</v>
      </c>
      <c r="Q205" s="226"/>
      <c r="R205" s="226">
        <v>0</v>
      </c>
      <c r="S205" s="224"/>
      <c r="T205" s="224">
        <v>0</v>
      </c>
      <c r="U205" s="224"/>
      <c r="V205" s="224">
        <v>0</v>
      </c>
      <c r="W205" s="11"/>
      <c r="Y205" s="226">
        <v>0</v>
      </c>
      <c r="Z205" s="226">
        <v>0</v>
      </c>
      <c r="AB205" s="11"/>
      <c r="AC205" s="11"/>
      <c r="AD205" s="11"/>
      <c r="AE205" s="4"/>
      <c r="AF205" s="4"/>
    </row>
    <row r="206" spans="1:32" x14ac:dyDescent="0.2">
      <c r="A206" s="55"/>
      <c r="B206" s="11"/>
      <c r="C206" s="311" t="s">
        <v>454</v>
      </c>
      <c r="D206" s="11"/>
      <c r="E206" s="315">
        <v>8028</v>
      </c>
      <c r="F206" s="11"/>
      <c r="G206" s="11"/>
      <c r="H206" s="11"/>
      <c r="I206" s="11"/>
      <c r="J206" s="11"/>
      <c r="K206" s="11"/>
      <c r="M206" s="11">
        <v>4</v>
      </c>
      <c r="N206" s="69"/>
      <c r="P206" s="226">
        <v>148.86375000000001</v>
      </c>
      <c r="Q206" s="226"/>
      <c r="R206" s="226">
        <v>124.08</v>
      </c>
      <c r="S206" s="224"/>
      <c r="T206" s="224">
        <v>167.1525</v>
      </c>
      <c r="U206" s="224"/>
      <c r="V206" s="224">
        <v>129.375</v>
      </c>
      <c r="W206" s="11"/>
      <c r="Y206" s="226">
        <v>1190.9100000000001</v>
      </c>
      <c r="Z206" s="226">
        <v>1333.5700000000002</v>
      </c>
      <c r="AB206" s="11"/>
      <c r="AC206" s="11"/>
      <c r="AD206" s="11"/>
      <c r="AE206" s="4"/>
      <c r="AF206" s="4"/>
    </row>
    <row r="207" spans="1:32" x14ac:dyDescent="0.2">
      <c r="A207" s="55"/>
      <c r="B207" s="11"/>
      <c r="C207" s="311" t="s">
        <v>253</v>
      </c>
      <c r="D207" s="11"/>
      <c r="E207" s="315">
        <v>8028</v>
      </c>
      <c r="F207" s="11"/>
      <c r="G207" s="11"/>
      <c r="H207" s="11"/>
      <c r="I207" s="11"/>
      <c r="J207" s="11"/>
      <c r="K207" s="11"/>
      <c r="M207" s="11">
        <v>24</v>
      </c>
      <c r="N207" s="69"/>
      <c r="P207" s="226">
        <v>104.47782608695651</v>
      </c>
      <c r="Q207" s="226"/>
      <c r="R207" s="226">
        <v>94.2</v>
      </c>
      <c r="S207" s="224"/>
      <c r="T207" s="224">
        <v>115.69500000000001</v>
      </c>
      <c r="U207" s="224"/>
      <c r="V207" s="224">
        <v>101.43</v>
      </c>
      <c r="W207" s="11"/>
      <c r="Y207" s="226">
        <v>4805.9799999999996</v>
      </c>
      <c r="Z207" s="226">
        <v>5480.6799999999994</v>
      </c>
      <c r="AB207" s="11"/>
      <c r="AC207" s="11"/>
      <c r="AD207" s="11"/>
      <c r="AE207" s="4"/>
      <c r="AF207" s="4"/>
    </row>
    <row r="208" spans="1:32" x14ac:dyDescent="0.2">
      <c r="A208" s="55"/>
      <c r="B208" s="11"/>
      <c r="C208" s="311" t="s">
        <v>253</v>
      </c>
      <c r="D208" s="11"/>
      <c r="E208" s="315">
        <v>8343</v>
      </c>
      <c r="F208" s="11"/>
      <c r="G208" s="11"/>
      <c r="H208" s="11"/>
      <c r="I208" s="11"/>
      <c r="J208" s="11"/>
      <c r="K208" s="11"/>
      <c r="M208" s="11">
        <v>88</v>
      </c>
      <c r="N208" s="69"/>
      <c r="P208" s="226">
        <v>137.50556818181818</v>
      </c>
      <c r="Q208" s="226"/>
      <c r="R208" s="226">
        <v>132.815</v>
      </c>
      <c r="S208" s="224"/>
      <c r="T208" s="224">
        <v>159.97326136363637</v>
      </c>
      <c r="U208" s="224"/>
      <c r="V208" s="224">
        <v>150.5925</v>
      </c>
      <c r="W208" s="11"/>
      <c r="Y208" s="226">
        <v>24200.98</v>
      </c>
      <c r="Z208" s="226">
        <v>28274.159999999993</v>
      </c>
      <c r="AB208" s="11"/>
      <c r="AC208" s="11"/>
      <c r="AD208" s="11"/>
      <c r="AE208" s="4"/>
      <c r="AF208" s="4"/>
    </row>
    <row r="209" spans="1:32" x14ac:dyDescent="0.2">
      <c r="A209" s="55"/>
      <c r="B209" s="11"/>
      <c r="C209" s="311" t="s">
        <v>254</v>
      </c>
      <c r="D209" s="11"/>
      <c r="E209" s="315">
        <v>8218</v>
      </c>
      <c r="F209" s="11"/>
      <c r="G209" s="11"/>
      <c r="H209" s="11"/>
      <c r="I209" s="11"/>
      <c r="J209" s="11"/>
      <c r="K209" s="11"/>
      <c r="M209" s="11">
        <v>1</v>
      </c>
      <c r="N209" s="69"/>
      <c r="P209" s="226">
        <v>64.194999999999993</v>
      </c>
      <c r="Q209" s="226"/>
      <c r="R209" s="226">
        <v>64.194999999999993</v>
      </c>
      <c r="S209" s="224"/>
      <c r="T209" s="224">
        <v>60.03</v>
      </c>
      <c r="U209" s="224"/>
      <c r="V209" s="224">
        <v>60.03</v>
      </c>
      <c r="W209" s="11"/>
      <c r="Y209" s="226">
        <v>128.38999999999999</v>
      </c>
      <c r="Z209" s="226">
        <v>128.38999999999999</v>
      </c>
      <c r="AB209" s="11"/>
      <c r="AC209" s="11"/>
      <c r="AD209" s="11"/>
      <c r="AE209" s="4"/>
      <c r="AF209" s="4"/>
    </row>
    <row r="210" spans="1:32" x14ac:dyDescent="0.2">
      <c r="A210" s="55"/>
      <c r="B210" s="11"/>
      <c r="C210" s="311" t="s">
        <v>455</v>
      </c>
      <c r="D210" s="11"/>
      <c r="E210" s="315">
        <v>8302</v>
      </c>
      <c r="F210" s="11"/>
      <c r="G210" s="11"/>
      <c r="H210" s="11"/>
      <c r="I210" s="11"/>
      <c r="J210" s="11"/>
      <c r="K210" s="11"/>
      <c r="M210" s="11">
        <v>2</v>
      </c>
      <c r="N210" s="69"/>
      <c r="P210" s="226">
        <v>48.072499999999998</v>
      </c>
      <c r="Q210" s="226"/>
      <c r="R210" s="226">
        <v>47.97</v>
      </c>
      <c r="S210" s="224"/>
      <c r="T210" s="224">
        <v>69.344999999999999</v>
      </c>
      <c r="U210" s="224"/>
      <c r="V210" s="224">
        <v>69.344999999999999</v>
      </c>
      <c r="W210" s="11"/>
      <c r="Y210" s="226">
        <v>192.29</v>
      </c>
      <c r="Z210" s="226">
        <v>292.64999999999998</v>
      </c>
      <c r="AB210" s="11"/>
      <c r="AC210" s="11"/>
      <c r="AD210" s="11"/>
      <c r="AE210" s="4"/>
      <c r="AF210" s="4"/>
    </row>
    <row r="211" spans="1:32" x14ac:dyDescent="0.2">
      <c r="A211" s="55"/>
      <c r="B211" s="11"/>
      <c r="C211" s="311" t="s">
        <v>254</v>
      </c>
      <c r="D211" s="11"/>
      <c r="E211" s="315">
        <v>8318</v>
      </c>
      <c r="F211" s="11"/>
      <c r="G211" s="11"/>
      <c r="H211" s="11"/>
      <c r="I211" s="11"/>
      <c r="J211" s="11"/>
      <c r="K211" s="11"/>
      <c r="M211" s="11">
        <v>1903</v>
      </c>
      <c r="N211" s="69"/>
      <c r="P211" s="226">
        <v>114.51356734800838</v>
      </c>
      <c r="Q211" s="226"/>
      <c r="R211" s="226">
        <v>113.527</v>
      </c>
      <c r="S211" s="224"/>
      <c r="T211" s="224">
        <v>113.43379323899372</v>
      </c>
      <c r="U211" s="224"/>
      <c r="V211" s="224">
        <v>112.76325000000001</v>
      </c>
      <c r="W211" s="11"/>
      <c r="Y211" s="226">
        <v>401064.88000000006</v>
      </c>
      <c r="Z211" s="226">
        <v>440501.50999999995</v>
      </c>
      <c r="AB211" s="11"/>
      <c r="AC211" s="11"/>
      <c r="AD211" s="11"/>
      <c r="AE211" s="4"/>
      <c r="AF211" s="4"/>
    </row>
    <row r="212" spans="1:32" x14ac:dyDescent="0.2">
      <c r="A212" s="55"/>
      <c r="B212" s="11"/>
      <c r="C212" s="311" t="s">
        <v>255</v>
      </c>
      <c r="D212" s="11"/>
      <c r="E212" s="315">
        <v>8217</v>
      </c>
      <c r="F212" s="11"/>
      <c r="G212" s="11"/>
      <c r="H212" s="11"/>
      <c r="I212" s="11"/>
      <c r="J212" s="11"/>
      <c r="K212" s="11"/>
      <c r="M212" s="11">
        <v>55</v>
      </c>
      <c r="N212" s="69"/>
      <c r="P212" s="226">
        <v>126.70655737704918</v>
      </c>
      <c r="Q212" s="226"/>
      <c r="R212" s="226">
        <v>117.045</v>
      </c>
      <c r="S212" s="224"/>
      <c r="T212" s="224">
        <v>140.09336065573768</v>
      </c>
      <c r="U212" s="224"/>
      <c r="V212" s="224">
        <v>126.27</v>
      </c>
      <c r="W212" s="11"/>
      <c r="Y212" s="226">
        <v>15458.2</v>
      </c>
      <c r="Z212" s="226">
        <v>17243.399999999998</v>
      </c>
      <c r="AB212" s="11"/>
      <c r="AC212" s="11"/>
      <c r="AD212" s="11"/>
      <c r="AE212" s="4"/>
      <c r="AF212" s="4"/>
    </row>
    <row r="213" spans="1:32" x14ac:dyDescent="0.2">
      <c r="A213" s="55"/>
      <c r="B213" s="11"/>
      <c r="C213" s="311" t="s">
        <v>256</v>
      </c>
      <c r="D213" s="11"/>
      <c r="E213" s="315">
        <v>8081</v>
      </c>
      <c r="F213" s="11"/>
      <c r="G213" s="11"/>
      <c r="H213" s="11"/>
      <c r="I213" s="11"/>
      <c r="J213" s="11"/>
      <c r="K213" s="11"/>
      <c r="M213" s="11">
        <v>28</v>
      </c>
      <c r="N213" s="69"/>
      <c r="P213" s="226">
        <v>101.03149253731343</v>
      </c>
      <c r="Q213" s="226"/>
      <c r="R213" s="226">
        <v>98</v>
      </c>
      <c r="S213" s="224"/>
      <c r="T213" s="224">
        <v>126.52182089552238</v>
      </c>
      <c r="U213" s="224"/>
      <c r="V213" s="224">
        <v>125.235</v>
      </c>
      <c r="W213" s="11"/>
      <c r="Y213" s="226">
        <v>6769.11</v>
      </c>
      <c r="Z213" s="226">
        <v>8662.8200000000015</v>
      </c>
      <c r="AB213" s="11"/>
      <c r="AC213" s="11"/>
      <c r="AD213" s="11"/>
      <c r="AE213" s="4"/>
      <c r="AF213" s="4"/>
    </row>
    <row r="214" spans="1:32" x14ac:dyDescent="0.2">
      <c r="A214" s="55"/>
      <c r="B214" s="11"/>
      <c r="C214" s="311" t="s">
        <v>456</v>
      </c>
      <c r="D214" s="11"/>
      <c r="E214" s="315">
        <v>8204</v>
      </c>
      <c r="F214" s="11"/>
      <c r="G214" s="11"/>
      <c r="H214" s="11"/>
      <c r="I214" s="11"/>
      <c r="J214" s="11"/>
      <c r="K214" s="11"/>
      <c r="M214" s="11">
        <v>3</v>
      </c>
      <c r="N214" s="69"/>
      <c r="P214" s="226">
        <v>127.925</v>
      </c>
      <c r="Q214" s="226"/>
      <c r="R214" s="226">
        <v>118.80000000000001</v>
      </c>
      <c r="S214" s="224"/>
      <c r="T214" s="224">
        <v>125.925</v>
      </c>
      <c r="U214" s="224"/>
      <c r="V214" s="224">
        <v>145.935</v>
      </c>
      <c r="W214" s="11"/>
      <c r="Y214" s="226">
        <v>767.55</v>
      </c>
      <c r="Z214" s="226">
        <v>767.55</v>
      </c>
      <c r="AB214" s="11"/>
      <c r="AC214" s="11"/>
      <c r="AD214" s="11"/>
      <c r="AE214" s="4"/>
      <c r="AF214" s="4"/>
    </row>
    <row r="215" spans="1:32" x14ac:dyDescent="0.2">
      <c r="A215" s="55"/>
      <c r="B215" s="11"/>
      <c r="C215" s="311" t="s">
        <v>457</v>
      </c>
      <c r="D215" s="11"/>
      <c r="E215" s="315">
        <v>8319</v>
      </c>
      <c r="F215" s="11"/>
      <c r="G215" s="11"/>
      <c r="H215" s="11"/>
      <c r="I215" s="11"/>
      <c r="J215" s="11"/>
      <c r="K215" s="11"/>
      <c r="M215" s="11">
        <v>1</v>
      </c>
      <c r="N215" s="69"/>
      <c r="P215" s="226">
        <v>70.015000000000001</v>
      </c>
      <c r="Q215" s="226"/>
      <c r="R215" s="226">
        <v>70.015000000000001</v>
      </c>
      <c r="S215" s="224"/>
      <c r="T215" s="224">
        <v>66.239999999999995</v>
      </c>
      <c r="U215" s="224"/>
      <c r="V215" s="224">
        <v>66.239999999999995</v>
      </c>
      <c r="W215" s="11"/>
      <c r="Y215" s="226">
        <v>140.03</v>
      </c>
      <c r="Z215" s="226">
        <v>140.03</v>
      </c>
      <c r="AB215" s="11"/>
      <c r="AC215" s="11"/>
      <c r="AD215" s="11"/>
      <c r="AE215" s="4"/>
      <c r="AF215" s="4"/>
    </row>
    <row r="216" spans="1:32" x14ac:dyDescent="0.2">
      <c r="A216" s="55"/>
      <c r="B216" s="11"/>
      <c r="C216" s="311" t="s">
        <v>457</v>
      </c>
      <c r="D216" s="11"/>
      <c r="E216" s="315">
        <v>8342</v>
      </c>
      <c r="F216" s="11"/>
      <c r="G216" s="11"/>
      <c r="H216" s="11"/>
      <c r="I216" s="11"/>
      <c r="J216" s="11"/>
      <c r="K216" s="11"/>
      <c r="M216" s="11">
        <v>7</v>
      </c>
      <c r="N216" s="69"/>
      <c r="P216" s="226">
        <v>84.387500000000003</v>
      </c>
      <c r="Q216" s="226"/>
      <c r="R216" s="226">
        <v>75.575000000000003</v>
      </c>
      <c r="S216" s="224"/>
      <c r="T216" s="224">
        <v>100.395</v>
      </c>
      <c r="U216" s="224"/>
      <c r="V216" s="224">
        <v>91.597499999999997</v>
      </c>
      <c r="W216" s="11"/>
      <c r="Y216" s="226">
        <v>1012.65</v>
      </c>
      <c r="Z216" s="226">
        <v>1236.9399999999998</v>
      </c>
      <c r="AB216" s="11"/>
      <c r="AC216" s="11"/>
      <c r="AD216" s="11"/>
      <c r="AE216" s="4"/>
      <c r="AF216" s="4"/>
    </row>
    <row r="217" spans="1:32" x14ac:dyDescent="0.2">
      <c r="A217" s="55"/>
      <c r="B217" s="11"/>
      <c r="C217" s="311" t="s">
        <v>458</v>
      </c>
      <c r="D217" s="11"/>
      <c r="E217" s="315">
        <v>8053</v>
      </c>
      <c r="F217" s="11"/>
      <c r="G217" s="11"/>
      <c r="H217" s="11"/>
      <c r="I217" s="11"/>
      <c r="J217" s="11"/>
      <c r="K217" s="11"/>
      <c r="M217" s="11">
        <v>5</v>
      </c>
      <c r="N217" s="69"/>
      <c r="P217" s="226">
        <v>160.49</v>
      </c>
      <c r="Q217" s="226"/>
      <c r="R217" s="226">
        <v>151.755</v>
      </c>
      <c r="S217" s="224"/>
      <c r="T217" s="224">
        <v>161.04599999999999</v>
      </c>
      <c r="U217" s="224"/>
      <c r="V217" s="224">
        <v>165.6</v>
      </c>
      <c r="W217" s="11"/>
      <c r="Y217" s="226">
        <v>1604.9</v>
      </c>
      <c r="Z217" s="226">
        <v>1604.9</v>
      </c>
      <c r="AB217" s="11"/>
      <c r="AC217" s="11"/>
      <c r="AD217" s="11"/>
      <c r="AE217" s="4"/>
      <c r="AF217" s="4"/>
    </row>
    <row r="218" spans="1:32" x14ac:dyDescent="0.2">
      <c r="A218" s="55"/>
      <c r="B218" s="11"/>
      <c r="C218" s="311" t="s">
        <v>459</v>
      </c>
      <c r="D218" s="11"/>
      <c r="E218" s="315">
        <v>8053</v>
      </c>
      <c r="F218" s="11"/>
      <c r="G218" s="11"/>
      <c r="H218" s="11"/>
      <c r="I218" s="11"/>
      <c r="J218" s="11"/>
      <c r="K218" s="11"/>
      <c r="M218" s="11">
        <v>7</v>
      </c>
      <c r="N218" s="69"/>
      <c r="P218" s="226">
        <v>192.37214285714285</v>
      </c>
      <c r="Q218" s="226"/>
      <c r="R218" s="226">
        <v>183.08499999999998</v>
      </c>
      <c r="S218" s="224"/>
      <c r="T218" s="224">
        <v>195.31928571428574</v>
      </c>
      <c r="U218" s="224"/>
      <c r="V218" s="224">
        <v>212.17500000000001</v>
      </c>
      <c r="W218" s="11"/>
      <c r="Y218" s="226">
        <v>2693.21</v>
      </c>
      <c r="Z218" s="226">
        <v>2693.2099999999996</v>
      </c>
      <c r="AB218" s="11"/>
      <c r="AC218" s="11"/>
      <c r="AD218" s="11"/>
      <c r="AE218" s="4"/>
      <c r="AF218" s="4"/>
    </row>
    <row r="219" spans="1:32" x14ac:dyDescent="0.2">
      <c r="A219" s="55"/>
      <c r="B219" s="11"/>
      <c r="C219" s="311" t="s">
        <v>257</v>
      </c>
      <c r="D219" s="11"/>
      <c r="E219" s="315">
        <v>8004</v>
      </c>
      <c r="F219" s="11"/>
      <c r="G219" s="11"/>
      <c r="H219" s="11"/>
      <c r="I219" s="11"/>
      <c r="J219" s="11"/>
      <c r="K219" s="11"/>
      <c r="M219" s="11">
        <v>6</v>
      </c>
      <c r="N219" s="69"/>
      <c r="P219" s="226">
        <v>93.294166666666669</v>
      </c>
      <c r="Q219" s="226"/>
      <c r="R219" s="226">
        <v>103.015</v>
      </c>
      <c r="S219" s="224"/>
      <c r="T219" s="224">
        <v>153.00750000000002</v>
      </c>
      <c r="U219" s="224"/>
      <c r="V219" s="224">
        <v>153.69749999999999</v>
      </c>
      <c r="W219" s="11"/>
      <c r="Y219" s="226">
        <v>1119.53</v>
      </c>
      <c r="Z219" s="226">
        <v>1834.33</v>
      </c>
      <c r="AB219" s="11"/>
      <c r="AC219" s="11"/>
      <c r="AD219" s="11"/>
      <c r="AE219" s="4"/>
      <c r="AF219" s="4"/>
    </row>
    <row r="220" spans="1:32" x14ac:dyDescent="0.2">
      <c r="A220" s="55"/>
      <c r="B220" s="11"/>
      <c r="C220" s="311" t="s">
        <v>257</v>
      </c>
      <c r="D220" s="11"/>
      <c r="E220" s="315">
        <v>8053</v>
      </c>
      <c r="F220" s="11"/>
      <c r="G220" s="11"/>
      <c r="H220" s="11"/>
      <c r="I220" s="11"/>
      <c r="J220" s="11"/>
      <c r="K220" s="11"/>
      <c r="M220" s="11">
        <v>1053</v>
      </c>
      <c r="N220" s="69"/>
      <c r="P220" s="226">
        <v>119.73108205128204</v>
      </c>
      <c r="Q220" s="226"/>
      <c r="R220" s="226">
        <v>109.03</v>
      </c>
      <c r="S220" s="224"/>
      <c r="T220" s="224">
        <v>145.59000000000009</v>
      </c>
      <c r="U220" s="224"/>
      <c r="V220" s="224">
        <v>139.72499999999999</v>
      </c>
      <c r="W220" s="11"/>
      <c r="Y220" s="226">
        <v>233475.61</v>
      </c>
      <c r="Z220" s="226">
        <v>285099.76</v>
      </c>
      <c r="AB220" s="11"/>
      <c r="AC220" s="11"/>
      <c r="AD220" s="11"/>
      <c r="AE220" s="4"/>
      <c r="AF220" s="4"/>
    </row>
    <row r="221" spans="1:32" x14ac:dyDescent="0.2">
      <c r="A221" s="55"/>
      <c r="B221" s="11"/>
      <c r="C221" s="311" t="s">
        <v>460</v>
      </c>
      <c r="D221" s="11"/>
      <c r="E221" s="315">
        <v>8025</v>
      </c>
      <c r="F221" s="11"/>
      <c r="G221" s="11"/>
      <c r="H221" s="11"/>
      <c r="I221" s="11"/>
      <c r="J221" s="11"/>
      <c r="K221" s="11"/>
      <c r="M221" s="11">
        <v>1</v>
      </c>
      <c r="N221" s="69"/>
      <c r="P221" s="226">
        <v>148.98500000000001</v>
      </c>
      <c r="Q221" s="226"/>
      <c r="R221" s="226">
        <v>148.98499999999999</v>
      </c>
      <c r="S221" s="224"/>
      <c r="T221" s="224">
        <v>150.07499999999999</v>
      </c>
      <c r="U221" s="224"/>
      <c r="V221" s="224">
        <v>150.07499999999999</v>
      </c>
      <c r="W221" s="11"/>
      <c r="Y221" s="226">
        <v>297.97000000000003</v>
      </c>
      <c r="Z221" s="226">
        <v>297.96999999999997</v>
      </c>
      <c r="AB221" s="11"/>
      <c r="AC221" s="11"/>
      <c r="AD221" s="11"/>
      <c r="AE221" s="4"/>
      <c r="AF221" s="4"/>
    </row>
    <row r="222" spans="1:32" x14ac:dyDescent="0.2">
      <c r="A222" s="55"/>
      <c r="B222" s="11"/>
      <c r="C222" s="311" t="s">
        <v>384</v>
      </c>
      <c r="D222" s="11"/>
      <c r="E222" s="315">
        <v>8302</v>
      </c>
      <c r="F222" s="11"/>
      <c r="G222" s="11"/>
      <c r="H222" s="11"/>
      <c r="I222" s="11"/>
      <c r="J222" s="11"/>
      <c r="K222" s="11"/>
      <c r="M222" s="11">
        <v>43</v>
      </c>
      <c r="N222" s="69"/>
      <c r="P222" s="226">
        <v>97.625277777777782</v>
      </c>
      <c r="Q222" s="226"/>
      <c r="R222" s="226">
        <v>84.22</v>
      </c>
      <c r="S222" s="224"/>
      <c r="T222" s="224">
        <v>101.45555555555556</v>
      </c>
      <c r="U222" s="224"/>
      <c r="V222" s="224">
        <v>92.632499999999993</v>
      </c>
      <c r="W222" s="11"/>
      <c r="Y222" s="226">
        <v>10543.53</v>
      </c>
      <c r="Z222" s="226">
        <v>11295.16</v>
      </c>
      <c r="AB222" s="11"/>
      <c r="AC222" s="11"/>
      <c r="AD222" s="11"/>
      <c r="AE222" s="4"/>
      <c r="AF222" s="4"/>
    </row>
    <row r="223" spans="1:32" x14ac:dyDescent="0.2">
      <c r="A223" s="55"/>
      <c r="B223" s="11"/>
      <c r="C223" s="311" t="s">
        <v>384</v>
      </c>
      <c r="D223" s="11"/>
      <c r="E223" s="315">
        <v>8320</v>
      </c>
      <c r="F223" s="11"/>
      <c r="G223" s="11"/>
      <c r="H223" s="11"/>
      <c r="I223" s="11"/>
      <c r="J223" s="11"/>
      <c r="K223" s="11"/>
      <c r="M223" s="11">
        <v>4</v>
      </c>
      <c r="N223" s="69"/>
      <c r="P223" s="226">
        <v>67.405555555555551</v>
      </c>
      <c r="Q223" s="226"/>
      <c r="R223" s="226">
        <v>57.954999999999998</v>
      </c>
      <c r="S223" s="224"/>
      <c r="T223" s="224">
        <v>85.49366666666667</v>
      </c>
      <c r="U223" s="224"/>
      <c r="V223" s="224">
        <v>65.204999999999998</v>
      </c>
      <c r="W223" s="11"/>
      <c r="Y223" s="226">
        <v>1213.3</v>
      </c>
      <c r="Z223" s="226">
        <v>1625.7800000000002</v>
      </c>
      <c r="AB223" s="11"/>
      <c r="AC223" s="11"/>
      <c r="AD223" s="11"/>
      <c r="AE223" s="4"/>
      <c r="AF223" s="4"/>
    </row>
    <row r="224" spans="1:32" x14ac:dyDescent="0.2">
      <c r="A224" s="55"/>
      <c r="B224" s="11"/>
      <c r="C224" s="311" t="s">
        <v>384</v>
      </c>
      <c r="D224" s="11"/>
      <c r="E224" s="315">
        <v>8332</v>
      </c>
      <c r="F224" s="11"/>
      <c r="G224" s="11"/>
      <c r="H224" s="11"/>
      <c r="I224" s="11"/>
      <c r="J224" s="11"/>
      <c r="K224" s="11"/>
      <c r="M224" s="11">
        <v>21</v>
      </c>
      <c r="N224" s="69"/>
      <c r="P224" s="226">
        <v>102.158</v>
      </c>
      <c r="Q224" s="226"/>
      <c r="R224" s="226">
        <v>96.88</v>
      </c>
      <c r="S224" s="224"/>
      <c r="T224" s="224">
        <v>102.06563076923076</v>
      </c>
      <c r="U224" s="224"/>
      <c r="V224" s="224">
        <v>105.57</v>
      </c>
      <c r="W224" s="11"/>
      <c r="Y224" s="226">
        <v>6640.27</v>
      </c>
      <c r="Z224" s="226">
        <v>6968.6000000000013</v>
      </c>
      <c r="AB224" s="11"/>
      <c r="AC224" s="11"/>
      <c r="AD224" s="11"/>
      <c r="AE224" s="4"/>
      <c r="AF224" s="4"/>
    </row>
    <row r="225" spans="1:32" x14ac:dyDescent="0.2">
      <c r="A225" s="55"/>
      <c r="B225" s="11"/>
      <c r="C225" s="311" t="s">
        <v>258</v>
      </c>
      <c r="D225" s="11"/>
      <c r="E225" s="315">
        <v>8302</v>
      </c>
      <c r="F225" s="11"/>
      <c r="G225" s="11"/>
      <c r="H225" s="11"/>
      <c r="I225" s="11"/>
      <c r="J225" s="11"/>
      <c r="K225" s="11"/>
      <c r="M225" s="11">
        <v>1</v>
      </c>
      <c r="N225" s="69"/>
      <c r="P225" s="226">
        <v>132.73500000000001</v>
      </c>
      <c r="Q225" s="226"/>
      <c r="R225" s="226">
        <v>131.72</v>
      </c>
      <c r="S225" s="224"/>
      <c r="T225" s="224">
        <v>131.96250000000001</v>
      </c>
      <c r="U225" s="224"/>
      <c r="V225" s="224">
        <v>131.96250000000001</v>
      </c>
      <c r="W225" s="11"/>
      <c r="Y225" s="226">
        <v>530.94000000000005</v>
      </c>
      <c r="Z225" s="226">
        <v>530.94000000000005</v>
      </c>
      <c r="AB225" s="11"/>
      <c r="AC225" s="11"/>
      <c r="AD225" s="11"/>
      <c r="AE225" s="4"/>
      <c r="AF225" s="4"/>
    </row>
    <row r="226" spans="1:32" x14ac:dyDescent="0.2">
      <c r="A226" s="55"/>
      <c r="B226" s="11"/>
      <c r="C226" s="311" t="s">
        <v>258</v>
      </c>
      <c r="D226" s="11"/>
      <c r="E226" s="315">
        <v>8320</v>
      </c>
      <c r="F226" s="11"/>
      <c r="G226" s="11"/>
      <c r="H226" s="11"/>
      <c r="I226" s="11"/>
      <c r="J226" s="11"/>
      <c r="K226" s="11"/>
      <c r="M226" s="11">
        <v>49</v>
      </c>
      <c r="N226" s="69"/>
      <c r="P226" s="226">
        <v>89.214656488549622</v>
      </c>
      <c r="Q226" s="226"/>
      <c r="R226" s="226">
        <v>79.87</v>
      </c>
      <c r="S226" s="224"/>
      <c r="T226" s="224">
        <v>94.214290076335857</v>
      </c>
      <c r="U226" s="224"/>
      <c r="V226" s="224">
        <v>84.623999999999995</v>
      </c>
      <c r="W226" s="11"/>
      <c r="Y226" s="226">
        <v>11687.12</v>
      </c>
      <c r="Z226" s="226">
        <v>12396.280000000002</v>
      </c>
      <c r="AB226" s="11"/>
      <c r="AC226" s="11"/>
      <c r="AD226" s="11"/>
      <c r="AE226" s="4"/>
      <c r="AF226" s="4"/>
    </row>
    <row r="227" spans="1:32" x14ac:dyDescent="0.2">
      <c r="A227" s="55"/>
      <c r="B227" s="11"/>
      <c r="C227" s="311" t="s">
        <v>461</v>
      </c>
      <c r="D227" s="11"/>
      <c r="E227" s="315">
        <v>8037</v>
      </c>
      <c r="F227" s="11"/>
      <c r="G227" s="11"/>
      <c r="H227" s="11"/>
      <c r="I227" s="11"/>
      <c r="J227" s="11"/>
      <c r="K227" s="11"/>
      <c r="M227" s="11">
        <v>79</v>
      </c>
      <c r="N227" s="69"/>
      <c r="P227" s="226">
        <v>139.98101351351352</v>
      </c>
      <c r="Q227" s="226"/>
      <c r="R227" s="226">
        <v>125.845</v>
      </c>
      <c r="S227" s="224"/>
      <c r="T227" s="224">
        <v>164.97060810810811</v>
      </c>
      <c r="U227" s="224"/>
      <c r="V227" s="224">
        <v>153.69749999999999</v>
      </c>
      <c r="W227" s="11"/>
      <c r="Y227" s="226">
        <v>20717.189999999999</v>
      </c>
      <c r="Z227" s="226">
        <v>24600.65</v>
      </c>
      <c r="AB227" s="11"/>
      <c r="AC227" s="11"/>
      <c r="AD227" s="11"/>
      <c r="AE227" s="4"/>
      <c r="AF227" s="4"/>
    </row>
    <row r="228" spans="1:32" x14ac:dyDescent="0.2">
      <c r="A228" s="55"/>
      <c r="B228" s="11"/>
      <c r="C228" s="311" t="s">
        <v>461</v>
      </c>
      <c r="D228" s="11"/>
      <c r="E228" s="315">
        <v>8094</v>
      </c>
      <c r="F228" s="11"/>
      <c r="G228" s="11"/>
      <c r="H228" s="11"/>
      <c r="I228" s="11"/>
      <c r="J228" s="11"/>
      <c r="K228" s="11"/>
      <c r="M228" s="11">
        <v>23</v>
      </c>
      <c r="N228" s="69"/>
      <c r="P228" s="226">
        <v>103.63236842105263</v>
      </c>
      <c r="Q228" s="226"/>
      <c r="R228" s="226">
        <v>95.775000000000006</v>
      </c>
      <c r="S228" s="224"/>
      <c r="T228" s="224">
        <v>123.81868421052633</v>
      </c>
      <c r="U228" s="224"/>
      <c r="V228" s="224">
        <v>105.57</v>
      </c>
      <c r="W228" s="11"/>
      <c r="Y228" s="226">
        <v>3938.03</v>
      </c>
      <c r="Z228" s="226">
        <v>4840.17</v>
      </c>
      <c r="AB228" s="11"/>
      <c r="AC228" s="11"/>
      <c r="AD228" s="11"/>
      <c r="AE228" s="4"/>
      <c r="AF228" s="4"/>
    </row>
    <row r="229" spans="1:32" x14ac:dyDescent="0.2">
      <c r="A229" s="55"/>
      <c r="B229" s="11"/>
      <c r="C229" s="311" t="s">
        <v>462</v>
      </c>
      <c r="D229" s="11"/>
      <c r="E229" s="315">
        <v>8321</v>
      </c>
      <c r="F229" s="11"/>
      <c r="G229" s="11"/>
      <c r="H229" s="11"/>
      <c r="I229" s="11"/>
      <c r="J229" s="11"/>
      <c r="K229" s="11"/>
      <c r="M229" s="11">
        <v>1</v>
      </c>
      <c r="N229" s="69"/>
      <c r="P229" s="226">
        <v>67.392499999999998</v>
      </c>
      <c r="Q229" s="226"/>
      <c r="R229" s="226">
        <v>66.795000000000002</v>
      </c>
      <c r="S229" s="224"/>
      <c r="T229" s="224">
        <v>64.17</v>
      </c>
      <c r="U229" s="224"/>
      <c r="V229" s="224">
        <v>64.17</v>
      </c>
      <c r="W229" s="11"/>
      <c r="Y229" s="226">
        <v>269.57</v>
      </c>
      <c r="Z229" s="226">
        <v>269.57</v>
      </c>
      <c r="AB229" s="11"/>
      <c r="AC229" s="11"/>
      <c r="AD229" s="11"/>
      <c r="AE229" s="4"/>
      <c r="AF229" s="4"/>
    </row>
    <row r="230" spans="1:32" x14ac:dyDescent="0.2">
      <c r="A230" s="55"/>
      <c r="B230" s="11"/>
      <c r="C230" s="311" t="s">
        <v>463</v>
      </c>
      <c r="D230" s="11"/>
      <c r="E230" s="315">
        <v>8260</v>
      </c>
      <c r="F230" s="11"/>
      <c r="G230" s="11"/>
      <c r="H230" s="11"/>
      <c r="I230" s="11"/>
      <c r="J230" s="11"/>
      <c r="K230" s="11"/>
      <c r="M230" s="11">
        <v>1</v>
      </c>
      <c r="N230" s="69"/>
      <c r="P230" s="226">
        <v>96.717500000000001</v>
      </c>
      <c r="Q230" s="226"/>
      <c r="R230" s="226">
        <v>95.204999999999998</v>
      </c>
      <c r="S230" s="224"/>
      <c r="T230" s="224">
        <v>94.702500000000001</v>
      </c>
      <c r="U230" s="224"/>
      <c r="V230" s="224">
        <v>94.702500000000001</v>
      </c>
      <c r="W230" s="11"/>
      <c r="Y230" s="226">
        <v>386.87</v>
      </c>
      <c r="Z230" s="226">
        <v>386.87</v>
      </c>
      <c r="AB230" s="11"/>
      <c r="AC230" s="11"/>
      <c r="AD230" s="11"/>
      <c r="AE230" s="4"/>
      <c r="AF230" s="4"/>
    </row>
    <row r="231" spans="1:32" x14ac:dyDescent="0.2">
      <c r="A231" s="55"/>
      <c r="B231" s="11"/>
      <c r="C231" s="311" t="s">
        <v>463</v>
      </c>
      <c r="D231" s="11"/>
      <c r="E231" s="315">
        <v>8321</v>
      </c>
      <c r="F231" s="11"/>
      <c r="G231" s="11"/>
      <c r="H231" s="11"/>
      <c r="I231" s="11"/>
      <c r="J231" s="11"/>
      <c r="K231" s="11"/>
      <c r="M231" s="11">
        <v>30</v>
      </c>
      <c r="N231" s="69"/>
      <c r="P231" s="226">
        <v>44.347169811320754</v>
      </c>
      <c r="Q231" s="226"/>
      <c r="R231" s="226">
        <v>23.21</v>
      </c>
      <c r="S231" s="224"/>
      <c r="T231" s="224">
        <v>38.233415094339627</v>
      </c>
      <c r="U231" s="224"/>
      <c r="V231" s="224">
        <v>19.664999999999999</v>
      </c>
      <c r="W231" s="11"/>
      <c r="Y231" s="226">
        <v>4700.8</v>
      </c>
      <c r="Z231" s="226">
        <v>4700.7999999999984</v>
      </c>
      <c r="AB231" s="11"/>
      <c r="AC231" s="11"/>
      <c r="AD231" s="11"/>
      <c r="AE231" s="4"/>
      <c r="AF231" s="4"/>
    </row>
    <row r="232" spans="1:32" x14ac:dyDescent="0.2">
      <c r="A232" s="55"/>
      <c r="B232" s="11"/>
      <c r="C232" s="311" t="s">
        <v>463</v>
      </c>
      <c r="D232" s="11"/>
      <c r="E232" s="315">
        <v>8345</v>
      </c>
      <c r="F232" s="11"/>
      <c r="G232" s="11"/>
      <c r="H232" s="11"/>
      <c r="I232" s="11"/>
      <c r="J232" s="11"/>
      <c r="K232" s="11"/>
      <c r="M232" s="11">
        <v>79</v>
      </c>
      <c r="N232" s="69"/>
      <c r="P232" s="226">
        <v>45.472616822429906</v>
      </c>
      <c r="Q232" s="226"/>
      <c r="R232" s="226">
        <v>11.56</v>
      </c>
      <c r="S232" s="224"/>
      <c r="T232" s="224">
        <v>38.883560747663559</v>
      </c>
      <c r="U232" s="224"/>
      <c r="V232" s="224">
        <v>2.0699999999999998</v>
      </c>
      <c r="W232" s="11"/>
      <c r="Y232" s="226">
        <v>9731.14</v>
      </c>
      <c r="Z232" s="226">
        <v>9731.14</v>
      </c>
      <c r="AB232" s="11"/>
      <c r="AC232" s="11"/>
      <c r="AD232" s="11"/>
      <c r="AE232" s="4"/>
      <c r="AF232" s="4"/>
    </row>
    <row r="233" spans="1:32" x14ac:dyDescent="0.2">
      <c r="A233" s="55"/>
      <c r="B233" s="11"/>
      <c r="C233" s="311" t="s">
        <v>464</v>
      </c>
      <c r="D233" s="11"/>
      <c r="E233" s="315">
        <v>8345</v>
      </c>
      <c r="F233" s="11"/>
      <c r="G233" s="11"/>
      <c r="H233" s="11"/>
      <c r="I233" s="11"/>
      <c r="J233" s="11"/>
      <c r="K233" s="11"/>
      <c r="M233" s="11">
        <v>1</v>
      </c>
      <c r="N233" s="69"/>
      <c r="P233" s="226">
        <v>153.20249999999999</v>
      </c>
      <c r="Q233" s="226"/>
      <c r="R233" s="226">
        <v>145.185</v>
      </c>
      <c r="S233" s="224"/>
      <c r="T233" s="224">
        <v>153.69749999999999</v>
      </c>
      <c r="U233" s="224"/>
      <c r="V233" s="224">
        <v>153.69749999999999</v>
      </c>
      <c r="W233" s="11"/>
      <c r="Y233" s="226">
        <v>612.80999999999995</v>
      </c>
      <c r="Z233" s="226">
        <v>612.80999999999995</v>
      </c>
      <c r="AB233" s="11"/>
      <c r="AC233" s="11"/>
      <c r="AD233" s="11"/>
      <c r="AE233" s="4"/>
      <c r="AF233" s="4"/>
    </row>
    <row r="234" spans="1:32" x14ac:dyDescent="0.2">
      <c r="A234" s="55"/>
      <c r="B234" s="11"/>
      <c r="C234" s="311" t="s">
        <v>465</v>
      </c>
      <c r="D234" s="11"/>
      <c r="E234" s="315">
        <v>8094</v>
      </c>
      <c r="F234" s="11"/>
      <c r="G234" s="11"/>
      <c r="H234" s="11"/>
      <c r="I234" s="11"/>
      <c r="J234" s="11"/>
      <c r="K234" s="11"/>
      <c r="M234" s="11">
        <v>1</v>
      </c>
      <c r="N234" s="69"/>
      <c r="P234" s="226">
        <v>114.155</v>
      </c>
      <c r="Q234" s="226"/>
      <c r="R234" s="226">
        <v>114.155</v>
      </c>
      <c r="S234" s="224"/>
      <c r="T234" s="224">
        <v>111.78</v>
      </c>
      <c r="U234" s="224"/>
      <c r="V234" s="224">
        <v>111.78</v>
      </c>
      <c r="W234" s="11"/>
      <c r="Y234" s="226">
        <v>228.31</v>
      </c>
      <c r="Z234" s="226">
        <v>228.31</v>
      </c>
      <c r="AB234" s="11"/>
      <c r="AC234" s="11"/>
      <c r="AD234" s="11"/>
      <c r="AE234" s="4"/>
      <c r="AF234" s="4"/>
    </row>
    <row r="235" spans="1:32" x14ac:dyDescent="0.2">
      <c r="A235" s="55"/>
      <c r="B235" s="11"/>
      <c r="C235" s="311" t="s">
        <v>465</v>
      </c>
      <c r="D235" s="11"/>
      <c r="E235" s="315">
        <v>8322</v>
      </c>
      <c r="F235" s="11"/>
      <c r="G235" s="11"/>
      <c r="H235" s="11"/>
      <c r="I235" s="11"/>
      <c r="J235" s="11"/>
      <c r="K235" s="11"/>
      <c r="M235" s="11">
        <v>5</v>
      </c>
      <c r="N235" s="69"/>
      <c r="P235" s="226">
        <v>155.172</v>
      </c>
      <c r="Q235" s="226"/>
      <c r="R235" s="226">
        <v>152.69499999999999</v>
      </c>
      <c r="S235" s="224"/>
      <c r="T235" s="224">
        <v>156.44580000000002</v>
      </c>
      <c r="U235" s="224"/>
      <c r="V235" s="224">
        <v>136.62</v>
      </c>
      <c r="W235" s="11"/>
      <c r="Y235" s="226">
        <v>1551.72</v>
      </c>
      <c r="Z235" s="226">
        <v>1551.72</v>
      </c>
      <c r="AB235" s="11"/>
      <c r="AC235" s="11"/>
      <c r="AD235" s="11"/>
      <c r="AE235" s="4"/>
      <c r="AF235" s="4"/>
    </row>
    <row r="236" spans="1:32" x14ac:dyDescent="0.2">
      <c r="A236" s="55"/>
      <c r="B236" s="11"/>
      <c r="C236" s="311" t="s">
        <v>465</v>
      </c>
      <c r="D236" s="11"/>
      <c r="E236" s="315">
        <v>8344</v>
      </c>
      <c r="F236" s="11"/>
      <c r="G236" s="11"/>
      <c r="H236" s="11"/>
      <c r="I236" s="11"/>
      <c r="J236" s="11"/>
      <c r="K236" s="11"/>
      <c r="M236" s="11">
        <v>2</v>
      </c>
      <c r="N236" s="69"/>
      <c r="P236" s="226">
        <v>63.037500000000001</v>
      </c>
      <c r="Q236" s="226"/>
      <c r="R236" s="226">
        <v>58.674999999999997</v>
      </c>
      <c r="S236" s="224"/>
      <c r="T236" s="224">
        <v>94.185000000000002</v>
      </c>
      <c r="U236" s="224"/>
      <c r="V236" s="224">
        <v>94.185000000000002</v>
      </c>
      <c r="W236" s="11"/>
      <c r="Y236" s="226">
        <v>252.15</v>
      </c>
      <c r="Z236" s="226">
        <v>386.16999999999996</v>
      </c>
      <c r="AB236" s="11"/>
      <c r="AC236" s="11"/>
      <c r="AD236" s="11"/>
      <c r="AE236" s="4"/>
      <c r="AF236" s="4"/>
    </row>
    <row r="237" spans="1:32" x14ac:dyDescent="0.2">
      <c r="A237" s="55"/>
      <c r="B237" s="11"/>
      <c r="C237" s="311" t="s">
        <v>259</v>
      </c>
      <c r="D237" s="11"/>
      <c r="E237" s="315">
        <v>8322</v>
      </c>
      <c r="F237" s="11"/>
      <c r="G237" s="11"/>
      <c r="H237" s="11"/>
      <c r="I237" s="11"/>
      <c r="J237" s="11"/>
      <c r="K237" s="11"/>
      <c r="M237" s="11">
        <v>462</v>
      </c>
      <c r="N237" s="69"/>
      <c r="P237" s="226">
        <v>121.65260317460319</v>
      </c>
      <c r="Q237" s="226"/>
      <c r="R237" s="226">
        <v>107.41</v>
      </c>
      <c r="S237" s="224"/>
      <c r="T237" s="224">
        <v>143.35015238095235</v>
      </c>
      <c r="U237" s="224"/>
      <c r="V237" s="224">
        <v>130.41</v>
      </c>
      <c r="W237" s="11"/>
      <c r="Y237" s="226">
        <v>114961.71</v>
      </c>
      <c r="Z237" s="226">
        <v>137668.16999999998</v>
      </c>
      <c r="AB237" s="11"/>
      <c r="AC237" s="11"/>
      <c r="AD237" s="11"/>
      <c r="AE237" s="4"/>
      <c r="AF237" s="4"/>
    </row>
    <row r="238" spans="1:32" x14ac:dyDescent="0.2">
      <c r="A238" s="55"/>
      <c r="B238" s="11"/>
      <c r="C238" s="311" t="s">
        <v>259</v>
      </c>
      <c r="D238" s="11"/>
      <c r="E238" s="315">
        <v>8328</v>
      </c>
      <c r="F238" s="11"/>
      <c r="G238" s="11"/>
      <c r="H238" s="11"/>
      <c r="I238" s="11"/>
      <c r="J238" s="11"/>
      <c r="K238" s="11"/>
      <c r="M238" s="11">
        <v>97</v>
      </c>
      <c r="N238" s="69"/>
      <c r="P238" s="226">
        <v>107.54927835051546</v>
      </c>
      <c r="Q238" s="226"/>
      <c r="R238" s="226">
        <v>97.414999999999992</v>
      </c>
      <c r="S238" s="224"/>
      <c r="T238" s="224">
        <v>123.19701030927834</v>
      </c>
      <c r="U238" s="224"/>
      <c r="V238" s="224">
        <v>121.095</v>
      </c>
      <c r="W238" s="11"/>
      <c r="Y238" s="226">
        <v>20864.560000000001</v>
      </c>
      <c r="Z238" s="226">
        <v>24358.009999999991</v>
      </c>
      <c r="AB238" s="11"/>
      <c r="AC238" s="11"/>
      <c r="AD238" s="11"/>
      <c r="AE238" s="4"/>
      <c r="AF238" s="4"/>
    </row>
    <row r="239" spans="1:32" x14ac:dyDescent="0.2">
      <c r="A239" s="55"/>
      <c r="B239" s="11"/>
      <c r="C239" s="311" t="s">
        <v>259</v>
      </c>
      <c r="D239" s="11"/>
      <c r="E239" s="315">
        <v>8344</v>
      </c>
      <c r="F239" s="11"/>
      <c r="G239" s="11"/>
      <c r="H239" s="11"/>
      <c r="I239" s="11"/>
      <c r="J239" s="11"/>
      <c r="K239" s="11"/>
      <c r="M239" s="11">
        <v>11</v>
      </c>
      <c r="N239" s="69"/>
      <c r="P239" s="226">
        <v>96.996111111111119</v>
      </c>
      <c r="Q239" s="226"/>
      <c r="R239" s="226">
        <v>95.210000000000008</v>
      </c>
      <c r="S239" s="224"/>
      <c r="T239" s="224">
        <v>100.51000000000002</v>
      </c>
      <c r="U239" s="224"/>
      <c r="V239" s="224">
        <v>93.15</v>
      </c>
      <c r="W239" s="11"/>
      <c r="Y239" s="226">
        <v>1745.93</v>
      </c>
      <c r="Z239" s="226">
        <v>1847.5899999999997</v>
      </c>
      <c r="AB239" s="11"/>
      <c r="AC239" s="11"/>
      <c r="AD239" s="11"/>
      <c r="AE239" s="4"/>
      <c r="AF239" s="4"/>
    </row>
    <row r="240" spans="1:32" x14ac:dyDescent="0.2">
      <c r="A240" s="55"/>
      <c r="B240" s="11"/>
      <c r="C240" s="311" t="s">
        <v>466</v>
      </c>
      <c r="D240" s="11"/>
      <c r="E240" s="315">
        <v>99999</v>
      </c>
      <c r="F240" s="11"/>
      <c r="G240" s="11"/>
      <c r="H240" s="11"/>
      <c r="I240" s="11"/>
      <c r="J240" s="11"/>
      <c r="K240" s="11"/>
      <c r="M240" s="11">
        <v>1</v>
      </c>
      <c r="N240" s="69"/>
      <c r="P240" s="226">
        <v>59.25</v>
      </c>
      <c r="Q240" s="226"/>
      <c r="R240" s="226">
        <v>59.25</v>
      </c>
      <c r="S240" s="224"/>
      <c r="T240" s="224">
        <v>57.96</v>
      </c>
      <c r="U240" s="224"/>
      <c r="V240" s="224">
        <v>57.96</v>
      </c>
      <c r="W240" s="11"/>
      <c r="Y240" s="226">
        <v>118.5</v>
      </c>
      <c r="Z240" s="226">
        <v>118.5</v>
      </c>
      <c r="AB240" s="11"/>
      <c r="AC240" s="11"/>
      <c r="AD240" s="11"/>
      <c r="AE240" s="4"/>
      <c r="AF240" s="4"/>
    </row>
    <row r="241" spans="1:32" x14ac:dyDescent="0.2">
      <c r="A241" s="55"/>
      <c r="B241" s="11"/>
      <c r="C241" s="311" t="s">
        <v>260</v>
      </c>
      <c r="D241" s="11"/>
      <c r="E241" s="315">
        <v>8094</v>
      </c>
      <c r="F241" s="11"/>
      <c r="G241" s="11"/>
      <c r="H241" s="11"/>
      <c r="I241" s="11"/>
      <c r="J241" s="11"/>
      <c r="K241" s="11"/>
      <c r="M241" s="11">
        <v>2</v>
      </c>
      <c r="N241" s="69"/>
      <c r="P241" s="226">
        <v>79.92</v>
      </c>
      <c r="Q241" s="226"/>
      <c r="R241" s="226">
        <v>67.84</v>
      </c>
      <c r="S241" s="224"/>
      <c r="T241" s="224">
        <v>76.59</v>
      </c>
      <c r="U241" s="224"/>
      <c r="V241" s="224">
        <v>76.59</v>
      </c>
      <c r="W241" s="11"/>
      <c r="Y241" s="226">
        <v>319.68</v>
      </c>
      <c r="Z241" s="226">
        <v>319.68</v>
      </c>
      <c r="AB241" s="11"/>
      <c r="AC241" s="11"/>
      <c r="AD241" s="11"/>
      <c r="AE241" s="4"/>
      <c r="AF241" s="4"/>
    </row>
    <row r="242" spans="1:32" x14ac:dyDescent="0.2">
      <c r="A242" s="55"/>
      <c r="B242" s="11"/>
      <c r="C242" s="311" t="s">
        <v>260</v>
      </c>
      <c r="D242" s="11"/>
      <c r="E242" s="315">
        <v>8322</v>
      </c>
      <c r="F242" s="11"/>
      <c r="G242" s="11"/>
      <c r="H242" s="11"/>
      <c r="I242" s="11"/>
      <c r="J242" s="11"/>
      <c r="K242" s="11"/>
      <c r="M242" s="11">
        <v>2193</v>
      </c>
      <c r="N242" s="69"/>
      <c r="P242" s="226">
        <v>217.69611080766151</v>
      </c>
      <c r="Q242" s="226"/>
      <c r="R242" s="226">
        <v>212.32833333333335</v>
      </c>
      <c r="S242" s="224"/>
      <c r="T242" s="224">
        <v>223.10037965188261</v>
      </c>
      <c r="U242" s="224"/>
      <c r="V242" s="224">
        <v>219.351</v>
      </c>
      <c r="W242" s="11"/>
      <c r="Y242" s="226">
        <v>585137.07999999996</v>
      </c>
      <c r="Z242" s="226">
        <v>636326.61999999941</v>
      </c>
      <c r="AB242" s="11"/>
      <c r="AC242" s="11"/>
      <c r="AD242" s="11"/>
      <c r="AE242" s="4"/>
      <c r="AF242" s="4"/>
    </row>
    <row r="243" spans="1:32" x14ac:dyDescent="0.2">
      <c r="A243" s="55"/>
      <c r="B243" s="11"/>
      <c r="C243" s="311" t="s">
        <v>260</v>
      </c>
      <c r="D243" s="11"/>
      <c r="E243" s="315">
        <v>8328</v>
      </c>
      <c r="F243" s="11"/>
      <c r="G243" s="11"/>
      <c r="H243" s="11"/>
      <c r="I243" s="11"/>
      <c r="J243" s="11"/>
      <c r="K243" s="11"/>
      <c r="M243" s="11">
        <v>1</v>
      </c>
      <c r="N243" s="69"/>
      <c r="P243" s="226">
        <v>101.78</v>
      </c>
      <c r="Q243" s="226"/>
      <c r="R243" s="226">
        <v>101.78</v>
      </c>
      <c r="S243" s="224"/>
      <c r="T243" s="224">
        <v>99.36</v>
      </c>
      <c r="U243" s="224"/>
      <c r="V243" s="224">
        <v>99.36</v>
      </c>
      <c r="W243" s="11"/>
      <c r="Y243" s="226">
        <v>203.56</v>
      </c>
      <c r="Z243" s="226">
        <v>203.56</v>
      </c>
      <c r="AB243" s="11"/>
      <c r="AC243" s="11"/>
      <c r="AD243" s="11"/>
      <c r="AE243" s="4"/>
      <c r="AF243" s="4"/>
    </row>
    <row r="244" spans="1:32" x14ac:dyDescent="0.2">
      <c r="A244" s="55"/>
      <c r="B244" s="11"/>
      <c r="C244" s="311" t="s">
        <v>260</v>
      </c>
      <c r="D244" s="11"/>
      <c r="E244" s="315">
        <v>8332</v>
      </c>
      <c r="F244" s="11"/>
      <c r="G244" s="11"/>
      <c r="H244" s="11"/>
      <c r="I244" s="11"/>
      <c r="J244" s="11"/>
      <c r="K244" s="11"/>
      <c r="M244" s="11">
        <v>3</v>
      </c>
      <c r="N244" s="69"/>
      <c r="P244" s="226">
        <v>92.674999999999997</v>
      </c>
      <c r="Q244" s="226"/>
      <c r="R244" s="226">
        <v>89.009999999999991</v>
      </c>
      <c r="S244" s="224"/>
      <c r="T244" s="224">
        <v>89.699999999999989</v>
      </c>
      <c r="U244" s="224"/>
      <c r="V244" s="224">
        <v>91.08</v>
      </c>
      <c r="W244" s="11"/>
      <c r="Y244" s="226">
        <v>556.04999999999995</v>
      </c>
      <c r="Z244" s="226">
        <v>556.04999999999995</v>
      </c>
      <c r="AB244" s="11"/>
      <c r="AC244" s="11"/>
      <c r="AD244" s="11"/>
      <c r="AE244" s="4"/>
      <c r="AF244" s="4"/>
    </row>
    <row r="245" spans="1:32" x14ac:dyDescent="0.2">
      <c r="A245" s="55"/>
      <c r="B245" s="11"/>
      <c r="C245" s="311" t="s">
        <v>260</v>
      </c>
      <c r="D245" s="11"/>
      <c r="E245" s="315">
        <v>8343</v>
      </c>
      <c r="F245" s="11"/>
      <c r="G245" s="11"/>
      <c r="H245" s="11"/>
      <c r="I245" s="11"/>
      <c r="J245" s="11"/>
      <c r="K245" s="11"/>
      <c r="M245" s="11">
        <v>2</v>
      </c>
      <c r="N245" s="69"/>
      <c r="P245" s="226">
        <v>144.58750000000001</v>
      </c>
      <c r="Q245" s="226"/>
      <c r="R245" s="226">
        <v>144.5</v>
      </c>
      <c r="S245" s="224"/>
      <c r="T245" s="224">
        <v>144.38249999999999</v>
      </c>
      <c r="U245" s="224"/>
      <c r="V245" s="224">
        <v>144.38249999999999</v>
      </c>
      <c r="W245" s="11"/>
      <c r="Y245" s="226">
        <v>578.35</v>
      </c>
      <c r="Z245" s="226">
        <v>578.35</v>
      </c>
      <c r="AB245" s="11"/>
      <c r="AC245" s="11"/>
      <c r="AD245" s="11"/>
      <c r="AE245" s="4"/>
      <c r="AF245" s="4"/>
    </row>
    <row r="246" spans="1:32" x14ac:dyDescent="0.2">
      <c r="A246" s="55"/>
      <c r="B246" s="11"/>
      <c r="C246" s="311" t="s">
        <v>260</v>
      </c>
      <c r="D246" s="11"/>
      <c r="E246" s="315">
        <v>8344</v>
      </c>
      <c r="F246" s="11"/>
      <c r="G246" s="11"/>
      <c r="H246" s="11"/>
      <c r="I246" s="11"/>
      <c r="J246" s="11"/>
      <c r="K246" s="11"/>
      <c r="M246" s="11">
        <v>1</v>
      </c>
      <c r="N246" s="69"/>
      <c r="P246" s="226">
        <v>195.83</v>
      </c>
      <c r="Q246" s="226"/>
      <c r="R246" s="226">
        <v>195.82999999999998</v>
      </c>
      <c r="S246" s="224"/>
      <c r="T246" s="224">
        <v>197.685</v>
      </c>
      <c r="U246" s="224"/>
      <c r="V246" s="224">
        <v>197.685</v>
      </c>
      <c r="W246" s="11"/>
      <c r="Y246" s="226">
        <v>391.66</v>
      </c>
      <c r="Z246" s="226">
        <v>391.65999999999997</v>
      </c>
      <c r="AB246" s="11"/>
      <c r="AC246" s="11"/>
      <c r="AD246" s="11"/>
      <c r="AE246" s="4"/>
      <c r="AF246" s="4"/>
    </row>
    <row r="247" spans="1:32" x14ac:dyDescent="0.2">
      <c r="A247" s="55"/>
      <c r="B247" s="11"/>
      <c r="C247" s="311" t="s">
        <v>260</v>
      </c>
      <c r="D247" s="11"/>
      <c r="E247" s="315">
        <v>8360</v>
      </c>
      <c r="F247" s="11"/>
      <c r="G247" s="11"/>
      <c r="H247" s="11"/>
      <c r="I247" s="11"/>
      <c r="J247" s="11"/>
      <c r="K247" s="11"/>
      <c r="M247" s="11">
        <v>1</v>
      </c>
      <c r="N247" s="69"/>
      <c r="P247" s="226">
        <v>203.58</v>
      </c>
      <c r="Q247" s="226"/>
      <c r="R247" s="226">
        <v>203.57999999999998</v>
      </c>
      <c r="S247" s="224"/>
      <c r="T247" s="224">
        <v>205.965</v>
      </c>
      <c r="U247" s="224"/>
      <c r="V247" s="224">
        <v>205.965</v>
      </c>
      <c r="W247" s="11"/>
      <c r="Y247" s="226">
        <v>407.16</v>
      </c>
      <c r="Z247" s="226">
        <v>407.15999999999997</v>
      </c>
      <c r="AB247" s="11"/>
      <c r="AC247" s="11"/>
      <c r="AD247" s="11"/>
      <c r="AE247" s="4"/>
      <c r="AF247" s="4"/>
    </row>
    <row r="248" spans="1:32" x14ac:dyDescent="0.2">
      <c r="A248" s="55"/>
      <c r="B248" s="11"/>
      <c r="C248" s="311" t="s">
        <v>467</v>
      </c>
      <c r="D248" s="11"/>
      <c r="E248" s="315">
        <v>8322</v>
      </c>
      <c r="F248" s="11"/>
      <c r="G248" s="11"/>
      <c r="H248" s="11"/>
      <c r="I248" s="11"/>
      <c r="J248" s="11"/>
      <c r="K248" s="11"/>
      <c r="M248" s="11">
        <v>1</v>
      </c>
      <c r="N248" s="69"/>
      <c r="P248" s="226">
        <v>92.375</v>
      </c>
      <c r="Q248" s="226"/>
      <c r="R248" s="226">
        <v>87.844999999999999</v>
      </c>
      <c r="S248" s="224"/>
      <c r="T248" s="224">
        <v>115.92</v>
      </c>
      <c r="U248" s="224"/>
      <c r="V248" s="224">
        <v>115.92</v>
      </c>
      <c r="W248" s="11"/>
      <c r="Y248" s="226">
        <v>369.5</v>
      </c>
      <c r="Z248" s="226">
        <v>504.14000000000004</v>
      </c>
      <c r="AB248" s="11"/>
      <c r="AC248" s="11"/>
      <c r="AD248" s="11"/>
      <c r="AE248" s="4"/>
      <c r="AF248" s="4"/>
    </row>
    <row r="249" spans="1:32" x14ac:dyDescent="0.2">
      <c r="A249" s="55"/>
      <c r="B249" s="11"/>
      <c r="C249" s="311" t="s">
        <v>468</v>
      </c>
      <c r="D249" s="11"/>
      <c r="E249" s="315">
        <v>8205</v>
      </c>
      <c r="F249" s="11"/>
      <c r="G249" s="11"/>
      <c r="H249" s="11"/>
      <c r="I249" s="11"/>
      <c r="J249" s="11"/>
      <c r="K249" s="11"/>
      <c r="M249" s="11">
        <v>11</v>
      </c>
      <c r="N249" s="69"/>
      <c r="P249" s="226">
        <v>88.580454545454543</v>
      </c>
      <c r="Q249" s="226"/>
      <c r="R249" s="226">
        <v>85.534999999999997</v>
      </c>
      <c r="S249" s="224"/>
      <c r="T249" s="224">
        <v>85.697181818181832</v>
      </c>
      <c r="U249" s="224"/>
      <c r="V249" s="224">
        <v>74.304000000000002</v>
      </c>
      <c r="W249" s="11"/>
      <c r="Y249" s="226">
        <v>1948.77</v>
      </c>
      <c r="Z249" s="226">
        <v>1948.77</v>
      </c>
      <c r="AB249" s="11"/>
      <c r="AC249" s="11"/>
      <c r="AD249" s="11"/>
      <c r="AE249" s="4"/>
      <c r="AF249" s="4"/>
    </row>
    <row r="250" spans="1:32" x14ac:dyDescent="0.2">
      <c r="A250" s="55"/>
      <c r="B250" s="11"/>
      <c r="C250" s="311" t="s">
        <v>468</v>
      </c>
      <c r="D250" s="11"/>
      <c r="E250" s="315">
        <v>8215</v>
      </c>
      <c r="F250" s="11"/>
      <c r="G250" s="11"/>
      <c r="H250" s="11"/>
      <c r="I250" s="11"/>
      <c r="J250" s="11"/>
      <c r="K250" s="11"/>
      <c r="M250" s="11">
        <v>3</v>
      </c>
      <c r="N250" s="69"/>
      <c r="P250" s="226">
        <v>56.2575</v>
      </c>
      <c r="Q250" s="226"/>
      <c r="R250" s="226">
        <v>51.335000000000001</v>
      </c>
      <c r="S250" s="224"/>
      <c r="T250" s="224">
        <v>52.267499999999998</v>
      </c>
      <c r="U250" s="224"/>
      <c r="V250" s="224">
        <v>52.267499999999998</v>
      </c>
      <c r="W250" s="11"/>
      <c r="Y250" s="226">
        <v>225.03</v>
      </c>
      <c r="Z250" s="226">
        <v>225.03</v>
      </c>
      <c r="AB250" s="11"/>
      <c r="AC250" s="11"/>
      <c r="AD250" s="11"/>
      <c r="AE250" s="4"/>
      <c r="AF250" s="4"/>
    </row>
    <row r="251" spans="1:32" x14ac:dyDescent="0.2">
      <c r="A251" s="55"/>
      <c r="B251" s="11"/>
      <c r="C251" s="311" t="s">
        <v>469</v>
      </c>
      <c r="D251" s="11"/>
      <c r="E251" s="315">
        <v>8205</v>
      </c>
      <c r="F251" s="11"/>
      <c r="G251" s="11"/>
      <c r="H251" s="11"/>
      <c r="I251" s="11"/>
      <c r="J251" s="11"/>
      <c r="K251" s="11"/>
      <c r="M251" s="11">
        <v>1</v>
      </c>
      <c r="N251" s="69"/>
      <c r="P251" s="226">
        <v>78.900000000000006</v>
      </c>
      <c r="Q251" s="226"/>
      <c r="R251" s="226">
        <v>78.900000000000006</v>
      </c>
      <c r="S251" s="224"/>
      <c r="T251" s="224">
        <v>75.555000000000007</v>
      </c>
      <c r="U251" s="224"/>
      <c r="V251" s="224">
        <v>75.555000000000007</v>
      </c>
      <c r="W251" s="11"/>
      <c r="Y251" s="226">
        <v>157.80000000000001</v>
      </c>
      <c r="Z251" s="226">
        <v>157.80000000000001</v>
      </c>
      <c r="AB251" s="11"/>
      <c r="AC251" s="11"/>
      <c r="AD251" s="11"/>
      <c r="AE251" s="4"/>
      <c r="AF251" s="4"/>
    </row>
    <row r="252" spans="1:32" x14ac:dyDescent="0.2">
      <c r="A252" s="55"/>
      <c r="B252" s="11"/>
      <c r="C252" s="311" t="s">
        <v>261</v>
      </c>
      <c r="D252" s="11"/>
      <c r="E252" s="315">
        <v>8201</v>
      </c>
      <c r="F252" s="11"/>
      <c r="G252" s="11"/>
      <c r="H252" s="11"/>
      <c r="I252" s="11"/>
      <c r="J252" s="11"/>
      <c r="K252" s="11"/>
      <c r="M252" s="11">
        <v>12</v>
      </c>
      <c r="N252" s="69"/>
      <c r="P252" s="226">
        <v>58.95</v>
      </c>
      <c r="Q252" s="226"/>
      <c r="R252" s="226">
        <v>55.495000000000005</v>
      </c>
      <c r="S252" s="224"/>
      <c r="T252" s="224">
        <v>57.183750000000003</v>
      </c>
      <c r="U252" s="224"/>
      <c r="V252" s="224">
        <v>58.736249999999998</v>
      </c>
      <c r="W252" s="11"/>
      <c r="Y252" s="226">
        <v>2025.6399999999999</v>
      </c>
      <c r="Z252" s="226">
        <v>2150.1</v>
      </c>
      <c r="AB252" s="11"/>
      <c r="AC252" s="11"/>
      <c r="AD252" s="11"/>
      <c r="AE252" s="4"/>
      <c r="AF252" s="4"/>
    </row>
    <row r="253" spans="1:32" x14ac:dyDescent="0.2">
      <c r="A253" s="55"/>
      <c r="B253" s="11"/>
      <c r="C253" s="311" t="s">
        <v>261</v>
      </c>
      <c r="D253" s="11"/>
      <c r="E253" s="315">
        <v>82015</v>
      </c>
      <c r="F253" s="11"/>
      <c r="G253" s="11"/>
      <c r="H253" s="11"/>
      <c r="I253" s="11"/>
      <c r="J253" s="11"/>
      <c r="K253" s="11"/>
      <c r="M253" s="11">
        <v>1</v>
      </c>
      <c r="N253" s="69"/>
      <c r="P253" s="226">
        <v>0</v>
      </c>
      <c r="Q253" s="226"/>
      <c r="R253" s="226">
        <v>0</v>
      </c>
      <c r="S253" s="224"/>
      <c r="T253" s="224">
        <v>0</v>
      </c>
      <c r="U253" s="224"/>
      <c r="V253" s="224">
        <v>0</v>
      </c>
      <c r="W253" s="11"/>
      <c r="Y253" s="226">
        <v>0</v>
      </c>
      <c r="Z253" s="226">
        <v>0</v>
      </c>
      <c r="AB253" s="11"/>
      <c r="AC253" s="11"/>
      <c r="AD253" s="11"/>
      <c r="AE253" s="4"/>
      <c r="AF253" s="4"/>
    </row>
    <row r="254" spans="1:32" x14ac:dyDescent="0.2">
      <c r="A254" s="55"/>
      <c r="B254" s="11"/>
      <c r="C254" s="311" t="s">
        <v>261</v>
      </c>
      <c r="D254" s="11"/>
      <c r="E254" s="315">
        <v>8205</v>
      </c>
      <c r="F254" s="11"/>
      <c r="G254" s="11"/>
      <c r="H254" s="11"/>
      <c r="I254" s="11"/>
      <c r="J254" s="11"/>
      <c r="K254" s="11"/>
      <c r="M254" s="11">
        <v>10351</v>
      </c>
      <c r="N254" s="69"/>
      <c r="P254" s="226">
        <v>93.227378581092154</v>
      </c>
      <c r="Q254" s="226"/>
      <c r="R254" s="226">
        <v>90.910975609756079</v>
      </c>
      <c r="S254" s="224"/>
      <c r="T254" s="224">
        <v>93.790573096354649</v>
      </c>
      <c r="U254" s="224"/>
      <c r="V254" s="224">
        <v>92.278792682926834</v>
      </c>
      <c r="W254" s="11"/>
      <c r="Y254" s="226">
        <v>2335807.5900000008</v>
      </c>
      <c r="Z254" s="226">
        <v>2585604.9600000018</v>
      </c>
      <c r="AB254" s="11"/>
      <c r="AC254" s="11"/>
      <c r="AD254" s="11"/>
      <c r="AE254" s="4"/>
      <c r="AF254" s="4"/>
    </row>
    <row r="255" spans="1:32" x14ac:dyDescent="0.2">
      <c r="A255" s="55"/>
      <c r="B255" s="11"/>
      <c r="C255" s="311" t="s">
        <v>261</v>
      </c>
      <c r="D255" s="11"/>
      <c r="E255" s="315">
        <v>8213</v>
      </c>
      <c r="F255" s="11"/>
      <c r="G255" s="11"/>
      <c r="H255" s="11"/>
      <c r="I255" s="11"/>
      <c r="J255" s="11"/>
      <c r="K255" s="11"/>
      <c r="M255" s="11">
        <v>17</v>
      </c>
      <c r="N255" s="69"/>
      <c r="P255" s="226">
        <v>127.11233333333332</v>
      </c>
      <c r="Q255" s="226"/>
      <c r="R255" s="226">
        <v>123.405</v>
      </c>
      <c r="S255" s="224"/>
      <c r="T255" s="224">
        <v>156.14700000000002</v>
      </c>
      <c r="U255" s="224"/>
      <c r="V255" s="224">
        <v>170.77500000000001</v>
      </c>
      <c r="W255" s="11"/>
      <c r="Y255" s="226">
        <v>3813.37</v>
      </c>
      <c r="Z255" s="226">
        <v>4703.99</v>
      </c>
      <c r="AB255" s="11"/>
      <c r="AC255" s="11"/>
      <c r="AD255" s="11"/>
      <c r="AE255" s="4"/>
      <c r="AF255" s="4"/>
    </row>
    <row r="256" spans="1:32" x14ac:dyDescent="0.2">
      <c r="A256" s="55"/>
      <c r="B256" s="11"/>
      <c r="C256" s="311" t="s">
        <v>261</v>
      </c>
      <c r="D256" s="11"/>
      <c r="E256" s="315">
        <v>8215</v>
      </c>
      <c r="F256" s="11"/>
      <c r="G256" s="11"/>
      <c r="H256" s="11"/>
      <c r="I256" s="11"/>
      <c r="J256" s="11"/>
      <c r="K256" s="11"/>
      <c r="M256" s="11">
        <v>150</v>
      </c>
      <c r="N256" s="69"/>
      <c r="P256" s="226">
        <v>127.83014598540146</v>
      </c>
      <c r="Q256" s="226"/>
      <c r="R256" s="226">
        <v>109.44499999999999</v>
      </c>
      <c r="S256" s="224"/>
      <c r="T256" s="224">
        <v>159.97927007299268</v>
      </c>
      <c r="U256" s="224"/>
      <c r="V256" s="224">
        <v>156.285</v>
      </c>
      <c r="W256" s="11"/>
      <c r="Y256" s="226">
        <v>35025.46</v>
      </c>
      <c r="Z256" s="226">
        <v>44349.419999999984</v>
      </c>
      <c r="AB256" s="11"/>
      <c r="AC256" s="11"/>
      <c r="AD256" s="11"/>
      <c r="AE256" s="4"/>
      <c r="AF256" s="4"/>
    </row>
    <row r="257" spans="1:32" x14ac:dyDescent="0.2">
      <c r="A257" s="55"/>
      <c r="B257" s="11"/>
      <c r="C257" s="311" t="s">
        <v>261</v>
      </c>
      <c r="D257" s="11"/>
      <c r="E257" s="315">
        <v>8231</v>
      </c>
      <c r="F257" s="11"/>
      <c r="G257" s="11"/>
      <c r="H257" s="11"/>
      <c r="I257" s="11"/>
      <c r="J257" s="11"/>
      <c r="K257" s="11"/>
      <c r="M257" s="11">
        <v>2</v>
      </c>
      <c r="N257" s="69"/>
      <c r="P257" s="226">
        <v>208.01249999999999</v>
      </c>
      <c r="Q257" s="226"/>
      <c r="R257" s="226">
        <v>205.155</v>
      </c>
      <c r="S257" s="224"/>
      <c r="T257" s="224">
        <v>207.51749999999998</v>
      </c>
      <c r="U257" s="224"/>
      <c r="V257" s="224">
        <v>207.51749999999998</v>
      </c>
      <c r="W257" s="11"/>
      <c r="Y257" s="226">
        <v>832.05</v>
      </c>
      <c r="Z257" s="226">
        <v>832.05</v>
      </c>
      <c r="AB257" s="11"/>
      <c r="AC257" s="11"/>
      <c r="AD257" s="11"/>
      <c r="AE257" s="4"/>
      <c r="AF257" s="4"/>
    </row>
    <row r="258" spans="1:32" x14ac:dyDescent="0.2">
      <c r="A258" s="55"/>
      <c r="B258" s="11"/>
      <c r="C258" s="311" t="s">
        <v>261</v>
      </c>
      <c r="D258" s="11"/>
      <c r="E258" s="315">
        <v>8240</v>
      </c>
      <c r="F258" s="11"/>
      <c r="G258" s="11"/>
      <c r="H258" s="11"/>
      <c r="I258" s="11"/>
      <c r="J258" s="11"/>
      <c r="K258" s="11"/>
      <c r="M258" s="11">
        <v>27</v>
      </c>
      <c r="N258" s="69"/>
      <c r="P258" s="226">
        <v>132.23478260869567</v>
      </c>
      <c r="Q258" s="226"/>
      <c r="R258" s="226">
        <v>113.39500000000001</v>
      </c>
      <c r="S258" s="224"/>
      <c r="T258" s="224">
        <v>156.87</v>
      </c>
      <c r="U258" s="224"/>
      <c r="V258" s="224">
        <v>136.62</v>
      </c>
      <c r="W258" s="11"/>
      <c r="Y258" s="226">
        <v>6082.8</v>
      </c>
      <c r="Z258" s="226">
        <v>7323.68</v>
      </c>
      <c r="AB258" s="11"/>
      <c r="AC258" s="11"/>
      <c r="AD258" s="11"/>
      <c r="AE258" s="4"/>
      <c r="AF258" s="4"/>
    </row>
    <row r="259" spans="1:32" x14ac:dyDescent="0.2">
      <c r="A259" s="55"/>
      <c r="B259" s="11"/>
      <c r="C259" s="311" t="s">
        <v>261</v>
      </c>
      <c r="D259" s="11"/>
      <c r="E259" s="315">
        <v>8330</v>
      </c>
      <c r="F259" s="11"/>
      <c r="G259" s="11"/>
      <c r="H259" s="11"/>
      <c r="I259" s="11"/>
      <c r="J259" s="11"/>
      <c r="K259" s="11"/>
      <c r="M259" s="11">
        <v>1</v>
      </c>
      <c r="N259" s="69"/>
      <c r="P259" s="226">
        <v>213.16</v>
      </c>
      <c r="Q259" s="226"/>
      <c r="R259" s="226">
        <v>213.16</v>
      </c>
      <c r="S259" s="224"/>
      <c r="T259" s="224">
        <v>212.17500000000001</v>
      </c>
      <c r="U259" s="224"/>
      <c r="V259" s="224">
        <v>212.17500000000001</v>
      </c>
      <c r="W259" s="11"/>
      <c r="Y259" s="226">
        <v>426.32</v>
      </c>
      <c r="Z259" s="226">
        <v>426.32</v>
      </c>
      <c r="AB259" s="11"/>
      <c r="AC259" s="11"/>
      <c r="AD259" s="11"/>
      <c r="AE259" s="4"/>
      <c r="AF259" s="4"/>
    </row>
    <row r="260" spans="1:32" x14ac:dyDescent="0.2">
      <c r="A260" s="55"/>
      <c r="B260" s="11"/>
      <c r="C260" s="311" t="s">
        <v>261</v>
      </c>
      <c r="D260" s="11"/>
      <c r="E260" s="315">
        <v>8759</v>
      </c>
      <c r="F260" s="11"/>
      <c r="G260" s="11"/>
      <c r="H260" s="11"/>
      <c r="I260" s="11"/>
      <c r="J260" s="11"/>
      <c r="K260" s="11"/>
      <c r="M260" s="11">
        <v>1</v>
      </c>
      <c r="N260" s="69"/>
      <c r="P260" s="226">
        <v>9.4600000000000009</v>
      </c>
      <c r="Q260" s="226"/>
      <c r="R260" s="226">
        <v>9.4600000000000009</v>
      </c>
      <c r="S260" s="224"/>
      <c r="T260" s="224">
        <v>0</v>
      </c>
      <c r="U260" s="224"/>
      <c r="V260" s="224">
        <v>0</v>
      </c>
      <c r="W260" s="11"/>
      <c r="Y260" s="226">
        <v>9.4600000000000009</v>
      </c>
      <c r="Z260" s="226">
        <v>9.4600000000000009</v>
      </c>
      <c r="AB260" s="11"/>
      <c r="AC260" s="11"/>
      <c r="AD260" s="11"/>
      <c r="AE260" s="4"/>
      <c r="AF260" s="4"/>
    </row>
    <row r="261" spans="1:32" x14ac:dyDescent="0.2">
      <c r="A261" s="55"/>
      <c r="B261" s="11"/>
      <c r="C261" s="311" t="s">
        <v>261</v>
      </c>
      <c r="D261" s="11"/>
      <c r="E261" s="315">
        <v>9205</v>
      </c>
      <c r="F261" s="11"/>
      <c r="G261" s="11"/>
      <c r="H261" s="11"/>
      <c r="I261" s="11"/>
      <c r="J261" s="11"/>
      <c r="K261" s="11"/>
      <c r="M261" s="11">
        <v>1</v>
      </c>
      <c r="N261" s="69"/>
      <c r="P261" s="226">
        <v>136.13999999999999</v>
      </c>
      <c r="Q261" s="226"/>
      <c r="R261" s="226">
        <v>136.13999999999999</v>
      </c>
      <c r="S261" s="224"/>
      <c r="T261" s="224">
        <v>133.51499999999999</v>
      </c>
      <c r="U261" s="224"/>
      <c r="V261" s="224">
        <v>133.51499999999999</v>
      </c>
      <c r="W261" s="11"/>
      <c r="Y261" s="226">
        <v>272.27999999999997</v>
      </c>
      <c r="Z261" s="226">
        <v>272.27999999999997</v>
      </c>
      <c r="AB261" s="11"/>
      <c r="AC261" s="11"/>
      <c r="AD261" s="11"/>
      <c r="AE261" s="4"/>
      <c r="AF261" s="4"/>
    </row>
    <row r="262" spans="1:32" x14ac:dyDescent="0.2">
      <c r="A262" s="55"/>
      <c r="B262" s="11"/>
      <c r="C262" s="311" t="s">
        <v>262</v>
      </c>
      <c r="D262" s="11"/>
      <c r="E262" s="315">
        <v>8026</v>
      </c>
      <c r="F262" s="11"/>
      <c r="G262" s="11"/>
      <c r="H262" s="11"/>
      <c r="I262" s="11"/>
      <c r="J262" s="11"/>
      <c r="K262" s="11"/>
      <c r="M262" s="11">
        <v>826</v>
      </c>
      <c r="N262" s="69"/>
      <c r="P262" s="226">
        <v>136.98917107583773</v>
      </c>
      <c r="Q262" s="226"/>
      <c r="R262" s="226">
        <v>132.51500000000001</v>
      </c>
      <c r="S262" s="224"/>
      <c r="T262" s="224">
        <v>148.26234744268086</v>
      </c>
      <c r="U262" s="224"/>
      <c r="V262" s="224">
        <v>144.38249999999999</v>
      </c>
      <c r="W262" s="11"/>
      <c r="Y262" s="226">
        <v>207925.08</v>
      </c>
      <c r="Z262" s="226">
        <v>245458.60999999987</v>
      </c>
      <c r="AB262" s="11"/>
      <c r="AC262" s="11"/>
      <c r="AD262" s="11"/>
      <c r="AE262" s="4"/>
      <c r="AF262" s="4"/>
    </row>
    <row r="263" spans="1:32" x14ac:dyDescent="0.2">
      <c r="A263" s="55"/>
      <c r="B263" s="11"/>
      <c r="C263" s="311" t="s">
        <v>262</v>
      </c>
      <c r="D263" s="11"/>
      <c r="E263" s="315">
        <v>8027</v>
      </c>
      <c r="F263" s="11"/>
      <c r="G263" s="11"/>
      <c r="H263" s="11"/>
      <c r="I263" s="11"/>
      <c r="J263" s="11"/>
      <c r="K263" s="11"/>
      <c r="M263" s="11">
        <v>1</v>
      </c>
      <c r="N263" s="69"/>
      <c r="P263" s="226">
        <v>78.87</v>
      </c>
      <c r="Q263" s="226"/>
      <c r="R263" s="226">
        <v>78.87</v>
      </c>
      <c r="S263" s="224"/>
      <c r="T263" s="224">
        <v>76.59</v>
      </c>
      <c r="U263" s="224"/>
      <c r="V263" s="224">
        <v>76.59</v>
      </c>
      <c r="W263" s="11"/>
      <c r="Y263" s="226">
        <v>157.74</v>
      </c>
      <c r="Z263" s="226">
        <v>157.74</v>
      </c>
      <c r="AB263" s="11"/>
      <c r="AC263" s="11"/>
      <c r="AD263" s="11"/>
      <c r="AE263" s="4"/>
      <c r="AF263" s="4"/>
    </row>
    <row r="264" spans="1:32" x14ac:dyDescent="0.2">
      <c r="A264" s="55"/>
      <c r="B264" s="11"/>
      <c r="C264" s="311" t="s">
        <v>263</v>
      </c>
      <c r="D264" s="11"/>
      <c r="E264" s="315">
        <v>8027</v>
      </c>
      <c r="F264" s="11"/>
      <c r="G264" s="11"/>
      <c r="H264" s="11"/>
      <c r="I264" s="11"/>
      <c r="J264" s="11"/>
      <c r="K264" s="11"/>
      <c r="M264" s="11">
        <v>1130</v>
      </c>
      <c r="N264" s="69"/>
      <c r="P264" s="226">
        <v>93.985153782554775</v>
      </c>
      <c r="Q264" s="226"/>
      <c r="R264" s="226">
        <v>92.529000000000011</v>
      </c>
      <c r="S264" s="224"/>
      <c r="T264" s="224">
        <v>94.634141628772213</v>
      </c>
      <c r="U264" s="224"/>
      <c r="V264" s="224">
        <v>93.978000000000009</v>
      </c>
      <c r="W264" s="11"/>
      <c r="Y264" s="226">
        <v>269905.46999999991</v>
      </c>
      <c r="Z264" s="226">
        <v>300346.94000000018</v>
      </c>
      <c r="AB264" s="11"/>
      <c r="AC264" s="11"/>
      <c r="AD264" s="11"/>
      <c r="AE264" s="4"/>
      <c r="AF264" s="4"/>
    </row>
    <row r="265" spans="1:32" x14ac:dyDescent="0.2">
      <c r="A265" s="55"/>
      <c r="B265" s="11"/>
      <c r="C265" s="311" t="s">
        <v>264</v>
      </c>
      <c r="D265" s="11"/>
      <c r="E265" s="315">
        <v>8020</v>
      </c>
      <c r="F265" s="11"/>
      <c r="G265" s="11"/>
      <c r="H265" s="11"/>
      <c r="I265" s="11"/>
      <c r="J265" s="11"/>
      <c r="K265" s="11"/>
      <c r="M265" s="11">
        <v>7</v>
      </c>
      <c r="N265" s="69"/>
      <c r="P265" s="226">
        <v>174.77500000000001</v>
      </c>
      <c r="Q265" s="226"/>
      <c r="R265" s="226">
        <v>158.57</v>
      </c>
      <c r="S265" s="224"/>
      <c r="T265" s="224">
        <v>175.74299999999999</v>
      </c>
      <c r="U265" s="224"/>
      <c r="V265" s="224">
        <v>131.44499999999999</v>
      </c>
      <c r="W265" s="11"/>
      <c r="Y265" s="226">
        <v>1747.75</v>
      </c>
      <c r="Z265" s="226">
        <v>1747.75</v>
      </c>
      <c r="AB265" s="11"/>
      <c r="AC265" s="11"/>
      <c r="AD265" s="11"/>
      <c r="AE265" s="4"/>
      <c r="AF265" s="4"/>
    </row>
    <row r="266" spans="1:32" x14ac:dyDescent="0.2">
      <c r="A266" s="55"/>
      <c r="B266" s="11"/>
      <c r="C266" s="311" t="s">
        <v>264</v>
      </c>
      <c r="D266" s="11"/>
      <c r="E266" s="315">
        <v>8028</v>
      </c>
      <c r="F266" s="11"/>
      <c r="G266" s="11"/>
      <c r="H266" s="11"/>
      <c r="I266" s="11"/>
      <c r="J266" s="11"/>
      <c r="K266" s="11"/>
      <c r="M266" s="11">
        <v>6015</v>
      </c>
      <c r="N266" s="69"/>
      <c r="P266" s="226">
        <v>94.99470323688503</v>
      </c>
      <c r="Q266" s="226"/>
      <c r="R266" s="226">
        <v>94.032790697674429</v>
      </c>
      <c r="S266" s="224"/>
      <c r="T266" s="224">
        <v>93.73552456577805</v>
      </c>
      <c r="U266" s="224"/>
      <c r="V266" s="224">
        <v>93.896162790697673</v>
      </c>
      <c r="W266" s="11"/>
      <c r="Y266" s="226">
        <v>1424708.77</v>
      </c>
      <c r="Z266" s="226">
        <v>1583767.9200000004</v>
      </c>
      <c r="AB266" s="11"/>
      <c r="AC266" s="11"/>
      <c r="AD266" s="11"/>
      <c r="AE266" s="4"/>
      <c r="AF266" s="4"/>
    </row>
    <row r="267" spans="1:32" x14ac:dyDescent="0.2">
      <c r="A267" s="55"/>
      <c r="B267" s="11"/>
      <c r="C267" s="311" t="s">
        <v>264</v>
      </c>
      <c r="D267" s="11"/>
      <c r="E267" s="315">
        <v>8062</v>
      </c>
      <c r="F267" s="11"/>
      <c r="G267" s="11"/>
      <c r="H267" s="11"/>
      <c r="I267" s="11"/>
      <c r="J267" s="11"/>
      <c r="K267" s="11"/>
      <c r="M267" s="11">
        <v>4</v>
      </c>
      <c r="N267" s="69"/>
      <c r="P267" s="226">
        <v>90.853750000000005</v>
      </c>
      <c r="Q267" s="226"/>
      <c r="R267" s="226">
        <v>88.974999999999994</v>
      </c>
      <c r="S267" s="224"/>
      <c r="T267" s="224">
        <v>109.1925</v>
      </c>
      <c r="U267" s="224"/>
      <c r="V267" s="224">
        <v>107.1225</v>
      </c>
      <c r="W267" s="11"/>
      <c r="Y267" s="226">
        <v>726.83</v>
      </c>
      <c r="Z267" s="226">
        <v>892.79000000000008</v>
      </c>
      <c r="AB267" s="11"/>
      <c r="AC267" s="11"/>
      <c r="AD267" s="11"/>
      <c r="AE267" s="4"/>
      <c r="AF267" s="4"/>
    </row>
    <row r="268" spans="1:32" x14ac:dyDescent="0.2">
      <c r="A268" s="55"/>
      <c r="B268" s="11"/>
      <c r="C268" s="311" t="s">
        <v>264</v>
      </c>
      <c r="D268" s="11"/>
      <c r="E268" s="315">
        <v>8071</v>
      </c>
      <c r="F268" s="11"/>
      <c r="G268" s="11"/>
      <c r="H268" s="11"/>
      <c r="I268" s="11"/>
      <c r="J268" s="11"/>
      <c r="K268" s="11"/>
      <c r="M268" s="11">
        <v>5</v>
      </c>
      <c r="N268" s="69"/>
      <c r="P268" s="226">
        <v>151.20499999999998</v>
      </c>
      <c r="Q268" s="226"/>
      <c r="R268" s="226">
        <v>150.85500000000002</v>
      </c>
      <c r="S268" s="224"/>
      <c r="T268" s="224">
        <v>162.90899999999999</v>
      </c>
      <c r="U268" s="224"/>
      <c r="V268" s="224">
        <v>186.3</v>
      </c>
      <c r="W268" s="11"/>
      <c r="Y268" s="226">
        <v>1512.05</v>
      </c>
      <c r="Z268" s="226">
        <v>1868.64</v>
      </c>
      <c r="AB268" s="11"/>
      <c r="AC268" s="11"/>
      <c r="AD268" s="11"/>
      <c r="AE268" s="4"/>
      <c r="AF268" s="4"/>
    </row>
    <row r="269" spans="1:32" x14ac:dyDescent="0.2">
      <c r="A269" s="55"/>
      <c r="B269" s="11"/>
      <c r="C269" s="311" t="s">
        <v>264</v>
      </c>
      <c r="D269" s="11"/>
      <c r="E269" s="315">
        <v>8208</v>
      </c>
      <c r="F269" s="11"/>
      <c r="G269" s="11"/>
      <c r="H269" s="11"/>
      <c r="I269" s="11"/>
      <c r="J269" s="11"/>
      <c r="K269" s="11"/>
      <c r="M269" s="11">
        <v>6</v>
      </c>
      <c r="N269" s="69"/>
      <c r="P269" s="226">
        <v>126.73</v>
      </c>
      <c r="Q269" s="226"/>
      <c r="R269" s="226">
        <v>124.9</v>
      </c>
      <c r="S269" s="224"/>
      <c r="T269" s="224">
        <v>124.545</v>
      </c>
      <c r="U269" s="224"/>
      <c r="V269" s="224">
        <v>124.7175</v>
      </c>
      <c r="W269" s="11"/>
      <c r="Y269" s="226">
        <v>1520.76</v>
      </c>
      <c r="Z269" s="226">
        <v>1520.7600000000002</v>
      </c>
      <c r="AB269" s="11"/>
      <c r="AC269" s="11"/>
      <c r="AD269" s="11"/>
      <c r="AE269" s="4"/>
      <c r="AF269" s="4"/>
    </row>
    <row r="270" spans="1:32" x14ac:dyDescent="0.2">
      <c r="A270" s="55"/>
      <c r="B270" s="11"/>
      <c r="C270" s="311" t="s">
        <v>264</v>
      </c>
      <c r="D270" s="11"/>
      <c r="E270" s="315">
        <v>8312</v>
      </c>
      <c r="F270" s="11"/>
      <c r="G270" s="11"/>
      <c r="H270" s="11"/>
      <c r="I270" s="11"/>
      <c r="J270" s="11"/>
      <c r="K270" s="11"/>
      <c r="M270" s="11">
        <v>1</v>
      </c>
      <c r="N270" s="69"/>
      <c r="P270" s="226">
        <v>0</v>
      </c>
      <c r="Q270" s="226"/>
      <c r="R270" s="226">
        <v>0</v>
      </c>
      <c r="S270" s="224"/>
      <c r="T270" s="224">
        <v>0</v>
      </c>
      <c r="U270" s="224"/>
      <c r="V270" s="224">
        <v>0</v>
      </c>
      <c r="W270" s="11"/>
      <c r="Y270" s="226">
        <v>0</v>
      </c>
      <c r="Z270" s="226">
        <v>0</v>
      </c>
      <c r="AB270" s="11"/>
      <c r="AC270" s="11"/>
      <c r="AD270" s="11"/>
      <c r="AE270" s="4"/>
      <c r="AF270" s="4"/>
    </row>
    <row r="271" spans="1:32" x14ac:dyDescent="0.2">
      <c r="A271" s="55"/>
      <c r="B271" s="11"/>
      <c r="C271" s="311" t="s">
        <v>264</v>
      </c>
      <c r="D271" s="11"/>
      <c r="E271" s="315">
        <v>8343</v>
      </c>
      <c r="F271" s="11"/>
      <c r="G271" s="11"/>
      <c r="H271" s="11"/>
      <c r="I271" s="11"/>
      <c r="J271" s="11"/>
      <c r="K271" s="11"/>
      <c r="M271" s="11">
        <v>1</v>
      </c>
      <c r="N271" s="69"/>
      <c r="P271" s="226">
        <v>224.255</v>
      </c>
      <c r="Q271" s="226"/>
      <c r="R271" s="226">
        <v>224.255</v>
      </c>
      <c r="S271" s="224"/>
      <c r="T271" s="224">
        <v>225.63</v>
      </c>
      <c r="U271" s="224"/>
      <c r="V271" s="224">
        <v>225.63</v>
      </c>
      <c r="W271" s="11"/>
      <c r="Y271" s="226">
        <v>448.51</v>
      </c>
      <c r="Z271" s="226">
        <v>448.51</v>
      </c>
      <c r="AB271" s="11"/>
      <c r="AC271" s="11"/>
      <c r="AD271" s="11"/>
      <c r="AE271" s="4"/>
      <c r="AF271" s="4"/>
    </row>
    <row r="272" spans="1:32" x14ac:dyDescent="0.2">
      <c r="A272" s="55"/>
      <c r="B272" s="11"/>
      <c r="C272" s="311" t="s">
        <v>265</v>
      </c>
      <c r="D272" s="11"/>
      <c r="E272" s="315">
        <v>8012</v>
      </c>
      <c r="F272" s="11"/>
      <c r="G272" s="11"/>
      <c r="H272" s="11"/>
      <c r="I272" s="11"/>
      <c r="J272" s="11"/>
      <c r="K272" s="11"/>
      <c r="M272" s="11">
        <v>2</v>
      </c>
      <c r="N272" s="69"/>
      <c r="P272" s="226">
        <v>77.702500000000001</v>
      </c>
      <c r="Q272" s="226"/>
      <c r="R272" s="226">
        <v>77.72</v>
      </c>
      <c r="S272" s="224"/>
      <c r="T272" s="224">
        <v>105.57</v>
      </c>
      <c r="U272" s="224"/>
      <c r="V272" s="224">
        <v>105.57</v>
      </c>
      <c r="W272" s="11"/>
      <c r="Y272" s="226">
        <v>310.81</v>
      </c>
      <c r="Z272" s="226">
        <v>431.59000000000003</v>
      </c>
      <c r="AB272" s="11"/>
      <c r="AC272" s="11"/>
      <c r="AD272" s="11"/>
      <c r="AE272" s="4"/>
      <c r="AF272" s="4"/>
    </row>
    <row r="273" spans="1:32" x14ac:dyDescent="0.2">
      <c r="A273" s="55"/>
      <c r="B273" s="11"/>
      <c r="C273" s="311" t="s">
        <v>265</v>
      </c>
      <c r="D273" s="11"/>
      <c r="E273" s="315">
        <v>8029</v>
      </c>
      <c r="F273" s="11"/>
      <c r="G273" s="11"/>
      <c r="H273" s="11"/>
      <c r="I273" s="11"/>
      <c r="J273" s="11"/>
      <c r="K273" s="11"/>
      <c r="M273" s="11">
        <v>1352</v>
      </c>
      <c r="N273" s="69"/>
      <c r="P273" s="226">
        <v>112.69030823117339</v>
      </c>
      <c r="Q273" s="226"/>
      <c r="R273" s="226">
        <v>105.78</v>
      </c>
      <c r="S273" s="224"/>
      <c r="T273" s="224">
        <v>124.99566584938719</v>
      </c>
      <c r="U273" s="224"/>
      <c r="V273" s="224">
        <v>122.13</v>
      </c>
      <c r="W273" s="11"/>
      <c r="Y273" s="226">
        <v>321730.83</v>
      </c>
      <c r="Z273" s="226">
        <v>365307.70000000019</v>
      </c>
      <c r="AB273" s="11"/>
      <c r="AC273" s="11"/>
      <c r="AD273" s="11"/>
      <c r="AE273" s="4"/>
      <c r="AF273" s="4"/>
    </row>
    <row r="274" spans="1:32" x14ac:dyDescent="0.2">
      <c r="A274" s="55"/>
      <c r="B274" s="11"/>
      <c r="C274" s="311" t="s">
        <v>470</v>
      </c>
      <c r="D274" s="11"/>
      <c r="E274" s="315">
        <v>8021</v>
      </c>
      <c r="F274" s="11"/>
      <c r="G274" s="11"/>
      <c r="H274" s="11"/>
      <c r="I274" s="11"/>
      <c r="J274" s="11"/>
      <c r="K274" s="11"/>
      <c r="M274" s="11">
        <v>2</v>
      </c>
      <c r="N274" s="69"/>
      <c r="P274" s="226">
        <v>142.08750000000001</v>
      </c>
      <c r="Q274" s="226"/>
      <c r="R274" s="226">
        <v>127.94999999999999</v>
      </c>
      <c r="S274" s="224"/>
      <c r="T274" s="224">
        <v>141.79500000000002</v>
      </c>
      <c r="U274" s="224"/>
      <c r="V274" s="224">
        <v>141.79500000000002</v>
      </c>
      <c r="W274" s="11"/>
      <c r="Y274" s="226">
        <v>568.35</v>
      </c>
      <c r="Z274" s="226">
        <v>568.34999999999991</v>
      </c>
      <c r="AB274" s="11"/>
      <c r="AC274" s="11"/>
      <c r="AD274" s="11"/>
      <c r="AE274" s="4"/>
      <c r="AF274" s="4"/>
    </row>
    <row r="275" spans="1:32" x14ac:dyDescent="0.2">
      <c r="A275" s="55"/>
      <c r="B275" s="11"/>
      <c r="C275" s="311" t="s">
        <v>266</v>
      </c>
      <c r="D275" s="11"/>
      <c r="E275" s="315">
        <v>8012</v>
      </c>
      <c r="F275" s="11"/>
      <c r="G275" s="11"/>
      <c r="H275" s="11"/>
      <c r="I275" s="11"/>
      <c r="J275" s="11"/>
      <c r="K275" s="11"/>
      <c r="M275" s="11">
        <v>919</v>
      </c>
      <c r="N275" s="69"/>
      <c r="P275" s="226">
        <v>97.611417721518976</v>
      </c>
      <c r="Q275" s="226"/>
      <c r="R275" s="226">
        <v>91.13</v>
      </c>
      <c r="S275" s="224"/>
      <c r="T275" s="224">
        <v>114.27344506329113</v>
      </c>
      <c r="U275" s="224"/>
      <c r="V275" s="224">
        <v>110.745</v>
      </c>
      <c r="W275" s="11"/>
      <c r="Y275" s="226">
        <v>192782.55</v>
      </c>
      <c r="Z275" s="226">
        <v>230235.84999999992</v>
      </c>
      <c r="AB275" s="11"/>
      <c r="AC275" s="11"/>
      <c r="AD275" s="11"/>
      <c r="AE275" s="4"/>
      <c r="AF275" s="4"/>
    </row>
    <row r="276" spans="1:32" x14ac:dyDescent="0.2">
      <c r="A276" s="55"/>
      <c r="B276" s="11"/>
      <c r="C276" s="311" t="s">
        <v>266</v>
      </c>
      <c r="D276" s="11"/>
      <c r="E276" s="315">
        <v>8021</v>
      </c>
      <c r="F276" s="11"/>
      <c r="G276" s="11"/>
      <c r="H276" s="11"/>
      <c r="I276" s="11"/>
      <c r="J276" s="11"/>
      <c r="K276" s="11"/>
      <c r="M276" s="11">
        <v>642</v>
      </c>
      <c r="N276" s="69"/>
      <c r="P276" s="226">
        <v>110.53951238390091</v>
      </c>
      <c r="Q276" s="226"/>
      <c r="R276" s="226">
        <v>105</v>
      </c>
      <c r="S276" s="224"/>
      <c r="T276" s="224">
        <v>132.41448606811142</v>
      </c>
      <c r="U276" s="224"/>
      <c r="V276" s="224">
        <v>130.92750000000001</v>
      </c>
      <c r="W276" s="11"/>
      <c r="Y276" s="226">
        <v>142817.04999999999</v>
      </c>
      <c r="Z276" s="226">
        <v>174183.31999999992</v>
      </c>
      <c r="AB276" s="11"/>
      <c r="AC276" s="11"/>
      <c r="AD276" s="11"/>
      <c r="AE276" s="4"/>
      <c r="AF276" s="4"/>
    </row>
    <row r="277" spans="1:32" x14ac:dyDescent="0.2">
      <c r="A277" s="55"/>
      <c r="B277" s="11"/>
      <c r="C277" s="311" t="s">
        <v>266</v>
      </c>
      <c r="D277" s="11"/>
      <c r="E277" s="315">
        <v>8029</v>
      </c>
      <c r="F277" s="11"/>
      <c r="G277" s="11"/>
      <c r="H277" s="11"/>
      <c r="I277" s="11"/>
      <c r="J277" s="11"/>
      <c r="K277" s="11"/>
      <c r="M277" s="11">
        <v>192</v>
      </c>
      <c r="N277" s="69"/>
      <c r="P277" s="226">
        <v>105.10627968337731</v>
      </c>
      <c r="Q277" s="226"/>
      <c r="R277" s="226">
        <v>99</v>
      </c>
      <c r="S277" s="224"/>
      <c r="T277" s="224">
        <v>127.20941952506595</v>
      </c>
      <c r="U277" s="224"/>
      <c r="V277" s="224">
        <v>123.16500000000001</v>
      </c>
      <c r="W277" s="11"/>
      <c r="Y277" s="226">
        <v>39835.279999999999</v>
      </c>
      <c r="Z277" s="226">
        <v>49638.609999999986</v>
      </c>
      <c r="AB277" s="11"/>
      <c r="AC277" s="11"/>
      <c r="AD277" s="11"/>
      <c r="AE277" s="4"/>
      <c r="AF277" s="4"/>
    </row>
    <row r="278" spans="1:32" x14ac:dyDescent="0.2">
      <c r="A278" s="55"/>
      <c r="B278" s="11"/>
      <c r="C278" s="311" t="s">
        <v>266</v>
      </c>
      <c r="D278" s="11"/>
      <c r="E278" s="315">
        <v>8081</v>
      </c>
      <c r="F278" s="11"/>
      <c r="G278" s="11"/>
      <c r="H278" s="11"/>
      <c r="I278" s="11"/>
      <c r="J278" s="11"/>
      <c r="K278" s="11"/>
      <c r="M278" s="11">
        <v>1255</v>
      </c>
      <c r="N278" s="69"/>
      <c r="P278" s="226">
        <v>107.22156337465015</v>
      </c>
      <c r="Q278" s="226"/>
      <c r="R278" s="226">
        <v>101.71</v>
      </c>
      <c r="S278" s="224"/>
      <c r="T278" s="224">
        <v>126.38423030787693</v>
      </c>
      <c r="U278" s="224"/>
      <c r="V278" s="224">
        <v>123.16500000000001</v>
      </c>
      <c r="W278" s="11"/>
      <c r="Y278" s="226">
        <v>268161.13</v>
      </c>
      <c r="Z278" s="226">
        <v>324935.90000000002</v>
      </c>
      <c r="AB278" s="11"/>
      <c r="AC278" s="11"/>
      <c r="AD278" s="11"/>
      <c r="AE278" s="4"/>
      <c r="AF278" s="4"/>
    </row>
    <row r="279" spans="1:32" x14ac:dyDescent="0.2">
      <c r="A279" s="55"/>
      <c r="B279" s="11"/>
      <c r="C279" s="311" t="s">
        <v>266</v>
      </c>
      <c r="D279" s="11"/>
      <c r="E279" s="315">
        <v>8083</v>
      </c>
      <c r="F279" s="11"/>
      <c r="G279" s="11"/>
      <c r="H279" s="11"/>
      <c r="I279" s="11"/>
      <c r="J279" s="11"/>
      <c r="K279" s="11"/>
      <c r="M279" s="11">
        <v>167</v>
      </c>
      <c r="N279" s="69"/>
      <c r="P279" s="226">
        <v>116.18413897280966</v>
      </c>
      <c r="Q279" s="226"/>
      <c r="R279" s="226">
        <v>111</v>
      </c>
      <c r="S279" s="224"/>
      <c r="T279" s="224">
        <v>152.65468277945615</v>
      </c>
      <c r="U279" s="224"/>
      <c r="V279" s="224">
        <v>145.935</v>
      </c>
      <c r="W279" s="11"/>
      <c r="Y279" s="226">
        <v>38456.949999999997</v>
      </c>
      <c r="Z279" s="226">
        <v>51798.89</v>
      </c>
      <c r="AB279" s="11"/>
      <c r="AC279" s="11"/>
      <c r="AD279" s="11"/>
      <c r="AE279" s="4"/>
      <c r="AF279" s="4"/>
    </row>
    <row r="280" spans="1:32" x14ac:dyDescent="0.2">
      <c r="A280" s="55"/>
      <c r="B280" s="11"/>
      <c r="C280" s="311" t="s">
        <v>267</v>
      </c>
      <c r="D280" s="11"/>
      <c r="E280" s="315">
        <v>8219</v>
      </c>
      <c r="F280" s="11"/>
      <c r="G280" s="11"/>
      <c r="H280" s="11"/>
      <c r="I280" s="11"/>
      <c r="J280" s="11"/>
      <c r="K280" s="11"/>
      <c r="M280" s="11">
        <v>47</v>
      </c>
      <c r="N280" s="69"/>
      <c r="P280" s="226">
        <v>91.78520833333333</v>
      </c>
      <c r="Q280" s="226"/>
      <c r="R280" s="226">
        <v>81.574999999999989</v>
      </c>
      <c r="S280" s="224"/>
      <c r="T280" s="224">
        <v>87.177187499999988</v>
      </c>
      <c r="U280" s="224"/>
      <c r="V280" s="224">
        <v>82.282499999999999</v>
      </c>
      <c r="W280" s="11"/>
      <c r="Y280" s="226">
        <v>8811.3799999999992</v>
      </c>
      <c r="Z280" s="226">
        <v>8838.6899999999987</v>
      </c>
      <c r="AB280" s="11"/>
      <c r="AC280" s="11"/>
      <c r="AD280" s="11"/>
      <c r="AE280" s="4"/>
      <c r="AF280" s="4"/>
    </row>
    <row r="281" spans="1:32" x14ac:dyDescent="0.2">
      <c r="A281" s="55"/>
      <c r="B281" s="11"/>
      <c r="C281" s="311" t="s">
        <v>268</v>
      </c>
      <c r="D281" s="11"/>
      <c r="E281" s="315">
        <v>8027</v>
      </c>
      <c r="F281" s="11"/>
      <c r="G281" s="11"/>
      <c r="H281" s="11"/>
      <c r="I281" s="11"/>
      <c r="J281" s="11"/>
      <c r="K281" s="11"/>
      <c r="M281" s="11">
        <v>322</v>
      </c>
      <c r="N281" s="69"/>
      <c r="P281" s="226">
        <v>110.82948504983389</v>
      </c>
      <c r="Q281" s="226"/>
      <c r="R281" s="226">
        <v>107.215</v>
      </c>
      <c r="S281" s="224"/>
      <c r="T281" s="224">
        <v>130.8742026578073</v>
      </c>
      <c r="U281" s="224"/>
      <c r="V281" s="224">
        <v>129.375</v>
      </c>
      <c r="W281" s="11"/>
      <c r="Y281" s="226">
        <v>66719.350000000006</v>
      </c>
      <c r="Z281" s="226">
        <v>79829.569999999978</v>
      </c>
      <c r="AB281" s="11"/>
      <c r="AC281" s="11"/>
      <c r="AD281" s="11"/>
      <c r="AE281" s="4"/>
      <c r="AF281" s="4"/>
    </row>
    <row r="282" spans="1:32" x14ac:dyDescent="0.2">
      <c r="A282" s="55"/>
      <c r="B282" s="11"/>
      <c r="C282" s="311" t="s">
        <v>269</v>
      </c>
      <c r="D282" s="11"/>
      <c r="E282" s="315">
        <v>8032</v>
      </c>
      <c r="F282" s="11"/>
      <c r="G282" s="11"/>
      <c r="H282" s="11"/>
      <c r="I282" s="11"/>
      <c r="J282" s="11"/>
      <c r="K282" s="11"/>
      <c r="M282" s="11">
        <v>159</v>
      </c>
      <c r="N282" s="69"/>
      <c r="P282" s="226">
        <v>123.71921965317918</v>
      </c>
      <c r="Q282" s="226"/>
      <c r="R282" s="226">
        <v>100.57</v>
      </c>
      <c r="S282" s="224"/>
      <c r="T282" s="224">
        <v>141.77970520231219</v>
      </c>
      <c r="U282" s="224"/>
      <c r="V282" s="224">
        <v>117.99</v>
      </c>
      <c r="W282" s="11"/>
      <c r="Y282" s="226">
        <v>42806.85</v>
      </c>
      <c r="Z282" s="226">
        <v>50685.700000000012</v>
      </c>
      <c r="AB282" s="11"/>
      <c r="AC282" s="11"/>
      <c r="AD282" s="11"/>
      <c r="AE282" s="4"/>
      <c r="AF282" s="4"/>
    </row>
    <row r="283" spans="1:32" x14ac:dyDescent="0.2">
      <c r="A283" s="55"/>
      <c r="B283" s="11"/>
      <c r="C283" s="311" t="s">
        <v>270</v>
      </c>
      <c r="D283" s="11"/>
      <c r="E283" s="315">
        <v>8330</v>
      </c>
      <c r="F283" s="11"/>
      <c r="G283" s="11"/>
      <c r="H283" s="11"/>
      <c r="I283" s="11"/>
      <c r="J283" s="11"/>
      <c r="K283" s="11"/>
      <c r="M283" s="11">
        <v>1144</v>
      </c>
      <c r="N283" s="69"/>
      <c r="P283" s="226">
        <v>102.45405797101449</v>
      </c>
      <c r="Q283" s="226"/>
      <c r="R283" s="226">
        <v>93</v>
      </c>
      <c r="S283" s="224"/>
      <c r="T283" s="224">
        <v>122.99812500000004</v>
      </c>
      <c r="U283" s="224"/>
      <c r="V283" s="224">
        <v>114.88500000000001</v>
      </c>
      <c r="W283" s="11"/>
      <c r="Y283" s="226">
        <v>226218.56</v>
      </c>
      <c r="Z283" s="226">
        <v>276627.93999999994</v>
      </c>
      <c r="AB283" s="11"/>
      <c r="AC283" s="11"/>
      <c r="AD283" s="11"/>
      <c r="AE283" s="4"/>
      <c r="AF283" s="4"/>
    </row>
    <row r="284" spans="1:32" x14ac:dyDescent="0.2">
      <c r="A284" s="55"/>
      <c r="B284" s="11"/>
      <c r="C284" s="311" t="s">
        <v>271</v>
      </c>
      <c r="D284" s="11"/>
      <c r="E284" s="315">
        <v>8037</v>
      </c>
      <c r="F284" s="11"/>
      <c r="G284" s="11"/>
      <c r="H284" s="11"/>
      <c r="I284" s="11"/>
      <c r="J284" s="11"/>
      <c r="K284" s="11"/>
      <c r="M284" s="11">
        <v>5828</v>
      </c>
      <c r="N284" s="69"/>
      <c r="P284" s="226">
        <v>74.952994585119029</v>
      </c>
      <c r="Q284" s="226"/>
      <c r="R284" s="226">
        <v>73.873870967741937</v>
      </c>
      <c r="S284" s="224"/>
      <c r="T284" s="224">
        <v>75.945789456844977</v>
      </c>
      <c r="U284" s="224"/>
      <c r="V284" s="224">
        <v>76.306209677419375</v>
      </c>
      <c r="W284" s="11"/>
      <c r="Y284" s="226">
        <v>1594390.27</v>
      </c>
      <c r="Z284" s="226">
        <v>1770768.8199999994</v>
      </c>
      <c r="AB284" s="11"/>
      <c r="AC284" s="11"/>
      <c r="AD284" s="11"/>
      <c r="AE284" s="4"/>
      <c r="AF284" s="4"/>
    </row>
    <row r="285" spans="1:32" x14ac:dyDescent="0.2">
      <c r="A285" s="55"/>
      <c r="B285" s="11"/>
      <c r="C285" s="311" t="s">
        <v>271</v>
      </c>
      <c r="D285" s="11"/>
      <c r="E285" s="315">
        <v>8081</v>
      </c>
      <c r="F285" s="11"/>
      <c r="G285" s="11"/>
      <c r="H285" s="11"/>
      <c r="I285" s="11"/>
      <c r="J285" s="11"/>
      <c r="K285" s="11"/>
      <c r="M285" s="11">
        <v>1</v>
      </c>
      <c r="N285" s="69"/>
      <c r="P285" s="226">
        <v>70.894999999999996</v>
      </c>
      <c r="Q285" s="226"/>
      <c r="R285" s="226">
        <v>70.89500000000001</v>
      </c>
      <c r="S285" s="224"/>
      <c r="T285" s="224">
        <v>67.275000000000006</v>
      </c>
      <c r="U285" s="224"/>
      <c r="V285" s="224">
        <v>67.275000000000006</v>
      </c>
      <c r="W285" s="11"/>
      <c r="Y285" s="226">
        <v>141.79</v>
      </c>
      <c r="Z285" s="226">
        <v>141.79000000000002</v>
      </c>
      <c r="AB285" s="11"/>
      <c r="AC285" s="11"/>
      <c r="AD285" s="11"/>
      <c r="AE285" s="4"/>
      <c r="AF285" s="4"/>
    </row>
    <row r="286" spans="1:32" x14ac:dyDescent="0.2">
      <c r="A286" s="55"/>
      <c r="B286" s="11"/>
      <c r="C286" s="311" t="s">
        <v>471</v>
      </c>
      <c r="D286" s="11"/>
      <c r="E286" s="315">
        <v>8094</v>
      </c>
      <c r="F286" s="11"/>
      <c r="G286" s="11"/>
      <c r="H286" s="11"/>
      <c r="I286" s="11"/>
      <c r="J286" s="11"/>
      <c r="K286" s="11"/>
      <c r="M286" s="11">
        <v>1</v>
      </c>
      <c r="N286" s="69"/>
      <c r="P286" s="226">
        <v>281.29500000000002</v>
      </c>
      <c r="Q286" s="226"/>
      <c r="R286" s="226">
        <v>281.29500000000002</v>
      </c>
      <c r="S286" s="224"/>
      <c r="T286" s="224">
        <v>284.625</v>
      </c>
      <c r="U286" s="224"/>
      <c r="V286" s="224">
        <v>284.625</v>
      </c>
      <c r="W286" s="11"/>
      <c r="Y286" s="226">
        <v>562.59</v>
      </c>
      <c r="Z286" s="226">
        <v>562.59</v>
      </c>
      <c r="AB286" s="11"/>
      <c r="AC286" s="11"/>
      <c r="AD286" s="11"/>
      <c r="AE286" s="4"/>
      <c r="AF286" s="4"/>
    </row>
    <row r="287" spans="1:32" x14ac:dyDescent="0.2">
      <c r="A287" s="55"/>
      <c r="B287" s="11"/>
      <c r="C287" s="311" t="s">
        <v>271</v>
      </c>
      <c r="D287" s="11"/>
      <c r="E287" s="315">
        <v>8095</v>
      </c>
      <c r="F287" s="11"/>
      <c r="G287" s="11"/>
      <c r="H287" s="11"/>
      <c r="I287" s="11"/>
      <c r="J287" s="11"/>
      <c r="K287" s="11"/>
      <c r="M287" s="11">
        <v>1</v>
      </c>
      <c r="N287" s="69"/>
      <c r="P287" s="226">
        <v>77.900000000000006</v>
      </c>
      <c r="Q287" s="226"/>
      <c r="R287" s="226">
        <v>77.900000000000006</v>
      </c>
      <c r="S287" s="224"/>
      <c r="T287" s="224">
        <v>74.52</v>
      </c>
      <c r="U287" s="224"/>
      <c r="V287" s="224">
        <v>74.52</v>
      </c>
      <c r="W287" s="11"/>
      <c r="Y287" s="226">
        <v>155.80000000000001</v>
      </c>
      <c r="Z287" s="226">
        <v>155.80000000000001</v>
      </c>
      <c r="AB287" s="11"/>
      <c r="AC287" s="11"/>
      <c r="AD287" s="11"/>
      <c r="AE287" s="4"/>
      <c r="AF287" s="4"/>
    </row>
    <row r="288" spans="1:32" x14ac:dyDescent="0.2">
      <c r="A288" s="55"/>
      <c r="B288" s="11"/>
      <c r="C288" s="311" t="s">
        <v>271</v>
      </c>
      <c r="D288" s="11"/>
      <c r="E288" s="315">
        <v>8307</v>
      </c>
      <c r="F288" s="11"/>
      <c r="G288" s="11"/>
      <c r="H288" s="11"/>
      <c r="I288" s="11"/>
      <c r="J288" s="11"/>
      <c r="K288" s="11"/>
      <c r="M288" s="11">
        <v>1</v>
      </c>
      <c r="N288" s="69"/>
      <c r="P288" s="226">
        <v>6.97</v>
      </c>
      <c r="Q288" s="226"/>
      <c r="R288" s="226">
        <v>6.9700000000000006</v>
      </c>
      <c r="S288" s="224"/>
      <c r="T288" s="224">
        <v>1.0349999999999999</v>
      </c>
      <c r="U288" s="224"/>
      <c r="V288" s="224">
        <v>1.0349999999999999</v>
      </c>
      <c r="W288" s="11"/>
      <c r="Y288" s="226">
        <v>13.94</v>
      </c>
      <c r="Z288" s="226">
        <v>13.940000000000001</v>
      </c>
      <c r="AB288" s="11"/>
      <c r="AC288" s="11"/>
      <c r="AD288" s="11"/>
      <c r="AE288" s="4"/>
      <c r="AF288" s="4"/>
    </row>
    <row r="289" spans="1:32" x14ac:dyDescent="0.2">
      <c r="A289" s="55"/>
      <c r="B289" s="11"/>
      <c r="C289" s="311" t="s">
        <v>472</v>
      </c>
      <c r="D289" s="11"/>
      <c r="E289" s="315">
        <v>8037</v>
      </c>
      <c r="F289" s="11"/>
      <c r="G289" s="11"/>
      <c r="H289" s="11"/>
      <c r="I289" s="11"/>
      <c r="J289" s="11"/>
      <c r="K289" s="11"/>
      <c r="M289" s="11">
        <v>1</v>
      </c>
      <c r="N289" s="69"/>
      <c r="P289" s="226">
        <v>231.3</v>
      </c>
      <c r="Q289" s="226"/>
      <c r="R289" s="226">
        <v>231.3</v>
      </c>
      <c r="S289" s="224"/>
      <c r="T289" s="224">
        <v>232.875</v>
      </c>
      <c r="U289" s="224"/>
      <c r="V289" s="224">
        <v>232.875</v>
      </c>
      <c r="W289" s="11"/>
      <c r="Y289" s="226">
        <v>462.6</v>
      </c>
      <c r="Z289" s="226">
        <v>462.6</v>
      </c>
      <c r="AB289" s="11"/>
      <c r="AC289" s="11"/>
      <c r="AD289" s="11"/>
      <c r="AE289" s="4"/>
      <c r="AF289" s="4"/>
    </row>
    <row r="290" spans="1:32" x14ac:dyDescent="0.2">
      <c r="A290" s="55"/>
      <c r="B290" s="11"/>
      <c r="C290" s="311" t="s">
        <v>272</v>
      </c>
      <c r="D290" s="11"/>
      <c r="E290" s="315">
        <v>8020</v>
      </c>
      <c r="F290" s="11"/>
      <c r="G290" s="11"/>
      <c r="H290" s="11"/>
      <c r="I290" s="11"/>
      <c r="J290" s="11"/>
      <c r="K290" s="11"/>
      <c r="M290" s="11">
        <v>16</v>
      </c>
      <c r="N290" s="69"/>
      <c r="P290" s="226">
        <v>154.95200000000003</v>
      </c>
      <c r="Q290" s="226"/>
      <c r="R290" s="226">
        <v>123.94</v>
      </c>
      <c r="S290" s="224"/>
      <c r="T290" s="224">
        <v>181.88400000000001</v>
      </c>
      <c r="U290" s="224"/>
      <c r="V290" s="224">
        <v>199.755</v>
      </c>
      <c r="W290" s="11"/>
      <c r="Y290" s="226">
        <v>4648.5600000000004</v>
      </c>
      <c r="Z290" s="226">
        <v>5414.64</v>
      </c>
      <c r="AB290" s="11"/>
      <c r="AC290" s="11"/>
      <c r="AD290" s="11"/>
      <c r="AE290" s="4"/>
      <c r="AF290" s="4"/>
    </row>
    <row r="291" spans="1:32" x14ac:dyDescent="0.2">
      <c r="A291" s="55"/>
      <c r="B291" s="11"/>
      <c r="C291" s="311" t="s">
        <v>272</v>
      </c>
      <c r="D291" s="11"/>
      <c r="E291" s="315">
        <v>8039</v>
      </c>
      <c r="F291" s="11"/>
      <c r="G291" s="11"/>
      <c r="H291" s="11"/>
      <c r="I291" s="11"/>
      <c r="J291" s="11"/>
      <c r="K291" s="11"/>
      <c r="M291" s="11">
        <v>23</v>
      </c>
      <c r="N291" s="69"/>
      <c r="P291" s="226">
        <v>142.21761904761905</v>
      </c>
      <c r="Q291" s="226"/>
      <c r="R291" s="226">
        <v>137.92000000000002</v>
      </c>
      <c r="S291" s="224"/>
      <c r="T291" s="224">
        <v>173.73214285714283</v>
      </c>
      <c r="U291" s="224"/>
      <c r="V291" s="224">
        <v>179.05500000000001</v>
      </c>
      <c r="W291" s="11"/>
      <c r="Y291" s="226">
        <v>5973.14</v>
      </c>
      <c r="Z291" s="226">
        <v>7212.7300000000005</v>
      </c>
      <c r="AB291" s="11"/>
      <c r="AC291" s="11"/>
      <c r="AD291" s="11"/>
      <c r="AE291" s="4"/>
      <c r="AF291" s="4"/>
    </row>
    <row r="292" spans="1:32" x14ac:dyDescent="0.2">
      <c r="A292" s="55"/>
      <c r="B292" s="11"/>
      <c r="C292" s="311" t="s">
        <v>272</v>
      </c>
      <c r="D292" s="11"/>
      <c r="E292" s="315">
        <v>8062</v>
      </c>
      <c r="F292" s="11"/>
      <c r="G292" s="11"/>
      <c r="H292" s="11"/>
      <c r="I292" s="11"/>
      <c r="J292" s="11"/>
      <c r="K292" s="11"/>
      <c r="M292" s="11">
        <v>1027</v>
      </c>
      <c r="N292" s="69"/>
      <c r="P292" s="226">
        <v>139.83686201385188</v>
      </c>
      <c r="Q292" s="226"/>
      <c r="R292" s="226">
        <v>128.87</v>
      </c>
      <c r="S292" s="224"/>
      <c r="T292" s="224">
        <v>166.15520298348434</v>
      </c>
      <c r="U292" s="224"/>
      <c r="V292" s="224">
        <v>156.285</v>
      </c>
      <c r="W292" s="11"/>
      <c r="Y292" s="226">
        <v>262473.78999999998</v>
      </c>
      <c r="Z292" s="226">
        <v>312343.32000000041</v>
      </c>
      <c r="AB292" s="11"/>
      <c r="AC292" s="11"/>
      <c r="AD292" s="11"/>
      <c r="AE292" s="4"/>
      <c r="AF292" s="4"/>
    </row>
    <row r="293" spans="1:32" x14ac:dyDescent="0.2">
      <c r="A293" s="55"/>
      <c r="B293" s="11"/>
      <c r="C293" s="311" t="s">
        <v>272</v>
      </c>
      <c r="D293" s="11"/>
      <c r="E293" s="315">
        <v>8074</v>
      </c>
      <c r="F293" s="11"/>
      <c r="G293" s="11"/>
      <c r="H293" s="11"/>
      <c r="I293" s="11"/>
      <c r="J293" s="11"/>
      <c r="K293" s="11"/>
      <c r="M293" s="11">
        <v>25</v>
      </c>
      <c r="N293" s="69"/>
      <c r="P293" s="226">
        <v>165.67439999999999</v>
      </c>
      <c r="Q293" s="226"/>
      <c r="R293" s="226">
        <v>141.995</v>
      </c>
      <c r="S293" s="224"/>
      <c r="T293" s="224">
        <v>182.4084</v>
      </c>
      <c r="U293" s="224"/>
      <c r="V293" s="224">
        <v>170.77500000000001</v>
      </c>
      <c r="W293" s="11"/>
      <c r="Y293" s="226">
        <v>8283.7199999999993</v>
      </c>
      <c r="Z293" s="226">
        <v>9326.1200000000026</v>
      </c>
      <c r="AB293" s="11"/>
      <c r="AC293" s="11"/>
      <c r="AD293" s="11"/>
      <c r="AE293" s="4"/>
      <c r="AF293" s="4"/>
    </row>
    <row r="294" spans="1:32" x14ac:dyDescent="0.2">
      <c r="A294" s="55"/>
      <c r="B294" s="11"/>
      <c r="C294" s="311" t="s">
        <v>272</v>
      </c>
      <c r="D294" s="11"/>
      <c r="E294" s="315">
        <v>8085</v>
      </c>
      <c r="F294" s="11"/>
      <c r="G294" s="11"/>
      <c r="H294" s="11"/>
      <c r="I294" s="11"/>
      <c r="J294" s="11"/>
      <c r="K294" s="11"/>
      <c r="M294" s="11">
        <v>9</v>
      </c>
      <c r="N294" s="69"/>
      <c r="P294" s="226">
        <v>219.75937500000001</v>
      </c>
      <c r="Q294" s="226"/>
      <c r="R294" s="226">
        <v>221.80500000000001</v>
      </c>
      <c r="S294" s="224"/>
      <c r="T294" s="224">
        <v>229.51124999999996</v>
      </c>
      <c r="U294" s="224"/>
      <c r="V294" s="224">
        <v>209.07</v>
      </c>
      <c r="W294" s="11"/>
      <c r="Y294" s="226">
        <v>3516.15</v>
      </c>
      <c r="Z294" s="226">
        <v>3614.52</v>
      </c>
      <c r="AB294" s="11"/>
      <c r="AC294" s="11"/>
      <c r="AD294" s="11"/>
      <c r="AE294" s="4"/>
      <c r="AF294" s="4"/>
    </row>
    <row r="295" spans="1:32" x14ac:dyDescent="0.2">
      <c r="A295" s="55"/>
      <c r="B295" s="11"/>
      <c r="C295" s="311" t="s">
        <v>473</v>
      </c>
      <c r="D295" s="11"/>
      <c r="E295" s="315">
        <v>8062</v>
      </c>
      <c r="F295" s="11"/>
      <c r="G295" s="11"/>
      <c r="H295" s="11"/>
      <c r="I295" s="11"/>
      <c r="J295" s="11"/>
      <c r="K295" s="11"/>
      <c r="M295" s="11">
        <v>2</v>
      </c>
      <c r="N295" s="69"/>
      <c r="P295" s="226">
        <v>171.73249999999999</v>
      </c>
      <c r="Q295" s="226"/>
      <c r="R295" s="226">
        <v>167.345</v>
      </c>
      <c r="S295" s="224"/>
      <c r="T295" s="224">
        <v>172.845</v>
      </c>
      <c r="U295" s="224"/>
      <c r="V295" s="224">
        <v>172.845</v>
      </c>
      <c r="W295" s="11"/>
      <c r="Y295" s="226">
        <v>686.93</v>
      </c>
      <c r="Z295" s="226">
        <v>686.93</v>
      </c>
      <c r="AB295" s="11"/>
      <c r="AC295" s="11"/>
      <c r="AD295" s="11"/>
      <c r="AE295" s="4"/>
      <c r="AF295" s="4"/>
    </row>
    <row r="296" spans="1:32" x14ac:dyDescent="0.2">
      <c r="A296" s="55"/>
      <c r="B296" s="11"/>
      <c r="C296" s="311" t="s">
        <v>473</v>
      </c>
      <c r="D296" s="11"/>
      <c r="E296" s="315">
        <v>8080</v>
      </c>
      <c r="F296" s="11"/>
      <c r="G296" s="11"/>
      <c r="H296" s="11"/>
      <c r="I296" s="11"/>
      <c r="J296" s="11"/>
      <c r="K296" s="11"/>
      <c r="M296" s="11">
        <v>1</v>
      </c>
      <c r="N296" s="69"/>
      <c r="P296" s="226">
        <v>178.65</v>
      </c>
      <c r="Q296" s="226"/>
      <c r="R296" s="226">
        <v>178.65</v>
      </c>
      <c r="S296" s="224"/>
      <c r="T296" s="224">
        <v>181.125</v>
      </c>
      <c r="U296" s="224"/>
      <c r="V296" s="224">
        <v>181.125</v>
      </c>
      <c r="W296" s="11"/>
      <c r="Y296" s="226">
        <v>357.3</v>
      </c>
      <c r="Z296" s="226">
        <v>357.3</v>
      </c>
      <c r="AB296" s="11"/>
      <c r="AC296" s="11"/>
      <c r="AD296" s="11"/>
      <c r="AE296" s="4"/>
      <c r="AF296" s="4"/>
    </row>
    <row r="297" spans="1:32" x14ac:dyDescent="0.2">
      <c r="A297" s="55"/>
      <c r="B297" s="11"/>
      <c r="C297" s="311" t="s">
        <v>273</v>
      </c>
      <c r="D297" s="11"/>
      <c r="E297" s="315">
        <v>8039</v>
      </c>
      <c r="F297" s="11"/>
      <c r="G297" s="11"/>
      <c r="H297" s="11"/>
      <c r="I297" s="11"/>
      <c r="J297" s="11"/>
      <c r="K297" s="11"/>
      <c r="M297" s="11">
        <v>64</v>
      </c>
      <c r="N297" s="69"/>
      <c r="P297" s="226">
        <v>145.00717391304349</v>
      </c>
      <c r="Q297" s="226"/>
      <c r="R297" s="226">
        <v>132.94499999999999</v>
      </c>
      <c r="S297" s="224"/>
      <c r="T297" s="224">
        <v>159.89439130434781</v>
      </c>
      <c r="U297" s="224"/>
      <c r="V297" s="224">
        <v>157.32</v>
      </c>
      <c r="W297" s="11"/>
      <c r="Y297" s="226">
        <v>20010.990000000002</v>
      </c>
      <c r="Z297" s="226">
        <v>21990.579999999994</v>
      </c>
      <c r="AB297" s="11"/>
      <c r="AC297" s="11"/>
      <c r="AD297" s="11"/>
      <c r="AE297" s="4"/>
      <c r="AF297" s="4"/>
    </row>
    <row r="298" spans="1:32" x14ac:dyDescent="0.2">
      <c r="A298" s="55"/>
      <c r="B298" s="11"/>
      <c r="C298" s="311" t="s">
        <v>474</v>
      </c>
      <c r="D298" s="11"/>
      <c r="E298" s="315">
        <v>8083</v>
      </c>
      <c r="F298" s="11"/>
      <c r="G298" s="11"/>
      <c r="H298" s="11"/>
      <c r="I298" s="11"/>
      <c r="J298" s="11"/>
      <c r="K298" s="11"/>
      <c r="M298" s="11">
        <v>4</v>
      </c>
      <c r="N298" s="69"/>
      <c r="P298" s="226">
        <v>17.623076923076923</v>
      </c>
      <c r="Q298" s="226"/>
      <c r="R298" s="226">
        <v>18.170000000000002</v>
      </c>
      <c r="S298" s="224"/>
      <c r="T298" s="224">
        <v>12.24923076923077</v>
      </c>
      <c r="U298" s="224"/>
      <c r="V298" s="224">
        <v>10.35</v>
      </c>
      <c r="W298" s="11"/>
      <c r="Y298" s="226">
        <v>229.1</v>
      </c>
      <c r="Z298" s="226">
        <v>229.10000000000002</v>
      </c>
      <c r="AB298" s="11"/>
      <c r="AC298" s="11"/>
      <c r="AD298" s="11"/>
      <c r="AE298" s="4"/>
      <c r="AF298" s="4"/>
    </row>
    <row r="299" spans="1:32" x14ac:dyDescent="0.2">
      <c r="A299" s="55"/>
      <c r="B299" s="11"/>
      <c r="C299" s="311" t="s">
        <v>475</v>
      </c>
      <c r="D299" s="11"/>
      <c r="E299" s="315">
        <v>8083</v>
      </c>
      <c r="F299" s="11"/>
      <c r="G299" s="11"/>
      <c r="H299" s="11"/>
      <c r="I299" s="11"/>
      <c r="J299" s="11"/>
      <c r="K299" s="11"/>
      <c r="M299" s="11">
        <v>18</v>
      </c>
      <c r="N299" s="69"/>
      <c r="P299" s="226">
        <v>80.523846153846151</v>
      </c>
      <c r="Q299" s="226"/>
      <c r="R299" s="226">
        <v>78.305000000000007</v>
      </c>
      <c r="S299" s="224"/>
      <c r="T299" s="224">
        <v>124.6776923076923</v>
      </c>
      <c r="U299" s="224"/>
      <c r="V299" s="224">
        <v>113.85</v>
      </c>
      <c r="W299" s="11"/>
      <c r="Y299" s="226">
        <v>2093.62</v>
      </c>
      <c r="Z299" s="226">
        <v>3362.0299999999997</v>
      </c>
      <c r="AB299" s="11"/>
      <c r="AC299" s="11"/>
      <c r="AD299" s="11"/>
      <c r="AE299" s="4"/>
      <c r="AF299" s="4"/>
    </row>
    <row r="300" spans="1:32" x14ac:dyDescent="0.2">
      <c r="A300" s="55"/>
      <c r="B300" s="11"/>
      <c r="C300" s="311" t="s">
        <v>275</v>
      </c>
      <c r="D300" s="11"/>
      <c r="E300" s="315">
        <v>8302</v>
      </c>
      <c r="F300" s="11"/>
      <c r="G300" s="11"/>
      <c r="H300" s="11"/>
      <c r="I300" s="11"/>
      <c r="J300" s="11"/>
      <c r="K300" s="11"/>
      <c r="M300" s="11">
        <v>14</v>
      </c>
      <c r="N300" s="69"/>
      <c r="P300" s="226">
        <v>120.34629629629629</v>
      </c>
      <c r="Q300" s="226"/>
      <c r="R300" s="226">
        <v>121.24</v>
      </c>
      <c r="S300" s="224"/>
      <c r="T300" s="224">
        <v>116.99333333333331</v>
      </c>
      <c r="U300" s="224"/>
      <c r="V300" s="224">
        <v>105.57</v>
      </c>
      <c r="W300" s="11"/>
      <c r="Y300" s="226">
        <v>3249.35</v>
      </c>
      <c r="Z300" s="226">
        <v>3249.35</v>
      </c>
      <c r="AB300" s="11"/>
      <c r="AC300" s="11"/>
      <c r="AD300" s="11"/>
      <c r="AE300" s="4"/>
      <c r="AF300" s="4"/>
    </row>
    <row r="301" spans="1:32" x14ac:dyDescent="0.2">
      <c r="A301" s="55"/>
      <c r="B301" s="11"/>
      <c r="C301" s="311" t="s">
        <v>274</v>
      </c>
      <c r="D301" s="11"/>
      <c r="E301" s="315">
        <v>8302</v>
      </c>
      <c r="F301" s="11"/>
      <c r="G301" s="11"/>
      <c r="H301" s="11"/>
      <c r="I301" s="11"/>
      <c r="J301" s="11"/>
      <c r="K301" s="11"/>
      <c r="M301" s="11">
        <v>73</v>
      </c>
      <c r="N301" s="69"/>
      <c r="P301" s="226">
        <v>101.07006756756758</v>
      </c>
      <c r="Q301" s="226"/>
      <c r="R301" s="226">
        <v>93.26</v>
      </c>
      <c r="S301" s="224"/>
      <c r="T301" s="224">
        <v>112.43602702702702</v>
      </c>
      <c r="U301" s="224"/>
      <c r="V301" s="224">
        <v>106.605</v>
      </c>
      <c r="W301" s="11"/>
      <c r="Y301" s="226">
        <v>14958.37</v>
      </c>
      <c r="Z301" s="226">
        <v>17427.659999999996</v>
      </c>
      <c r="AB301" s="11"/>
      <c r="AC301" s="11"/>
      <c r="AD301" s="11"/>
      <c r="AE301" s="4"/>
      <c r="AF301" s="4"/>
    </row>
    <row r="302" spans="1:32" x14ac:dyDescent="0.2">
      <c r="A302" s="55"/>
      <c r="B302" s="11"/>
      <c r="C302" s="311" t="s">
        <v>476</v>
      </c>
      <c r="D302" s="11"/>
      <c r="E302" s="315">
        <v>8204</v>
      </c>
      <c r="F302" s="11"/>
      <c r="G302" s="11"/>
      <c r="H302" s="11"/>
      <c r="I302" s="11"/>
      <c r="J302" s="11"/>
      <c r="K302" s="11"/>
      <c r="M302" s="11">
        <v>1</v>
      </c>
      <c r="N302" s="69"/>
      <c r="P302" s="226">
        <v>96.87</v>
      </c>
      <c r="Q302" s="226"/>
      <c r="R302" s="226">
        <v>96.87</v>
      </c>
      <c r="S302" s="224"/>
      <c r="T302" s="224">
        <v>94.185000000000002</v>
      </c>
      <c r="U302" s="224"/>
      <c r="V302" s="224">
        <v>94.185000000000002</v>
      </c>
      <c r="W302" s="11"/>
      <c r="Y302" s="226">
        <v>193.74</v>
      </c>
      <c r="Z302" s="226">
        <v>193.74</v>
      </c>
      <c r="AB302" s="11"/>
      <c r="AC302" s="11"/>
      <c r="AD302" s="11"/>
      <c r="AE302" s="4"/>
      <c r="AF302" s="4"/>
    </row>
    <row r="303" spans="1:32" x14ac:dyDescent="0.2">
      <c r="A303" s="55"/>
      <c r="B303" s="11"/>
      <c r="C303" s="311" t="s">
        <v>477</v>
      </c>
      <c r="D303" s="11"/>
      <c r="E303" s="315">
        <v>8046</v>
      </c>
      <c r="F303" s="11"/>
      <c r="G303" s="11"/>
      <c r="H303" s="11"/>
      <c r="I303" s="11"/>
      <c r="J303" s="11"/>
      <c r="K303" s="11"/>
      <c r="M303" s="11">
        <v>2</v>
      </c>
      <c r="N303" s="69"/>
      <c r="P303" s="226">
        <v>115.26166666666667</v>
      </c>
      <c r="Q303" s="226"/>
      <c r="R303" s="226">
        <v>106.325</v>
      </c>
      <c r="S303" s="224"/>
      <c r="T303" s="224">
        <v>113.38600000000001</v>
      </c>
      <c r="U303" s="224"/>
      <c r="V303" s="224">
        <v>122.80800000000001</v>
      </c>
      <c r="W303" s="11"/>
      <c r="Y303" s="226">
        <v>691.57</v>
      </c>
      <c r="Z303" s="226">
        <v>691.57</v>
      </c>
      <c r="AB303" s="11"/>
      <c r="AC303" s="11"/>
      <c r="AD303" s="11"/>
      <c r="AE303" s="4"/>
      <c r="AF303" s="4"/>
    </row>
    <row r="304" spans="1:32" x14ac:dyDescent="0.2">
      <c r="A304" s="55"/>
      <c r="B304" s="11"/>
      <c r="C304" s="311" t="s">
        <v>276</v>
      </c>
      <c r="D304" s="11"/>
      <c r="E304" s="315">
        <v>8326</v>
      </c>
      <c r="F304" s="11"/>
      <c r="G304" s="11"/>
      <c r="H304" s="11"/>
      <c r="I304" s="11"/>
      <c r="J304" s="11"/>
      <c r="K304" s="11"/>
      <c r="M304" s="11">
        <v>474</v>
      </c>
      <c r="N304" s="69"/>
      <c r="P304" s="226">
        <v>94.5738906009245</v>
      </c>
      <c r="Q304" s="226"/>
      <c r="R304" s="226">
        <v>83.9</v>
      </c>
      <c r="S304" s="224"/>
      <c r="T304" s="224">
        <v>97.661217257318995</v>
      </c>
      <c r="U304" s="224"/>
      <c r="V304" s="224">
        <v>92.114999999999995</v>
      </c>
      <c r="W304" s="11"/>
      <c r="Y304" s="226">
        <v>122756.91</v>
      </c>
      <c r="Z304" s="226">
        <v>130834.54999999999</v>
      </c>
      <c r="AB304" s="11"/>
      <c r="AC304" s="11"/>
      <c r="AD304" s="11"/>
      <c r="AE304" s="4"/>
      <c r="AF304" s="4"/>
    </row>
    <row r="305" spans="1:32" x14ac:dyDescent="0.2">
      <c r="A305" s="55"/>
      <c r="B305" s="11"/>
      <c r="C305" s="311" t="s">
        <v>478</v>
      </c>
      <c r="D305" s="11"/>
      <c r="E305" s="315">
        <v>8021</v>
      </c>
      <c r="F305" s="11"/>
      <c r="G305" s="11"/>
      <c r="H305" s="11"/>
      <c r="I305" s="11"/>
      <c r="J305" s="11"/>
      <c r="K305" s="11"/>
      <c r="M305" s="11">
        <v>1</v>
      </c>
      <c r="N305" s="69"/>
      <c r="P305" s="226">
        <v>111.46</v>
      </c>
      <c r="Q305" s="226"/>
      <c r="R305" s="226">
        <v>111.46</v>
      </c>
      <c r="S305" s="224"/>
      <c r="T305" s="224">
        <v>108.675</v>
      </c>
      <c r="U305" s="224"/>
      <c r="V305" s="224">
        <v>108.675</v>
      </c>
      <c r="W305" s="11"/>
      <c r="Y305" s="226">
        <v>222.92</v>
      </c>
      <c r="Z305" s="226">
        <v>222.92</v>
      </c>
      <c r="AB305" s="11"/>
      <c r="AC305" s="11"/>
      <c r="AD305" s="11"/>
      <c r="AE305" s="4"/>
      <c r="AF305" s="4"/>
    </row>
    <row r="306" spans="1:32" x14ac:dyDescent="0.2">
      <c r="A306" s="55"/>
      <c r="B306" s="11"/>
      <c r="C306" s="311" t="s">
        <v>479</v>
      </c>
      <c r="D306" s="11"/>
      <c r="E306" s="315">
        <v>8021</v>
      </c>
      <c r="F306" s="11"/>
      <c r="G306" s="11"/>
      <c r="H306" s="11"/>
      <c r="I306" s="11"/>
      <c r="J306" s="11"/>
      <c r="K306" s="11"/>
      <c r="M306" s="11">
        <v>1</v>
      </c>
      <c r="N306" s="69"/>
      <c r="P306" s="226">
        <v>0</v>
      </c>
      <c r="Q306" s="226"/>
      <c r="R306" s="226">
        <v>0</v>
      </c>
      <c r="S306" s="224"/>
      <c r="T306" s="224">
        <v>0</v>
      </c>
      <c r="U306" s="224"/>
      <c r="V306" s="224">
        <v>0</v>
      </c>
      <c r="W306" s="11"/>
      <c r="Y306" s="226">
        <v>0</v>
      </c>
      <c r="Z306" s="226">
        <v>0</v>
      </c>
      <c r="AB306" s="11"/>
      <c r="AC306" s="11"/>
      <c r="AD306" s="11"/>
      <c r="AE306" s="4"/>
      <c r="AF306" s="4"/>
    </row>
    <row r="307" spans="1:32" x14ac:dyDescent="0.2">
      <c r="A307" s="55"/>
      <c r="B307" s="11"/>
      <c r="C307" s="311" t="s">
        <v>480</v>
      </c>
      <c r="D307" s="11"/>
      <c r="E307" s="315">
        <v>8337</v>
      </c>
      <c r="F307" s="11"/>
      <c r="G307" s="11"/>
      <c r="H307" s="11"/>
      <c r="I307" s="11"/>
      <c r="J307" s="11"/>
      <c r="K307" s="11"/>
      <c r="M307" s="11">
        <v>1</v>
      </c>
      <c r="N307" s="69"/>
      <c r="P307" s="226">
        <v>0</v>
      </c>
      <c r="Q307" s="226"/>
      <c r="R307" s="226">
        <v>0</v>
      </c>
      <c r="S307" s="224"/>
      <c r="T307" s="224">
        <v>0</v>
      </c>
      <c r="U307" s="224"/>
      <c r="V307" s="224">
        <v>0</v>
      </c>
      <c r="W307" s="11"/>
      <c r="Y307" s="226">
        <v>0</v>
      </c>
      <c r="Z307" s="226">
        <v>0</v>
      </c>
      <c r="AB307" s="11"/>
      <c r="AC307" s="11"/>
      <c r="AD307" s="11"/>
      <c r="AE307" s="4"/>
      <c r="AF307" s="4"/>
    </row>
    <row r="308" spans="1:32" x14ac:dyDescent="0.2">
      <c r="A308" s="55"/>
      <c r="B308" s="11"/>
      <c r="C308" s="311" t="s">
        <v>277</v>
      </c>
      <c r="D308" s="11"/>
      <c r="E308" s="315">
        <v>8012</v>
      </c>
      <c r="F308" s="11"/>
      <c r="G308" s="11"/>
      <c r="H308" s="11"/>
      <c r="I308" s="11"/>
      <c r="J308" s="11"/>
      <c r="K308" s="11"/>
      <c r="M308" s="11">
        <v>1</v>
      </c>
      <c r="N308" s="69"/>
      <c r="P308" s="226">
        <v>209.57</v>
      </c>
      <c r="Q308" s="226"/>
      <c r="R308" s="226">
        <v>209.57</v>
      </c>
      <c r="S308" s="224"/>
      <c r="T308" s="224">
        <v>212.17500000000001</v>
      </c>
      <c r="U308" s="224"/>
      <c r="V308" s="224">
        <v>212.17500000000001</v>
      </c>
      <c r="W308" s="11"/>
      <c r="Y308" s="226">
        <v>419.14</v>
      </c>
      <c r="Z308" s="226">
        <v>419.14</v>
      </c>
      <c r="AB308" s="11"/>
      <c r="AC308" s="11"/>
      <c r="AD308" s="11"/>
      <c r="AE308" s="4"/>
      <c r="AF308" s="4"/>
    </row>
    <row r="309" spans="1:32" x14ac:dyDescent="0.2">
      <c r="A309" s="55"/>
      <c r="B309" s="11"/>
      <c r="C309" s="311" t="s">
        <v>277</v>
      </c>
      <c r="D309" s="11"/>
      <c r="E309" s="315">
        <v>8021</v>
      </c>
      <c r="F309" s="11"/>
      <c r="G309" s="11"/>
      <c r="H309" s="11"/>
      <c r="I309" s="11"/>
      <c r="J309" s="11"/>
      <c r="K309" s="11"/>
      <c r="M309" s="11">
        <v>1252</v>
      </c>
      <c r="N309" s="69"/>
      <c r="P309" s="226">
        <v>123.17756161314414</v>
      </c>
      <c r="Q309" s="226"/>
      <c r="R309" s="226">
        <v>116.36</v>
      </c>
      <c r="S309" s="224"/>
      <c r="T309" s="224">
        <v>140.62143764002985</v>
      </c>
      <c r="U309" s="224"/>
      <c r="V309" s="224">
        <v>138.69</v>
      </c>
      <c r="W309" s="11"/>
      <c r="Y309" s="226">
        <v>329869.51</v>
      </c>
      <c r="Z309" s="226">
        <v>380498.79999999993</v>
      </c>
      <c r="AB309" s="11"/>
      <c r="AC309" s="11"/>
      <c r="AD309" s="11"/>
      <c r="AE309" s="4"/>
      <c r="AF309" s="4"/>
    </row>
    <row r="310" spans="1:32" x14ac:dyDescent="0.2">
      <c r="A310" s="55"/>
      <c r="B310" s="11"/>
      <c r="C310" s="311" t="s">
        <v>278</v>
      </c>
      <c r="D310" s="11"/>
      <c r="E310" s="315">
        <v>8045</v>
      </c>
      <c r="F310" s="11"/>
      <c r="G310" s="11"/>
      <c r="H310" s="11"/>
      <c r="I310" s="11"/>
      <c r="J310" s="11"/>
      <c r="K310" s="11"/>
      <c r="M310" s="11">
        <v>451</v>
      </c>
      <c r="N310" s="69"/>
      <c r="P310" s="226">
        <v>114.95316954643629</v>
      </c>
      <c r="Q310" s="226"/>
      <c r="R310" s="226">
        <v>110.83</v>
      </c>
      <c r="S310" s="224"/>
      <c r="T310" s="224">
        <v>120.43957775377973</v>
      </c>
      <c r="U310" s="224"/>
      <c r="V310" s="224">
        <v>120.06</v>
      </c>
      <c r="W310" s="11"/>
      <c r="Y310" s="226">
        <v>127076.77</v>
      </c>
      <c r="Z310" s="226">
        <v>142055.70000000001</v>
      </c>
      <c r="AB310" s="11"/>
      <c r="AC310" s="11"/>
      <c r="AD310" s="11"/>
      <c r="AE310" s="4"/>
      <c r="AF310" s="4"/>
    </row>
    <row r="311" spans="1:32" x14ac:dyDescent="0.2">
      <c r="A311" s="55"/>
      <c r="B311" s="11"/>
      <c r="C311" s="311" t="s">
        <v>278</v>
      </c>
      <c r="D311" s="11"/>
      <c r="E311" s="315">
        <v>8049</v>
      </c>
      <c r="F311" s="11"/>
      <c r="G311" s="11"/>
      <c r="H311" s="11"/>
      <c r="I311" s="11"/>
      <c r="J311" s="11"/>
      <c r="K311" s="11"/>
      <c r="M311" s="11">
        <v>2</v>
      </c>
      <c r="N311" s="69"/>
      <c r="P311" s="226">
        <v>145.8125</v>
      </c>
      <c r="Q311" s="226"/>
      <c r="R311" s="226">
        <v>145.15</v>
      </c>
      <c r="S311" s="224"/>
      <c r="T311" s="224">
        <v>144.38249999999999</v>
      </c>
      <c r="U311" s="224"/>
      <c r="V311" s="224">
        <v>144.38249999999999</v>
      </c>
      <c r="W311" s="11"/>
      <c r="Y311" s="226">
        <v>583.25</v>
      </c>
      <c r="Z311" s="226">
        <v>583.25</v>
      </c>
      <c r="AB311" s="11"/>
      <c r="AC311" s="11"/>
      <c r="AD311" s="11"/>
      <c r="AE311" s="4"/>
      <c r="AF311" s="4"/>
    </row>
    <row r="312" spans="1:32" x14ac:dyDescent="0.2">
      <c r="A312" s="55"/>
      <c r="B312" s="11"/>
      <c r="C312" s="311" t="s">
        <v>481</v>
      </c>
      <c r="D312" s="11"/>
      <c r="E312" s="315">
        <v>8311</v>
      </c>
      <c r="F312" s="11"/>
      <c r="G312" s="11"/>
      <c r="H312" s="11"/>
      <c r="I312" s="11"/>
      <c r="J312" s="11"/>
      <c r="K312" s="11"/>
      <c r="M312" s="11">
        <v>43</v>
      </c>
      <c r="N312" s="69"/>
      <c r="P312" s="226">
        <v>97.262500000000003</v>
      </c>
      <c r="Q312" s="226"/>
      <c r="R312" s="226">
        <v>86.564999999999998</v>
      </c>
      <c r="S312" s="224"/>
      <c r="T312" s="224">
        <v>104.75678571428573</v>
      </c>
      <c r="U312" s="224"/>
      <c r="V312" s="224">
        <v>95.22</v>
      </c>
      <c r="W312" s="11"/>
      <c r="Y312" s="226">
        <v>8170.05</v>
      </c>
      <c r="Z312" s="226">
        <v>9111.2000000000007</v>
      </c>
      <c r="AB312" s="11"/>
      <c r="AC312" s="11"/>
      <c r="AD312" s="11"/>
      <c r="AE312" s="4"/>
      <c r="AF312" s="4"/>
    </row>
    <row r="313" spans="1:32" x14ac:dyDescent="0.2">
      <c r="A313" s="55"/>
      <c r="B313" s="11"/>
      <c r="C313" s="311" t="s">
        <v>482</v>
      </c>
      <c r="D313" s="11"/>
      <c r="E313" s="315">
        <v>8220</v>
      </c>
      <c r="F313" s="11"/>
      <c r="G313" s="11"/>
      <c r="H313" s="11"/>
      <c r="I313" s="11"/>
      <c r="J313" s="11"/>
      <c r="K313" s="11"/>
      <c r="M313" s="11">
        <v>4</v>
      </c>
      <c r="N313" s="69"/>
      <c r="P313" s="226">
        <v>42.32714285714286</v>
      </c>
      <c r="Q313" s="226"/>
      <c r="R313" s="226">
        <v>23.6</v>
      </c>
      <c r="S313" s="224"/>
      <c r="T313" s="224">
        <v>14.194285714285714</v>
      </c>
      <c r="U313" s="224"/>
      <c r="V313" s="224">
        <v>14.49</v>
      </c>
      <c r="W313" s="11"/>
      <c r="Y313" s="226">
        <v>296.29000000000002</v>
      </c>
      <c r="Z313" s="226">
        <v>137.77000000000001</v>
      </c>
      <c r="AB313" s="11"/>
      <c r="AC313" s="11"/>
      <c r="AD313" s="11"/>
      <c r="AE313" s="4"/>
      <c r="AF313" s="4"/>
    </row>
    <row r="314" spans="1:32" x14ac:dyDescent="0.2">
      <c r="A314" s="55"/>
      <c r="B314" s="11"/>
      <c r="C314" s="311" t="s">
        <v>279</v>
      </c>
      <c r="D314" s="11"/>
      <c r="E314" s="315">
        <v>8327</v>
      </c>
      <c r="F314" s="11"/>
      <c r="G314" s="11"/>
      <c r="H314" s="11"/>
      <c r="I314" s="11"/>
      <c r="J314" s="11"/>
      <c r="K314" s="11"/>
      <c r="M314" s="11">
        <v>129</v>
      </c>
      <c r="N314" s="69"/>
      <c r="P314" s="226">
        <v>114.17774074074075</v>
      </c>
      <c r="Q314" s="226"/>
      <c r="R314" s="226">
        <v>103.34</v>
      </c>
      <c r="S314" s="224"/>
      <c r="T314" s="224">
        <v>129.94999999999996</v>
      </c>
      <c r="U314" s="224"/>
      <c r="V314" s="224">
        <v>123.16500000000001</v>
      </c>
      <c r="W314" s="11"/>
      <c r="Y314" s="226">
        <v>30827.99</v>
      </c>
      <c r="Z314" s="226">
        <v>35423.579999999994</v>
      </c>
      <c r="AB314" s="11"/>
      <c r="AC314" s="11"/>
      <c r="AD314" s="11"/>
      <c r="AE314" s="4"/>
      <c r="AF314" s="4"/>
    </row>
    <row r="315" spans="1:32" x14ac:dyDescent="0.2">
      <c r="A315" s="55"/>
      <c r="B315" s="11"/>
      <c r="C315" s="311" t="s">
        <v>280</v>
      </c>
      <c r="D315" s="11"/>
      <c r="E315" s="315">
        <v>8021</v>
      </c>
      <c r="F315" s="11"/>
      <c r="G315" s="11"/>
      <c r="H315" s="11"/>
      <c r="I315" s="11"/>
      <c r="J315" s="11"/>
      <c r="K315" s="11"/>
      <c r="M315" s="11">
        <v>3604</v>
      </c>
      <c r="N315" s="69"/>
      <c r="P315" s="226">
        <v>64.836942502565421</v>
      </c>
      <c r="Q315" s="226"/>
      <c r="R315" s="226">
        <v>63.431249999999999</v>
      </c>
      <c r="S315" s="224"/>
      <c r="T315" s="224">
        <v>70.316072152385829</v>
      </c>
      <c r="U315" s="224"/>
      <c r="V315" s="224">
        <v>69.797812499999992</v>
      </c>
      <c r="W315" s="11"/>
      <c r="Y315" s="226">
        <v>833487.6100000001</v>
      </c>
      <c r="Z315" s="226">
        <v>915040.74000000383</v>
      </c>
      <c r="AB315" s="11"/>
      <c r="AC315" s="11"/>
      <c r="AD315" s="11"/>
      <c r="AE315" s="4"/>
      <c r="AF315" s="4"/>
    </row>
    <row r="316" spans="1:32" x14ac:dyDescent="0.2">
      <c r="A316" s="55"/>
      <c r="B316" s="11"/>
      <c r="C316" s="311" t="s">
        <v>281</v>
      </c>
      <c r="D316" s="11"/>
      <c r="E316" s="315">
        <v>8221</v>
      </c>
      <c r="F316" s="11"/>
      <c r="G316" s="11"/>
      <c r="H316" s="11"/>
      <c r="I316" s="11"/>
      <c r="J316" s="11"/>
      <c r="K316" s="11"/>
      <c r="M316" s="11">
        <v>2663</v>
      </c>
      <c r="N316" s="69"/>
      <c r="P316" s="226">
        <v>124.01784839755132</v>
      </c>
      <c r="Q316" s="226"/>
      <c r="R316" s="226">
        <v>116.37750000000001</v>
      </c>
      <c r="S316" s="224"/>
      <c r="T316" s="224">
        <v>134.25018149081734</v>
      </c>
      <c r="U316" s="224"/>
      <c r="V316" s="224">
        <v>128.85749999999999</v>
      </c>
      <c r="W316" s="11"/>
      <c r="Y316" s="226">
        <v>813257.22000000009</v>
      </c>
      <c r="Z316" s="226">
        <v>928177.88000000059</v>
      </c>
      <c r="AB316" s="11"/>
      <c r="AC316" s="11"/>
      <c r="AD316" s="11"/>
      <c r="AE316" s="4"/>
      <c r="AF316" s="4"/>
    </row>
    <row r="317" spans="1:32" x14ac:dyDescent="0.2">
      <c r="A317" s="55"/>
      <c r="B317" s="11"/>
      <c r="C317" s="311" t="s">
        <v>281</v>
      </c>
      <c r="D317" s="11"/>
      <c r="E317" s="315">
        <v>8225</v>
      </c>
      <c r="F317" s="11"/>
      <c r="G317" s="11"/>
      <c r="H317" s="11"/>
      <c r="I317" s="11"/>
      <c r="J317" s="11"/>
      <c r="K317" s="11"/>
      <c r="M317" s="11">
        <v>1</v>
      </c>
      <c r="N317" s="69"/>
      <c r="P317" s="226">
        <v>107.51</v>
      </c>
      <c r="Q317" s="226"/>
      <c r="R317" s="226">
        <v>107.51</v>
      </c>
      <c r="S317" s="224"/>
      <c r="T317" s="224">
        <v>106.605</v>
      </c>
      <c r="U317" s="224"/>
      <c r="V317" s="224">
        <v>106.605</v>
      </c>
      <c r="W317" s="11"/>
      <c r="Y317" s="226">
        <v>215.02</v>
      </c>
      <c r="Z317" s="226">
        <v>215.02</v>
      </c>
      <c r="AB317" s="11"/>
      <c r="AC317" s="11"/>
      <c r="AD317" s="11"/>
      <c r="AE317" s="4"/>
      <c r="AF317" s="4"/>
    </row>
    <row r="318" spans="1:32" x14ac:dyDescent="0.2">
      <c r="A318" s="55"/>
      <c r="B318" s="11"/>
      <c r="C318" s="311" t="s">
        <v>483</v>
      </c>
      <c r="D318" s="11"/>
      <c r="E318" s="315">
        <v>8085</v>
      </c>
      <c r="F318" s="11"/>
      <c r="G318" s="11"/>
      <c r="H318" s="11"/>
      <c r="I318" s="11"/>
      <c r="J318" s="11"/>
      <c r="K318" s="11"/>
      <c r="M318" s="11">
        <v>63</v>
      </c>
      <c r="N318" s="69"/>
      <c r="P318" s="226">
        <v>93.744420289855071</v>
      </c>
      <c r="Q318" s="226"/>
      <c r="R318" s="226">
        <v>92.784999999999997</v>
      </c>
      <c r="S318" s="224"/>
      <c r="T318" s="224">
        <v>111.31130434782608</v>
      </c>
      <c r="U318" s="224"/>
      <c r="V318" s="224">
        <v>107.64</v>
      </c>
      <c r="W318" s="11"/>
      <c r="Y318" s="226">
        <v>12936.73</v>
      </c>
      <c r="Z318" s="226">
        <v>15666.419999999998</v>
      </c>
      <c r="AB318" s="11"/>
      <c r="AC318" s="11"/>
      <c r="AD318" s="11"/>
      <c r="AE318" s="4"/>
      <c r="AF318" s="4"/>
    </row>
    <row r="319" spans="1:32" x14ac:dyDescent="0.2">
      <c r="A319" s="55"/>
      <c r="B319" s="11"/>
      <c r="C319" s="311" t="s">
        <v>282</v>
      </c>
      <c r="D319" s="11"/>
      <c r="E319" s="315">
        <v>8014</v>
      </c>
      <c r="F319" s="11"/>
      <c r="G319" s="11"/>
      <c r="H319" s="11"/>
      <c r="I319" s="11"/>
      <c r="J319" s="11"/>
      <c r="K319" s="11"/>
      <c r="M319" s="11">
        <v>36</v>
      </c>
      <c r="N319" s="69"/>
      <c r="P319" s="226">
        <v>87.014776119402981</v>
      </c>
      <c r="Q319" s="226"/>
      <c r="R319" s="226">
        <v>78.930000000000007</v>
      </c>
      <c r="S319" s="224"/>
      <c r="T319" s="224">
        <v>103.40731343283582</v>
      </c>
      <c r="U319" s="224"/>
      <c r="V319" s="224">
        <v>100.395</v>
      </c>
      <c r="W319" s="11"/>
      <c r="Y319" s="226">
        <v>5829.99</v>
      </c>
      <c r="Z319" s="226">
        <v>6991.97</v>
      </c>
      <c r="AB319" s="11"/>
      <c r="AC319" s="11"/>
      <c r="AD319" s="11"/>
      <c r="AE319" s="4"/>
      <c r="AF319" s="4"/>
    </row>
    <row r="320" spans="1:32" x14ac:dyDescent="0.2">
      <c r="A320" s="55"/>
      <c r="B320" s="11"/>
      <c r="C320" s="311" t="s">
        <v>282</v>
      </c>
      <c r="D320" s="11"/>
      <c r="E320" s="315">
        <v>8085</v>
      </c>
      <c r="F320" s="11"/>
      <c r="G320" s="11"/>
      <c r="H320" s="11"/>
      <c r="I320" s="11"/>
      <c r="J320" s="11"/>
      <c r="K320" s="11"/>
      <c r="M320" s="11">
        <v>326</v>
      </c>
      <c r="N320" s="69"/>
      <c r="P320" s="226">
        <v>102.26341692789968</v>
      </c>
      <c r="Q320" s="226"/>
      <c r="R320" s="226">
        <v>97.325000000000003</v>
      </c>
      <c r="S320" s="224"/>
      <c r="T320" s="224">
        <v>123.2229310344828</v>
      </c>
      <c r="U320" s="224"/>
      <c r="V320" s="224">
        <v>122.13</v>
      </c>
      <c r="W320" s="11"/>
      <c r="Y320" s="226">
        <v>65244.06</v>
      </c>
      <c r="Z320" s="226">
        <v>79719.679999999993</v>
      </c>
      <c r="AB320" s="11"/>
      <c r="AC320" s="11"/>
      <c r="AD320" s="11"/>
      <c r="AE320" s="4"/>
      <c r="AF320" s="4"/>
    </row>
    <row r="321" spans="1:32" x14ac:dyDescent="0.2">
      <c r="A321" s="55"/>
      <c r="B321" s="11"/>
      <c r="C321" s="311" t="s">
        <v>484</v>
      </c>
      <c r="D321" s="11"/>
      <c r="E321" s="315">
        <v>8085</v>
      </c>
      <c r="F321" s="11"/>
      <c r="G321" s="11"/>
      <c r="H321" s="11"/>
      <c r="I321" s="11"/>
      <c r="J321" s="11"/>
      <c r="K321" s="11"/>
      <c r="M321" s="11">
        <v>1</v>
      </c>
      <c r="N321" s="69"/>
      <c r="P321" s="226">
        <v>53</v>
      </c>
      <c r="Q321" s="226"/>
      <c r="R321" s="226">
        <v>53</v>
      </c>
      <c r="S321" s="224"/>
      <c r="T321" s="224">
        <v>125.235</v>
      </c>
      <c r="U321" s="224"/>
      <c r="V321" s="224">
        <v>125.235</v>
      </c>
      <c r="W321" s="11"/>
      <c r="Y321" s="226">
        <v>106</v>
      </c>
      <c r="Z321" s="226">
        <v>251.62</v>
      </c>
      <c r="AB321" s="11"/>
      <c r="AC321" s="11"/>
      <c r="AD321" s="11"/>
      <c r="AE321" s="4"/>
      <c r="AF321" s="4"/>
    </row>
    <row r="322" spans="1:32" x14ac:dyDescent="0.2">
      <c r="A322" s="55"/>
      <c r="B322" s="11"/>
      <c r="C322" s="311" t="s">
        <v>283</v>
      </c>
      <c r="D322" s="11"/>
      <c r="E322" s="315">
        <v>8402</v>
      </c>
      <c r="F322" s="11"/>
      <c r="G322" s="11"/>
      <c r="H322" s="11"/>
      <c r="I322" s="11"/>
      <c r="J322" s="11"/>
      <c r="K322" s="11"/>
      <c r="M322" s="11">
        <v>1</v>
      </c>
      <c r="N322" s="69"/>
      <c r="P322" s="226">
        <v>11.9</v>
      </c>
      <c r="Q322" s="226"/>
      <c r="R322" s="226">
        <v>11.9</v>
      </c>
      <c r="S322" s="224"/>
      <c r="T322" s="224">
        <v>0</v>
      </c>
      <c r="U322" s="224"/>
      <c r="V322" s="224">
        <v>0</v>
      </c>
      <c r="W322" s="11"/>
      <c r="Y322" s="226">
        <v>11.9</v>
      </c>
      <c r="Z322" s="226">
        <v>11.9</v>
      </c>
      <c r="AB322" s="11"/>
      <c r="AC322" s="11"/>
      <c r="AD322" s="11"/>
      <c r="AE322" s="4"/>
      <c r="AF322" s="4"/>
    </row>
    <row r="323" spans="1:32" x14ac:dyDescent="0.2">
      <c r="A323" s="55"/>
      <c r="B323" s="11"/>
      <c r="C323" s="311" t="s">
        <v>283</v>
      </c>
      <c r="D323" s="11"/>
      <c r="E323" s="315">
        <v>8403</v>
      </c>
      <c r="F323" s="11"/>
      <c r="G323" s="11"/>
      <c r="H323" s="11"/>
      <c r="I323" s="11"/>
      <c r="J323" s="11"/>
      <c r="K323" s="11"/>
      <c r="M323" s="11">
        <v>1313</v>
      </c>
      <c r="N323" s="69"/>
      <c r="P323" s="226">
        <v>139.53577912254161</v>
      </c>
      <c r="Q323" s="226"/>
      <c r="R323" s="226">
        <v>132.5</v>
      </c>
      <c r="S323" s="224"/>
      <c r="T323" s="224">
        <v>143.92238767019671</v>
      </c>
      <c r="U323" s="224"/>
      <c r="V323" s="224">
        <v>139.72499999999999</v>
      </c>
      <c r="W323" s="11"/>
      <c r="Y323" s="226">
        <v>351604.80000000005</v>
      </c>
      <c r="Z323" s="226">
        <v>377369.42999999993</v>
      </c>
      <c r="AB323" s="11"/>
      <c r="AC323" s="11"/>
      <c r="AD323" s="11"/>
      <c r="AE323" s="4"/>
      <c r="AF323" s="4"/>
    </row>
    <row r="324" spans="1:32" x14ac:dyDescent="0.2">
      <c r="A324" s="55"/>
      <c r="B324" s="11"/>
      <c r="C324" s="311" t="s">
        <v>485</v>
      </c>
      <c r="D324" s="11"/>
      <c r="E324" s="315">
        <v>8204</v>
      </c>
      <c r="F324" s="11"/>
      <c r="G324" s="11"/>
      <c r="H324" s="11"/>
      <c r="I324" s="11"/>
      <c r="J324" s="11"/>
      <c r="K324" s="11"/>
      <c r="M324" s="11">
        <v>2</v>
      </c>
      <c r="N324" s="69"/>
      <c r="P324" s="226">
        <v>84.802499999999995</v>
      </c>
      <c r="Q324" s="226"/>
      <c r="R324" s="226">
        <v>84.18</v>
      </c>
      <c r="S324" s="224"/>
      <c r="T324" s="224">
        <v>82.282499999999999</v>
      </c>
      <c r="U324" s="224"/>
      <c r="V324" s="224">
        <v>82.282499999999999</v>
      </c>
      <c r="W324" s="11"/>
      <c r="Y324" s="226">
        <v>339.21</v>
      </c>
      <c r="Z324" s="226">
        <v>339.21000000000004</v>
      </c>
      <c r="AB324" s="11"/>
      <c r="AC324" s="11"/>
      <c r="AD324" s="11"/>
      <c r="AE324" s="4"/>
      <c r="AF324" s="4"/>
    </row>
    <row r="325" spans="1:32" x14ac:dyDescent="0.2">
      <c r="A325" s="55"/>
      <c r="B325" s="11"/>
      <c r="C325" s="311" t="s">
        <v>486</v>
      </c>
      <c r="D325" s="11"/>
      <c r="E325" s="315">
        <v>8251</v>
      </c>
      <c r="F325" s="11"/>
      <c r="G325" s="11"/>
      <c r="H325" s="11"/>
      <c r="I325" s="11"/>
      <c r="J325" s="11"/>
      <c r="K325" s="11"/>
      <c r="M325" s="11">
        <v>2</v>
      </c>
      <c r="N325" s="69"/>
      <c r="P325" s="226">
        <v>26.322500000000002</v>
      </c>
      <c r="Q325" s="226"/>
      <c r="R325" s="226">
        <v>25.23</v>
      </c>
      <c r="S325" s="224"/>
      <c r="T325" s="224">
        <v>34.672499999999999</v>
      </c>
      <c r="U325" s="224"/>
      <c r="V325" s="224">
        <v>34.672499999999999</v>
      </c>
      <c r="W325" s="11"/>
      <c r="Y325" s="226">
        <v>105.29</v>
      </c>
      <c r="Z325" s="226">
        <v>159.46999999999997</v>
      </c>
      <c r="AB325" s="11"/>
      <c r="AC325" s="11"/>
      <c r="AD325" s="11"/>
      <c r="AE325" s="4"/>
      <c r="AF325" s="4"/>
    </row>
    <row r="326" spans="1:32" x14ac:dyDescent="0.2">
      <c r="A326" s="55"/>
      <c r="B326" s="11"/>
      <c r="C326" s="311" t="s">
        <v>486</v>
      </c>
      <c r="D326" s="11"/>
      <c r="E326" s="315">
        <v>8260</v>
      </c>
      <c r="F326" s="11"/>
      <c r="G326" s="11"/>
      <c r="H326" s="11"/>
      <c r="I326" s="11"/>
      <c r="J326" s="11"/>
      <c r="K326" s="11"/>
      <c r="M326" s="11">
        <v>4</v>
      </c>
      <c r="N326" s="69"/>
      <c r="P326" s="226">
        <v>77.459999999999994</v>
      </c>
      <c r="Q326" s="226"/>
      <c r="R326" s="226">
        <v>75.89500000000001</v>
      </c>
      <c r="S326" s="224"/>
      <c r="T326" s="224">
        <v>74.778750000000002</v>
      </c>
      <c r="U326" s="224"/>
      <c r="V326" s="224">
        <v>65.722499999999997</v>
      </c>
      <c r="W326" s="11"/>
      <c r="Y326" s="226">
        <v>619.67999999999995</v>
      </c>
      <c r="Z326" s="226">
        <v>619.68000000000006</v>
      </c>
      <c r="AB326" s="11"/>
      <c r="AC326" s="11"/>
      <c r="AD326" s="11"/>
      <c r="AE326" s="4"/>
      <c r="AF326" s="4"/>
    </row>
    <row r="327" spans="1:32" x14ac:dyDescent="0.2">
      <c r="A327" s="55"/>
      <c r="B327" s="11"/>
      <c r="C327" s="311" t="s">
        <v>284</v>
      </c>
      <c r="D327" s="11"/>
      <c r="E327" s="315">
        <v>8204</v>
      </c>
      <c r="F327" s="11"/>
      <c r="G327" s="11"/>
      <c r="H327" s="11"/>
      <c r="I327" s="11"/>
      <c r="J327" s="11"/>
      <c r="K327" s="11"/>
      <c r="M327" s="11">
        <v>1185</v>
      </c>
      <c r="N327" s="69"/>
      <c r="P327" s="226">
        <v>93.521902635104965</v>
      </c>
      <c r="Q327" s="226"/>
      <c r="R327" s="226">
        <v>84.63</v>
      </c>
      <c r="S327" s="224"/>
      <c r="T327" s="224">
        <v>108.0609807949979</v>
      </c>
      <c r="U327" s="224"/>
      <c r="V327" s="224">
        <v>102.465</v>
      </c>
      <c r="W327" s="11"/>
      <c r="Y327" s="226">
        <v>209395.54</v>
      </c>
      <c r="Z327" s="226">
        <v>248615.13999999996</v>
      </c>
      <c r="AB327" s="11"/>
      <c r="AC327" s="11"/>
      <c r="AD327" s="11"/>
      <c r="AE327" s="4"/>
      <c r="AF327" s="4"/>
    </row>
    <row r="328" spans="1:32" x14ac:dyDescent="0.2">
      <c r="A328" s="55"/>
      <c r="B328" s="11"/>
      <c r="C328" s="311" t="s">
        <v>284</v>
      </c>
      <c r="D328" s="11"/>
      <c r="E328" s="315">
        <v>8251</v>
      </c>
      <c r="F328" s="11"/>
      <c r="G328" s="11"/>
      <c r="H328" s="11"/>
      <c r="I328" s="11"/>
      <c r="J328" s="11"/>
      <c r="K328" s="11"/>
      <c r="M328" s="11">
        <v>551</v>
      </c>
      <c r="N328" s="69"/>
      <c r="P328" s="226">
        <v>78.754139579349911</v>
      </c>
      <c r="Q328" s="226"/>
      <c r="R328" s="226">
        <v>69.990000000000009</v>
      </c>
      <c r="S328" s="224"/>
      <c r="T328" s="224">
        <v>84.705269598470309</v>
      </c>
      <c r="U328" s="224"/>
      <c r="V328" s="224">
        <v>77.625</v>
      </c>
      <c r="W328" s="11"/>
      <c r="Y328" s="226">
        <v>82376.83</v>
      </c>
      <c r="Z328" s="226">
        <v>92507.969999999972</v>
      </c>
      <c r="AB328" s="11"/>
      <c r="AC328" s="11"/>
      <c r="AD328" s="11"/>
      <c r="AE328" s="4"/>
      <c r="AF328" s="4"/>
    </row>
    <row r="329" spans="1:32" x14ac:dyDescent="0.2">
      <c r="A329" s="55"/>
      <c r="B329" s="11"/>
      <c r="C329" s="311" t="s">
        <v>284</v>
      </c>
      <c r="D329" s="11"/>
      <c r="E329" s="315">
        <v>8260</v>
      </c>
      <c r="F329" s="11"/>
      <c r="G329" s="11"/>
      <c r="H329" s="11"/>
      <c r="I329" s="11"/>
      <c r="J329" s="11"/>
      <c r="K329" s="11"/>
      <c r="M329" s="11">
        <v>147</v>
      </c>
      <c r="N329" s="69"/>
      <c r="P329" s="226">
        <v>58.882415094339621</v>
      </c>
      <c r="Q329" s="226"/>
      <c r="R329" s="226">
        <v>43.49</v>
      </c>
      <c r="S329" s="224"/>
      <c r="T329" s="224">
        <v>63.732384905660361</v>
      </c>
      <c r="U329" s="224"/>
      <c r="V329" s="224">
        <v>42.435000000000002</v>
      </c>
      <c r="W329" s="11"/>
      <c r="Y329" s="226">
        <v>15603.84</v>
      </c>
      <c r="Z329" s="226">
        <v>17786.399999999994</v>
      </c>
      <c r="AB329" s="11"/>
      <c r="AC329" s="11"/>
      <c r="AD329" s="11"/>
      <c r="AE329" s="4"/>
      <c r="AF329" s="4"/>
    </row>
    <row r="330" spans="1:32" x14ac:dyDescent="0.2">
      <c r="A330" s="55"/>
      <c r="B330" s="11"/>
      <c r="C330" s="311" t="s">
        <v>285</v>
      </c>
      <c r="D330" s="11"/>
      <c r="E330" s="315">
        <v>8049</v>
      </c>
      <c r="F330" s="11"/>
      <c r="G330" s="11"/>
      <c r="H330" s="11"/>
      <c r="I330" s="11"/>
      <c r="J330" s="11"/>
      <c r="K330" s="11"/>
      <c r="M330" s="11">
        <v>1818</v>
      </c>
      <c r="N330" s="69"/>
      <c r="P330" s="226">
        <v>114.55926302083334</v>
      </c>
      <c r="Q330" s="226"/>
      <c r="R330" s="226">
        <v>105.76</v>
      </c>
      <c r="S330" s="224"/>
      <c r="T330" s="224">
        <v>127.72381666666665</v>
      </c>
      <c r="U330" s="224"/>
      <c r="V330" s="224">
        <v>122.13</v>
      </c>
      <c r="W330" s="11"/>
      <c r="Y330" s="226">
        <v>439907.57</v>
      </c>
      <c r="Z330" s="226">
        <v>501314.7799999991</v>
      </c>
      <c r="AB330" s="11"/>
      <c r="AC330" s="11"/>
      <c r="AD330" s="11"/>
      <c r="AE330" s="4"/>
      <c r="AF330" s="4"/>
    </row>
    <row r="331" spans="1:32" x14ac:dyDescent="0.2">
      <c r="A331" s="55"/>
      <c r="B331" s="11"/>
      <c r="C331" s="311" t="s">
        <v>286</v>
      </c>
      <c r="D331" s="11"/>
      <c r="E331" s="315">
        <v>8328</v>
      </c>
      <c r="F331" s="11"/>
      <c r="G331" s="11"/>
      <c r="H331" s="11"/>
      <c r="I331" s="11"/>
      <c r="J331" s="11"/>
      <c r="K331" s="11"/>
      <c r="M331" s="11">
        <v>404</v>
      </c>
      <c r="N331" s="69"/>
      <c r="P331" s="226">
        <v>139.9385774309724</v>
      </c>
      <c r="Q331" s="226"/>
      <c r="R331" s="226">
        <v>137.12833333333333</v>
      </c>
      <c r="S331" s="224"/>
      <c r="T331" s="224">
        <v>142.41012124849942</v>
      </c>
      <c r="U331" s="224"/>
      <c r="V331" s="224">
        <v>139.72499999999999</v>
      </c>
      <c r="W331" s="11"/>
      <c r="Y331" s="226">
        <v>92449.680000000008</v>
      </c>
      <c r="Z331" s="226">
        <v>100575.60999999999</v>
      </c>
      <c r="AB331" s="11"/>
      <c r="AC331" s="11"/>
      <c r="AD331" s="11"/>
      <c r="AE331" s="4"/>
      <c r="AF331" s="4"/>
    </row>
    <row r="332" spans="1:32" x14ac:dyDescent="0.2">
      <c r="A332" s="55"/>
      <c r="B332" s="11"/>
      <c r="C332" s="311" t="s">
        <v>286</v>
      </c>
      <c r="D332" s="11"/>
      <c r="E332" s="315">
        <v>8344</v>
      </c>
      <c r="F332" s="11"/>
      <c r="G332" s="11"/>
      <c r="H332" s="11"/>
      <c r="I332" s="11"/>
      <c r="J332" s="11"/>
      <c r="K332" s="11"/>
      <c r="M332" s="11">
        <v>3</v>
      </c>
      <c r="N332" s="69"/>
      <c r="P332" s="226">
        <v>171.48000000000002</v>
      </c>
      <c r="Q332" s="226"/>
      <c r="R332" s="226">
        <v>165.285</v>
      </c>
      <c r="S332" s="224"/>
      <c r="T332" s="224">
        <v>171.81000000000003</v>
      </c>
      <c r="U332" s="224"/>
      <c r="V332" s="224">
        <v>169.74</v>
      </c>
      <c r="W332" s="11"/>
      <c r="Y332" s="226">
        <v>1028.8800000000001</v>
      </c>
      <c r="Z332" s="226">
        <v>1028.8800000000001</v>
      </c>
      <c r="AB332" s="11"/>
      <c r="AC332" s="11"/>
      <c r="AD332" s="11"/>
      <c r="AE332" s="4"/>
      <c r="AF332" s="4"/>
    </row>
    <row r="333" spans="1:32" x14ac:dyDescent="0.2">
      <c r="A333" s="55"/>
      <c r="B333" s="11"/>
      <c r="C333" s="311" t="s">
        <v>487</v>
      </c>
      <c r="D333" s="11"/>
      <c r="E333" s="315">
        <v>8079</v>
      </c>
      <c r="F333" s="11"/>
      <c r="G333" s="11"/>
      <c r="H333" s="11"/>
      <c r="I333" s="11"/>
      <c r="J333" s="11"/>
      <c r="K333" s="11"/>
      <c r="M333" s="11">
        <v>13</v>
      </c>
      <c r="N333" s="69"/>
      <c r="P333" s="226">
        <v>135.0051724137931</v>
      </c>
      <c r="Q333" s="226"/>
      <c r="R333" s="226">
        <v>110.67</v>
      </c>
      <c r="S333" s="224"/>
      <c r="T333" s="224">
        <v>151.46689655172418</v>
      </c>
      <c r="U333" s="224"/>
      <c r="V333" s="224">
        <v>115.92</v>
      </c>
      <c r="W333" s="11"/>
      <c r="Y333" s="226">
        <v>3915.15</v>
      </c>
      <c r="Z333" s="226">
        <v>4447.6400000000003</v>
      </c>
      <c r="AB333" s="11"/>
      <c r="AC333" s="11"/>
      <c r="AD333" s="11"/>
      <c r="AE333" s="4"/>
      <c r="AF333" s="4"/>
    </row>
    <row r="334" spans="1:32" x14ac:dyDescent="0.2">
      <c r="A334" s="55"/>
      <c r="B334" s="11"/>
      <c r="C334" s="311" t="s">
        <v>487</v>
      </c>
      <c r="D334" s="11"/>
      <c r="E334" s="315">
        <v>8098</v>
      </c>
      <c r="F334" s="11"/>
      <c r="G334" s="11"/>
      <c r="H334" s="11"/>
      <c r="I334" s="11"/>
      <c r="J334" s="11"/>
      <c r="K334" s="11"/>
      <c r="M334" s="11">
        <v>1</v>
      </c>
      <c r="N334" s="69"/>
      <c r="P334" s="226">
        <v>78.209999999999994</v>
      </c>
      <c r="Q334" s="226"/>
      <c r="R334" s="226">
        <v>78.209999999999994</v>
      </c>
      <c r="S334" s="224"/>
      <c r="T334" s="224">
        <v>75.555000000000007</v>
      </c>
      <c r="U334" s="224"/>
      <c r="V334" s="224">
        <v>75.555000000000007</v>
      </c>
      <c r="W334" s="11"/>
      <c r="Y334" s="226">
        <v>156.41999999999999</v>
      </c>
      <c r="Z334" s="226">
        <v>156.41999999999999</v>
      </c>
      <c r="AB334" s="11"/>
      <c r="AC334" s="11"/>
      <c r="AD334" s="11"/>
      <c r="AE334" s="4"/>
      <c r="AF334" s="4"/>
    </row>
    <row r="335" spans="1:32" x14ac:dyDescent="0.2">
      <c r="A335" s="55"/>
      <c r="B335" s="11"/>
      <c r="C335" s="311" t="s">
        <v>488</v>
      </c>
      <c r="D335" s="11"/>
      <c r="E335" s="315">
        <v>8051</v>
      </c>
      <c r="F335" s="11"/>
      <c r="G335" s="11"/>
      <c r="H335" s="11"/>
      <c r="I335" s="11"/>
      <c r="J335" s="11"/>
      <c r="K335" s="11"/>
      <c r="M335" s="11">
        <v>7</v>
      </c>
      <c r="N335" s="69"/>
      <c r="P335" s="226">
        <v>82.739285714285714</v>
      </c>
      <c r="Q335" s="226"/>
      <c r="R335" s="226">
        <v>77.740000000000009</v>
      </c>
      <c r="S335" s="224"/>
      <c r="T335" s="224">
        <v>86.052857142857121</v>
      </c>
      <c r="U335" s="224"/>
      <c r="V335" s="224">
        <v>73.484999999999999</v>
      </c>
      <c r="W335" s="11"/>
      <c r="Y335" s="226">
        <v>1158.3499999999999</v>
      </c>
      <c r="Z335" s="226">
        <v>1248.76</v>
      </c>
      <c r="AB335" s="11"/>
      <c r="AC335" s="11"/>
      <c r="AD335" s="11"/>
      <c r="AE335" s="4"/>
      <c r="AF335" s="4"/>
    </row>
    <row r="336" spans="1:32" x14ac:dyDescent="0.2">
      <c r="A336" s="55"/>
      <c r="B336" s="11"/>
      <c r="C336" s="311" t="s">
        <v>489</v>
      </c>
      <c r="D336" s="11"/>
      <c r="E336" s="315">
        <v>8051</v>
      </c>
      <c r="F336" s="11"/>
      <c r="G336" s="11"/>
      <c r="H336" s="11"/>
      <c r="I336" s="11"/>
      <c r="J336" s="11"/>
      <c r="K336" s="11"/>
      <c r="M336" s="11">
        <v>1</v>
      </c>
      <c r="N336" s="69"/>
      <c r="P336" s="226">
        <v>46.465000000000003</v>
      </c>
      <c r="Q336" s="226"/>
      <c r="R336" s="226">
        <v>46.465000000000003</v>
      </c>
      <c r="S336" s="224"/>
      <c r="T336" s="224">
        <v>42.435000000000002</v>
      </c>
      <c r="U336" s="224"/>
      <c r="V336" s="224">
        <v>42.435000000000002</v>
      </c>
      <c r="W336" s="11"/>
      <c r="Y336" s="226">
        <v>92.93</v>
      </c>
      <c r="Z336" s="226">
        <v>92.93</v>
      </c>
      <c r="AB336" s="11"/>
      <c r="AC336" s="11"/>
      <c r="AD336" s="11"/>
      <c r="AE336" s="4"/>
      <c r="AF336" s="4"/>
    </row>
    <row r="337" spans="1:32" x14ac:dyDescent="0.2">
      <c r="A337" s="55"/>
      <c r="B337" s="11"/>
      <c r="C337" s="311" t="s">
        <v>287</v>
      </c>
      <c r="D337" s="11"/>
      <c r="E337" s="315">
        <v>8051</v>
      </c>
      <c r="F337" s="11"/>
      <c r="G337" s="11"/>
      <c r="H337" s="11"/>
      <c r="I337" s="11"/>
      <c r="J337" s="11"/>
      <c r="K337" s="11"/>
      <c r="M337" s="11">
        <v>3266</v>
      </c>
      <c r="N337" s="69"/>
      <c r="P337" s="226">
        <v>76.30269951690822</v>
      </c>
      <c r="Q337" s="226"/>
      <c r="R337" s="226">
        <v>73.12833333333333</v>
      </c>
      <c r="S337" s="224"/>
      <c r="T337" s="224">
        <v>85.928180869565168</v>
      </c>
      <c r="U337" s="224"/>
      <c r="V337" s="224">
        <v>83.834999999999994</v>
      </c>
      <c r="W337" s="11"/>
      <c r="Y337" s="226">
        <v>683588.13</v>
      </c>
      <c r="Z337" s="226">
        <v>789732.19000000029</v>
      </c>
      <c r="AB337" s="11"/>
      <c r="AC337" s="11"/>
      <c r="AD337" s="11"/>
      <c r="AE337" s="4"/>
      <c r="AF337" s="4"/>
    </row>
    <row r="338" spans="1:32" x14ac:dyDescent="0.2">
      <c r="A338" s="55"/>
      <c r="B338" s="11"/>
      <c r="C338" s="311" t="s">
        <v>287</v>
      </c>
      <c r="D338" s="11"/>
      <c r="E338" s="315">
        <v>8062</v>
      </c>
      <c r="F338" s="11"/>
      <c r="G338" s="11"/>
      <c r="H338" s="11"/>
      <c r="I338" s="11"/>
      <c r="J338" s="11"/>
      <c r="K338" s="11"/>
      <c r="M338" s="11">
        <v>2</v>
      </c>
      <c r="N338" s="69"/>
      <c r="P338" s="226">
        <v>137.1875</v>
      </c>
      <c r="Q338" s="226"/>
      <c r="R338" s="226">
        <v>135.61500000000001</v>
      </c>
      <c r="S338" s="224"/>
      <c r="T338" s="224">
        <v>136.62</v>
      </c>
      <c r="U338" s="224"/>
      <c r="V338" s="224">
        <v>136.62</v>
      </c>
      <c r="W338" s="11"/>
      <c r="Y338" s="226">
        <v>548.75</v>
      </c>
      <c r="Z338" s="226">
        <v>548.75</v>
      </c>
      <c r="AB338" s="11"/>
      <c r="AC338" s="11"/>
      <c r="AD338" s="11"/>
      <c r="AE338" s="4"/>
      <c r="AF338" s="4"/>
    </row>
    <row r="339" spans="1:32" x14ac:dyDescent="0.2">
      <c r="A339" s="55"/>
      <c r="B339" s="11"/>
      <c r="C339" s="311" t="s">
        <v>287</v>
      </c>
      <c r="D339" s="11"/>
      <c r="E339" s="315">
        <v>8080</v>
      </c>
      <c r="F339" s="11"/>
      <c r="G339" s="11"/>
      <c r="H339" s="11"/>
      <c r="I339" s="11"/>
      <c r="J339" s="11"/>
      <c r="K339" s="11"/>
      <c r="M339" s="11">
        <v>586</v>
      </c>
      <c r="N339" s="69"/>
      <c r="P339" s="226">
        <v>119.00937441643323</v>
      </c>
      <c r="Q339" s="226"/>
      <c r="R339" s="226">
        <v>109</v>
      </c>
      <c r="S339" s="224"/>
      <c r="T339" s="224">
        <v>140.22770308123256</v>
      </c>
      <c r="U339" s="224"/>
      <c r="V339" s="224">
        <v>134.55000000000001</v>
      </c>
      <c r="W339" s="11"/>
      <c r="Y339" s="226">
        <v>127459.04</v>
      </c>
      <c r="Z339" s="226">
        <v>153373.04000000004</v>
      </c>
      <c r="AB339" s="11"/>
      <c r="AC339" s="11"/>
      <c r="AD339" s="11"/>
      <c r="AE339" s="4"/>
      <c r="AF339" s="4"/>
    </row>
    <row r="340" spans="1:32" x14ac:dyDescent="0.2">
      <c r="A340" s="55"/>
      <c r="B340" s="11"/>
      <c r="C340" s="311" t="s">
        <v>490</v>
      </c>
      <c r="D340" s="11"/>
      <c r="E340" s="315">
        <v>8081</v>
      </c>
      <c r="F340" s="11"/>
      <c r="G340" s="11"/>
      <c r="H340" s="11"/>
      <c r="I340" s="11"/>
      <c r="J340" s="11"/>
      <c r="K340" s="11"/>
      <c r="M340" s="11">
        <v>1</v>
      </c>
      <c r="N340" s="69"/>
      <c r="P340" s="226">
        <v>98.29</v>
      </c>
      <c r="Q340" s="226"/>
      <c r="R340" s="226">
        <v>98.289999999999992</v>
      </c>
      <c r="S340" s="224"/>
      <c r="T340" s="224">
        <v>96.254999999999995</v>
      </c>
      <c r="U340" s="224"/>
      <c r="V340" s="224">
        <v>96.254999999999995</v>
      </c>
      <c r="W340" s="11"/>
      <c r="Y340" s="226">
        <v>196.58</v>
      </c>
      <c r="Z340" s="226">
        <v>196.57999999999998</v>
      </c>
      <c r="AB340" s="11"/>
      <c r="AC340" s="11"/>
      <c r="AD340" s="11"/>
      <c r="AE340" s="4"/>
      <c r="AF340" s="4"/>
    </row>
    <row r="341" spans="1:32" x14ac:dyDescent="0.2">
      <c r="A341" s="55"/>
      <c r="B341" s="11"/>
      <c r="C341" s="311" t="s">
        <v>287</v>
      </c>
      <c r="D341" s="11"/>
      <c r="E341" s="315">
        <v>8086</v>
      </c>
      <c r="F341" s="11"/>
      <c r="G341" s="11"/>
      <c r="H341" s="11"/>
      <c r="I341" s="11"/>
      <c r="J341" s="11"/>
      <c r="K341" s="11"/>
      <c r="M341" s="11">
        <v>2</v>
      </c>
      <c r="N341" s="69"/>
      <c r="P341" s="226">
        <v>113.5325</v>
      </c>
      <c r="Q341" s="226"/>
      <c r="R341" s="226">
        <v>112.29</v>
      </c>
      <c r="S341" s="224"/>
      <c r="T341" s="224">
        <v>112.2975</v>
      </c>
      <c r="U341" s="224"/>
      <c r="V341" s="224">
        <v>112.2975</v>
      </c>
      <c r="W341" s="11"/>
      <c r="Y341" s="226">
        <v>454.13</v>
      </c>
      <c r="Z341" s="226">
        <v>454.13</v>
      </c>
      <c r="AB341" s="11"/>
      <c r="AC341" s="11"/>
      <c r="AD341" s="11"/>
      <c r="AE341" s="4"/>
      <c r="AF341" s="4"/>
    </row>
    <row r="342" spans="1:32" x14ac:dyDescent="0.2">
      <c r="A342" s="55"/>
      <c r="B342" s="11"/>
      <c r="C342" s="311" t="s">
        <v>287</v>
      </c>
      <c r="D342" s="11"/>
      <c r="E342" s="315">
        <v>8096</v>
      </c>
      <c r="F342" s="11"/>
      <c r="G342" s="11"/>
      <c r="H342" s="11"/>
      <c r="I342" s="11"/>
      <c r="J342" s="11"/>
      <c r="K342" s="11"/>
      <c r="M342" s="11">
        <v>1</v>
      </c>
      <c r="N342" s="69"/>
      <c r="P342" s="226">
        <v>68.67</v>
      </c>
      <c r="Q342" s="226"/>
      <c r="R342" s="226">
        <v>68.67</v>
      </c>
      <c r="S342" s="224"/>
      <c r="T342" s="224">
        <v>65.204999999999998</v>
      </c>
      <c r="U342" s="224"/>
      <c r="V342" s="224">
        <v>65.204999999999998</v>
      </c>
      <c r="W342" s="11"/>
      <c r="Y342" s="226">
        <v>137.34</v>
      </c>
      <c r="Z342" s="226">
        <v>137.34</v>
      </c>
      <c r="AB342" s="11"/>
      <c r="AC342" s="11"/>
      <c r="AD342" s="11"/>
      <c r="AE342" s="4"/>
      <c r="AF342" s="4"/>
    </row>
    <row r="343" spans="1:32" x14ac:dyDescent="0.2">
      <c r="A343" s="55"/>
      <c r="B343" s="11"/>
      <c r="C343" s="311" t="s">
        <v>491</v>
      </c>
      <c r="D343" s="11"/>
      <c r="E343" s="315">
        <v>8051</v>
      </c>
      <c r="F343" s="11"/>
      <c r="G343" s="11"/>
      <c r="H343" s="11"/>
      <c r="I343" s="11"/>
      <c r="J343" s="11"/>
      <c r="K343" s="11"/>
      <c r="M343" s="11">
        <v>1</v>
      </c>
      <c r="N343" s="69"/>
      <c r="P343" s="226">
        <v>65.644999999999996</v>
      </c>
      <c r="Q343" s="226"/>
      <c r="R343" s="226">
        <v>65.644999999999996</v>
      </c>
      <c r="S343" s="224"/>
      <c r="T343" s="224">
        <v>63.134999999999998</v>
      </c>
      <c r="U343" s="224"/>
      <c r="V343" s="224">
        <v>63.134999999999998</v>
      </c>
      <c r="W343" s="11"/>
      <c r="Y343" s="226">
        <v>131.29</v>
      </c>
      <c r="Z343" s="226">
        <v>131.29</v>
      </c>
      <c r="AB343" s="11"/>
      <c r="AC343" s="11"/>
      <c r="AD343" s="11"/>
      <c r="AE343" s="4"/>
      <c r="AF343" s="4"/>
    </row>
    <row r="344" spans="1:32" x14ac:dyDescent="0.2">
      <c r="A344" s="55"/>
      <c r="B344" s="11"/>
      <c r="C344" s="311" t="s">
        <v>492</v>
      </c>
      <c r="D344" s="11"/>
      <c r="E344" s="315">
        <v>8051</v>
      </c>
      <c r="F344" s="11"/>
      <c r="G344" s="11"/>
      <c r="H344" s="11"/>
      <c r="I344" s="11"/>
      <c r="J344" s="11"/>
      <c r="K344" s="11"/>
      <c r="M344" s="11">
        <v>1</v>
      </c>
      <c r="N344" s="69"/>
      <c r="P344" s="226">
        <v>49.56</v>
      </c>
      <c r="Q344" s="226"/>
      <c r="R344" s="226">
        <v>49.56</v>
      </c>
      <c r="S344" s="224"/>
      <c r="T344" s="224">
        <v>44.505000000000003</v>
      </c>
      <c r="U344" s="224"/>
      <c r="V344" s="224">
        <v>44.505000000000003</v>
      </c>
      <c r="W344" s="11"/>
      <c r="Y344" s="226">
        <v>99.12</v>
      </c>
      <c r="Z344" s="226">
        <v>99.12</v>
      </c>
      <c r="AB344" s="11"/>
      <c r="AC344" s="11"/>
      <c r="AD344" s="11"/>
      <c r="AE344" s="4"/>
      <c r="AF344" s="4"/>
    </row>
    <row r="345" spans="1:32" x14ac:dyDescent="0.2">
      <c r="A345" s="55"/>
      <c r="B345" s="11"/>
      <c r="C345" s="311" t="s">
        <v>492</v>
      </c>
      <c r="D345" s="11"/>
      <c r="E345" s="315">
        <v>8080</v>
      </c>
      <c r="F345" s="11"/>
      <c r="G345" s="11"/>
      <c r="H345" s="11"/>
      <c r="I345" s="11"/>
      <c r="J345" s="11"/>
      <c r="K345" s="11"/>
      <c r="M345" s="11">
        <v>18</v>
      </c>
      <c r="N345" s="69"/>
      <c r="P345" s="226">
        <v>132.74083333333334</v>
      </c>
      <c r="Q345" s="226"/>
      <c r="R345" s="226">
        <v>130.755</v>
      </c>
      <c r="S345" s="224"/>
      <c r="T345" s="224">
        <v>130.52499999999998</v>
      </c>
      <c r="U345" s="224"/>
      <c r="V345" s="224">
        <v>125.7525</v>
      </c>
      <c r="W345" s="11"/>
      <c r="Y345" s="226">
        <v>4778.67</v>
      </c>
      <c r="Z345" s="226">
        <v>4778.67</v>
      </c>
      <c r="AB345" s="11"/>
      <c r="AC345" s="11"/>
      <c r="AD345" s="11"/>
      <c r="AE345" s="4"/>
      <c r="AF345" s="4"/>
    </row>
    <row r="346" spans="1:32" x14ac:dyDescent="0.2">
      <c r="A346" s="55"/>
      <c r="B346" s="11"/>
      <c r="C346" s="311" t="s">
        <v>288</v>
      </c>
      <c r="D346" s="11"/>
      <c r="E346" s="315">
        <v>8402</v>
      </c>
      <c r="F346" s="11"/>
      <c r="G346" s="11"/>
      <c r="H346" s="11"/>
      <c r="I346" s="11"/>
      <c r="J346" s="11"/>
      <c r="K346" s="11"/>
      <c r="M346" s="11">
        <v>5128</v>
      </c>
      <c r="N346" s="69"/>
      <c r="P346" s="226">
        <v>72.290990035621448</v>
      </c>
      <c r="Q346" s="226"/>
      <c r="R346" s="226">
        <v>70.328571428571436</v>
      </c>
      <c r="S346" s="224"/>
      <c r="T346" s="224">
        <v>69.961405773356788</v>
      </c>
      <c r="U346" s="224"/>
      <c r="V346" s="224">
        <v>68.938392857142858</v>
      </c>
      <c r="W346" s="11"/>
      <c r="Y346" s="226">
        <v>1238987.7199999997</v>
      </c>
      <c r="Z346" s="226">
        <v>1384717.2300000021</v>
      </c>
      <c r="AB346" s="11"/>
      <c r="AC346" s="11"/>
      <c r="AD346" s="11"/>
      <c r="AE346" s="4"/>
      <c r="AF346" s="4"/>
    </row>
    <row r="347" spans="1:32" x14ac:dyDescent="0.2">
      <c r="A347" s="55"/>
      <c r="B347" s="11"/>
      <c r="C347" s="311" t="s">
        <v>288</v>
      </c>
      <c r="D347" s="11"/>
      <c r="E347" s="315">
        <v>8403</v>
      </c>
      <c r="F347" s="11"/>
      <c r="G347" s="11"/>
      <c r="H347" s="11"/>
      <c r="I347" s="11"/>
      <c r="J347" s="11"/>
      <c r="K347" s="11"/>
      <c r="M347" s="11">
        <v>4</v>
      </c>
      <c r="N347" s="69"/>
      <c r="P347" s="226">
        <v>214.66</v>
      </c>
      <c r="Q347" s="226"/>
      <c r="R347" s="226">
        <v>214.66</v>
      </c>
      <c r="S347" s="224"/>
      <c r="T347" s="224">
        <v>217.35</v>
      </c>
      <c r="U347" s="224"/>
      <c r="V347" s="224">
        <v>217.35</v>
      </c>
      <c r="W347" s="11"/>
      <c r="Y347" s="226">
        <v>429.32</v>
      </c>
      <c r="Z347" s="226">
        <v>429.32</v>
      </c>
      <c r="AB347" s="11"/>
      <c r="AC347" s="11"/>
      <c r="AD347" s="11"/>
      <c r="AE347" s="4"/>
      <c r="AF347" s="4"/>
    </row>
    <row r="348" spans="1:32" x14ac:dyDescent="0.2">
      <c r="A348" s="55"/>
      <c r="B348" s="11"/>
      <c r="C348" s="311" t="s">
        <v>288</v>
      </c>
      <c r="D348" s="11"/>
      <c r="E348" s="315">
        <v>8420</v>
      </c>
      <c r="F348" s="11"/>
      <c r="G348" s="11"/>
      <c r="H348" s="11"/>
      <c r="I348" s="11"/>
      <c r="J348" s="11"/>
      <c r="K348" s="11"/>
      <c r="M348" s="11">
        <v>1</v>
      </c>
      <c r="N348" s="69"/>
      <c r="P348" s="226">
        <v>127.435</v>
      </c>
      <c r="Q348" s="226"/>
      <c r="R348" s="226">
        <v>127.435</v>
      </c>
      <c r="S348" s="224"/>
      <c r="T348" s="224">
        <v>126.27</v>
      </c>
      <c r="U348" s="224"/>
      <c r="V348" s="224">
        <v>126.27</v>
      </c>
      <c r="W348" s="11"/>
      <c r="Y348" s="226">
        <v>254.87</v>
      </c>
      <c r="Z348" s="226">
        <v>254.87</v>
      </c>
      <c r="AB348" s="11"/>
      <c r="AC348" s="11"/>
      <c r="AD348" s="11"/>
      <c r="AE348" s="4"/>
      <c r="AF348" s="4"/>
    </row>
    <row r="349" spans="1:32" x14ac:dyDescent="0.2">
      <c r="A349" s="55"/>
      <c r="B349" s="11"/>
      <c r="C349" s="311" t="s">
        <v>493</v>
      </c>
      <c r="D349" s="11"/>
      <c r="E349" s="315">
        <v>8402</v>
      </c>
      <c r="F349" s="11"/>
      <c r="G349" s="11"/>
      <c r="H349" s="11"/>
      <c r="I349" s="11"/>
      <c r="J349" s="11"/>
      <c r="K349" s="11"/>
      <c r="M349" s="11">
        <v>316</v>
      </c>
      <c r="N349" s="69"/>
      <c r="P349" s="226">
        <v>119.53059027777778</v>
      </c>
      <c r="Q349" s="226"/>
      <c r="R349" s="226">
        <v>106.185</v>
      </c>
      <c r="S349" s="224"/>
      <c r="T349" s="224">
        <v>135.69363541666669</v>
      </c>
      <c r="U349" s="224"/>
      <c r="V349" s="224">
        <v>125.235</v>
      </c>
      <c r="W349" s="11"/>
      <c r="Y349" s="226">
        <v>68849.62</v>
      </c>
      <c r="Z349" s="226">
        <v>78645.500000000029</v>
      </c>
      <c r="AB349" s="11"/>
      <c r="AC349" s="11"/>
      <c r="AD349" s="11"/>
      <c r="AE349" s="4"/>
      <c r="AF349" s="4"/>
    </row>
    <row r="350" spans="1:32" x14ac:dyDescent="0.2">
      <c r="A350" s="55"/>
      <c r="B350" s="11"/>
      <c r="C350" s="311" t="s">
        <v>493</v>
      </c>
      <c r="D350" s="11"/>
      <c r="E350" s="315">
        <v>8406</v>
      </c>
      <c r="F350" s="11"/>
      <c r="G350" s="11"/>
      <c r="H350" s="11"/>
      <c r="I350" s="11"/>
      <c r="J350" s="11"/>
      <c r="K350" s="11"/>
      <c r="M350" s="11">
        <v>9</v>
      </c>
      <c r="N350" s="69"/>
      <c r="P350" s="226">
        <v>145.99357142857144</v>
      </c>
      <c r="Q350" s="226"/>
      <c r="R350" s="226">
        <v>139.51999999999998</v>
      </c>
      <c r="S350" s="224"/>
      <c r="T350" s="224">
        <v>158.50285714285715</v>
      </c>
      <c r="U350" s="224"/>
      <c r="V350" s="224">
        <v>141.79499999999999</v>
      </c>
      <c r="W350" s="11"/>
      <c r="Y350" s="226">
        <v>2043.91</v>
      </c>
      <c r="Z350" s="226">
        <v>2214.3500000000004</v>
      </c>
      <c r="AB350" s="11"/>
      <c r="AC350" s="11"/>
      <c r="AD350" s="11"/>
      <c r="AE350" s="4"/>
      <c r="AF350" s="4"/>
    </row>
    <row r="351" spans="1:32" x14ac:dyDescent="0.2">
      <c r="A351" s="55"/>
      <c r="B351" s="11"/>
      <c r="C351" s="311" t="s">
        <v>289</v>
      </c>
      <c r="D351" s="11"/>
      <c r="E351" s="315">
        <v>8053</v>
      </c>
      <c r="F351" s="11"/>
      <c r="G351" s="11"/>
      <c r="H351" s="11"/>
      <c r="I351" s="11"/>
      <c r="J351" s="11"/>
      <c r="K351" s="11"/>
      <c r="M351" s="11">
        <v>5777</v>
      </c>
      <c r="N351" s="69"/>
      <c r="P351" s="226">
        <v>96.06204516964732</v>
      </c>
      <c r="Q351" s="226"/>
      <c r="R351" s="226">
        <v>92.271250000000009</v>
      </c>
      <c r="S351" s="224"/>
      <c r="T351" s="224">
        <v>97.606564223633683</v>
      </c>
      <c r="U351" s="224"/>
      <c r="V351" s="224">
        <v>94.961250000000007</v>
      </c>
      <c r="W351" s="11"/>
      <c r="Y351" s="226">
        <v>1311582.3900000001</v>
      </c>
      <c r="Z351" s="226">
        <v>1476328.2500000007</v>
      </c>
      <c r="AB351" s="11"/>
      <c r="AC351" s="11"/>
      <c r="AD351" s="11"/>
      <c r="AE351" s="4"/>
      <c r="AF351" s="4"/>
    </row>
    <row r="352" spans="1:32" x14ac:dyDescent="0.2">
      <c r="A352" s="55"/>
      <c r="B352" s="11"/>
      <c r="C352" s="311" t="s">
        <v>290</v>
      </c>
      <c r="D352" s="11"/>
      <c r="E352" s="315">
        <v>8043</v>
      </c>
      <c r="F352" s="11"/>
      <c r="G352" s="11"/>
      <c r="H352" s="11"/>
      <c r="I352" s="11"/>
      <c r="J352" s="11"/>
      <c r="K352" s="11"/>
      <c r="M352" s="11">
        <v>1</v>
      </c>
      <c r="N352" s="69"/>
      <c r="P352" s="226">
        <v>85.364999999999995</v>
      </c>
      <c r="Q352" s="226"/>
      <c r="R352" s="226">
        <v>85.365000000000009</v>
      </c>
      <c r="S352" s="224"/>
      <c r="T352" s="224">
        <v>81.765000000000001</v>
      </c>
      <c r="U352" s="224"/>
      <c r="V352" s="224">
        <v>81.765000000000001</v>
      </c>
      <c r="W352" s="11"/>
      <c r="Y352" s="226">
        <v>170.73</v>
      </c>
      <c r="Z352" s="226">
        <v>170.73000000000002</v>
      </c>
      <c r="AB352" s="11"/>
      <c r="AC352" s="11"/>
      <c r="AD352" s="11"/>
      <c r="AE352" s="4"/>
      <c r="AF352" s="4"/>
    </row>
    <row r="353" spans="1:32" x14ac:dyDescent="0.2">
      <c r="A353" s="55"/>
      <c r="B353" s="11"/>
      <c r="C353" s="311" t="s">
        <v>290</v>
      </c>
      <c r="D353" s="11"/>
      <c r="E353" s="315">
        <v>8223</v>
      </c>
      <c r="F353" s="11"/>
      <c r="G353" s="11"/>
      <c r="H353" s="11"/>
      <c r="I353" s="11"/>
      <c r="J353" s="11"/>
      <c r="K353" s="11"/>
      <c r="M353" s="11">
        <v>1137</v>
      </c>
      <c r="N353" s="69"/>
      <c r="P353" s="226">
        <v>128.35440928270043</v>
      </c>
      <c r="Q353" s="226"/>
      <c r="R353" s="226">
        <v>115.065</v>
      </c>
      <c r="S353" s="224"/>
      <c r="T353" s="224">
        <v>138.87764303797468</v>
      </c>
      <c r="U353" s="224"/>
      <c r="V353" s="224">
        <v>127.30500000000001</v>
      </c>
      <c r="W353" s="11"/>
      <c r="Y353" s="226">
        <v>304199.95</v>
      </c>
      <c r="Z353" s="226">
        <v>334158.7999999997</v>
      </c>
      <c r="AB353" s="11"/>
      <c r="AC353" s="11"/>
      <c r="AD353" s="11"/>
      <c r="AE353" s="4"/>
      <c r="AF353" s="4"/>
    </row>
    <row r="354" spans="1:32" x14ac:dyDescent="0.2">
      <c r="A354" s="55"/>
      <c r="B354" s="11"/>
      <c r="C354" s="311" t="s">
        <v>290</v>
      </c>
      <c r="D354" s="11"/>
      <c r="E354" s="315">
        <v>8233</v>
      </c>
      <c r="F354" s="11"/>
      <c r="G354" s="11"/>
      <c r="H354" s="11"/>
      <c r="I354" s="11"/>
      <c r="J354" s="11"/>
      <c r="K354" s="11"/>
      <c r="M354" s="11">
        <v>2</v>
      </c>
      <c r="N354" s="69"/>
      <c r="P354" s="226">
        <v>109.94</v>
      </c>
      <c r="Q354" s="226"/>
      <c r="R354" s="226">
        <v>105.12</v>
      </c>
      <c r="S354" s="224"/>
      <c r="T354" s="224">
        <v>151.11000000000001</v>
      </c>
      <c r="U354" s="224"/>
      <c r="V354" s="224">
        <v>151.11000000000001</v>
      </c>
      <c r="W354" s="11"/>
      <c r="Y354" s="226">
        <v>439.76</v>
      </c>
      <c r="Z354" s="226">
        <v>609.22</v>
      </c>
      <c r="AB354" s="11"/>
      <c r="AC354" s="11"/>
      <c r="AD354" s="11"/>
      <c r="AE354" s="4"/>
      <c r="AF354" s="4"/>
    </row>
    <row r="355" spans="1:32" x14ac:dyDescent="0.2">
      <c r="A355" s="55"/>
      <c r="B355" s="11"/>
      <c r="C355" s="311" t="s">
        <v>290</v>
      </c>
      <c r="D355" s="11"/>
      <c r="E355" s="315">
        <v>8332</v>
      </c>
      <c r="F355" s="11"/>
      <c r="G355" s="11"/>
      <c r="H355" s="11"/>
      <c r="I355" s="11"/>
      <c r="J355" s="11"/>
      <c r="K355" s="11"/>
      <c r="M355" s="11">
        <v>1</v>
      </c>
      <c r="N355" s="69"/>
      <c r="P355" s="226">
        <v>212.47</v>
      </c>
      <c r="Q355" s="226"/>
      <c r="R355" s="226">
        <v>212.47</v>
      </c>
      <c r="S355" s="224"/>
      <c r="T355" s="224">
        <v>213.21</v>
      </c>
      <c r="U355" s="224"/>
      <c r="V355" s="224">
        <v>213.21</v>
      </c>
      <c r="W355" s="11"/>
      <c r="Y355" s="226">
        <v>424.94</v>
      </c>
      <c r="Z355" s="226">
        <v>424.94</v>
      </c>
      <c r="AB355" s="11"/>
      <c r="AC355" s="11"/>
      <c r="AD355" s="11"/>
      <c r="AE355" s="4"/>
      <c r="AF355" s="4"/>
    </row>
    <row r="356" spans="1:32" x14ac:dyDescent="0.2">
      <c r="A356" s="55"/>
      <c r="B356" s="11"/>
      <c r="C356" s="311" t="s">
        <v>494</v>
      </c>
      <c r="D356" s="11"/>
      <c r="E356" s="315">
        <v>8316</v>
      </c>
      <c r="F356" s="11"/>
      <c r="G356" s="11"/>
      <c r="H356" s="11"/>
      <c r="I356" s="11"/>
      <c r="J356" s="11"/>
      <c r="K356" s="11"/>
      <c r="M356" s="11">
        <v>20</v>
      </c>
      <c r="N356" s="69"/>
      <c r="P356" s="226">
        <v>84.905999999999992</v>
      </c>
      <c r="Q356" s="226"/>
      <c r="R356" s="226">
        <v>93.685000000000002</v>
      </c>
      <c r="S356" s="224"/>
      <c r="T356" s="224">
        <v>139.93199999999999</v>
      </c>
      <c r="U356" s="224"/>
      <c r="V356" s="224">
        <v>130.41</v>
      </c>
      <c r="W356" s="11"/>
      <c r="Y356" s="226">
        <v>3396.24</v>
      </c>
      <c r="Z356" s="226">
        <v>5602.63</v>
      </c>
      <c r="AB356" s="11"/>
      <c r="AC356" s="11"/>
      <c r="AD356" s="11"/>
      <c r="AE356" s="4"/>
      <c r="AF356" s="4"/>
    </row>
    <row r="357" spans="1:32" x14ac:dyDescent="0.2">
      <c r="A357" s="55"/>
      <c r="B357" s="11"/>
      <c r="C357" s="311" t="s">
        <v>494</v>
      </c>
      <c r="D357" s="11"/>
      <c r="E357" s="315">
        <v>8327</v>
      </c>
      <c r="F357" s="11"/>
      <c r="G357" s="11"/>
      <c r="H357" s="11"/>
      <c r="I357" s="11"/>
      <c r="J357" s="11"/>
      <c r="K357" s="11"/>
      <c r="M357" s="11">
        <v>29</v>
      </c>
      <c r="N357" s="69"/>
      <c r="P357" s="226">
        <v>108.94545454545455</v>
      </c>
      <c r="Q357" s="226"/>
      <c r="R357" s="226">
        <v>109.63</v>
      </c>
      <c r="S357" s="224"/>
      <c r="T357" s="224">
        <v>131.16272727272727</v>
      </c>
      <c r="U357" s="224"/>
      <c r="V357" s="224">
        <v>128.34</v>
      </c>
      <c r="W357" s="11"/>
      <c r="Y357" s="226">
        <v>5992</v>
      </c>
      <c r="Z357" s="226">
        <v>7269.11</v>
      </c>
      <c r="AB357" s="11"/>
      <c r="AC357" s="11"/>
      <c r="AD357" s="11"/>
      <c r="AE357" s="4"/>
      <c r="AF357" s="4"/>
    </row>
    <row r="358" spans="1:32" x14ac:dyDescent="0.2">
      <c r="A358" s="55"/>
      <c r="B358" s="11"/>
      <c r="C358" s="311" t="s">
        <v>494</v>
      </c>
      <c r="D358" s="11"/>
      <c r="E358" s="315">
        <v>8332</v>
      </c>
      <c r="F358" s="11"/>
      <c r="G358" s="11"/>
      <c r="H358" s="11"/>
      <c r="I358" s="11"/>
      <c r="J358" s="11"/>
      <c r="K358" s="11"/>
      <c r="M358" s="11">
        <v>8</v>
      </c>
      <c r="N358" s="69"/>
      <c r="P358" s="226">
        <v>167.93833333333333</v>
      </c>
      <c r="Q358" s="226"/>
      <c r="R358" s="226">
        <v>150.94</v>
      </c>
      <c r="S358" s="224"/>
      <c r="T358" s="224">
        <v>169.85500000000002</v>
      </c>
      <c r="U358" s="224"/>
      <c r="V358" s="224">
        <v>185.26499999999999</v>
      </c>
      <c r="W358" s="11"/>
      <c r="Y358" s="226">
        <v>3022.89</v>
      </c>
      <c r="Z358" s="226">
        <v>3022.89</v>
      </c>
      <c r="AB358" s="11"/>
      <c r="AC358" s="11"/>
      <c r="AD358" s="11"/>
      <c r="AE358" s="4"/>
      <c r="AF358" s="4"/>
    </row>
    <row r="359" spans="1:32" x14ac:dyDescent="0.2">
      <c r="A359" s="55"/>
      <c r="B359" s="11"/>
      <c r="C359" s="311" t="s">
        <v>494</v>
      </c>
      <c r="D359" s="11"/>
      <c r="E359" s="315">
        <v>8348</v>
      </c>
      <c r="F359" s="11"/>
      <c r="G359" s="11"/>
      <c r="H359" s="11"/>
      <c r="I359" s="11"/>
      <c r="J359" s="11"/>
      <c r="K359" s="11"/>
      <c r="M359" s="11">
        <v>12</v>
      </c>
      <c r="N359" s="69"/>
      <c r="P359" s="226">
        <v>107.58423076923077</v>
      </c>
      <c r="Q359" s="226"/>
      <c r="R359" s="226">
        <v>88.69</v>
      </c>
      <c r="S359" s="224"/>
      <c r="T359" s="224">
        <v>132.40038461538464</v>
      </c>
      <c r="U359" s="224"/>
      <c r="V359" s="224">
        <v>115.92</v>
      </c>
      <c r="W359" s="11"/>
      <c r="Y359" s="226">
        <v>2797.19</v>
      </c>
      <c r="Z359" s="226">
        <v>3450.6900000000005</v>
      </c>
      <c r="AB359" s="11"/>
      <c r="AC359" s="11"/>
      <c r="AD359" s="11"/>
      <c r="AE359" s="4"/>
      <c r="AF359" s="4"/>
    </row>
    <row r="360" spans="1:32" x14ac:dyDescent="0.2">
      <c r="A360" s="55"/>
      <c r="B360" s="11"/>
      <c r="C360" s="311" t="s">
        <v>495</v>
      </c>
      <c r="D360" s="11"/>
      <c r="E360" s="315">
        <v>8340</v>
      </c>
      <c r="F360" s="11"/>
      <c r="G360" s="11"/>
      <c r="H360" s="11"/>
      <c r="I360" s="11"/>
      <c r="J360" s="11"/>
      <c r="K360" s="11"/>
      <c r="M360" s="11">
        <v>1</v>
      </c>
      <c r="N360" s="69"/>
      <c r="P360" s="226">
        <v>160.66499999999999</v>
      </c>
      <c r="Q360" s="226"/>
      <c r="R360" s="226">
        <v>160.66500000000002</v>
      </c>
      <c r="S360" s="224"/>
      <c r="T360" s="224">
        <v>162.495</v>
      </c>
      <c r="U360" s="224"/>
      <c r="V360" s="224">
        <v>162.495</v>
      </c>
      <c r="W360" s="11"/>
      <c r="Y360" s="226">
        <v>321.33</v>
      </c>
      <c r="Z360" s="226">
        <v>321.33000000000004</v>
      </c>
      <c r="AB360" s="11"/>
      <c r="AC360" s="11"/>
      <c r="AD360" s="11"/>
      <c r="AE360" s="4"/>
      <c r="AF360" s="4"/>
    </row>
    <row r="361" spans="1:32" x14ac:dyDescent="0.2">
      <c r="A361" s="55"/>
      <c r="B361" s="11"/>
      <c r="C361" s="311" t="s">
        <v>291</v>
      </c>
      <c r="D361" s="11"/>
      <c r="E361" s="315">
        <v>8329</v>
      </c>
      <c r="F361" s="11"/>
      <c r="G361" s="11"/>
      <c r="H361" s="11"/>
      <c r="I361" s="11"/>
      <c r="J361" s="11"/>
      <c r="K361" s="11"/>
      <c r="M361" s="11">
        <v>78</v>
      </c>
      <c r="N361" s="69"/>
      <c r="P361" s="226">
        <v>131.59565476190477</v>
      </c>
      <c r="Q361" s="226"/>
      <c r="R361" s="226">
        <v>110.29</v>
      </c>
      <c r="S361" s="224"/>
      <c r="T361" s="224">
        <v>155.93957142857141</v>
      </c>
      <c r="U361" s="224"/>
      <c r="V361" s="224">
        <v>138.69</v>
      </c>
      <c r="W361" s="11"/>
      <c r="Y361" s="226">
        <v>22108.07</v>
      </c>
      <c r="Z361" s="226">
        <v>26075.879999999997</v>
      </c>
      <c r="AB361" s="11"/>
      <c r="AC361" s="11"/>
      <c r="AD361" s="11"/>
      <c r="AE361" s="4"/>
      <c r="AF361" s="4"/>
    </row>
    <row r="362" spans="1:32" x14ac:dyDescent="0.2">
      <c r="A362" s="55"/>
      <c r="B362" s="11"/>
      <c r="C362" s="311" t="s">
        <v>292</v>
      </c>
      <c r="D362" s="11"/>
      <c r="E362" s="315">
        <v>8215</v>
      </c>
      <c r="F362" s="11"/>
      <c r="G362" s="11"/>
      <c r="H362" s="11"/>
      <c r="I362" s="11"/>
      <c r="J362" s="11"/>
      <c r="K362" s="11"/>
      <c r="M362" s="11">
        <v>1</v>
      </c>
      <c r="N362" s="69"/>
      <c r="P362" s="226">
        <v>0</v>
      </c>
      <c r="Q362" s="226"/>
      <c r="R362" s="226">
        <v>0</v>
      </c>
      <c r="S362" s="224"/>
      <c r="T362" s="224">
        <v>0</v>
      </c>
      <c r="U362" s="224"/>
      <c r="V362" s="224">
        <v>0</v>
      </c>
      <c r="W362" s="11"/>
      <c r="Y362" s="226">
        <v>0</v>
      </c>
      <c r="Z362" s="226">
        <v>0</v>
      </c>
      <c r="AB362" s="11"/>
      <c r="AC362" s="11"/>
      <c r="AD362" s="11"/>
      <c r="AE362" s="4"/>
      <c r="AF362" s="4"/>
    </row>
    <row r="363" spans="1:32" x14ac:dyDescent="0.2">
      <c r="A363" s="55"/>
      <c r="B363" s="11"/>
      <c r="C363" s="311" t="s">
        <v>292</v>
      </c>
      <c r="D363" s="11"/>
      <c r="E363" s="315">
        <v>8330</v>
      </c>
      <c r="F363" s="11"/>
      <c r="G363" s="11"/>
      <c r="H363" s="11"/>
      <c r="I363" s="11"/>
      <c r="J363" s="11"/>
      <c r="K363" s="11"/>
      <c r="M363" s="11">
        <v>7790</v>
      </c>
      <c r="N363" s="69"/>
      <c r="P363" s="226">
        <v>66.663018513403003</v>
      </c>
      <c r="Q363" s="226"/>
      <c r="R363" s="226">
        <v>63.590045454545461</v>
      </c>
      <c r="S363" s="224"/>
      <c r="T363" s="224">
        <v>64.726325555103273</v>
      </c>
      <c r="U363" s="224"/>
      <c r="V363" s="224">
        <v>62.998077272727294</v>
      </c>
      <c r="W363" s="11"/>
      <c r="Y363" s="226">
        <v>1642847.0099999986</v>
      </c>
      <c r="Z363" s="226">
        <v>1800443.2500000012</v>
      </c>
      <c r="AB363" s="11"/>
      <c r="AC363" s="11"/>
      <c r="AD363" s="11"/>
      <c r="AE363" s="4"/>
      <c r="AF363" s="4"/>
    </row>
    <row r="364" spans="1:32" x14ac:dyDescent="0.2">
      <c r="A364" s="55"/>
      <c r="B364" s="11"/>
      <c r="C364" s="311" t="s">
        <v>292</v>
      </c>
      <c r="D364" s="11"/>
      <c r="E364" s="315">
        <v>9330</v>
      </c>
      <c r="F364" s="11"/>
      <c r="G364" s="11"/>
      <c r="H364" s="11"/>
      <c r="I364" s="11"/>
      <c r="J364" s="11"/>
      <c r="K364" s="11"/>
      <c r="M364" s="11">
        <v>1</v>
      </c>
      <c r="N364" s="69"/>
      <c r="P364" s="226">
        <v>146.82499999999999</v>
      </c>
      <c r="Q364" s="226"/>
      <c r="R364" s="226">
        <v>146.82499999999999</v>
      </c>
      <c r="S364" s="224"/>
      <c r="T364" s="224">
        <v>144.9</v>
      </c>
      <c r="U364" s="224"/>
      <c r="V364" s="224">
        <v>144.9</v>
      </c>
      <c r="W364" s="11"/>
      <c r="Y364" s="226">
        <v>293.64999999999998</v>
      </c>
      <c r="Z364" s="226">
        <v>293.64999999999998</v>
      </c>
      <c r="AB364" s="11"/>
      <c r="AC364" s="11"/>
      <c r="AD364" s="11"/>
      <c r="AE364" s="4"/>
      <c r="AF364" s="4"/>
    </row>
    <row r="365" spans="1:32" x14ac:dyDescent="0.2">
      <c r="A365" s="55"/>
      <c r="B365" s="11"/>
      <c r="C365" s="311" t="s">
        <v>496</v>
      </c>
      <c r="D365" s="11"/>
      <c r="E365" s="315">
        <v>8330</v>
      </c>
      <c r="F365" s="11"/>
      <c r="G365" s="11"/>
      <c r="H365" s="11"/>
      <c r="I365" s="11"/>
      <c r="J365" s="11"/>
      <c r="K365" s="11"/>
      <c r="M365" s="11">
        <v>29</v>
      </c>
      <c r="N365" s="69"/>
      <c r="P365" s="226">
        <v>92.740333333333339</v>
      </c>
      <c r="Q365" s="226"/>
      <c r="R365" s="226">
        <v>92.13</v>
      </c>
      <c r="S365" s="224"/>
      <c r="T365" s="224">
        <v>94.495499999999993</v>
      </c>
      <c r="U365" s="224"/>
      <c r="V365" s="224">
        <v>87.45750000000001</v>
      </c>
      <c r="W365" s="11"/>
      <c r="Y365" s="226">
        <v>5564.42</v>
      </c>
      <c r="Z365" s="226">
        <v>5804.4800000000014</v>
      </c>
      <c r="AB365" s="11"/>
      <c r="AC365" s="11"/>
      <c r="AD365" s="11"/>
      <c r="AE365" s="4"/>
      <c r="AF365" s="4"/>
    </row>
    <row r="366" spans="1:32" x14ac:dyDescent="0.2">
      <c r="A366" s="55"/>
      <c r="B366" s="11"/>
      <c r="C366" s="311" t="s">
        <v>497</v>
      </c>
      <c r="D366" s="11"/>
      <c r="E366" s="315">
        <v>8330</v>
      </c>
      <c r="F366" s="11"/>
      <c r="G366" s="11"/>
      <c r="H366" s="11"/>
      <c r="I366" s="11"/>
      <c r="J366" s="11"/>
      <c r="K366" s="11"/>
      <c r="M366" s="11">
        <v>1</v>
      </c>
      <c r="N366" s="69"/>
      <c r="P366" s="226">
        <v>125.2375</v>
      </c>
      <c r="Q366" s="226"/>
      <c r="R366" s="226">
        <v>125.625</v>
      </c>
      <c r="S366" s="224"/>
      <c r="T366" s="224">
        <v>128.85749999999999</v>
      </c>
      <c r="U366" s="224"/>
      <c r="V366" s="224">
        <v>128.85749999999999</v>
      </c>
      <c r="W366" s="11"/>
      <c r="Y366" s="226">
        <v>500.95</v>
      </c>
      <c r="Z366" s="226">
        <v>500.95</v>
      </c>
      <c r="AB366" s="11"/>
      <c r="AC366" s="11"/>
      <c r="AD366" s="11"/>
      <c r="AE366" s="4"/>
      <c r="AF366" s="4"/>
    </row>
    <row r="367" spans="1:32" x14ac:dyDescent="0.2">
      <c r="A367" s="55"/>
      <c r="B367" s="11"/>
      <c r="C367" s="311" t="s">
        <v>498</v>
      </c>
      <c r="D367" s="11"/>
      <c r="E367" s="315">
        <v>8055</v>
      </c>
      <c r="F367" s="11"/>
      <c r="G367" s="11"/>
      <c r="H367" s="11"/>
      <c r="I367" s="11"/>
      <c r="J367" s="11"/>
      <c r="K367" s="11"/>
      <c r="M367" s="11">
        <v>1</v>
      </c>
      <c r="N367" s="69"/>
      <c r="P367" s="226">
        <v>145.98500000000001</v>
      </c>
      <c r="Q367" s="226"/>
      <c r="R367" s="226">
        <v>145.98499999999999</v>
      </c>
      <c r="S367" s="224"/>
      <c r="T367" s="224">
        <v>146.97</v>
      </c>
      <c r="U367" s="224"/>
      <c r="V367" s="224">
        <v>146.97</v>
      </c>
      <c r="W367" s="11"/>
      <c r="Y367" s="226">
        <v>291.97000000000003</v>
      </c>
      <c r="Z367" s="226">
        <v>291.96999999999997</v>
      </c>
      <c r="AB367" s="11"/>
      <c r="AC367" s="11"/>
      <c r="AD367" s="11"/>
      <c r="AE367" s="4"/>
      <c r="AF367" s="4"/>
    </row>
    <row r="368" spans="1:32" x14ac:dyDescent="0.2">
      <c r="A368" s="55"/>
      <c r="B368" s="11"/>
      <c r="C368" s="311" t="s">
        <v>294</v>
      </c>
      <c r="D368" s="11"/>
      <c r="E368" s="315">
        <v>8055</v>
      </c>
      <c r="F368" s="11"/>
      <c r="G368" s="11"/>
      <c r="H368" s="11"/>
      <c r="I368" s="11"/>
      <c r="J368" s="11"/>
      <c r="K368" s="11"/>
      <c r="M368" s="11">
        <v>288</v>
      </c>
      <c r="N368" s="69"/>
      <c r="P368" s="226">
        <v>144.12735087719298</v>
      </c>
      <c r="Q368" s="226"/>
      <c r="R368" s="226">
        <v>138.34</v>
      </c>
      <c r="S368" s="224"/>
      <c r="T368" s="224">
        <v>171.79055789473696</v>
      </c>
      <c r="U368" s="224"/>
      <c r="V368" s="224">
        <v>167.67</v>
      </c>
      <c r="W368" s="11"/>
      <c r="Y368" s="226">
        <v>82152.59</v>
      </c>
      <c r="Z368" s="226">
        <v>97314.069999999978</v>
      </c>
      <c r="AB368" s="11"/>
      <c r="AC368" s="11"/>
      <c r="AD368" s="11"/>
      <c r="AE368" s="4"/>
      <c r="AF368" s="4"/>
    </row>
    <row r="369" spans="1:32" x14ac:dyDescent="0.2">
      <c r="A369" s="55"/>
      <c r="B369" s="11"/>
      <c r="C369" s="311" t="s">
        <v>293</v>
      </c>
      <c r="D369" s="11"/>
      <c r="E369" s="315">
        <v>8053</v>
      </c>
      <c r="F369" s="11"/>
      <c r="G369" s="11"/>
      <c r="H369" s="11"/>
      <c r="I369" s="11"/>
      <c r="J369" s="11"/>
      <c r="K369" s="11"/>
      <c r="M369" s="11">
        <v>3</v>
      </c>
      <c r="N369" s="69"/>
      <c r="P369" s="226">
        <v>188.54</v>
      </c>
      <c r="Q369" s="226"/>
      <c r="R369" s="226">
        <v>93</v>
      </c>
      <c r="S369" s="224"/>
      <c r="T369" s="224">
        <v>236.32500000000002</v>
      </c>
      <c r="U369" s="224"/>
      <c r="V369" s="224">
        <v>225.63</v>
      </c>
      <c r="W369" s="11"/>
      <c r="Y369" s="226">
        <v>1131.24</v>
      </c>
      <c r="Z369" s="226">
        <v>1387.42</v>
      </c>
      <c r="AB369" s="11"/>
      <c r="AC369" s="11"/>
      <c r="AD369" s="11"/>
      <c r="AE369" s="4"/>
      <c r="AF369" s="4"/>
    </row>
    <row r="370" spans="1:32" x14ac:dyDescent="0.2">
      <c r="A370" s="55"/>
      <c r="B370" s="11"/>
      <c r="C370" s="311" t="s">
        <v>293</v>
      </c>
      <c r="D370" s="11"/>
      <c r="E370" s="315">
        <v>8055</v>
      </c>
      <c r="F370" s="11"/>
      <c r="G370" s="11"/>
      <c r="H370" s="11"/>
      <c r="I370" s="11"/>
      <c r="J370" s="11"/>
      <c r="K370" s="11"/>
      <c r="M370" s="11">
        <v>7170</v>
      </c>
      <c r="N370" s="69"/>
      <c r="P370" s="226">
        <v>106.92432986521391</v>
      </c>
      <c r="Q370" s="226"/>
      <c r="R370" s="226">
        <v>105.39954545454545</v>
      </c>
      <c r="S370" s="224"/>
      <c r="T370" s="224">
        <v>107.99070571151384</v>
      </c>
      <c r="U370" s="224"/>
      <c r="V370" s="224">
        <v>106.55795454545455</v>
      </c>
      <c r="W370" s="11"/>
      <c r="Y370" s="226">
        <v>2295503.02</v>
      </c>
      <c r="Z370" s="226">
        <v>2619233.8099999935</v>
      </c>
      <c r="AB370" s="11"/>
      <c r="AC370" s="11"/>
      <c r="AD370" s="11"/>
      <c r="AE370" s="4"/>
      <c r="AF370" s="4"/>
    </row>
    <row r="371" spans="1:32" x14ac:dyDescent="0.2">
      <c r="A371" s="55"/>
      <c r="B371" s="11"/>
      <c r="C371" s="311" t="s">
        <v>387</v>
      </c>
      <c r="D371" s="11"/>
      <c r="E371" s="315">
        <v>8088</v>
      </c>
      <c r="F371" s="11"/>
      <c r="G371" s="11"/>
      <c r="H371" s="11"/>
      <c r="I371" s="11"/>
      <c r="J371" s="11"/>
      <c r="K371" s="11"/>
      <c r="M371" s="11">
        <v>1</v>
      </c>
      <c r="N371" s="69"/>
      <c r="P371" s="226">
        <v>215.16499999999999</v>
      </c>
      <c r="Q371" s="226"/>
      <c r="R371" s="226">
        <v>215.16499999999999</v>
      </c>
      <c r="S371" s="224"/>
      <c r="T371" s="224">
        <v>219.42</v>
      </c>
      <c r="U371" s="224"/>
      <c r="V371" s="224">
        <v>219.42</v>
      </c>
      <c r="W371" s="11"/>
      <c r="Y371" s="226">
        <v>430.33</v>
      </c>
      <c r="Z371" s="226">
        <v>430.33</v>
      </c>
      <c r="AB371" s="11"/>
      <c r="AC371" s="11"/>
      <c r="AD371" s="11"/>
      <c r="AE371" s="4"/>
      <c r="AF371" s="4"/>
    </row>
    <row r="372" spans="1:32" x14ac:dyDescent="0.2">
      <c r="A372" s="55"/>
      <c r="B372" s="11"/>
      <c r="C372" s="311" t="s">
        <v>387</v>
      </c>
      <c r="D372" s="11"/>
      <c r="E372" s="315">
        <v>8225</v>
      </c>
      <c r="F372" s="11"/>
      <c r="G372" s="11"/>
      <c r="H372" s="11"/>
      <c r="I372" s="11"/>
      <c r="J372" s="11"/>
      <c r="K372" s="11"/>
      <c r="M372" s="11">
        <v>1</v>
      </c>
      <c r="N372" s="69"/>
      <c r="P372" s="226">
        <v>118.11</v>
      </c>
      <c r="Q372" s="226"/>
      <c r="R372" s="226">
        <v>118.11000000000001</v>
      </c>
      <c r="S372" s="224"/>
      <c r="T372" s="224">
        <v>117.99</v>
      </c>
      <c r="U372" s="224"/>
      <c r="V372" s="224">
        <v>117.99</v>
      </c>
      <c r="W372" s="11"/>
      <c r="Y372" s="226">
        <v>236.22</v>
      </c>
      <c r="Z372" s="226">
        <v>236.22000000000003</v>
      </c>
      <c r="AB372" s="11"/>
      <c r="AC372" s="11"/>
      <c r="AD372" s="11"/>
      <c r="AE372" s="4"/>
      <c r="AF372" s="4"/>
    </row>
    <row r="373" spans="1:32" x14ac:dyDescent="0.2">
      <c r="A373" s="55"/>
      <c r="B373" s="11"/>
      <c r="C373" s="311" t="s">
        <v>499</v>
      </c>
      <c r="D373" s="11"/>
      <c r="E373" s="315">
        <v>8056</v>
      </c>
      <c r="F373" s="11"/>
      <c r="G373" s="11"/>
      <c r="H373" s="11"/>
      <c r="I373" s="11"/>
      <c r="J373" s="11"/>
      <c r="K373" s="11"/>
      <c r="M373" s="11">
        <v>2</v>
      </c>
      <c r="N373" s="69"/>
      <c r="P373" s="226">
        <v>262.46249999999998</v>
      </c>
      <c r="Q373" s="226"/>
      <c r="R373" s="226">
        <v>259.02499999999998</v>
      </c>
      <c r="S373" s="224"/>
      <c r="T373" s="224">
        <v>269.10000000000002</v>
      </c>
      <c r="U373" s="224"/>
      <c r="V373" s="224">
        <v>269.10000000000002</v>
      </c>
      <c r="W373" s="11"/>
      <c r="Y373" s="226">
        <v>1049.8499999999999</v>
      </c>
      <c r="Z373" s="226">
        <v>1049.8499999999999</v>
      </c>
      <c r="AB373" s="11"/>
      <c r="AC373" s="11"/>
      <c r="AD373" s="11"/>
      <c r="AE373" s="4"/>
      <c r="AF373" s="4"/>
    </row>
    <row r="374" spans="1:32" x14ac:dyDescent="0.2">
      <c r="A374" s="55"/>
      <c r="B374" s="11"/>
      <c r="C374" s="311" t="s">
        <v>295</v>
      </c>
      <c r="D374" s="11"/>
      <c r="E374" s="315">
        <v>8027</v>
      </c>
      <c r="F374" s="11"/>
      <c r="G374" s="11"/>
      <c r="H374" s="11"/>
      <c r="I374" s="11"/>
      <c r="J374" s="11"/>
      <c r="K374" s="11"/>
      <c r="M374" s="11">
        <v>2</v>
      </c>
      <c r="N374" s="69"/>
      <c r="P374" s="226">
        <v>54.186666666666667</v>
      </c>
      <c r="Q374" s="226"/>
      <c r="R374" s="226">
        <v>12.95</v>
      </c>
      <c r="S374" s="224"/>
      <c r="T374" s="224">
        <v>46.574999999999996</v>
      </c>
      <c r="U374" s="224"/>
      <c r="V374" s="224">
        <v>0</v>
      </c>
      <c r="W374" s="11"/>
      <c r="Y374" s="226">
        <v>325.12</v>
      </c>
      <c r="Z374" s="226">
        <v>325.12</v>
      </c>
      <c r="AB374" s="11"/>
      <c r="AC374" s="11"/>
      <c r="AD374" s="11"/>
      <c r="AE374" s="4"/>
      <c r="AF374" s="4"/>
    </row>
    <row r="375" spans="1:32" x14ac:dyDescent="0.2">
      <c r="A375" s="55"/>
      <c r="B375" s="11"/>
      <c r="C375" s="311" t="s">
        <v>295</v>
      </c>
      <c r="D375" s="11"/>
      <c r="E375" s="315">
        <v>8056</v>
      </c>
      <c r="F375" s="11"/>
      <c r="G375" s="11"/>
      <c r="H375" s="11"/>
      <c r="I375" s="11"/>
      <c r="J375" s="11"/>
      <c r="K375" s="11"/>
      <c r="M375" s="11">
        <v>1051</v>
      </c>
      <c r="N375" s="69"/>
      <c r="P375" s="226">
        <v>172.49664859981931</v>
      </c>
      <c r="Q375" s="226"/>
      <c r="R375" s="226">
        <v>168.5</v>
      </c>
      <c r="S375" s="224"/>
      <c r="T375" s="224">
        <v>183.19462872628731</v>
      </c>
      <c r="U375" s="224"/>
      <c r="V375" s="224">
        <v>180.09</v>
      </c>
      <c r="W375" s="11"/>
      <c r="Y375" s="226">
        <v>311748.71999999997</v>
      </c>
      <c r="Z375" s="226">
        <v>349280.62000000064</v>
      </c>
      <c r="AB375" s="11"/>
      <c r="AC375" s="11"/>
      <c r="AD375" s="11"/>
      <c r="AE375" s="4"/>
      <c r="AF375" s="4"/>
    </row>
    <row r="376" spans="1:32" x14ac:dyDescent="0.2">
      <c r="A376" s="55"/>
      <c r="B376" s="11"/>
      <c r="C376" s="311" t="s">
        <v>500</v>
      </c>
      <c r="D376" s="11"/>
      <c r="E376" s="315">
        <v>8202</v>
      </c>
      <c r="F376" s="11"/>
      <c r="G376" s="11"/>
      <c r="H376" s="11"/>
      <c r="I376" s="11"/>
      <c r="J376" s="11"/>
      <c r="K376" s="11"/>
      <c r="M376" s="11">
        <v>1</v>
      </c>
      <c r="N376" s="69"/>
      <c r="P376" s="226">
        <v>45.375</v>
      </c>
      <c r="Q376" s="226"/>
      <c r="R376" s="226">
        <v>45.375</v>
      </c>
      <c r="S376" s="224"/>
      <c r="T376" s="224">
        <v>40.365000000000002</v>
      </c>
      <c r="U376" s="224"/>
      <c r="V376" s="224">
        <v>40.365000000000002</v>
      </c>
      <c r="W376" s="11"/>
      <c r="Y376" s="226">
        <v>90.75</v>
      </c>
      <c r="Z376" s="226">
        <v>90.75</v>
      </c>
      <c r="AB376" s="11"/>
      <c r="AC376" s="11"/>
      <c r="AD376" s="11"/>
      <c r="AE376" s="4"/>
      <c r="AF376" s="4"/>
    </row>
    <row r="377" spans="1:32" x14ac:dyDescent="0.2">
      <c r="A377" s="55"/>
      <c r="B377" s="11"/>
      <c r="C377" s="311" t="s">
        <v>500</v>
      </c>
      <c r="D377" s="11"/>
      <c r="E377" s="315">
        <v>8210</v>
      </c>
      <c r="F377" s="11"/>
      <c r="G377" s="11"/>
      <c r="H377" s="11"/>
      <c r="I377" s="11"/>
      <c r="J377" s="11"/>
      <c r="K377" s="11"/>
      <c r="M377" s="11">
        <v>5</v>
      </c>
      <c r="N377" s="69"/>
      <c r="P377" s="226">
        <v>66.75777777777779</v>
      </c>
      <c r="Q377" s="226"/>
      <c r="R377" s="226">
        <v>40</v>
      </c>
      <c r="S377" s="224"/>
      <c r="T377" s="224">
        <v>75.900000000000006</v>
      </c>
      <c r="U377" s="224"/>
      <c r="V377" s="224">
        <v>47.61</v>
      </c>
      <c r="W377" s="11"/>
      <c r="Y377" s="226">
        <v>600.82000000000005</v>
      </c>
      <c r="Z377" s="226">
        <v>723.16000000000008</v>
      </c>
      <c r="AB377" s="11"/>
      <c r="AC377" s="11"/>
      <c r="AD377" s="11"/>
      <c r="AE377" s="4"/>
      <c r="AF377" s="4"/>
    </row>
    <row r="378" spans="1:32" x14ac:dyDescent="0.2">
      <c r="A378" s="55"/>
      <c r="B378" s="11"/>
      <c r="C378" s="311" t="s">
        <v>500</v>
      </c>
      <c r="D378" s="11"/>
      <c r="E378" s="315">
        <v>8242</v>
      </c>
      <c r="F378" s="11"/>
      <c r="G378" s="11"/>
      <c r="H378" s="11"/>
      <c r="I378" s="11"/>
      <c r="J378" s="11"/>
      <c r="K378" s="11"/>
      <c r="M378" s="11">
        <v>1</v>
      </c>
      <c r="N378" s="69"/>
      <c r="P378" s="226">
        <v>38.305</v>
      </c>
      <c r="Q378" s="226"/>
      <c r="R378" s="226">
        <v>38.305</v>
      </c>
      <c r="S378" s="224"/>
      <c r="T378" s="224">
        <v>33.119999999999997</v>
      </c>
      <c r="U378" s="224"/>
      <c r="V378" s="224">
        <v>33.119999999999997</v>
      </c>
      <c r="W378" s="11"/>
      <c r="Y378" s="226">
        <v>76.61</v>
      </c>
      <c r="Z378" s="226">
        <v>76.61</v>
      </c>
      <c r="AB378" s="11"/>
      <c r="AC378" s="11"/>
      <c r="AD378" s="11"/>
      <c r="AE378" s="4"/>
      <c r="AF378" s="4"/>
    </row>
    <row r="379" spans="1:32" x14ac:dyDescent="0.2">
      <c r="A379" s="55"/>
      <c r="B379" s="11"/>
      <c r="C379" s="311" t="s">
        <v>500</v>
      </c>
      <c r="D379" s="11"/>
      <c r="E379" s="315">
        <v>8251</v>
      </c>
      <c r="F379" s="11"/>
      <c r="G379" s="11"/>
      <c r="H379" s="11"/>
      <c r="I379" s="11"/>
      <c r="J379" s="11"/>
      <c r="K379" s="11"/>
      <c r="M379" s="11">
        <v>2</v>
      </c>
      <c r="N379" s="69"/>
      <c r="P379" s="226">
        <v>41.234999999999999</v>
      </c>
      <c r="Q379" s="226"/>
      <c r="R379" s="226">
        <v>34.814999999999998</v>
      </c>
      <c r="S379" s="224"/>
      <c r="T379" s="224">
        <v>36.225000000000001</v>
      </c>
      <c r="U379" s="224"/>
      <c r="V379" s="224">
        <v>36.225000000000001</v>
      </c>
      <c r="W379" s="11"/>
      <c r="Y379" s="226">
        <v>164.94</v>
      </c>
      <c r="Z379" s="226">
        <v>164.94</v>
      </c>
      <c r="AB379" s="11"/>
      <c r="AC379" s="11"/>
      <c r="AD379" s="11"/>
      <c r="AE379" s="4"/>
      <c r="AF379" s="4"/>
    </row>
    <row r="380" spans="1:32" x14ac:dyDescent="0.2">
      <c r="A380" s="55"/>
      <c r="B380" s="11"/>
      <c r="C380" s="311" t="s">
        <v>296</v>
      </c>
      <c r="D380" s="11"/>
      <c r="E380" s="315">
        <v>8202</v>
      </c>
      <c r="F380" s="11"/>
      <c r="G380" s="11"/>
      <c r="H380" s="11"/>
      <c r="I380" s="11"/>
      <c r="J380" s="11"/>
      <c r="K380" s="11"/>
      <c r="M380" s="11">
        <v>2</v>
      </c>
      <c r="N380" s="69"/>
      <c r="P380" s="226">
        <v>45.38</v>
      </c>
      <c r="Q380" s="226"/>
      <c r="R380" s="226">
        <v>45.18</v>
      </c>
      <c r="S380" s="224"/>
      <c r="T380" s="224">
        <v>40.364999999999995</v>
      </c>
      <c r="U380" s="224"/>
      <c r="V380" s="224">
        <v>40.364999999999995</v>
      </c>
      <c r="W380" s="11"/>
      <c r="Y380" s="226">
        <v>181.52</v>
      </c>
      <c r="Z380" s="226">
        <v>181.51999999999998</v>
      </c>
      <c r="AB380" s="11"/>
      <c r="AC380" s="11"/>
      <c r="AD380" s="11"/>
      <c r="AE380" s="4"/>
      <c r="AF380" s="4"/>
    </row>
    <row r="381" spans="1:32" x14ac:dyDescent="0.2">
      <c r="A381" s="55"/>
      <c r="B381" s="11"/>
      <c r="C381" s="311" t="s">
        <v>296</v>
      </c>
      <c r="D381" s="11"/>
      <c r="E381" s="315">
        <v>8204</v>
      </c>
      <c r="F381" s="11"/>
      <c r="G381" s="11"/>
      <c r="H381" s="11"/>
      <c r="I381" s="11"/>
      <c r="J381" s="11"/>
      <c r="K381" s="11"/>
      <c r="M381" s="11">
        <v>1</v>
      </c>
      <c r="N381" s="69"/>
      <c r="P381" s="226">
        <v>49</v>
      </c>
      <c r="Q381" s="226"/>
      <c r="R381" s="226">
        <v>49</v>
      </c>
      <c r="S381" s="224"/>
      <c r="T381" s="224">
        <v>108.675</v>
      </c>
      <c r="U381" s="224"/>
      <c r="V381" s="224">
        <v>108.675</v>
      </c>
      <c r="W381" s="11"/>
      <c r="Y381" s="226">
        <v>98</v>
      </c>
      <c r="Z381" s="226">
        <v>222.62</v>
      </c>
      <c r="AB381" s="11"/>
      <c r="AC381" s="11"/>
      <c r="AD381" s="11"/>
      <c r="AE381" s="4"/>
      <c r="AF381" s="4"/>
    </row>
    <row r="382" spans="1:32" x14ac:dyDescent="0.2">
      <c r="A382" s="55"/>
      <c r="B382" s="11"/>
      <c r="C382" s="311" t="s">
        <v>296</v>
      </c>
      <c r="D382" s="11"/>
      <c r="E382" s="315">
        <v>8210</v>
      </c>
      <c r="F382" s="11"/>
      <c r="G382" s="11"/>
      <c r="H382" s="11"/>
      <c r="I382" s="11"/>
      <c r="J382" s="11"/>
      <c r="K382" s="11"/>
      <c r="M382" s="11">
        <v>734</v>
      </c>
      <c r="N382" s="69"/>
      <c r="P382" s="226">
        <v>97.417301173402876</v>
      </c>
      <c r="Q382" s="226"/>
      <c r="R382" s="226">
        <v>86.25</v>
      </c>
      <c r="S382" s="224"/>
      <c r="T382" s="224">
        <v>116.12408996088661</v>
      </c>
      <c r="U382" s="224"/>
      <c r="V382" s="224">
        <v>102.465</v>
      </c>
      <c r="W382" s="11"/>
      <c r="Y382" s="226">
        <v>149438.14000000001</v>
      </c>
      <c r="Z382" s="226">
        <v>182310.23999999993</v>
      </c>
      <c r="AB382" s="11"/>
      <c r="AC382" s="11"/>
      <c r="AD382" s="11"/>
      <c r="AE382" s="4"/>
      <c r="AF382" s="4"/>
    </row>
    <row r="383" spans="1:32" x14ac:dyDescent="0.2">
      <c r="A383" s="55"/>
      <c r="B383" s="11"/>
      <c r="C383" s="311" t="s">
        <v>296</v>
      </c>
      <c r="D383" s="11"/>
      <c r="E383" s="315">
        <v>8219</v>
      </c>
      <c r="F383" s="11"/>
      <c r="G383" s="11"/>
      <c r="H383" s="11"/>
      <c r="I383" s="11"/>
      <c r="J383" s="11"/>
      <c r="K383" s="11"/>
      <c r="M383" s="11">
        <v>22</v>
      </c>
      <c r="N383" s="69"/>
      <c r="P383" s="226">
        <v>97.265500000000003</v>
      </c>
      <c r="Q383" s="226"/>
      <c r="R383" s="226">
        <v>88.694999999999993</v>
      </c>
      <c r="S383" s="224"/>
      <c r="T383" s="224">
        <v>103.34475</v>
      </c>
      <c r="U383" s="224"/>
      <c r="V383" s="224">
        <v>103.5</v>
      </c>
      <c r="W383" s="11"/>
      <c r="Y383" s="226">
        <v>3890.62</v>
      </c>
      <c r="Z383" s="226">
        <v>4247.43</v>
      </c>
      <c r="AB383" s="11"/>
      <c r="AC383" s="11"/>
      <c r="AD383" s="11"/>
      <c r="AE383" s="4"/>
      <c r="AF383" s="4"/>
    </row>
    <row r="384" spans="1:32" x14ac:dyDescent="0.2">
      <c r="A384" s="55"/>
      <c r="B384" s="11"/>
      <c r="C384" s="311" t="s">
        <v>296</v>
      </c>
      <c r="D384" s="11"/>
      <c r="E384" s="315">
        <v>8242</v>
      </c>
      <c r="F384" s="11"/>
      <c r="G384" s="11"/>
      <c r="H384" s="11"/>
      <c r="I384" s="11"/>
      <c r="J384" s="11"/>
      <c r="K384" s="11"/>
      <c r="M384" s="11">
        <v>300</v>
      </c>
      <c r="N384" s="69"/>
      <c r="P384" s="226">
        <v>95.359652173913048</v>
      </c>
      <c r="Q384" s="226"/>
      <c r="R384" s="226">
        <v>74.23</v>
      </c>
      <c r="S384" s="224"/>
      <c r="T384" s="224">
        <v>94.840560000000011</v>
      </c>
      <c r="U384" s="224"/>
      <c r="V384" s="224">
        <v>87.72</v>
      </c>
      <c r="W384" s="11"/>
      <c r="Y384" s="226">
        <v>54831.8</v>
      </c>
      <c r="Z384" s="226">
        <v>57243.849999999948</v>
      </c>
      <c r="AB384" s="11"/>
      <c r="AC384" s="11"/>
      <c r="AD384" s="11"/>
      <c r="AE384" s="4"/>
      <c r="AF384" s="4"/>
    </row>
    <row r="385" spans="1:32" x14ac:dyDescent="0.2">
      <c r="A385" s="55"/>
      <c r="B385" s="11"/>
      <c r="C385" s="311" t="s">
        <v>296</v>
      </c>
      <c r="D385" s="11"/>
      <c r="E385" s="315">
        <v>8251</v>
      </c>
      <c r="F385" s="11"/>
      <c r="G385" s="11"/>
      <c r="H385" s="11"/>
      <c r="I385" s="11"/>
      <c r="J385" s="11"/>
      <c r="K385" s="11"/>
      <c r="M385" s="11">
        <v>86</v>
      </c>
      <c r="N385" s="69"/>
      <c r="P385" s="226">
        <v>85.326903225806447</v>
      </c>
      <c r="Q385" s="226"/>
      <c r="R385" s="226">
        <v>81.09</v>
      </c>
      <c r="S385" s="224"/>
      <c r="T385" s="224">
        <v>89.757870967741937</v>
      </c>
      <c r="U385" s="224"/>
      <c r="V385" s="224">
        <v>87.974999999999994</v>
      </c>
      <c r="W385" s="11"/>
      <c r="Y385" s="226">
        <v>13225.67</v>
      </c>
      <c r="Z385" s="226">
        <v>14666.060000000001</v>
      </c>
      <c r="AB385" s="11"/>
      <c r="AC385" s="11"/>
      <c r="AD385" s="11"/>
      <c r="AE385" s="4"/>
      <c r="AF385" s="4"/>
    </row>
    <row r="386" spans="1:32" x14ac:dyDescent="0.2">
      <c r="A386" s="55"/>
      <c r="B386" s="11"/>
      <c r="C386" s="311" t="s">
        <v>296</v>
      </c>
      <c r="D386" s="11"/>
      <c r="E386" s="315">
        <v>8252</v>
      </c>
      <c r="F386" s="11"/>
      <c r="G386" s="11"/>
      <c r="H386" s="11"/>
      <c r="I386" s="11"/>
      <c r="J386" s="11"/>
      <c r="K386" s="11"/>
      <c r="M386" s="11">
        <v>18</v>
      </c>
      <c r="N386" s="69"/>
      <c r="P386" s="226">
        <v>79.951764705882354</v>
      </c>
      <c r="Q386" s="226"/>
      <c r="R386" s="226">
        <v>62.634999999999998</v>
      </c>
      <c r="S386" s="224"/>
      <c r="T386" s="224">
        <v>92.84488235294117</v>
      </c>
      <c r="U386" s="224"/>
      <c r="V386" s="224">
        <v>86.94</v>
      </c>
      <c r="W386" s="11"/>
      <c r="Y386" s="226">
        <v>2718.36</v>
      </c>
      <c r="Z386" s="226">
        <v>3278.5999999999995</v>
      </c>
      <c r="AB386" s="11"/>
      <c r="AC386" s="11"/>
      <c r="AD386" s="11"/>
      <c r="AE386" s="4"/>
      <c r="AF386" s="4"/>
    </row>
    <row r="387" spans="1:32" x14ac:dyDescent="0.2">
      <c r="A387" s="55"/>
      <c r="B387" s="11"/>
      <c r="C387" s="311" t="s">
        <v>296</v>
      </c>
      <c r="D387" s="11"/>
      <c r="E387" s="315">
        <v>8270</v>
      </c>
      <c r="F387" s="11"/>
      <c r="G387" s="11"/>
      <c r="H387" s="11"/>
      <c r="I387" s="11"/>
      <c r="J387" s="11"/>
      <c r="K387" s="11"/>
      <c r="M387" s="11">
        <v>1</v>
      </c>
      <c r="N387" s="69"/>
      <c r="P387" s="226">
        <v>305.30500000000001</v>
      </c>
      <c r="Q387" s="226"/>
      <c r="R387" s="226">
        <v>305.30500000000001</v>
      </c>
      <c r="S387" s="224"/>
      <c r="T387" s="224">
        <v>308.43</v>
      </c>
      <c r="U387" s="224"/>
      <c r="V387" s="224">
        <v>308.43</v>
      </c>
      <c r="W387" s="11"/>
      <c r="Y387" s="226">
        <v>610.61</v>
      </c>
      <c r="Z387" s="226">
        <v>610.61</v>
      </c>
      <c r="AB387" s="11"/>
      <c r="AC387" s="11"/>
      <c r="AD387" s="11"/>
      <c r="AE387" s="4"/>
      <c r="AF387" s="4"/>
    </row>
    <row r="388" spans="1:32" x14ac:dyDescent="0.2">
      <c r="A388" s="55"/>
      <c r="B388" s="11"/>
      <c r="C388" s="311" t="s">
        <v>297</v>
      </c>
      <c r="D388" s="11"/>
      <c r="E388" s="315">
        <v>8033</v>
      </c>
      <c r="F388" s="11"/>
      <c r="G388" s="11"/>
      <c r="H388" s="11"/>
      <c r="I388" s="11"/>
      <c r="J388" s="11"/>
      <c r="K388" s="11"/>
      <c r="M388" s="11">
        <v>1</v>
      </c>
      <c r="N388" s="69"/>
      <c r="P388" s="226">
        <v>247.52500000000001</v>
      </c>
      <c r="Q388" s="226"/>
      <c r="R388" s="226">
        <v>247.52499999999998</v>
      </c>
      <c r="S388" s="224"/>
      <c r="T388" s="224">
        <v>249.435</v>
      </c>
      <c r="U388" s="224"/>
      <c r="V388" s="224">
        <v>249.435</v>
      </c>
      <c r="W388" s="11"/>
      <c r="Y388" s="226">
        <v>495.05</v>
      </c>
      <c r="Z388" s="226">
        <v>495.04999999999995</v>
      </c>
      <c r="AB388" s="11"/>
      <c r="AC388" s="11"/>
      <c r="AD388" s="11"/>
      <c r="AE388" s="4"/>
      <c r="AF388" s="4"/>
    </row>
    <row r="389" spans="1:32" x14ac:dyDescent="0.2">
      <c r="A389" s="55"/>
      <c r="B389" s="11"/>
      <c r="C389" s="311" t="s">
        <v>297</v>
      </c>
      <c r="D389" s="11"/>
      <c r="E389" s="315">
        <v>8302</v>
      </c>
      <c r="F389" s="11"/>
      <c r="G389" s="11"/>
      <c r="H389" s="11"/>
      <c r="I389" s="11"/>
      <c r="J389" s="11"/>
      <c r="K389" s="11"/>
      <c r="M389" s="11">
        <v>4</v>
      </c>
      <c r="N389" s="69"/>
      <c r="P389" s="226">
        <v>73.375</v>
      </c>
      <c r="Q389" s="226"/>
      <c r="R389" s="226">
        <v>62.019999999999996</v>
      </c>
      <c r="S389" s="224"/>
      <c r="T389" s="224">
        <v>70.172000000000011</v>
      </c>
      <c r="U389" s="224"/>
      <c r="V389" s="224">
        <v>66.697499999999991</v>
      </c>
      <c r="W389" s="11"/>
      <c r="Y389" s="226">
        <v>880.5</v>
      </c>
      <c r="Z389" s="226">
        <v>880.5</v>
      </c>
      <c r="AB389" s="11"/>
      <c r="AC389" s="11"/>
      <c r="AD389" s="11"/>
      <c r="AE389" s="4"/>
      <c r="AF389" s="4"/>
    </row>
    <row r="390" spans="1:32" x14ac:dyDescent="0.2">
      <c r="A390" s="55"/>
      <c r="B390" s="11"/>
      <c r="C390" s="311" t="s">
        <v>501</v>
      </c>
      <c r="D390" s="11"/>
      <c r="E390" s="315">
        <v>8303</v>
      </c>
      <c r="F390" s="11"/>
      <c r="G390" s="11"/>
      <c r="H390" s="11"/>
      <c r="I390" s="11"/>
      <c r="J390" s="11"/>
      <c r="K390" s="11"/>
      <c r="M390" s="11">
        <v>1</v>
      </c>
      <c r="N390" s="69"/>
      <c r="P390" s="226">
        <v>177.86500000000001</v>
      </c>
      <c r="Q390" s="226"/>
      <c r="R390" s="226">
        <v>177.86500000000001</v>
      </c>
      <c r="S390" s="224"/>
      <c r="T390" s="224">
        <v>178.02</v>
      </c>
      <c r="U390" s="224"/>
      <c r="V390" s="224">
        <v>178.02</v>
      </c>
      <c r="W390" s="11"/>
      <c r="Y390" s="226">
        <v>355.73</v>
      </c>
      <c r="Z390" s="226">
        <v>355.73</v>
      </c>
      <c r="AB390" s="11"/>
      <c r="AC390" s="11"/>
      <c r="AD390" s="11"/>
      <c r="AE390" s="4"/>
      <c r="AF390" s="4"/>
    </row>
    <row r="391" spans="1:32" x14ac:dyDescent="0.2">
      <c r="A391" s="55"/>
      <c r="B391" s="11"/>
      <c r="C391" s="311" t="s">
        <v>297</v>
      </c>
      <c r="D391" s="11"/>
      <c r="E391" s="315">
        <v>8322</v>
      </c>
      <c r="F391" s="11"/>
      <c r="G391" s="11"/>
      <c r="H391" s="11"/>
      <c r="I391" s="11"/>
      <c r="J391" s="11"/>
      <c r="K391" s="11"/>
      <c r="M391" s="11">
        <v>1</v>
      </c>
      <c r="N391" s="69"/>
      <c r="P391" s="226">
        <v>102.705</v>
      </c>
      <c r="Q391" s="226"/>
      <c r="R391" s="226">
        <v>102.705</v>
      </c>
      <c r="S391" s="224"/>
      <c r="T391" s="224">
        <v>99.36</v>
      </c>
      <c r="U391" s="224"/>
      <c r="V391" s="224">
        <v>99.36</v>
      </c>
      <c r="W391" s="11"/>
      <c r="Y391" s="226">
        <v>205.41</v>
      </c>
      <c r="Z391" s="226">
        <v>205.41</v>
      </c>
      <c r="AB391" s="11"/>
      <c r="AC391" s="11"/>
      <c r="AD391" s="11"/>
      <c r="AE391" s="4"/>
      <c r="AF391" s="4"/>
    </row>
    <row r="392" spans="1:32" x14ac:dyDescent="0.2">
      <c r="A392" s="55"/>
      <c r="B392" s="11"/>
      <c r="C392" s="311" t="s">
        <v>297</v>
      </c>
      <c r="D392" s="11"/>
      <c r="E392" s="315">
        <v>8329</v>
      </c>
      <c r="F392" s="11"/>
      <c r="G392" s="11"/>
      <c r="H392" s="11"/>
      <c r="I392" s="11"/>
      <c r="J392" s="11"/>
      <c r="K392" s="11"/>
      <c r="M392" s="11">
        <v>1</v>
      </c>
      <c r="N392" s="69"/>
      <c r="P392" s="226">
        <v>118.37</v>
      </c>
      <c r="Q392" s="226"/>
      <c r="R392" s="226">
        <v>118.37</v>
      </c>
      <c r="S392" s="224"/>
      <c r="T392" s="224">
        <v>117.99</v>
      </c>
      <c r="U392" s="224"/>
      <c r="V392" s="224">
        <v>117.99</v>
      </c>
      <c r="W392" s="11"/>
      <c r="Y392" s="226">
        <v>236.74</v>
      </c>
      <c r="Z392" s="226">
        <v>236.74</v>
      </c>
      <c r="AB392" s="11"/>
      <c r="AC392" s="11"/>
      <c r="AD392" s="11"/>
      <c r="AE392" s="4"/>
      <c r="AF392" s="4"/>
    </row>
    <row r="393" spans="1:32" x14ac:dyDescent="0.2">
      <c r="A393" s="55"/>
      <c r="B393" s="11"/>
      <c r="C393" s="311" t="s">
        <v>297</v>
      </c>
      <c r="D393" s="11"/>
      <c r="E393" s="315">
        <v>8332</v>
      </c>
      <c r="F393" s="11"/>
      <c r="G393" s="11"/>
      <c r="H393" s="11"/>
      <c r="I393" s="11"/>
      <c r="J393" s="11"/>
      <c r="K393" s="11"/>
      <c r="M393" s="11">
        <v>9286</v>
      </c>
      <c r="N393" s="69"/>
      <c r="P393" s="226">
        <v>88.938937293840993</v>
      </c>
      <c r="Q393" s="226"/>
      <c r="R393" s="226">
        <v>86.254130434782638</v>
      </c>
      <c r="S393" s="224"/>
      <c r="T393" s="224">
        <v>87.223388689907594</v>
      </c>
      <c r="U393" s="224"/>
      <c r="V393" s="224">
        <v>85.904152173913047</v>
      </c>
      <c r="W393" s="11"/>
      <c r="Y393" s="226">
        <v>2162717.9900000002</v>
      </c>
      <c r="Z393" s="226">
        <v>2361850.7799999956</v>
      </c>
      <c r="AB393" s="11"/>
      <c r="AC393" s="11"/>
      <c r="AD393" s="11"/>
      <c r="AE393" s="4"/>
      <c r="AF393" s="4"/>
    </row>
    <row r="394" spans="1:32" x14ac:dyDescent="0.2">
      <c r="A394" s="55"/>
      <c r="B394" s="11"/>
      <c r="C394" s="311" t="s">
        <v>297</v>
      </c>
      <c r="D394" s="11"/>
      <c r="E394" s="315">
        <v>8333</v>
      </c>
      <c r="F394" s="11"/>
      <c r="G394" s="11"/>
      <c r="H394" s="11"/>
      <c r="I394" s="11"/>
      <c r="J394" s="11"/>
      <c r="K394" s="11"/>
      <c r="M394" s="11">
        <v>1</v>
      </c>
      <c r="N394" s="69"/>
      <c r="P394" s="226">
        <v>142.035</v>
      </c>
      <c r="Q394" s="226"/>
      <c r="R394" s="226">
        <v>142.035</v>
      </c>
      <c r="S394" s="224"/>
      <c r="T394" s="224">
        <v>140.76</v>
      </c>
      <c r="U394" s="224"/>
      <c r="V394" s="224">
        <v>140.76</v>
      </c>
      <c r="W394" s="11"/>
      <c r="Y394" s="226">
        <v>284.07</v>
      </c>
      <c r="Z394" s="226">
        <v>284.07</v>
      </c>
      <c r="AB394" s="11"/>
      <c r="AC394" s="11"/>
      <c r="AD394" s="11"/>
      <c r="AE394" s="4"/>
      <c r="AF394" s="4"/>
    </row>
    <row r="395" spans="1:32" x14ac:dyDescent="0.2">
      <c r="A395" s="55"/>
      <c r="B395" s="11"/>
      <c r="C395" s="311" t="s">
        <v>297</v>
      </c>
      <c r="D395" s="11"/>
      <c r="E395" s="315">
        <v>8348</v>
      </c>
      <c r="F395" s="11"/>
      <c r="G395" s="11"/>
      <c r="H395" s="11"/>
      <c r="I395" s="11"/>
      <c r="J395" s="11"/>
      <c r="K395" s="11"/>
      <c r="M395" s="11">
        <v>1</v>
      </c>
      <c r="N395" s="69"/>
      <c r="P395" s="226">
        <v>83.8</v>
      </c>
      <c r="Q395" s="226"/>
      <c r="R395" s="226">
        <v>83.8</v>
      </c>
      <c r="S395" s="224"/>
      <c r="T395" s="224">
        <v>81.765000000000001</v>
      </c>
      <c r="U395" s="224"/>
      <c r="V395" s="224">
        <v>81.765000000000001</v>
      </c>
      <c r="W395" s="11"/>
      <c r="Y395" s="226">
        <v>167.6</v>
      </c>
      <c r="Z395" s="226">
        <v>167.6</v>
      </c>
      <c r="AB395" s="11"/>
      <c r="AC395" s="11"/>
      <c r="AD395" s="11"/>
      <c r="AE395" s="4"/>
      <c r="AF395" s="4"/>
    </row>
    <row r="396" spans="1:32" x14ac:dyDescent="0.2">
      <c r="A396" s="55"/>
      <c r="B396" s="11"/>
      <c r="C396" s="311" t="s">
        <v>297</v>
      </c>
      <c r="D396" s="11"/>
      <c r="E396" s="315">
        <v>8352</v>
      </c>
      <c r="F396" s="11"/>
      <c r="G396" s="11"/>
      <c r="H396" s="11"/>
      <c r="I396" s="11"/>
      <c r="J396" s="11"/>
      <c r="K396" s="11"/>
      <c r="M396" s="11">
        <v>4</v>
      </c>
      <c r="N396" s="69"/>
      <c r="P396" s="226">
        <v>137.68833333333333</v>
      </c>
      <c r="Q396" s="226"/>
      <c r="R396" s="226">
        <v>129.78</v>
      </c>
      <c r="S396" s="224"/>
      <c r="T396" s="224">
        <v>136.27500000000001</v>
      </c>
      <c r="U396" s="224"/>
      <c r="V396" s="224">
        <v>104.535</v>
      </c>
      <c r="W396" s="11"/>
      <c r="Y396" s="226">
        <v>826.13</v>
      </c>
      <c r="Z396" s="226">
        <v>826.13</v>
      </c>
      <c r="AB396" s="11"/>
      <c r="AC396" s="11"/>
      <c r="AD396" s="11"/>
      <c r="AE396" s="4"/>
      <c r="AF396" s="4"/>
    </row>
    <row r="397" spans="1:32" x14ac:dyDescent="0.2">
      <c r="A397" s="55"/>
      <c r="B397" s="11"/>
      <c r="C397" s="311" t="s">
        <v>388</v>
      </c>
      <c r="D397" s="11"/>
      <c r="E397" s="315">
        <v>8340</v>
      </c>
      <c r="F397" s="11"/>
      <c r="G397" s="11"/>
      <c r="H397" s="11"/>
      <c r="I397" s="11"/>
      <c r="J397" s="11"/>
      <c r="K397" s="11"/>
      <c r="M397" s="11">
        <v>118</v>
      </c>
      <c r="N397" s="69"/>
      <c r="P397" s="226">
        <v>121.22838582677164</v>
      </c>
      <c r="Q397" s="226"/>
      <c r="R397" s="226">
        <v>116.58500000000001</v>
      </c>
      <c r="S397" s="224"/>
      <c r="T397" s="224">
        <v>129.73039370078743</v>
      </c>
      <c r="U397" s="224"/>
      <c r="V397" s="224">
        <v>127.30500000000001</v>
      </c>
      <c r="W397" s="11"/>
      <c r="Y397" s="226">
        <v>30792.01</v>
      </c>
      <c r="Z397" s="226">
        <v>33122.159999999996</v>
      </c>
      <c r="AB397" s="11"/>
      <c r="AC397" s="11"/>
      <c r="AD397" s="11"/>
      <c r="AE397" s="4"/>
      <c r="AF397" s="4"/>
    </row>
    <row r="398" spans="1:32" x14ac:dyDescent="0.2">
      <c r="A398" s="55"/>
      <c r="B398" s="11"/>
      <c r="C398" s="311" t="s">
        <v>502</v>
      </c>
      <c r="D398" s="11"/>
      <c r="E398" s="315">
        <v>8332</v>
      </c>
      <c r="F398" s="11"/>
      <c r="G398" s="11"/>
      <c r="H398" s="11"/>
      <c r="I398" s="11"/>
      <c r="J398" s="11"/>
      <c r="K398" s="11"/>
      <c r="M398" s="11">
        <v>1</v>
      </c>
      <c r="N398" s="69"/>
      <c r="P398" s="226">
        <v>70.894999999999996</v>
      </c>
      <c r="Q398" s="226"/>
      <c r="R398" s="226">
        <v>70.89500000000001</v>
      </c>
      <c r="S398" s="224"/>
      <c r="T398" s="224">
        <v>67.275000000000006</v>
      </c>
      <c r="U398" s="224"/>
      <c r="V398" s="224">
        <v>67.275000000000006</v>
      </c>
      <c r="W398" s="11"/>
      <c r="Y398" s="226">
        <v>141.79</v>
      </c>
      <c r="Z398" s="226">
        <v>141.79000000000002</v>
      </c>
      <c r="AB398" s="11"/>
      <c r="AC398" s="11"/>
      <c r="AD398" s="11"/>
      <c r="AE398" s="4"/>
      <c r="AF398" s="4"/>
    </row>
    <row r="399" spans="1:32" x14ac:dyDescent="0.2">
      <c r="A399" s="55"/>
      <c r="B399" s="11"/>
      <c r="C399" s="311" t="s">
        <v>298</v>
      </c>
      <c r="D399" s="11"/>
      <c r="E399" s="315">
        <v>8341</v>
      </c>
      <c r="F399" s="11"/>
      <c r="G399" s="11"/>
      <c r="H399" s="11"/>
      <c r="I399" s="11"/>
      <c r="J399" s="11"/>
      <c r="K399" s="11"/>
      <c r="M399" s="11">
        <v>377</v>
      </c>
      <c r="N399" s="69"/>
      <c r="P399" s="226">
        <v>115.38035341830822</v>
      </c>
      <c r="Q399" s="226"/>
      <c r="R399" s="226">
        <v>112.53</v>
      </c>
      <c r="S399" s="224"/>
      <c r="T399" s="224">
        <v>114.45298435689455</v>
      </c>
      <c r="U399" s="224"/>
      <c r="V399" s="224">
        <v>112.0455</v>
      </c>
      <c r="W399" s="11"/>
      <c r="Y399" s="226">
        <v>78434.289999999994</v>
      </c>
      <c r="Z399" s="226">
        <v>82144.739999999991</v>
      </c>
      <c r="AB399" s="11"/>
      <c r="AC399" s="11"/>
      <c r="AD399" s="11"/>
      <c r="AE399" s="4"/>
      <c r="AF399" s="4"/>
    </row>
    <row r="400" spans="1:32" x14ac:dyDescent="0.2">
      <c r="A400" s="55"/>
      <c r="B400" s="11"/>
      <c r="C400" s="311" t="s">
        <v>299</v>
      </c>
      <c r="D400" s="11"/>
      <c r="E400" s="315">
        <v>8342</v>
      </c>
      <c r="F400" s="11"/>
      <c r="G400" s="11"/>
      <c r="H400" s="11"/>
      <c r="I400" s="11"/>
      <c r="J400" s="11"/>
      <c r="K400" s="11"/>
      <c r="M400" s="11">
        <v>33</v>
      </c>
      <c r="N400" s="69"/>
      <c r="P400" s="226">
        <v>74.42520547945206</v>
      </c>
      <c r="Q400" s="226"/>
      <c r="R400" s="226">
        <v>68.28</v>
      </c>
      <c r="S400" s="224"/>
      <c r="T400" s="224">
        <v>79.471726027397239</v>
      </c>
      <c r="U400" s="224"/>
      <c r="V400" s="224">
        <v>76.59</v>
      </c>
      <c r="W400" s="11"/>
      <c r="Y400" s="226">
        <v>5433.04</v>
      </c>
      <c r="Z400" s="226">
        <v>6038.3899999999994</v>
      </c>
      <c r="AB400" s="11"/>
      <c r="AC400" s="11"/>
      <c r="AD400" s="11"/>
      <c r="AE400" s="4"/>
      <c r="AF400" s="4"/>
    </row>
    <row r="401" spans="1:32" x14ac:dyDescent="0.2">
      <c r="A401" s="55"/>
      <c r="B401" s="11"/>
      <c r="C401" s="311" t="s">
        <v>300</v>
      </c>
      <c r="D401" s="11"/>
      <c r="E401" s="315">
        <v>8009</v>
      </c>
      <c r="F401" s="11"/>
      <c r="G401" s="11"/>
      <c r="H401" s="11"/>
      <c r="I401" s="11"/>
      <c r="J401" s="11"/>
      <c r="K401" s="11"/>
      <c r="M401" s="11">
        <v>7</v>
      </c>
      <c r="N401" s="69"/>
      <c r="P401" s="226">
        <v>136.54500000000002</v>
      </c>
      <c r="Q401" s="226"/>
      <c r="R401" s="226">
        <v>121.65</v>
      </c>
      <c r="S401" s="224"/>
      <c r="T401" s="224">
        <v>131.74071428571429</v>
      </c>
      <c r="U401" s="224"/>
      <c r="V401" s="224">
        <v>139.72499999999999</v>
      </c>
      <c r="W401" s="11"/>
      <c r="Y401" s="226">
        <v>1911.63</v>
      </c>
      <c r="Z401" s="226">
        <v>1997.08</v>
      </c>
      <c r="AB401" s="11"/>
      <c r="AC401" s="11"/>
      <c r="AD401" s="11"/>
      <c r="AE401" s="4"/>
      <c r="AF401" s="4"/>
    </row>
    <row r="402" spans="1:32" x14ac:dyDescent="0.2">
      <c r="A402" s="55"/>
      <c r="B402" s="11"/>
      <c r="C402" s="311" t="s">
        <v>300</v>
      </c>
      <c r="D402" s="11"/>
      <c r="E402" s="315">
        <v>8094</v>
      </c>
      <c r="F402" s="11"/>
      <c r="G402" s="11"/>
      <c r="H402" s="11"/>
      <c r="I402" s="11"/>
      <c r="J402" s="11"/>
      <c r="K402" s="11"/>
      <c r="M402" s="11">
        <v>1327</v>
      </c>
      <c r="N402" s="69"/>
      <c r="P402" s="226">
        <v>113.90954562810232</v>
      </c>
      <c r="Q402" s="226"/>
      <c r="R402" s="226">
        <v>104.15</v>
      </c>
      <c r="S402" s="224"/>
      <c r="T402" s="224">
        <v>137.28634287896145</v>
      </c>
      <c r="U402" s="224"/>
      <c r="V402" s="224">
        <v>130.41</v>
      </c>
      <c r="W402" s="11"/>
      <c r="Y402" s="226">
        <v>298329.09999999998</v>
      </c>
      <c r="Z402" s="226">
        <v>367820.10999999987</v>
      </c>
      <c r="AB402" s="11"/>
      <c r="AC402" s="11"/>
      <c r="AD402" s="11"/>
      <c r="AE402" s="4"/>
      <c r="AF402" s="4"/>
    </row>
    <row r="403" spans="1:32" x14ac:dyDescent="0.2">
      <c r="A403" s="55"/>
      <c r="B403" s="11"/>
      <c r="C403" s="311" t="s">
        <v>301</v>
      </c>
      <c r="D403" s="11"/>
      <c r="E403" s="315">
        <v>8322</v>
      </c>
      <c r="F403" s="11"/>
      <c r="G403" s="11"/>
      <c r="H403" s="11"/>
      <c r="I403" s="11"/>
      <c r="J403" s="11"/>
      <c r="K403" s="11"/>
      <c r="M403" s="11">
        <v>1</v>
      </c>
      <c r="N403" s="69"/>
      <c r="P403" s="226">
        <v>169.005</v>
      </c>
      <c r="Q403" s="226"/>
      <c r="R403" s="226">
        <v>169.005</v>
      </c>
      <c r="S403" s="224"/>
      <c r="T403" s="224">
        <v>169.74</v>
      </c>
      <c r="U403" s="224"/>
      <c r="V403" s="224">
        <v>169.74</v>
      </c>
      <c r="W403" s="11"/>
      <c r="Y403" s="226">
        <v>338.01</v>
      </c>
      <c r="Z403" s="226">
        <v>338.01</v>
      </c>
      <c r="AB403" s="11"/>
      <c r="AC403" s="11"/>
      <c r="AD403" s="11"/>
      <c r="AE403" s="4"/>
      <c r="AF403" s="4"/>
    </row>
    <row r="404" spans="1:32" x14ac:dyDescent="0.2">
      <c r="A404" s="55"/>
      <c r="B404" s="11"/>
      <c r="C404" s="311" t="s">
        <v>301</v>
      </c>
      <c r="D404" s="11"/>
      <c r="E404" s="315">
        <v>8343</v>
      </c>
      <c r="F404" s="11"/>
      <c r="G404" s="11"/>
      <c r="H404" s="11"/>
      <c r="I404" s="11"/>
      <c r="J404" s="11"/>
      <c r="K404" s="11"/>
      <c r="M404" s="11">
        <v>713</v>
      </c>
      <c r="N404" s="69"/>
      <c r="P404" s="226">
        <v>121.67968650250798</v>
      </c>
      <c r="Q404" s="226"/>
      <c r="R404" s="226">
        <v>118.05833333333332</v>
      </c>
      <c r="S404" s="224"/>
      <c r="T404" s="224">
        <v>123.50823369813041</v>
      </c>
      <c r="U404" s="224"/>
      <c r="V404" s="224">
        <v>122.30250000000001</v>
      </c>
      <c r="W404" s="11"/>
      <c r="Y404" s="226">
        <v>182538.9</v>
      </c>
      <c r="Z404" s="226">
        <v>195449.3899999999</v>
      </c>
      <c r="AB404" s="11"/>
      <c r="AC404" s="11"/>
      <c r="AD404" s="11"/>
      <c r="AE404" s="4"/>
      <c r="AF404" s="4"/>
    </row>
    <row r="405" spans="1:32" x14ac:dyDescent="0.2">
      <c r="A405" s="55"/>
      <c r="B405" s="11"/>
      <c r="C405" s="311" t="s">
        <v>301</v>
      </c>
      <c r="D405" s="11"/>
      <c r="E405" s="315">
        <v>8434</v>
      </c>
      <c r="F405" s="11"/>
      <c r="G405" s="11"/>
      <c r="H405" s="11"/>
      <c r="I405" s="11"/>
      <c r="J405" s="11"/>
      <c r="K405" s="11"/>
      <c r="M405" s="11">
        <v>2</v>
      </c>
      <c r="N405" s="69"/>
      <c r="P405" s="226">
        <v>136.01</v>
      </c>
      <c r="Q405" s="226"/>
      <c r="R405" s="226">
        <v>135.19499999999999</v>
      </c>
      <c r="S405" s="224"/>
      <c r="T405" s="224">
        <v>135.0675</v>
      </c>
      <c r="U405" s="224"/>
      <c r="V405" s="224">
        <v>135.0675</v>
      </c>
      <c r="W405" s="11"/>
      <c r="Y405" s="226">
        <v>544.04</v>
      </c>
      <c r="Z405" s="226">
        <v>544.04</v>
      </c>
      <c r="AB405" s="11"/>
      <c r="AC405" s="11"/>
      <c r="AD405" s="11"/>
      <c r="AE405" s="4"/>
      <c r="AF405" s="4"/>
    </row>
    <row r="406" spans="1:32" x14ac:dyDescent="0.2">
      <c r="A406" s="55"/>
      <c r="B406" s="11"/>
      <c r="C406" s="311" t="s">
        <v>302</v>
      </c>
      <c r="D406" s="11"/>
      <c r="E406" s="315">
        <v>8020</v>
      </c>
      <c r="F406" s="11"/>
      <c r="G406" s="11"/>
      <c r="H406" s="11"/>
      <c r="I406" s="11"/>
      <c r="J406" s="11"/>
      <c r="K406" s="11"/>
      <c r="M406" s="11">
        <v>1</v>
      </c>
      <c r="N406" s="69"/>
      <c r="P406" s="226">
        <v>205.61</v>
      </c>
      <c r="Q406" s="226"/>
      <c r="R406" s="226">
        <v>205.61</v>
      </c>
      <c r="S406" s="224"/>
      <c r="T406" s="224">
        <v>209.07</v>
      </c>
      <c r="U406" s="224"/>
      <c r="V406" s="224">
        <v>209.07</v>
      </c>
      <c r="W406" s="11"/>
      <c r="Y406" s="226">
        <v>411.22</v>
      </c>
      <c r="Z406" s="226">
        <v>411.22</v>
      </c>
      <c r="AB406" s="11"/>
      <c r="AC406" s="11"/>
      <c r="AD406" s="11"/>
      <c r="AE406" s="4"/>
      <c r="AF406" s="4"/>
    </row>
    <row r="407" spans="1:32" x14ac:dyDescent="0.2">
      <c r="A407" s="55"/>
      <c r="B407" s="11"/>
      <c r="C407" s="311" t="s">
        <v>302</v>
      </c>
      <c r="D407" s="11"/>
      <c r="E407" s="315">
        <v>8061</v>
      </c>
      <c r="F407" s="11"/>
      <c r="G407" s="11"/>
      <c r="H407" s="11"/>
      <c r="I407" s="11"/>
      <c r="J407" s="11"/>
      <c r="K407" s="11"/>
      <c r="M407" s="11">
        <v>807</v>
      </c>
      <c r="N407" s="69"/>
      <c r="P407" s="226">
        <v>103.19454384932313</v>
      </c>
      <c r="Q407" s="226"/>
      <c r="R407" s="226">
        <v>94.4</v>
      </c>
      <c r="S407" s="224"/>
      <c r="T407" s="224">
        <v>111.96886756915842</v>
      </c>
      <c r="U407" s="224"/>
      <c r="V407" s="224">
        <v>106.605</v>
      </c>
      <c r="W407" s="11"/>
      <c r="Y407" s="226">
        <v>175327.53</v>
      </c>
      <c r="Z407" s="226">
        <v>192236.02999999994</v>
      </c>
      <c r="AB407" s="11"/>
      <c r="AC407" s="11"/>
      <c r="AD407" s="11"/>
      <c r="AE407" s="4"/>
      <c r="AF407" s="4"/>
    </row>
    <row r="408" spans="1:32" x14ac:dyDescent="0.2">
      <c r="A408" s="55"/>
      <c r="B408" s="11"/>
      <c r="C408" s="311" t="s">
        <v>389</v>
      </c>
      <c r="D408" s="11"/>
      <c r="E408" s="315">
        <v>8056</v>
      </c>
      <c r="F408" s="11"/>
      <c r="G408" s="11"/>
      <c r="H408" s="11"/>
      <c r="I408" s="11"/>
      <c r="J408" s="11"/>
      <c r="K408" s="11"/>
      <c r="M408" s="11">
        <v>2</v>
      </c>
      <c r="N408" s="69"/>
      <c r="P408" s="226">
        <v>170.72</v>
      </c>
      <c r="Q408" s="226"/>
      <c r="R408" s="226">
        <v>168.11</v>
      </c>
      <c r="S408" s="224"/>
      <c r="T408" s="224">
        <v>172.845</v>
      </c>
      <c r="U408" s="224"/>
      <c r="V408" s="224">
        <v>172.845</v>
      </c>
      <c r="W408" s="11"/>
      <c r="Y408" s="226">
        <v>682.88</v>
      </c>
      <c r="Z408" s="226">
        <v>682.88</v>
      </c>
      <c r="AB408" s="11"/>
      <c r="AC408" s="11"/>
      <c r="AD408" s="11"/>
      <c r="AE408" s="4"/>
      <c r="AF408" s="4"/>
    </row>
    <row r="409" spans="1:32" x14ac:dyDescent="0.2">
      <c r="A409" s="55"/>
      <c r="B409" s="11"/>
      <c r="C409" s="311" t="s">
        <v>389</v>
      </c>
      <c r="D409" s="11"/>
      <c r="E409" s="315">
        <v>8061</v>
      </c>
      <c r="F409" s="11"/>
      <c r="G409" s="11"/>
      <c r="H409" s="11"/>
      <c r="I409" s="11"/>
      <c r="J409" s="11"/>
      <c r="K409" s="11"/>
      <c r="M409" s="11">
        <v>8</v>
      </c>
      <c r="N409" s="69"/>
      <c r="P409" s="226">
        <v>129.71187499999999</v>
      </c>
      <c r="Q409" s="226"/>
      <c r="R409" s="226">
        <v>126.30500000000001</v>
      </c>
      <c r="S409" s="224"/>
      <c r="T409" s="224">
        <v>142.700625</v>
      </c>
      <c r="U409" s="224"/>
      <c r="V409" s="224">
        <v>146.97</v>
      </c>
      <c r="W409" s="11"/>
      <c r="Y409" s="226">
        <v>2075.39</v>
      </c>
      <c r="Z409" s="226">
        <v>2271.27</v>
      </c>
      <c r="AB409" s="11"/>
      <c r="AC409" s="11"/>
      <c r="AD409" s="11"/>
      <c r="AE409" s="4"/>
      <c r="AF409" s="4"/>
    </row>
    <row r="410" spans="1:32" x14ac:dyDescent="0.2">
      <c r="A410" s="55"/>
      <c r="B410" s="11"/>
      <c r="C410" s="311" t="s">
        <v>503</v>
      </c>
      <c r="D410" s="11"/>
      <c r="E410" s="315">
        <v>8020</v>
      </c>
      <c r="F410" s="11"/>
      <c r="G410" s="11"/>
      <c r="H410" s="11"/>
      <c r="I410" s="11"/>
      <c r="J410" s="11"/>
      <c r="K410" s="11"/>
      <c r="M410" s="11">
        <v>5</v>
      </c>
      <c r="N410" s="69"/>
      <c r="P410" s="226">
        <v>86.748888888888885</v>
      </c>
      <c r="Q410" s="226"/>
      <c r="R410" s="226">
        <v>44.27</v>
      </c>
      <c r="S410" s="224"/>
      <c r="T410" s="224">
        <v>83.26</v>
      </c>
      <c r="U410" s="224"/>
      <c r="V410" s="224">
        <v>27.945</v>
      </c>
      <c r="W410" s="11"/>
      <c r="Y410" s="226">
        <v>780.74</v>
      </c>
      <c r="Z410" s="226">
        <v>780.74</v>
      </c>
      <c r="AB410" s="11"/>
      <c r="AC410" s="11"/>
      <c r="AD410" s="11"/>
      <c r="AE410" s="4"/>
      <c r="AF410" s="4"/>
    </row>
    <row r="411" spans="1:32" x14ac:dyDescent="0.2">
      <c r="A411" s="55"/>
      <c r="B411" s="11"/>
      <c r="C411" s="311" t="s">
        <v>303</v>
      </c>
      <c r="D411" s="11"/>
      <c r="E411" s="315">
        <v>8039</v>
      </c>
      <c r="F411" s="11"/>
      <c r="G411" s="11"/>
      <c r="H411" s="11"/>
      <c r="I411" s="11"/>
      <c r="J411" s="11"/>
      <c r="K411" s="11"/>
      <c r="M411" s="11">
        <v>1</v>
      </c>
      <c r="N411" s="69"/>
      <c r="P411" s="226">
        <v>118.185</v>
      </c>
      <c r="Q411" s="226"/>
      <c r="R411" s="226">
        <v>111.36</v>
      </c>
      <c r="S411" s="224"/>
      <c r="T411" s="224">
        <v>114.59025</v>
      </c>
      <c r="U411" s="224"/>
      <c r="V411" s="224">
        <v>110.745</v>
      </c>
      <c r="W411" s="11"/>
      <c r="Y411" s="226">
        <v>945.48</v>
      </c>
      <c r="Z411" s="226">
        <v>945.48</v>
      </c>
      <c r="AB411" s="11"/>
      <c r="AC411" s="11"/>
      <c r="AD411" s="11"/>
      <c r="AE411" s="4"/>
      <c r="AF411" s="4"/>
    </row>
    <row r="412" spans="1:32" x14ac:dyDescent="0.2">
      <c r="A412" s="55"/>
      <c r="B412" s="11"/>
      <c r="C412" s="311" t="s">
        <v>303</v>
      </c>
      <c r="D412" s="11"/>
      <c r="E412" s="315">
        <v>8054</v>
      </c>
      <c r="F412" s="11"/>
      <c r="G412" s="11"/>
      <c r="H412" s="11"/>
      <c r="I412" s="11"/>
      <c r="J412" s="11"/>
      <c r="K412" s="11"/>
      <c r="M412" s="11">
        <v>1</v>
      </c>
      <c r="N412" s="69"/>
      <c r="P412" s="226">
        <v>314.86</v>
      </c>
      <c r="Q412" s="226"/>
      <c r="R412" s="226">
        <v>314.86</v>
      </c>
      <c r="S412" s="224"/>
      <c r="T412" s="224">
        <v>321.88499999999999</v>
      </c>
      <c r="U412" s="224"/>
      <c r="V412" s="224">
        <v>321.88499999999999</v>
      </c>
      <c r="W412" s="11"/>
      <c r="Y412" s="226">
        <v>629.72</v>
      </c>
      <c r="Z412" s="226">
        <v>629.72</v>
      </c>
      <c r="AB412" s="11"/>
      <c r="AC412" s="11"/>
      <c r="AD412" s="11"/>
      <c r="AE412" s="4"/>
      <c r="AF412" s="4"/>
    </row>
    <row r="413" spans="1:32" x14ac:dyDescent="0.2">
      <c r="A413" s="55"/>
      <c r="B413" s="11"/>
      <c r="C413" s="311" t="s">
        <v>303</v>
      </c>
      <c r="D413" s="11"/>
      <c r="E413" s="315">
        <v>8060</v>
      </c>
      <c r="F413" s="11"/>
      <c r="G413" s="11"/>
      <c r="H413" s="11"/>
      <c r="I413" s="11"/>
      <c r="J413" s="11"/>
      <c r="K413" s="11"/>
      <c r="M413" s="11">
        <v>1</v>
      </c>
      <c r="N413" s="69"/>
      <c r="P413" s="226">
        <v>82.17</v>
      </c>
      <c r="Q413" s="226"/>
      <c r="R413" s="226">
        <v>82.17</v>
      </c>
      <c r="S413" s="224"/>
      <c r="T413" s="224">
        <v>79.694999999999993</v>
      </c>
      <c r="U413" s="224"/>
      <c r="V413" s="224">
        <v>79.694999999999993</v>
      </c>
      <c r="W413" s="11"/>
      <c r="Y413" s="226">
        <v>164.34</v>
      </c>
      <c r="Z413" s="226">
        <v>164.34</v>
      </c>
      <c r="AB413" s="11"/>
      <c r="AC413" s="11"/>
      <c r="AD413" s="11"/>
      <c r="AE413" s="4"/>
      <c r="AF413" s="4"/>
    </row>
    <row r="414" spans="1:32" x14ac:dyDescent="0.2">
      <c r="A414" s="55"/>
      <c r="B414" s="11"/>
      <c r="C414" s="311" t="s">
        <v>503</v>
      </c>
      <c r="D414" s="11"/>
      <c r="E414" s="315">
        <v>8062</v>
      </c>
      <c r="F414" s="11"/>
      <c r="G414" s="11"/>
      <c r="H414" s="11"/>
      <c r="I414" s="11"/>
      <c r="J414" s="11"/>
      <c r="K414" s="11"/>
      <c r="M414" s="11">
        <v>3256</v>
      </c>
      <c r="N414" s="69"/>
      <c r="P414" s="226">
        <v>81.090143622668876</v>
      </c>
      <c r="Q414" s="226"/>
      <c r="R414" s="226">
        <v>77.125769230769237</v>
      </c>
      <c r="S414" s="224"/>
      <c r="T414" s="224">
        <v>79.412586894997929</v>
      </c>
      <c r="U414" s="224"/>
      <c r="V414" s="224">
        <v>77.281615384615392</v>
      </c>
      <c r="W414" s="11"/>
      <c r="Y414" s="226">
        <v>1063571.8600000001</v>
      </c>
      <c r="Z414" s="226">
        <v>1168786.1500000048</v>
      </c>
      <c r="AB414" s="11"/>
      <c r="AC414" s="11"/>
      <c r="AD414" s="11"/>
      <c r="AE414" s="4"/>
      <c r="AF414" s="4"/>
    </row>
    <row r="415" spans="1:32" x14ac:dyDescent="0.2">
      <c r="A415" s="55"/>
      <c r="B415" s="11"/>
      <c r="C415" s="311" t="s">
        <v>303</v>
      </c>
      <c r="D415" s="11"/>
      <c r="E415" s="315">
        <v>8064</v>
      </c>
      <c r="F415" s="11"/>
      <c r="G415" s="11"/>
      <c r="H415" s="11"/>
      <c r="I415" s="11"/>
      <c r="J415" s="11"/>
      <c r="K415" s="11"/>
      <c r="M415" s="11">
        <v>1</v>
      </c>
      <c r="N415" s="69"/>
      <c r="P415" s="226">
        <v>144.94499999999999</v>
      </c>
      <c r="Q415" s="226"/>
      <c r="R415" s="226">
        <v>144.94499999999999</v>
      </c>
      <c r="S415" s="224"/>
      <c r="T415" s="224">
        <v>144.9</v>
      </c>
      <c r="U415" s="224"/>
      <c r="V415" s="224">
        <v>144.9</v>
      </c>
      <c r="W415" s="11"/>
      <c r="Y415" s="226">
        <v>289.89</v>
      </c>
      <c r="Z415" s="226">
        <v>289.89</v>
      </c>
      <c r="AB415" s="11"/>
      <c r="AC415" s="11"/>
      <c r="AD415" s="11"/>
      <c r="AE415" s="4"/>
      <c r="AF415" s="4"/>
    </row>
    <row r="416" spans="1:32" x14ac:dyDescent="0.2">
      <c r="A416" s="55"/>
      <c r="B416" s="11"/>
      <c r="C416" s="311" t="s">
        <v>303</v>
      </c>
      <c r="D416" s="11"/>
      <c r="E416" s="315">
        <v>8206</v>
      </c>
      <c r="F416" s="11"/>
      <c r="G416" s="11"/>
      <c r="H416" s="11"/>
      <c r="I416" s="11"/>
      <c r="J416" s="11"/>
      <c r="K416" s="11"/>
      <c r="M416" s="11">
        <v>1</v>
      </c>
      <c r="N416" s="69"/>
      <c r="P416" s="226">
        <v>167.69499999999999</v>
      </c>
      <c r="Q416" s="226"/>
      <c r="R416" s="226">
        <v>167.69499999999999</v>
      </c>
      <c r="S416" s="224"/>
      <c r="T416" s="224">
        <v>168.70500000000001</v>
      </c>
      <c r="U416" s="224"/>
      <c r="V416" s="224">
        <v>168.70500000000001</v>
      </c>
      <c r="W416" s="11"/>
      <c r="Y416" s="226">
        <v>335.39</v>
      </c>
      <c r="Z416" s="226">
        <v>335.39</v>
      </c>
      <c r="AB416" s="11"/>
      <c r="AC416" s="11"/>
      <c r="AD416" s="11"/>
      <c r="AE416" s="4"/>
      <c r="AF416" s="4"/>
    </row>
    <row r="417" spans="1:32" x14ac:dyDescent="0.2">
      <c r="A417" s="55"/>
      <c r="B417" s="11"/>
      <c r="C417" s="311" t="s">
        <v>503</v>
      </c>
      <c r="D417" s="11"/>
      <c r="E417" s="315">
        <v>8343</v>
      </c>
      <c r="F417" s="11"/>
      <c r="G417" s="11"/>
      <c r="H417" s="11"/>
      <c r="I417" s="11"/>
      <c r="J417" s="11"/>
      <c r="K417" s="11"/>
      <c r="M417" s="11">
        <v>1</v>
      </c>
      <c r="N417" s="69"/>
      <c r="P417" s="226">
        <v>67.38</v>
      </c>
      <c r="Q417" s="226"/>
      <c r="R417" s="226">
        <v>67.38</v>
      </c>
      <c r="S417" s="224"/>
      <c r="T417" s="224">
        <v>64.17</v>
      </c>
      <c r="U417" s="224"/>
      <c r="V417" s="224">
        <v>64.17</v>
      </c>
      <c r="W417" s="11"/>
      <c r="Y417" s="226">
        <v>134.76</v>
      </c>
      <c r="Z417" s="226">
        <v>134.76</v>
      </c>
      <c r="AB417" s="11"/>
      <c r="AC417" s="11"/>
      <c r="AD417" s="11"/>
      <c r="AE417" s="4"/>
      <c r="AF417" s="4"/>
    </row>
    <row r="418" spans="1:32" x14ac:dyDescent="0.2">
      <c r="A418" s="55"/>
      <c r="B418" s="11"/>
      <c r="C418" s="311" t="s">
        <v>304</v>
      </c>
      <c r="D418" s="11"/>
      <c r="E418" s="315">
        <v>8215</v>
      </c>
      <c r="F418" s="11"/>
      <c r="G418" s="11"/>
      <c r="H418" s="11"/>
      <c r="I418" s="11"/>
      <c r="J418" s="11"/>
      <c r="K418" s="11"/>
      <c r="M418" s="11">
        <v>32</v>
      </c>
      <c r="N418" s="69"/>
      <c r="P418" s="226">
        <v>95.217058823529413</v>
      </c>
      <c r="Q418" s="226"/>
      <c r="R418" s="226">
        <v>85.72</v>
      </c>
      <c r="S418" s="224"/>
      <c r="T418" s="224">
        <v>104.62632352941176</v>
      </c>
      <c r="U418" s="224"/>
      <c r="V418" s="224">
        <v>101.94750000000001</v>
      </c>
      <c r="W418" s="11"/>
      <c r="Y418" s="226">
        <v>6474.76</v>
      </c>
      <c r="Z418" s="226">
        <v>7348.08</v>
      </c>
      <c r="AB418" s="11"/>
      <c r="AC418" s="11"/>
      <c r="AD418" s="11"/>
      <c r="AE418" s="4"/>
      <c r="AF418" s="4"/>
    </row>
    <row r="419" spans="1:32" x14ac:dyDescent="0.2">
      <c r="A419" s="55"/>
      <c r="B419" s="11"/>
      <c r="C419" s="311" t="s">
        <v>390</v>
      </c>
      <c r="D419" s="11"/>
      <c r="E419" s="315">
        <v>8037</v>
      </c>
      <c r="F419" s="11"/>
      <c r="G419" s="11"/>
      <c r="H419" s="11"/>
      <c r="I419" s="11"/>
      <c r="J419" s="11"/>
      <c r="K419" s="11"/>
      <c r="M419" s="11">
        <v>38</v>
      </c>
      <c r="N419" s="69"/>
      <c r="P419" s="226">
        <v>126.94162162162162</v>
      </c>
      <c r="Q419" s="226"/>
      <c r="R419" s="226">
        <v>123.74000000000001</v>
      </c>
      <c r="S419" s="224"/>
      <c r="T419" s="224">
        <v>137.23540540540543</v>
      </c>
      <c r="U419" s="224"/>
      <c r="V419" s="224">
        <v>131.44499999999999</v>
      </c>
      <c r="W419" s="11"/>
      <c r="Y419" s="226">
        <v>9393.68</v>
      </c>
      <c r="Z419" s="226">
        <v>10409.829999999998</v>
      </c>
      <c r="AB419" s="11"/>
      <c r="AC419" s="11"/>
      <c r="AD419" s="11"/>
      <c r="AE419" s="4"/>
      <c r="AF419" s="4"/>
    </row>
    <row r="420" spans="1:32" x14ac:dyDescent="0.2">
      <c r="A420" s="55"/>
      <c r="B420" s="11"/>
      <c r="C420" s="311" t="s">
        <v>390</v>
      </c>
      <c r="D420" s="11"/>
      <c r="E420" s="315">
        <v>8215</v>
      </c>
      <c r="F420" s="11"/>
      <c r="G420" s="11"/>
      <c r="H420" s="11"/>
      <c r="I420" s="11"/>
      <c r="J420" s="11"/>
      <c r="K420" s="11"/>
      <c r="M420" s="11">
        <v>46</v>
      </c>
      <c r="N420" s="69"/>
      <c r="P420" s="226">
        <v>116.17229885057471</v>
      </c>
      <c r="Q420" s="226"/>
      <c r="R420" s="226">
        <v>95</v>
      </c>
      <c r="S420" s="224"/>
      <c r="T420" s="224">
        <v>135.1210344827586</v>
      </c>
      <c r="U420" s="224"/>
      <c r="V420" s="224">
        <v>112.815</v>
      </c>
      <c r="W420" s="11"/>
      <c r="Y420" s="226">
        <v>10106.99</v>
      </c>
      <c r="Z420" s="226">
        <v>11927.77</v>
      </c>
      <c r="AB420" s="11"/>
      <c r="AC420" s="11"/>
      <c r="AD420" s="11"/>
      <c r="AE420" s="4"/>
      <c r="AF420" s="4"/>
    </row>
    <row r="421" spans="1:32" x14ac:dyDescent="0.2">
      <c r="A421" s="55"/>
      <c r="B421" s="11"/>
      <c r="C421" s="311" t="s">
        <v>390</v>
      </c>
      <c r="D421" s="11"/>
      <c r="E421" s="315">
        <v>8217</v>
      </c>
      <c r="F421" s="11"/>
      <c r="G421" s="11"/>
      <c r="H421" s="11"/>
      <c r="I421" s="11"/>
      <c r="J421" s="11"/>
      <c r="K421" s="11"/>
      <c r="M421" s="11">
        <v>16</v>
      </c>
      <c r="N421" s="69"/>
      <c r="P421" s="226">
        <v>159.26107142857146</v>
      </c>
      <c r="Q421" s="226"/>
      <c r="R421" s="226">
        <v>137.97</v>
      </c>
      <c r="S421" s="224"/>
      <c r="T421" s="224">
        <v>158.8725</v>
      </c>
      <c r="U421" s="224"/>
      <c r="V421" s="224">
        <v>153.69749999999999</v>
      </c>
      <c r="W421" s="11"/>
      <c r="Y421" s="226">
        <v>4459.3100000000004</v>
      </c>
      <c r="Z421" s="226">
        <v>4459.3099999999995</v>
      </c>
      <c r="AB421" s="11"/>
      <c r="AC421" s="11"/>
      <c r="AD421" s="11"/>
      <c r="AE421" s="4"/>
      <c r="AF421" s="4"/>
    </row>
    <row r="422" spans="1:32" x14ac:dyDescent="0.2">
      <c r="A422" s="55"/>
      <c r="B422" s="11"/>
      <c r="C422" s="311" t="s">
        <v>504</v>
      </c>
      <c r="D422" s="11"/>
      <c r="E422" s="315">
        <v>8204</v>
      </c>
      <c r="F422" s="11"/>
      <c r="G422" s="11"/>
      <c r="H422" s="11"/>
      <c r="I422" s="11"/>
      <c r="J422" s="11"/>
      <c r="K422" s="11"/>
      <c r="M422" s="11">
        <v>1</v>
      </c>
      <c r="N422" s="69"/>
      <c r="P422" s="226">
        <v>12.25</v>
      </c>
      <c r="Q422" s="226"/>
      <c r="R422" s="226">
        <v>12.25</v>
      </c>
      <c r="S422" s="224"/>
      <c r="T422" s="224">
        <v>0</v>
      </c>
      <c r="U422" s="224"/>
      <c r="V422" s="224">
        <v>0</v>
      </c>
      <c r="W422" s="11"/>
      <c r="Y422" s="226">
        <v>12.25</v>
      </c>
      <c r="Z422" s="226">
        <v>12.25</v>
      </c>
      <c r="AB422" s="11"/>
      <c r="AC422" s="11"/>
      <c r="AD422" s="11"/>
      <c r="AE422" s="4"/>
      <c r="AF422" s="4"/>
    </row>
    <row r="423" spans="1:32" x14ac:dyDescent="0.2">
      <c r="A423" s="55"/>
      <c r="B423" s="11"/>
      <c r="C423" s="311" t="s">
        <v>505</v>
      </c>
      <c r="D423" s="11"/>
      <c r="E423" s="315">
        <v>8260</v>
      </c>
      <c r="F423" s="11"/>
      <c r="G423" s="11"/>
      <c r="H423" s="11"/>
      <c r="I423" s="11"/>
      <c r="J423" s="11"/>
      <c r="K423" s="11"/>
      <c r="M423" s="11">
        <v>4</v>
      </c>
      <c r="N423" s="69"/>
      <c r="P423" s="226">
        <v>39.108750000000001</v>
      </c>
      <c r="Q423" s="226"/>
      <c r="R423" s="226">
        <v>38.599999999999994</v>
      </c>
      <c r="S423" s="224"/>
      <c r="T423" s="224">
        <v>34.931250000000006</v>
      </c>
      <c r="U423" s="224"/>
      <c r="V423" s="224">
        <v>33.637500000000003</v>
      </c>
      <c r="W423" s="11"/>
      <c r="Y423" s="226">
        <v>312.87</v>
      </c>
      <c r="Z423" s="226">
        <v>312.87</v>
      </c>
      <c r="AB423" s="11"/>
      <c r="AC423" s="11"/>
      <c r="AD423" s="11"/>
      <c r="AE423" s="4"/>
      <c r="AF423" s="4"/>
    </row>
    <row r="424" spans="1:32" x14ac:dyDescent="0.2">
      <c r="A424" s="55"/>
      <c r="B424" s="11"/>
      <c r="C424" s="311" t="s">
        <v>305</v>
      </c>
      <c r="D424" s="11"/>
      <c r="E424" s="315">
        <v>8318</v>
      </c>
      <c r="F424" s="11"/>
      <c r="G424" s="11"/>
      <c r="H424" s="11"/>
      <c r="I424" s="11"/>
      <c r="J424" s="11"/>
      <c r="K424" s="11"/>
      <c r="M424" s="11">
        <v>1</v>
      </c>
      <c r="N424" s="69"/>
      <c r="P424" s="226">
        <v>71.06</v>
      </c>
      <c r="Q424" s="226"/>
      <c r="R424" s="226">
        <v>78.12</v>
      </c>
      <c r="S424" s="224"/>
      <c r="T424" s="224">
        <v>112.815</v>
      </c>
      <c r="U424" s="224"/>
      <c r="V424" s="224">
        <v>112.815</v>
      </c>
      <c r="W424" s="11"/>
      <c r="Y424" s="226">
        <v>284.24</v>
      </c>
      <c r="Z424" s="226">
        <v>456.38</v>
      </c>
      <c r="AB424" s="11"/>
      <c r="AC424" s="11"/>
      <c r="AD424" s="11"/>
      <c r="AE424" s="4"/>
      <c r="AF424" s="4"/>
    </row>
    <row r="425" spans="1:32" x14ac:dyDescent="0.2">
      <c r="A425" s="55"/>
      <c r="B425" s="11"/>
      <c r="C425" s="311" t="s">
        <v>305</v>
      </c>
      <c r="D425" s="11"/>
      <c r="E425" s="315">
        <v>8322</v>
      </c>
      <c r="F425" s="11"/>
      <c r="G425" s="11"/>
      <c r="H425" s="11"/>
      <c r="I425" s="11"/>
      <c r="J425" s="11"/>
      <c r="K425" s="11"/>
      <c r="M425" s="11">
        <v>3</v>
      </c>
      <c r="N425" s="69"/>
      <c r="P425" s="226">
        <v>60.48</v>
      </c>
      <c r="Q425" s="226"/>
      <c r="R425" s="226">
        <v>59.86</v>
      </c>
      <c r="S425" s="224"/>
      <c r="T425" s="224">
        <v>57.615000000000002</v>
      </c>
      <c r="U425" s="224"/>
      <c r="V425" s="224">
        <v>55.89</v>
      </c>
      <c r="W425" s="11"/>
      <c r="Y425" s="226">
        <v>362.88</v>
      </c>
      <c r="Z425" s="226">
        <v>362.88</v>
      </c>
      <c r="AB425" s="11"/>
      <c r="AC425" s="11"/>
      <c r="AD425" s="11"/>
      <c r="AE425" s="4"/>
      <c r="AF425" s="4"/>
    </row>
    <row r="426" spans="1:32" x14ac:dyDescent="0.2">
      <c r="A426" s="55"/>
      <c r="B426" s="11"/>
      <c r="C426" s="311" t="s">
        <v>305</v>
      </c>
      <c r="D426" s="11"/>
      <c r="E426" s="315">
        <v>8343</v>
      </c>
      <c r="F426" s="11"/>
      <c r="G426" s="11"/>
      <c r="H426" s="11"/>
      <c r="I426" s="11"/>
      <c r="J426" s="11"/>
      <c r="K426" s="11"/>
      <c r="M426" s="11">
        <v>1</v>
      </c>
      <c r="N426" s="69"/>
      <c r="P426" s="226">
        <v>125.16500000000001</v>
      </c>
      <c r="Q426" s="226"/>
      <c r="R426" s="226">
        <v>125.16500000000001</v>
      </c>
      <c r="S426" s="224"/>
      <c r="T426" s="224">
        <v>124.2</v>
      </c>
      <c r="U426" s="224"/>
      <c r="V426" s="224">
        <v>124.2</v>
      </c>
      <c r="W426" s="11"/>
      <c r="Y426" s="226">
        <v>250.33</v>
      </c>
      <c r="Z426" s="226">
        <v>250.33</v>
      </c>
      <c r="AB426" s="11"/>
      <c r="AC426" s="11"/>
      <c r="AD426" s="11"/>
      <c r="AE426" s="4"/>
      <c r="AF426" s="4"/>
    </row>
    <row r="427" spans="1:32" x14ac:dyDescent="0.2">
      <c r="A427" s="55"/>
      <c r="B427" s="11"/>
      <c r="C427" s="311" t="s">
        <v>305</v>
      </c>
      <c r="D427" s="11"/>
      <c r="E427" s="315">
        <v>8344</v>
      </c>
      <c r="F427" s="11"/>
      <c r="G427" s="11"/>
      <c r="H427" s="11"/>
      <c r="I427" s="11"/>
      <c r="J427" s="11"/>
      <c r="K427" s="11"/>
      <c r="M427" s="11">
        <v>1511</v>
      </c>
      <c r="N427" s="69"/>
      <c r="P427" s="226">
        <v>136.43613166006165</v>
      </c>
      <c r="Q427" s="226"/>
      <c r="R427" s="226">
        <v>134.03333333333333</v>
      </c>
      <c r="S427" s="224"/>
      <c r="T427" s="224">
        <v>139.83598150594457</v>
      </c>
      <c r="U427" s="224"/>
      <c r="V427" s="224">
        <v>138.345</v>
      </c>
      <c r="W427" s="11"/>
      <c r="Y427" s="226">
        <v>336654.37</v>
      </c>
      <c r="Z427" s="226">
        <v>369170.20999999973</v>
      </c>
      <c r="AB427" s="11"/>
      <c r="AC427" s="11"/>
      <c r="AD427" s="11"/>
      <c r="AE427" s="4"/>
      <c r="AF427" s="4"/>
    </row>
    <row r="428" spans="1:32" x14ac:dyDescent="0.2">
      <c r="A428" s="55"/>
      <c r="B428" s="11"/>
      <c r="C428" s="311" t="s">
        <v>305</v>
      </c>
      <c r="D428" s="11"/>
      <c r="E428" s="315">
        <v>8360</v>
      </c>
      <c r="F428" s="11"/>
      <c r="G428" s="11"/>
      <c r="H428" s="11"/>
      <c r="I428" s="11"/>
      <c r="J428" s="11"/>
      <c r="K428" s="11"/>
      <c r="M428" s="11">
        <v>7</v>
      </c>
      <c r="N428" s="69"/>
      <c r="P428" s="226">
        <v>112.23714285714286</v>
      </c>
      <c r="Q428" s="226"/>
      <c r="R428" s="226">
        <v>91.965000000000003</v>
      </c>
      <c r="S428" s="224"/>
      <c r="T428" s="224">
        <v>146.2307142857143</v>
      </c>
      <c r="U428" s="224"/>
      <c r="V428" s="224">
        <v>100.395</v>
      </c>
      <c r="W428" s="11"/>
      <c r="Y428" s="226">
        <v>1571.32</v>
      </c>
      <c r="Z428" s="226">
        <v>2049.36</v>
      </c>
      <c r="AB428" s="11"/>
      <c r="AC428" s="11"/>
      <c r="AD428" s="11"/>
      <c r="AE428" s="4"/>
      <c r="AF428" s="4"/>
    </row>
    <row r="429" spans="1:32" x14ac:dyDescent="0.2">
      <c r="A429" s="55"/>
      <c r="B429" s="11"/>
      <c r="C429" s="311" t="s">
        <v>306</v>
      </c>
      <c r="D429" s="11"/>
      <c r="E429" s="315">
        <v>8345</v>
      </c>
      <c r="F429" s="11"/>
      <c r="G429" s="11"/>
      <c r="H429" s="11"/>
      <c r="I429" s="11"/>
      <c r="J429" s="11"/>
      <c r="K429" s="11"/>
      <c r="M429" s="11">
        <v>175</v>
      </c>
      <c r="N429" s="69"/>
      <c r="P429" s="226">
        <v>99.62533333333333</v>
      </c>
      <c r="Q429" s="226"/>
      <c r="R429" s="226">
        <v>85.78</v>
      </c>
      <c r="S429" s="224"/>
      <c r="T429" s="224">
        <v>107.04697297297297</v>
      </c>
      <c r="U429" s="224"/>
      <c r="V429" s="224">
        <v>96.254999999999995</v>
      </c>
      <c r="W429" s="11"/>
      <c r="Y429" s="226">
        <v>55292.06</v>
      </c>
      <c r="Z429" s="226">
        <v>60273.270000000004</v>
      </c>
      <c r="AB429" s="11"/>
      <c r="AC429" s="11"/>
      <c r="AD429" s="11"/>
      <c r="AE429" s="4"/>
      <c r="AF429" s="4"/>
    </row>
    <row r="430" spans="1:32" x14ac:dyDescent="0.2">
      <c r="A430" s="55"/>
      <c r="B430" s="11"/>
      <c r="C430" s="311" t="s">
        <v>307</v>
      </c>
      <c r="D430" s="11"/>
      <c r="E430" s="315">
        <v>8346</v>
      </c>
      <c r="F430" s="11"/>
      <c r="G430" s="11"/>
      <c r="H430" s="11"/>
      <c r="I430" s="11"/>
      <c r="J430" s="11"/>
      <c r="K430" s="11"/>
      <c r="M430" s="11">
        <v>212</v>
      </c>
      <c r="N430" s="69"/>
      <c r="P430" s="226">
        <v>109.87475789473685</v>
      </c>
      <c r="Q430" s="226"/>
      <c r="R430" s="226">
        <v>91.79</v>
      </c>
      <c r="S430" s="224"/>
      <c r="T430" s="224">
        <v>115.9226652631579</v>
      </c>
      <c r="U430" s="224"/>
      <c r="V430" s="224">
        <v>104.535</v>
      </c>
      <c r="W430" s="11"/>
      <c r="Y430" s="226">
        <v>52190.51</v>
      </c>
      <c r="Z430" s="226">
        <v>56643.579999999973</v>
      </c>
      <c r="AB430" s="11"/>
      <c r="AC430" s="11"/>
      <c r="AD430" s="11"/>
      <c r="AE430" s="4"/>
      <c r="AF430" s="4"/>
    </row>
    <row r="431" spans="1:32" x14ac:dyDescent="0.2">
      <c r="A431" s="55"/>
      <c r="B431" s="11"/>
      <c r="C431" s="311" t="s">
        <v>391</v>
      </c>
      <c r="D431" s="11"/>
      <c r="E431" s="315">
        <v>8347</v>
      </c>
      <c r="F431" s="11"/>
      <c r="G431" s="11"/>
      <c r="H431" s="11"/>
      <c r="I431" s="11"/>
      <c r="J431" s="11"/>
      <c r="K431" s="11"/>
      <c r="M431" s="11">
        <v>25</v>
      </c>
      <c r="N431" s="69"/>
      <c r="P431" s="226">
        <v>115.61391304347826</v>
      </c>
      <c r="Q431" s="226"/>
      <c r="R431" s="226">
        <v>110.44499999999999</v>
      </c>
      <c r="S431" s="224"/>
      <c r="T431" s="224">
        <v>121.815</v>
      </c>
      <c r="U431" s="224"/>
      <c r="V431" s="224">
        <v>125.235</v>
      </c>
      <c r="W431" s="11"/>
      <c r="Y431" s="226">
        <v>5318.24</v>
      </c>
      <c r="Z431" s="226">
        <v>5686.52</v>
      </c>
      <c r="AB431" s="11"/>
      <c r="AC431" s="11"/>
      <c r="AD431" s="11"/>
      <c r="AE431" s="4"/>
      <c r="AF431" s="4"/>
    </row>
    <row r="432" spans="1:32" x14ac:dyDescent="0.2">
      <c r="A432" s="55"/>
      <c r="B432" s="11"/>
      <c r="C432" s="311" t="s">
        <v>308</v>
      </c>
      <c r="D432" s="11"/>
      <c r="E432" s="315">
        <v>8204</v>
      </c>
      <c r="F432" s="11"/>
      <c r="G432" s="11"/>
      <c r="H432" s="11"/>
      <c r="I432" s="11"/>
      <c r="J432" s="11"/>
      <c r="K432" s="11"/>
      <c r="M432" s="11">
        <v>1618</v>
      </c>
      <c r="N432" s="69"/>
      <c r="P432" s="226">
        <v>87.234275761973876</v>
      </c>
      <c r="Q432" s="226"/>
      <c r="R432" s="226">
        <v>76.489999999999995</v>
      </c>
      <c r="S432" s="224"/>
      <c r="T432" s="224">
        <v>95.156044702467256</v>
      </c>
      <c r="U432" s="224"/>
      <c r="V432" s="224">
        <v>87.974999999999994</v>
      </c>
      <c r="W432" s="11"/>
      <c r="Y432" s="226">
        <v>300522.08</v>
      </c>
      <c r="Z432" s="226">
        <v>339035.55999999936</v>
      </c>
      <c r="AB432" s="11"/>
      <c r="AC432" s="11"/>
      <c r="AD432" s="11"/>
      <c r="AE432" s="4"/>
      <c r="AF432" s="4"/>
    </row>
    <row r="433" spans="1:32" x14ac:dyDescent="0.2">
      <c r="A433" s="55"/>
      <c r="B433" s="11"/>
      <c r="C433" s="311" t="s">
        <v>308</v>
      </c>
      <c r="D433" s="11"/>
      <c r="E433" s="315">
        <v>8226</v>
      </c>
      <c r="F433" s="11"/>
      <c r="G433" s="11"/>
      <c r="H433" s="11"/>
      <c r="I433" s="11"/>
      <c r="J433" s="11"/>
      <c r="K433" s="11"/>
      <c r="M433" s="11">
        <v>1</v>
      </c>
      <c r="N433" s="69"/>
      <c r="P433" s="226">
        <v>69.814999999999998</v>
      </c>
      <c r="Q433" s="226"/>
      <c r="R433" s="226">
        <v>69.814999999999998</v>
      </c>
      <c r="S433" s="224"/>
      <c r="T433" s="224">
        <v>66.239999999999995</v>
      </c>
      <c r="U433" s="224"/>
      <c r="V433" s="224">
        <v>66.239999999999995</v>
      </c>
      <c r="W433" s="11"/>
      <c r="Y433" s="226">
        <v>139.63</v>
      </c>
      <c r="Z433" s="226">
        <v>139.63</v>
      </c>
      <c r="AB433" s="11"/>
      <c r="AC433" s="11"/>
      <c r="AD433" s="11"/>
      <c r="AE433" s="4"/>
      <c r="AF433" s="4"/>
    </row>
    <row r="434" spans="1:32" x14ac:dyDescent="0.2">
      <c r="A434" s="55"/>
      <c r="B434" s="11"/>
      <c r="C434" s="311" t="s">
        <v>309</v>
      </c>
      <c r="D434" s="11"/>
      <c r="E434" s="315">
        <v>8260</v>
      </c>
      <c r="F434" s="11"/>
      <c r="G434" s="11"/>
      <c r="H434" s="11"/>
      <c r="I434" s="11"/>
      <c r="J434" s="11"/>
      <c r="K434" s="11"/>
      <c r="M434" s="11">
        <v>1320</v>
      </c>
      <c r="N434" s="69"/>
      <c r="P434" s="226">
        <v>62.31823640483384</v>
      </c>
      <c r="Q434" s="226"/>
      <c r="R434" s="226">
        <v>49.63</v>
      </c>
      <c r="S434" s="224"/>
      <c r="T434" s="224">
        <v>65.312898036253785</v>
      </c>
      <c r="U434" s="224"/>
      <c r="V434" s="224">
        <v>52.784999999999997</v>
      </c>
      <c r="W434" s="11"/>
      <c r="Y434" s="226">
        <v>165018.69</v>
      </c>
      <c r="Z434" s="226">
        <v>181387.90999999957</v>
      </c>
      <c r="AB434" s="11"/>
      <c r="AC434" s="11"/>
      <c r="AD434" s="11"/>
      <c r="AE434" s="4"/>
      <c r="AF434" s="4"/>
    </row>
    <row r="435" spans="1:32" x14ac:dyDescent="0.2">
      <c r="A435" s="55"/>
      <c r="B435" s="11"/>
      <c r="C435" s="311" t="s">
        <v>506</v>
      </c>
      <c r="D435" s="11"/>
      <c r="E435" s="315">
        <v>8260</v>
      </c>
      <c r="F435" s="11"/>
      <c r="G435" s="11"/>
      <c r="H435" s="11"/>
      <c r="I435" s="11"/>
      <c r="J435" s="11"/>
      <c r="K435" s="11"/>
      <c r="M435" s="11">
        <v>1</v>
      </c>
      <c r="N435" s="69"/>
      <c r="P435" s="226">
        <v>87.504999999999995</v>
      </c>
      <c r="Q435" s="226"/>
      <c r="R435" s="226">
        <v>87.504999999999995</v>
      </c>
      <c r="S435" s="224"/>
      <c r="T435" s="224">
        <v>85.905000000000001</v>
      </c>
      <c r="U435" s="224"/>
      <c r="V435" s="224">
        <v>85.905000000000001</v>
      </c>
      <c r="W435" s="11"/>
      <c r="Y435" s="226">
        <v>175.01</v>
      </c>
      <c r="Z435" s="226">
        <v>175.01</v>
      </c>
      <c r="AB435" s="11"/>
      <c r="AC435" s="11"/>
      <c r="AD435" s="11"/>
      <c r="AE435" s="4"/>
      <c r="AF435" s="4"/>
    </row>
    <row r="436" spans="1:32" x14ac:dyDescent="0.2">
      <c r="A436" s="55"/>
      <c r="B436" s="11"/>
      <c r="C436" s="311" t="s">
        <v>507</v>
      </c>
      <c r="D436" s="11"/>
      <c r="E436" s="315">
        <v>8225</v>
      </c>
      <c r="F436" s="11"/>
      <c r="G436" s="11"/>
      <c r="H436" s="11"/>
      <c r="I436" s="11"/>
      <c r="J436" s="11"/>
      <c r="K436" s="11"/>
      <c r="M436" s="11">
        <v>3182</v>
      </c>
      <c r="N436" s="69"/>
      <c r="P436" s="226">
        <v>72.145088313860057</v>
      </c>
      <c r="Q436" s="226"/>
      <c r="R436" s="226">
        <v>66.282857142857139</v>
      </c>
      <c r="S436" s="224"/>
      <c r="T436" s="224">
        <v>72.264375787256213</v>
      </c>
      <c r="U436" s="224"/>
      <c r="V436" s="224">
        <v>64.391785714285717</v>
      </c>
      <c r="W436" s="11"/>
      <c r="Y436" s="226">
        <v>779475.93</v>
      </c>
      <c r="Z436" s="226">
        <v>903145.33000000217</v>
      </c>
      <c r="AB436" s="11"/>
      <c r="AC436" s="11"/>
      <c r="AD436" s="11"/>
      <c r="AE436" s="4"/>
      <c r="AF436" s="4"/>
    </row>
    <row r="437" spans="1:32" x14ac:dyDescent="0.2">
      <c r="A437" s="55"/>
      <c r="B437" s="11"/>
      <c r="C437" s="311" t="s">
        <v>311</v>
      </c>
      <c r="D437" s="11"/>
      <c r="E437" s="315">
        <v>8206</v>
      </c>
      <c r="F437" s="11"/>
      <c r="G437" s="11"/>
      <c r="H437" s="11"/>
      <c r="I437" s="11"/>
      <c r="J437" s="11"/>
      <c r="K437" s="11"/>
      <c r="M437" s="11">
        <v>2</v>
      </c>
      <c r="N437" s="69"/>
      <c r="P437" s="226">
        <v>29.43</v>
      </c>
      <c r="Q437" s="226"/>
      <c r="R437" s="226">
        <v>24.755000000000003</v>
      </c>
      <c r="S437" s="224"/>
      <c r="T437" s="224">
        <v>45.022500000000001</v>
      </c>
      <c r="U437" s="224"/>
      <c r="V437" s="224">
        <v>45.022500000000001</v>
      </c>
      <c r="W437" s="11"/>
      <c r="Y437" s="226">
        <v>117.72</v>
      </c>
      <c r="Z437" s="226">
        <v>198.79999999999998</v>
      </c>
      <c r="AB437" s="11"/>
      <c r="AC437" s="11"/>
      <c r="AD437" s="11"/>
      <c r="AE437" s="4"/>
      <c r="AF437" s="4"/>
    </row>
    <row r="438" spans="1:32" x14ac:dyDescent="0.2">
      <c r="A438" s="55"/>
      <c r="B438" s="11"/>
      <c r="C438" s="311" t="s">
        <v>311</v>
      </c>
      <c r="D438" s="11"/>
      <c r="E438" s="315">
        <v>8222</v>
      </c>
      <c r="F438" s="11"/>
      <c r="G438" s="11"/>
      <c r="H438" s="11"/>
      <c r="I438" s="11"/>
      <c r="J438" s="11"/>
      <c r="K438" s="11"/>
      <c r="M438" s="11">
        <v>1</v>
      </c>
      <c r="N438" s="69"/>
      <c r="P438" s="226">
        <v>134.54499999999999</v>
      </c>
      <c r="Q438" s="226"/>
      <c r="R438" s="226">
        <v>134.54500000000002</v>
      </c>
      <c r="S438" s="224"/>
      <c r="T438" s="224">
        <v>132.47999999999999</v>
      </c>
      <c r="U438" s="224"/>
      <c r="V438" s="224">
        <v>132.47999999999999</v>
      </c>
      <c r="W438" s="11"/>
      <c r="Y438" s="226">
        <v>269.08999999999997</v>
      </c>
      <c r="Z438" s="226">
        <v>269.09000000000003</v>
      </c>
      <c r="AB438" s="11"/>
      <c r="AC438" s="11"/>
      <c r="AD438" s="11"/>
      <c r="AE438" s="4"/>
      <c r="AF438" s="4"/>
    </row>
    <row r="439" spans="1:32" x14ac:dyDescent="0.2">
      <c r="A439" s="55"/>
      <c r="B439" s="11"/>
      <c r="C439" s="311" t="s">
        <v>508</v>
      </c>
      <c r="D439" s="11"/>
      <c r="E439" s="315">
        <v>8223</v>
      </c>
      <c r="F439" s="11"/>
      <c r="G439" s="11"/>
      <c r="H439" s="11"/>
      <c r="I439" s="11"/>
      <c r="J439" s="11"/>
      <c r="K439" s="11"/>
      <c r="M439" s="11">
        <v>2</v>
      </c>
      <c r="N439" s="69"/>
      <c r="P439" s="226">
        <v>35.147500000000001</v>
      </c>
      <c r="Q439" s="226"/>
      <c r="R439" s="226">
        <v>32.14</v>
      </c>
      <c r="S439" s="224"/>
      <c r="T439" s="224">
        <v>31.05</v>
      </c>
      <c r="U439" s="224"/>
      <c r="V439" s="224">
        <v>33.120000000000005</v>
      </c>
      <c r="W439" s="11"/>
      <c r="Y439" s="226">
        <v>281.18</v>
      </c>
      <c r="Z439" s="226">
        <v>281.17999999999995</v>
      </c>
      <c r="AB439" s="11"/>
      <c r="AC439" s="11"/>
      <c r="AD439" s="11"/>
      <c r="AE439" s="4"/>
      <c r="AF439" s="4"/>
    </row>
    <row r="440" spans="1:32" x14ac:dyDescent="0.2">
      <c r="A440" s="55"/>
      <c r="B440" s="11"/>
      <c r="C440" s="311" t="s">
        <v>311</v>
      </c>
      <c r="D440" s="11"/>
      <c r="E440" s="315">
        <v>8225</v>
      </c>
      <c r="F440" s="11"/>
      <c r="G440" s="11"/>
      <c r="H440" s="11"/>
      <c r="I440" s="11"/>
      <c r="J440" s="11"/>
      <c r="K440" s="11"/>
      <c r="M440" s="11">
        <v>1</v>
      </c>
      <c r="N440" s="69"/>
      <c r="P440" s="226">
        <v>51.695</v>
      </c>
      <c r="Q440" s="226"/>
      <c r="R440" s="226">
        <v>51.694999999999993</v>
      </c>
      <c r="S440" s="224"/>
      <c r="T440" s="224">
        <v>47.61</v>
      </c>
      <c r="U440" s="224"/>
      <c r="V440" s="224">
        <v>47.61</v>
      </c>
      <c r="W440" s="11"/>
      <c r="Y440" s="226">
        <v>103.39</v>
      </c>
      <c r="Z440" s="226">
        <v>103.38999999999999</v>
      </c>
      <c r="AB440" s="11"/>
      <c r="AC440" s="11"/>
      <c r="AD440" s="11"/>
      <c r="AE440" s="4"/>
      <c r="AF440" s="4"/>
    </row>
    <row r="441" spans="1:32" x14ac:dyDescent="0.2">
      <c r="A441" s="55"/>
      <c r="B441" s="11"/>
      <c r="C441" s="311" t="s">
        <v>311</v>
      </c>
      <c r="D441" s="11"/>
      <c r="E441" s="315">
        <v>8226</v>
      </c>
      <c r="F441" s="11"/>
      <c r="G441" s="11"/>
      <c r="H441" s="11"/>
      <c r="I441" s="11"/>
      <c r="J441" s="11"/>
      <c r="K441" s="11"/>
      <c r="M441" s="11">
        <v>15452</v>
      </c>
      <c r="N441" s="69"/>
      <c r="P441" s="226">
        <v>81.209721430612831</v>
      </c>
      <c r="Q441" s="226"/>
      <c r="R441" s="226">
        <v>79.295714285714297</v>
      </c>
      <c r="S441" s="224"/>
      <c r="T441" s="224">
        <v>78.186600481770256</v>
      </c>
      <c r="U441" s="224"/>
      <c r="V441" s="224">
        <v>76.294285714285706</v>
      </c>
      <c r="W441" s="11"/>
      <c r="Y441" s="226">
        <v>2548195.11</v>
      </c>
      <c r="Z441" s="226">
        <v>2733752.0399999954</v>
      </c>
      <c r="AB441" s="11"/>
      <c r="AC441" s="11"/>
      <c r="AD441" s="11"/>
      <c r="AE441" s="4"/>
      <c r="AF441" s="4"/>
    </row>
    <row r="442" spans="1:32" x14ac:dyDescent="0.2">
      <c r="A442" s="55"/>
      <c r="B442" s="11"/>
      <c r="C442" s="311" t="s">
        <v>311</v>
      </c>
      <c r="D442" s="11"/>
      <c r="E442" s="315">
        <v>8227</v>
      </c>
      <c r="F442" s="11"/>
      <c r="G442" s="11"/>
      <c r="H442" s="11"/>
      <c r="I442" s="11"/>
      <c r="J442" s="11"/>
      <c r="K442" s="11"/>
      <c r="M442" s="11">
        <v>2</v>
      </c>
      <c r="N442" s="69"/>
      <c r="P442" s="226">
        <v>79.72</v>
      </c>
      <c r="Q442" s="226"/>
      <c r="R442" s="226">
        <v>76.35499999999999</v>
      </c>
      <c r="S442" s="224"/>
      <c r="T442" s="224">
        <v>76.072500000000005</v>
      </c>
      <c r="U442" s="224"/>
      <c r="V442" s="224">
        <v>76.072500000000005</v>
      </c>
      <c r="W442" s="11"/>
      <c r="Y442" s="226">
        <v>318.88</v>
      </c>
      <c r="Z442" s="226">
        <v>318.88</v>
      </c>
      <c r="AB442" s="11"/>
      <c r="AC442" s="11"/>
      <c r="AD442" s="11"/>
      <c r="AE442" s="4"/>
      <c r="AF442" s="4"/>
    </row>
    <row r="443" spans="1:32" x14ac:dyDescent="0.2">
      <c r="A443" s="55"/>
      <c r="B443" s="11"/>
      <c r="C443" s="311" t="s">
        <v>311</v>
      </c>
      <c r="D443" s="11"/>
      <c r="E443" s="315">
        <v>8236</v>
      </c>
      <c r="F443" s="11"/>
      <c r="G443" s="11"/>
      <c r="H443" s="11"/>
      <c r="I443" s="11"/>
      <c r="J443" s="11"/>
      <c r="K443" s="11"/>
      <c r="M443" s="11">
        <v>1</v>
      </c>
      <c r="N443" s="69"/>
      <c r="P443" s="226">
        <v>113.435</v>
      </c>
      <c r="Q443" s="226"/>
      <c r="R443" s="226">
        <v>113.435</v>
      </c>
      <c r="S443" s="224"/>
      <c r="T443" s="224">
        <v>110.745</v>
      </c>
      <c r="U443" s="224"/>
      <c r="V443" s="224">
        <v>110.745</v>
      </c>
      <c r="W443" s="11"/>
      <c r="Y443" s="226">
        <v>226.87</v>
      </c>
      <c r="Z443" s="226">
        <v>226.87</v>
      </c>
      <c r="AB443" s="11"/>
      <c r="AC443" s="11"/>
      <c r="AD443" s="11"/>
      <c r="AE443" s="4"/>
      <c r="AF443" s="4"/>
    </row>
    <row r="444" spans="1:32" x14ac:dyDescent="0.2">
      <c r="A444" s="55"/>
      <c r="B444" s="11"/>
      <c r="C444" s="311" t="s">
        <v>311</v>
      </c>
      <c r="D444" s="11"/>
      <c r="E444" s="315">
        <v>8260</v>
      </c>
      <c r="F444" s="11"/>
      <c r="G444" s="11"/>
      <c r="H444" s="11"/>
      <c r="I444" s="11"/>
      <c r="J444" s="11"/>
      <c r="K444" s="11"/>
      <c r="M444" s="11">
        <v>1</v>
      </c>
      <c r="N444" s="69"/>
      <c r="P444" s="226">
        <v>92.002499999999998</v>
      </c>
      <c r="Q444" s="226"/>
      <c r="R444" s="226">
        <v>87.53</v>
      </c>
      <c r="S444" s="224"/>
      <c r="T444" s="224">
        <v>90.045000000000002</v>
      </c>
      <c r="U444" s="224"/>
      <c r="V444" s="224">
        <v>90.045000000000002</v>
      </c>
      <c r="W444" s="11"/>
      <c r="Y444" s="226">
        <v>368.01</v>
      </c>
      <c r="Z444" s="226">
        <v>368.01</v>
      </c>
      <c r="AB444" s="11"/>
      <c r="AC444" s="11"/>
      <c r="AD444" s="11"/>
      <c r="AE444" s="4"/>
      <c r="AF444" s="4"/>
    </row>
    <row r="445" spans="1:32" x14ac:dyDescent="0.2">
      <c r="A445" s="55"/>
      <c r="B445" s="11"/>
      <c r="C445" s="311" t="s">
        <v>508</v>
      </c>
      <c r="D445" s="11"/>
      <c r="E445" s="315">
        <v>8266</v>
      </c>
      <c r="F445" s="11"/>
      <c r="G445" s="11"/>
      <c r="H445" s="11"/>
      <c r="I445" s="11"/>
      <c r="J445" s="11"/>
      <c r="K445" s="11"/>
      <c r="M445" s="11">
        <v>1</v>
      </c>
      <c r="N445" s="69"/>
      <c r="P445" s="226">
        <v>114.425</v>
      </c>
      <c r="Q445" s="226"/>
      <c r="R445" s="226">
        <v>114.425</v>
      </c>
      <c r="S445" s="224"/>
      <c r="T445" s="224">
        <v>111.78</v>
      </c>
      <c r="U445" s="224"/>
      <c r="V445" s="224">
        <v>111.78</v>
      </c>
      <c r="W445" s="11"/>
      <c r="Y445" s="226">
        <v>228.85</v>
      </c>
      <c r="Z445" s="226">
        <v>228.85</v>
      </c>
      <c r="AB445" s="11"/>
      <c r="AC445" s="11"/>
      <c r="AD445" s="11"/>
      <c r="AE445" s="4"/>
      <c r="AF445" s="4"/>
    </row>
    <row r="446" spans="1:32" x14ac:dyDescent="0.2">
      <c r="A446" s="55"/>
      <c r="B446" s="11"/>
      <c r="C446" s="311" t="s">
        <v>509</v>
      </c>
      <c r="D446" s="11"/>
      <c r="E446" s="315">
        <v>8230</v>
      </c>
      <c r="F446" s="11"/>
      <c r="G446" s="11"/>
      <c r="H446" s="11"/>
      <c r="I446" s="11"/>
      <c r="J446" s="11"/>
      <c r="K446" s="11"/>
      <c r="M446" s="11">
        <v>1</v>
      </c>
      <c r="N446" s="69"/>
      <c r="P446" s="226">
        <v>52.25</v>
      </c>
      <c r="Q446" s="226"/>
      <c r="R446" s="226">
        <v>52.25</v>
      </c>
      <c r="S446" s="224"/>
      <c r="T446" s="224">
        <v>47.61</v>
      </c>
      <c r="U446" s="224"/>
      <c r="V446" s="224">
        <v>47.61</v>
      </c>
      <c r="W446" s="11"/>
      <c r="Y446" s="226">
        <v>104.5</v>
      </c>
      <c r="Z446" s="226">
        <v>104.5</v>
      </c>
      <c r="AB446" s="11"/>
      <c r="AC446" s="11"/>
      <c r="AD446" s="11"/>
      <c r="AE446" s="4"/>
      <c r="AF446" s="4"/>
    </row>
    <row r="447" spans="1:32" x14ac:dyDescent="0.2">
      <c r="A447" s="55"/>
      <c r="B447" s="11"/>
      <c r="C447" s="311" t="s">
        <v>312</v>
      </c>
      <c r="D447" s="11"/>
      <c r="E447" s="315">
        <v>8230</v>
      </c>
      <c r="F447" s="11"/>
      <c r="G447" s="11"/>
      <c r="H447" s="11"/>
      <c r="I447" s="11"/>
      <c r="J447" s="11"/>
      <c r="K447" s="11"/>
      <c r="M447" s="11">
        <v>1757</v>
      </c>
      <c r="N447" s="69"/>
      <c r="P447" s="226">
        <v>140.88762834417932</v>
      </c>
      <c r="Q447" s="226"/>
      <c r="R447" s="226">
        <v>135.30500000000001</v>
      </c>
      <c r="S447" s="224"/>
      <c r="T447" s="224">
        <v>147.82651084598697</v>
      </c>
      <c r="U447" s="224"/>
      <c r="V447" s="224">
        <v>146.28</v>
      </c>
      <c r="W447" s="11"/>
      <c r="Y447" s="226">
        <v>444732.3</v>
      </c>
      <c r="Z447" s="226">
        <v>502969.7900000001</v>
      </c>
      <c r="AB447" s="11"/>
      <c r="AC447" s="11"/>
      <c r="AD447" s="11"/>
      <c r="AE447" s="4"/>
      <c r="AF447" s="4"/>
    </row>
    <row r="448" spans="1:32" x14ac:dyDescent="0.2">
      <c r="A448" s="55"/>
      <c r="B448" s="11"/>
      <c r="C448" s="311" t="s">
        <v>510</v>
      </c>
      <c r="D448" s="11"/>
      <c r="E448" s="315">
        <v>8231</v>
      </c>
      <c r="F448" s="11"/>
      <c r="G448" s="11"/>
      <c r="H448" s="11"/>
      <c r="I448" s="11"/>
      <c r="J448" s="11"/>
      <c r="K448" s="11"/>
      <c r="M448" s="11">
        <v>7</v>
      </c>
      <c r="N448" s="69"/>
      <c r="P448" s="226">
        <v>148.83000000000001</v>
      </c>
      <c r="Q448" s="226"/>
      <c r="R448" s="226">
        <v>106.99000000000001</v>
      </c>
      <c r="S448" s="224"/>
      <c r="T448" s="224">
        <v>169.99874999999997</v>
      </c>
      <c r="U448" s="224"/>
      <c r="V448" s="224">
        <v>117.99</v>
      </c>
      <c r="W448" s="11"/>
      <c r="Y448" s="226">
        <v>2381.2800000000002</v>
      </c>
      <c r="Z448" s="226">
        <v>2749.63</v>
      </c>
      <c r="AB448" s="11"/>
      <c r="AC448" s="11"/>
      <c r="AD448" s="11"/>
      <c r="AE448" s="4"/>
      <c r="AF448" s="4"/>
    </row>
    <row r="449" spans="1:32" x14ac:dyDescent="0.2">
      <c r="A449" s="55"/>
      <c r="B449" s="11"/>
      <c r="C449" s="311" t="s">
        <v>313</v>
      </c>
      <c r="D449" s="11"/>
      <c r="E449" s="315">
        <v>8067</v>
      </c>
      <c r="F449" s="11"/>
      <c r="G449" s="11"/>
      <c r="H449" s="11"/>
      <c r="I449" s="11"/>
      <c r="J449" s="11"/>
      <c r="K449" s="11"/>
      <c r="M449" s="11">
        <v>68</v>
      </c>
      <c r="N449" s="69"/>
      <c r="P449" s="226">
        <v>127.84280303030303</v>
      </c>
      <c r="Q449" s="226"/>
      <c r="R449" s="226">
        <v>118.02500000000001</v>
      </c>
      <c r="S449" s="224"/>
      <c r="T449" s="224">
        <v>149.11840909090904</v>
      </c>
      <c r="U449" s="224"/>
      <c r="V449" s="224">
        <v>141.2775</v>
      </c>
      <c r="W449" s="11"/>
      <c r="Y449" s="226">
        <v>16875.25</v>
      </c>
      <c r="Z449" s="226">
        <v>19764.809999999998</v>
      </c>
      <c r="AB449" s="11"/>
      <c r="AC449" s="11"/>
      <c r="AD449" s="11"/>
      <c r="AE449" s="4"/>
      <c r="AF449" s="4"/>
    </row>
    <row r="450" spans="1:32" x14ac:dyDescent="0.2">
      <c r="A450" s="55"/>
      <c r="B450" s="11"/>
      <c r="C450" s="311" t="s">
        <v>511</v>
      </c>
      <c r="D450" s="11"/>
      <c r="E450" s="315">
        <v>8223</v>
      </c>
      <c r="F450" s="11"/>
      <c r="G450" s="11"/>
      <c r="H450" s="11"/>
      <c r="I450" s="11"/>
      <c r="J450" s="11"/>
      <c r="K450" s="11"/>
      <c r="M450" s="11">
        <v>1</v>
      </c>
      <c r="N450" s="69"/>
      <c r="P450" s="226">
        <v>91.73</v>
      </c>
      <c r="Q450" s="226"/>
      <c r="R450" s="226">
        <v>91.73</v>
      </c>
      <c r="S450" s="224"/>
      <c r="T450" s="224">
        <v>87.974999999999994</v>
      </c>
      <c r="U450" s="224"/>
      <c r="V450" s="224">
        <v>87.974999999999994</v>
      </c>
      <c r="W450" s="11"/>
      <c r="Y450" s="226">
        <v>183.46</v>
      </c>
      <c r="Z450" s="226">
        <v>183.46</v>
      </c>
      <c r="AB450" s="11"/>
      <c r="AC450" s="11"/>
      <c r="AD450" s="11"/>
      <c r="AE450" s="4"/>
      <c r="AF450" s="4"/>
    </row>
    <row r="451" spans="1:32" x14ac:dyDescent="0.2">
      <c r="A451" s="55"/>
      <c r="B451" s="11"/>
      <c r="C451" s="311" t="s">
        <v>511</v>
      </c>
      <c r="D451" s="11"/>
      <c r="E451" s="315">
        <v>8230</v>
      </c>
      <c r="F451" s="11"/>
      <c r="G451" s="11"/>
      <c r="H451" s="11"/>
      <c r="I451" s="11"/>
      <c r="J451" s="11"/>
      <c r="K451" s="11"/>
      <c r="M451" s="11">
        <v>2</v>
      </c>
      <c r="N451" s="69"/>
      <c r="P451" s="226">
        <v>86.962500000000006</v>
      </c>
      <c r="Q451" s="226"/>
      <c r="R451" s="226">
        <v>91.41</v>
      </c>
      <c r="S451" s="224"/>
      <c r="T451" s="224">
        <v>120.06</v>
      </c>
      <c r="U451" s="224"/>
      <c r="V451" s="224">
        <v>120.06</v>
      </c>
      <c r="W451" s="11"/>
      <c r="Y451" s="226">
        <v>347.85</v>
      </c>
      <c r="Z451" s="226">
        <v>488.49</v>
      </c>
      <c r="AB451" s="11"/>
      <c r="AC451" s="11"/>
      <c r="AD451" s="11"/>
      <c r="AE451" s="4"/>
      <c r="AF451" s="4"/>
    </row>
    <row r="452" spans="1:32" x14ac:dyDescent="0.2">
      <c r="A452" s="55"/>
      <c r="B452" s="11"/>
      <c r="C452" s="311" t="s">
        <v>314</v>
      </c>
      <c r="D452" s="11"/>
      <c r="E452" s="315">
        <v>8051</v>
      </c>
      <c r="F452" s="11"/>
      <c r="G452" s="11"/>
      <c r="H452" s="11"/>
      <c r="I452" s="11"/>
      <c r="J452" s="11"/>
      <c r="K452" s="11"/>
      <c r="M452" s="11">
        <v>2</v>
      </c>
      <c r="N452" s="69"/>
      <c r="P452" s="226">
        <v>63.487499999999997</v>
      </c>
      <c r="Q452" s="226"/>
      <c r="R452" s="226">
        <v>56.155000000000001</v>
      </c>
      <c r="S452" s="224"/>
      <c r="T452" s="224">
        <v>58.994999999999997</v>
      </c>
      <c r="U452" s="224"/>
      <c r="V452" s="224">
        <v>58.995000000000005</v>
      </c>
      <c r="W452" s="11"/>
      <c r="Y452" s="226">
        <v>253.95</v>
      </c>
      <c r="Z452" s="226">
        <v>253.95</v>
      </c>
      <c r="AB452" s="11"/>
      <c r="AC452" s="11"/>
      <c r="AD452" s="11"/>
      <c r="AE452" s="4"/>
      <c r="AF452" s="4"/>
    </row>
    <row r="453" spans="1:32" x14ac:dyDescent="0.2">
      <c r="A453" s="55"/>
      <c r="B453" s="11"/>
      <c r="C453" s="311" t="s">
        <v>314</v>
      </c>
      <c r="D453" s="11"/>
      <c r="E453" s="315">
        <v>8066</v>
      </c>
      <c r="F453" s="11"/>
      <c r="G453" s="11"/>
      <c r="H453" s="11"/>
      <c r="I453" s="11"/>
      <c r="J453" s="11"/>
      <c r="K453" s="11"/>
      <c r="M453" s="11">
        <v>1486</v>
      </c>
      <c r="N453" s="69"/>
      <c r="P453" s="226">
        <v>80.087311229115386</v>
      </c>
      <c r="Q453" s="226"/>
      <c r="R453" s="226">
        <v>78.318571428571431</v>
      </c>
      <c r="S453" s="224"/>
      <c r="T453" s="224">
        <v>93.689698009756967</v>
      </c>
      <c r="U453" s="224"/>
      <c r="V453" s="224">
        <v>92.706428571428575</v>
      </c>
      <c r="W453" s="11"/>
      <c r="Y453" s="226">
        <v>373063.41000000003</v>
      </c>
      <c r="Z453" s="226">
        <v>397607.49000000098</v>
      </c>
      <c r="AB453" s="11"/>
      <c r="AC453" s="11"/>
      <c r="AD453" s="11"/>
      <c r="AE453" s="4"/>
      <c r="AF453" s="4"/>
    </row>
    <row r="454" spans="1:32" x14ac:dyDescent="0.2">
      <c r="A454" s="55"/>
      <c r="B454" s="11"/>
      <c r="C454" s="311" t="s">
        <v>314</v>
      </c>
      <c r="D454" s="11"/>
      <c r="E454" s="315">
        <v>8096</v>
      </c>
      <c r="F454" s="11"/>
      <c r="G454" s="11"/>
      <c r="H454" s="11"/>
      <c r="I454" s="11"/>
      <c r="J454" s="11"/>
      <c r="K454" s="11"/>
      <c r="M454" s="11">
        <v>1</v>
      </c>
      <c r="N454" s="69"/>
      <c r="P454" s="226">
        <v>63.69</v>
      </c>
      <c r="Q454" s="226"/>
      <c r="R454" s="226">
        <v>63.69</v>
      </c>
      <c r="S454" s="224"/>
      <c r="T454" s="224">
        <v>58.994999999999997</v>
      </c>
      <c r="U454" s="224"/>
      <c r="V454" s="224">
        <v>58.994999999999997</v>
      </c>
      <c r="W454" s="11"/>
      <c r="Y454" s="226">
        <v>127.38</v>
      </c>
      <c r="Z454" s="226">
        <v>127.38</v>
      </c>
      <c r="AB454" s="11"/>
      <c r="AC454" s="11"/>
      <c r="AD454" s="11"/>
      <c r="AE454" s="4"/>
      <c r="AF454" s="4"/>
    </row>
    <row r="455" spans="1:32" x14ac:dyDescent="0.2">
      <c r="A455" s="55"/>
      <c r="B455" s="11"/>
      <c r="C455" s="311" t="s">
        <v>315</v>
      </c>
      <c r="D455" s="11"/>
      <c r="E455" s="315">
        <v>8067</v>
      </c>
      <c r="F455" s="11"/>
      <c r="G455" s="11"/>
      <c r="H455" s="11"/>
      <c r="I455" s="11"/>
      <c r="J455" s="11"/>
      <c r="K455" s="11"/>
      <c r="M455" s="11">
        <v>272</v>
      </c>
      <c r="N455" s="69"/>
      <c r="P455" s="226">
        <v>113.42282952548329</v>
      </c>
      <c r="Q455" s="226"/>
      <c r="R455" s="226">
        <v>105</v>
      </c>
      <c r="S455" s="224"/>
      <c r="T455" s="224">
        <v>128.03399999999999</v>
      </c>
      <c r="U455" s="224"/>
      <c r="V455" s="224">
        <v>115.92</v>
      </c>
      <c r="W455" s="11"/>
      <c r="Y455" s="226">
        <v>64537.59</v>
      </c>
      <c r="Z455" s="226">
        <v>73739.049999999959</v>
      </c>
      <c r="AB455" s="11"/>
      <c r="AC455" s="11"/>
      <c r="AD455" s="11"/>
      <c r="AE455" s="4"/>
      <c r="AF455" s="4"/>
    </row>
    <row r="456" spans="1:32" x14ac:dyDescent="0.2">
      <c r="A456" s="55"/>
      <c r="B456" s="11"/>
      <c r="C456" s="311" t="s">
        <v>316</v>
      </c>
      <c r="D456" s="11"/>
      <c r="E456" s="315">
        <v>8069</v>
      </c>
      <c r="F456" s="11"/>
      <c r="G456" s="11"/>
      <c r="H456" s="11"/>
      <c r="I456" s="11"/>
      <c r="J456" s="11"/>
      <c r="K456" s="11"/>
      <c r="M456" s="11">
        <v>1772</v>
      </c>
      <c r="N456" s="69"/>
      <c r="P456" s="226">
        <v>93.104793948005167</v>
      </c>
      <c r="Q456" s="226"/>
      <c r="R456" s="226">
        <v>89.710410958904149</v>
      </c>
      <c r="S456" s="224"/>
      <c r="T456" s="224">
        <v>90.102519625814736</v>
      </c>
      <c r="U456" s="224"/>
      <c r="V456" s="224">
        <v>90.002075342465744</v>
      </c>
      <c r="W456" s="11"/>
      <c r="Y456" s="226">
        <v>454297.64</v>
      </c>
      <c r="Z456" s="226">
        <v>487757.51999999967</v>
      </c>
      <c r="AB456" s="11"/>
      <c r="AC456" s="11"/>
      <c r="AD456" s="11"/>
      <c r="AE456" s="4"/>
      <c r="AF456" s="4"/>
    </row>
    <row r="457" spans="1:32" x14ac:dyDescent="0.2">
      <c r="A457" s="55"/>
      <c r="B457" s="11"/>
      <c r="C457" s="311" t="s">
        <v>512</v>
      </c>
      <c r="D457" s="11"/>
      <c r="E457" s="315">
        <v>8069</v>
      </c>
      <c r="F457" s="11"/>
      <c r="G457" s="11"/>
      <c r="H457" s="11"/>
      <c r="I457" s="11"/>
      <c r="J457" s="11"/>
      <c r="K457" s="11"/>
      <c r="M457" s="11">
        <v>2</v>
      </c>
      <c r="N457" s="69"/>
      <c r="P457" s="226">
        <v>70.150000000000006</v>
      </c>
      <c r="Q457" s="226"/>
      <c r="R457" s="226">
        <v>68.875</v>
      </c>
      <c r="S457" s="224"/>
      <c r="T457" s="224">
        <v>67.275000000000006</v>
      </c>
      <c r="U457" s="224"/>
      <c r="V457" s="224">
        <v>67.275000000000006</v>
      </c>
      <c r="W457" s="11"/>
      <c r="Y457" s="226">
        <v>280.60000000000002</v>
      </c>
      <c r="Z457" s="226">
        <v>280.60000000000002</v>
      </c>
      <c r="AB457" s="11"/>
      <c r="AC457" s="11"/>
      <c r="AD457" s="11"/>
      <c r="AE457" s="4"/>
      <c r="AF457" s="4"/>
    </row>
    <row r="458" spans="1:32" x14ac:dyDescent="0.2">
      <c r="A458" s="55"/>
      <c r="B458" s="11"/>
      <c r="C458" s="311" t="s">
        <v>513</v>
      </c>
      <c r="D458" s="11"/>
      <c r="E458" s="315">
        <v>8070</v>
      </c>
      <c r="F458" s="11"/>
      <c r="G458" s="11"/>
      <c r="H458" s="11"/>
      <c r="I458" s="11"/>
      <c r="J458" s="11"/>
      <c r="K458" s="11"/>
      <c r="M458" s="11">
        <v>1</v>
      </c>
      <c r="N458" s="69"/>
      <c r="P458" s="226">
        <v>60.5</v>
      </c>
      <c r="Q458" s="226"/>
      <c r="R458" s="226">
        <v>60.5</v>
      </c>
      <c r="S458" s="224"/>
      <c r="T458" s="224">
        <v>152.14500000000001</v>
      </c>
      <c r="U458" s="224"/>
      <c r="V458" s="224">
        <v>152.14500000000001</v>
      </c>
      <c r="W458" s="11"/>
      <c r="Y458" s="226">
        <v>121</v>
      </c>
      <c r="Z458" s="226">
        <v>305.16000000000003</v>
      </c>
      <c r="AB458" s="11"/>
      <c r="AC458" s="11"/>
      <c r="AD458" s="11"/>
      <c r="AE458" s="4"/>
      <c r="AF458" s="4"/>
    </row>
    <row r="459" spans="1:32" x14ac:dyDescent="0.2">
      <c r="A459" s="55"/>
      <c r="B459" s="11"/>
      <c r="C459" s="311" t="s">
        <v>317</v>
      </c>
      <c r="D459" s="11"/>
      <c r="E459" s="315">
        <v>8023</v>
      </c>
      <c r="F459" s="11"/>
      <c r="G459" s="11"/>
      <c r="H459" s="11"/>
      <c r="I459" s="11"/>
      <c r="J459" s="11"/>
      <c r="K459" s="11"/>
      <c r="M459" s="11">
        <v>17</v>
      </c>
      <c r="N459" s="69"/>
      <c r="P459" s="226">
        <v>110.8496875</v>
      </c>
      <c r="Q459" s="226"/>
      <c r="R459" s="226">
        <v>102.355</v>
      </c>
      <c r="S459" s="224"/>
      <c r="T459" s="224">
        <v>146.97000000000003</v>
      </c>
      <c r="U459" s="224"/>
      <c r="V459" s="224">
        <v>144.38249999999999</v>
      </c>
      <c r="W459" s="11"/>
      <c r="Y459" s="226">
        <v>3547.19</v>
      </c>
      <c r="Z459" s="226">
        <v>4746.7199999999993</v>
      </c>
      <c r="AB459" s="11"/>
      <c r="AC459" s="11"/>
      <c r="AD459" s="11"/>
      <c r="AE459" s="4"/>
      <c r="AF459" s="4"/>
    </row>
    <row r="460" spans="1:32" x14ac:dyDescent="0.2">
      <c r="A460" s="55"/>
      <c r="B460" s="11"/>
      <c r="C460" s="311" t="s">
        <v>317</v>
      </c>
      <c r="D460" s="11"/>
      <c r="E460" s="315">
        <v>8069</v>
      </c>
      <c r="F460" s="11"/>
      <c r="G460" s="11"/>
      <c r="H460" s="11"/>
      <c r="I460" s="11"/>
      <c r="J460" s="11"/>
      <c r="K460" s="11"/>
      <c r="M460" s="11">
        <v>4</v>
      </c>
      <c r="N460" s="69"/>
      <c r="P460" s="226">
        <v>91.912499999999994</v>
      </c>
      <c r="Q460" s="226"/>
      <c r="R460" s="226">
        <v>93.064999999999998</v>
      </c>
      <c r="S460" s="224"/>
      <c r="T460" s="224">
        <v>144.38249999999999</v>
      </c>
      <c r="U460" s="224"/>
      <c r="V460" s="224">
        <v>140.76</v>
      </c>
      <c r="W460" s="11"/>
      <c r="Y460" s="226">
        <v>735.3</v>
      </c>
      <c r="Z460" s="226">
        <v>1148.48</v>
      </c>
      <c r="AB460" s="11"/>
      <c r="AC460" s="11"/>
      <c r="AD460" s="11"/>
      <c r="AE460" s="4"/>
      <c r="AF460" s="4"/>
    </row>
    <row r="461" spans="1:32" x14ac:dyDescent="0.2">
      <c r="A461" s="55"/>
      <c r="B461" s="11"/>
      <c r="C461" s="311" t="s">
        <v>317</v>
      </c>
      <c r="D461" s="11"/>
      <c r="E461" s="315">
        <v>8070</v>
      </c>
      <c r="F461" s="11"/>
      <c r="G461" s="11"/>
      <c r="H461" s="11"/>
      <c r="I461" s="11"/>
      <c r="J461" s="11"/>
      <c r="K461" s="11"/>
      <c r="M461" s="11">
        <v>3373</v>
      </c>
      <c r="N461" s="69"/>
      <c r="P461" s="226">
        <v>114.1197990167727</v>
      </c>
      <c r="Q461" s="226"/>
      <c r="R461" s="226">
        <v>104.97</v>
      </c>
      <c r="S461" s="224"/>
      <c r="T461" s="224">
        <v>127.72210757663402</v>
      </c>
      <c r="U461" s="224"/>
      <c r="V461" s="224">
        <v>121.095</v>
      </c>
      <c r="W461" s="11"/>
      <c r="Y461" s="226">
        <v>789252.53</v>
      </c>
      <c r="Z461" s="226">
        <v>896092.64999999967</v>
      </c>
      <c r="AB461" s="11"/>
      <c r="AC461" s="11"/>
      <c r="AD461" s="11"/>
      <c r="AE461" s="4"/>
      <c r="AF461" s="4"/>
    </row>
    <row r="462" spans="1:32" x14ac:dyDescent="0.2">
      <c r="A462" s="55"/>
      <c r="B462" s="11"/>
      <c r="C462" s="311" t="s">
        <v>514</v>
      </c>
      <c r="D462" s="11"/>
      <c r="E462" s="315">
        <v>8076</v>
      </c>
      <c r="F462" s="11"/>
      <c r="G462" s="11"/>
      <c r="H462" s="11"/>
      <c r="I462" s="11"/>
      <c r="J462" s="11"/>
      <c r="K462" s="11"/>
      <c r="M462" s="11">
        <v>1</v>
      </c>
      <c r="N462" s="69"/>
      <c r="P462" s="226">
        <v>80.89</v>
      </c>
      <c r="Q462" s="226"/>
      <c r="R462" s="226">
        <v>80.89</v>
      </c>
      <c r="S462" s="224"/>
      <c r="T462" s="224">
        <v>77.625</v>
      </c>
      <c r="U462" s="224"/>
      <c r="V462" s="224">
        <v>77.625</v>
      </c>
      <c r="W462" s="11"/>
      <c r="Y462" s="226">
        <v>161.78</v>
      </c>
      <c r="Z462" s="226">
        <v>161.78</v>
      </c>
      <c r="AB462" s="11"/>
      <c r="AC462" s="11"/>
      <c r="AD462" s="11"/>
      <c r="AE462" s="4"/>
      <c r="AF462" s="4"/>
    </row>
    <row r="463" spans="1:32" x14ac:dyDescent="0.2">
      <c r="A463" s="55"/>
      <c r="B463" s="11"/>
      <c r="C463" s="311" t="s">
        <v>514</v>
      </c>
      <c r="D463" s="11"/>
      <c r="E463" s="315">
        <v>8079</v>
      </c>
      <c r="F463" s="11"/>
      <c r="G463" s="11"/>
      <c r="H463" s="11"/>
      <c r="I463" s="11"/>
      <c r="J463" s="11"/>
      <c r="K463" s="11"/>
      <c r="M463" s="11">
        <v>1</v>
      </c>
      <c r="N463" s="69"/>
      <c r="P463" s="226">
        <v>135.62</v>
      </c>
      <c r="Q463" s="226"/>
      <c r="R463" s="226">
        <v>135.62</v>
      </c>
      <c r="S463" s="224"/>
      <c r="T463" s="224">
        <v>134.55000000000001</v>
      </c>
      <c r="U463" s="224"/>
      <c r="V463" s="224">
        <v>134.55000000000001</v>
      </c>
      <c r="W463" s="11"/>
      <c r="Y463" s="226">
        <v>271.24</v>
      </c>
      <c r="Z463" s="226">
        <v>271.24</v>
      </c>
      <c r="AB463" s="11"/>
      <c r="AC463" s="11"/>
      <c r="AD463" s="11"/>
      <c r="AE463" s="4"/>
      <c r="AF463" s="4"/>
    </row>
    <row r="464" spans="1:32" x14ac:dyDescent="0.2">
      <c r="A464" s="55"/>
      <c r="B464" s="11"/>
      <c r="C464" s="311" t="s">
        <v>515</v>
      </c>
      <c r="D464" s="11"/>
      <c r="E464" s="315">
        <v>8270</v>
      </c>
      <c r="F464" s="11"/>
      <c r="G464" s="11"/>
      <c r="H464" s="11"/>
      <c r="I464" s="11"/>
      <c r="J464" s="11"/>
      <c r="K464" s="11"/>
      <c r="M464" s="11">
        <v>8</v>
      </c>
      <c r="N464" s="69"/>
      <c r="P464" s="226">
        <v>109.73</v>
      </c>
      <c r="Q464" s="226"/>
      <c r="R464" s="226">
        <v>107.41</v>
      </c>
      <c r="S464" s="224"/>
      <c r="T464" s="224">
        <v>130.96199999999999</v>
      </c>
      <c r="U464" s="224"/>
      <c r="V464" s="224">
        <v>127.30500000000001</v>
      </c>
      <c r="W464" s="11"/>
      <c r="Y464" s="226">
        <v>1645.95</v>
      </c>
      <c r="Z464" s="226">
        <v>1991.77</v>
      </c>
      <c r="AB464" s="11"/>
      <c r="AC464" s="11"/>
      <c r="AD464" s="11"/>
      <c r="AE464" s="4"/>
      <c r="AF464" s="4"/>
    </row>
    <row r="465" spans="1:32" x14ac:dyDescent="0.2">
      <c r="A465" s="55"/>
      <c r="B465" s="11"/>
      <c r="C465" s="311" t="s">
        <v>516</v>
      </c>
      <c r="D465" s="11"/>
      <c r="E465" s="315">
        <v>8098</v>
      </c>
      <c r="F465" s="11"/>
      <c r="G465" s="11"/>
      <c r="H465" s="11"/>
      <c r="I465" s="11"/>
      <c r="J465" s="11"/>
      <c r="K465" s="11"/>
      <c r="M465" s="11">
        <v>1</v>
      </c>
      <c r="N465" s="69"/>
      <c r="P465" s="226">
        <v>253.27</v>
      </c>
      <c r="Q465" s="226"/>
      <c r="R465" s="226">
        <v>253.26999999999998</v>
      </c>
      <c r="S465" s="224"/>
      <c r="T465" s="224">
        <v>254.61</v>
      </c>
      <c r="U465" s="224"/>
      <c r="V465" s="224">
        <v>254.61</v>
      </c>
      <c r="W465" s="11"/>
      <c r="Y465" s="226">
        <v>506.54</v>
      </c>
      <c r="Z465" s="226">
        <v>506.53999999999996</v>
      </c>
      <c r="AB465" s="11"/>
      <c r="AC465" s="11"/>
      <c r="AD465" s="11"/>
      <c r="AE465" s="4"/>
      <c r="AF465" s="4"/>
    </row>
    <row r="466" spans="1:32" x14ac:dyDescent="0.2">
      <c r="A466" s="55"/>
      <c r="B466" s="11"/>
      <c r="C466" s="311" t="s">
        <v>517</v>
      </c>
      <c r="D466" s="11"/>
      <c r="E466" s="315">
        <v>8098</v>
      </c>
      <c r="F466" s="11"/>
      <c r="G466" s="11"/>
      <c r="H466" s="11"/>
      <c r="I466" s="11"/>
      <c r="J466" s="11"/>
      <c r="K466" s="11"/>
      <c r="M466" s="11">
        <v>12</v>
      </c>
      <c r="N466" s="69"/>
      <c r="P466" s="226">
        <v>113.63833333333334</v>
      </c>
      <c r="Q466" s="226"/>
      <c r="R466" s="226">
        <v>115.52500000000001</v>
      </c>
      <c r="S466" s="224"/>
      <c r="T466" s="224">
        <v>123.94125000000001</v>
      </c>
      <c r="U466" s="224"/>
      <c r="V466" s="224">
        <v>135.0675</v>
      </c>
      <c r="W466" s="11"/>
      <c r="Y466" s="226">
        <v>2727.32</v>
      </c>
      <c r="Z466" s="226">
        <v>3020.41</v>
      </c>
      <c r="AB466" s="11"/>
      <c r="AC466" s="11"/>
      <c r="AD466" s="11"/>
      <c r="AE466" s="4"/>
      <c r="AF466" s="4"/>
    </row>
    <row r="467" spans="1:32" x14ac:dyDescent="0.2">
      <c r="A467" s="55"/>
      <c r="B467" s="11"/>
      <c r="C467" s="311" t="s">
        <v>318</v>
      </c>
      <c r="D467" s="11"/>
      <c r="E467" s="315">
        <v>8093</v>
      </c>
      <c r="F467" s="11"/>
      <c r="G467" s="11"/>
      <c r="H467" s="11"/>
      <c r="I467" s="11"/>
      <c r="J467" s="11"/>
      <c r="K467" s="11"/>
      <c r="M467" s="11">
        <v>1</v>
      </c>
      <c r="N467" s="69"/>
      <c r="P467" s="226">
        <v>87.775000000000006</v>
      </c>
      <c r="Q467" s="226"/>
      <c r="R467" s="226">
        <v>87.775000000000006</v>
      </c>
      <c r="S467" s="224"/>
      <c r="T467" s="224">
        <v>83.834999999999994</v>
      </c>
      <c r="U467" s="224"/>
      <c r="V467" s="224">
        <v>83.834999999999994</v>
      </c>
      <c r="W467" s="11"/>
      <c r="Y467" s="226">
        <v>175.55</v>
      </c>
      <c r="Z467" s="226">
        <v>175.55</v>
      </c>
      <c r="AB467" s="11"/>
      <c r="AC467" s="11"/>
      <c r="AD467" s="11"/>
      <c r="AE467" s="4"/>
      <c r="AF467" s="4"/>
    </row>
    <row r="468" spans="1:32" x14ac:dyDescent="0.2">
      <c r="A468" s="55"/>
      <c r="B468" s="11"/>
      <c r="C468" s="311" t="s">
        <v>394</v>
      </c>
      <c r="D468" s="11"/>
      <c r="E468" s="315">
        <v>8098</v>
      </c>
      <c r="F468" s="11"/>
      <c r="G468" s="11"/>
      <c r="H468" s="11"/>
      <c r="I468" s="11"/>
      <c r="J468" s="11"/>
      <c r="K468" s="11"/>
      <c r="M468" s="11">
        <v>186</v>
      </c>
      <c r="N468" s="69"/>
      <c r="P468" s="226">
        <v>95.361659544159551</v>
      </c>
      <c r="Q468" s="226"/>
      <c r="R468" s="226">
        <v>90.724999999999994</v>
      </c>
      <c r="S468" s="224"/>
      <c r="T468" s="224">
        <v>94.179722222222253</v>
      </c>
      <c r="U468" s="224"/>
      <c r="V468" s="224">
        <v>99.36</v>
      </c>
      <c r="W468" s="11"/>
      <c r="Y468" s="226">
        <v>49108.26</v>
      </c>
      <c r="Z468" s="226">
        <v>51621.410000000011</v>
      </c>
      <c r="AB468" s="11"/>
      <c r="AC468" s="11"/>
      <c r="AD468" s="11"/>
      <c r="AE468" s="4"/>
      <c r="AF468" s="4"/>
    </row>
    <row r="469" spans="1:32" x14ac:dyDescent="0.2">
      <c r="A469" s="55"/>
      <c r="B469" s="11"/>
      <c r="C469" s="311" t="s">
        <v>318</v>
      </c>
      <c r="D469" s="11"/>
      <c r="E469" s="315">
        <v>8318</v>
      </c>
      <c r="F469" s="11"/>
      <c r="G469" s="11"/>
      <c r="H469" s="11"/>
      <c r="I469" s="11"/>
      <c r="J469" s="11"/>
      <c r="K469" s="11"/>
      <c r="M469" s="11">
        <v>1</v>
      </c>
      <c r="N469" s="69"/>
      <c r="P469" s="226">
        <v>89.4</v>
      </c>
      <c r="Q469" s="226"/>
      <c r="R469" s="226">
        <v>89.4</v>
      </c>
      <c r="S469" s="224"/>
      <c r="T469" s="224">
        <v>85.905000000000001</v>
      </c>
      <c r="U469" s="224"/>
      <c r="V469" s="224">
        <v>85.905000000000001</v>
      </c>
      <c r="W469" s="11"/>
      <c r="Y469" s="226">
        <v>178.8</v>
      </c>
      <c r="Z469" s="226">
        <v>178.8</v>
      </c>
      <c r="AB469" s="11"/>
      <c r="AC469" s="11"/>
      <c r="AD469" s="11"/>
      <c r="AE469" s="4"/>
      <c r="AF469" s="4"/>
    </row>
    <row r="470" spans="1:32" x14ac:dyDescent="0.2">
      <c r="A470" s="55"/>
      <c r="B470" s="11"/>
      <c r="C470" s="311" t="s">
        <v>319</v>
      </c>
      <c r="D470" s="11"/>
      <c r="E470" s="315">
        <v>8009</v>
      </c>
      <c r="F470" s="11"/>
      <c r="G470" s="11"/>
      <c r="H470" s="11"/>
      <c r="I470" s="11"/>
      <c r="J470" s="11"/>
      <c r="K470" s="11"/>
      <c r="M470" s="11">
        <v>73</v>
      </c>
      <c r="N470" s="69"/>
      <c r="P470" s="226">
        <v>85.961911764705874</v>
      </c>
      <c r="Q470" s="226"/>
      <c r="R470" s="226">
        <v>79.484999999999999</v>
      </c>
      <c r="S470" s="224"/>
      <c r="T470" s="224">
        <v>101.88211764705883</v>
      </c>
      <c r="U470" s="224"/>
      <c r="V470" s="224">
        <v>100.39500000000001</v>
      </c>
      <c r="W470" s="11"/>
      <c r="Y470" s="226">
        <v>11690.82</v>
      </c>
      <c r="Z470" s="226">
        <v>14396.669999999998</v>
      </c>
      <c r="AB470" s="11"/>
      <c r="AC470" s="11"/>
      <c r="AD470" s="11"/>
      <c r="AE470" s="4"/>
      <c r="AF470" s="4"/>
    </row>
    <row r="471" spans="1:32" x14ac:dyDescent="0.2">
      <c r="A471" s="55"/>
      <c r="B471" s="11"/>
      <c r="C471" s="311" t="s">
        <v>319</v>
      </c>
      <c r="D471" s="11"/>
      <c r="E471" s="315">
        <v>8021</v>
      </c>
      <c r="F471" s="11"/>
      <c r="G471" s="11"/>
      <c r="H471" s="11"/>
      <c r="I471" s="11"/>
      <c r="J471" s="11"/>
      <c r="K471" s="11"/>
      <c r="M471" s="11">
        <v>2794</v>
      </c>
      <c r="N471" s="69"/>
      <c r="P471" s="226">
        <v>98.224633746355693</v>
      </c>
      <c r="Q471" s="226"/>
      <c r="R471" s="226">
        <v>91.13</v>
      </c>
      <c r="S471" s="224"/>
      <c r="T471" s="224">
        <v>105.03493185131202</v>
      </c>
      <c r="U471" s="224"/>
      <c r="V471" s="224">
        <v>99.36</v>
      </c>
      <c r="W471" s="11"/>
      <c r="Y471" s="226">
        <v>539056.79</v>
      </c>
      <c r="Z471" s="226">
        <v>592101.67999999959</v>
      </c>
      <c r="AB471" s="11"/>
      <c r="AC471" s="11"/>
      <c r="AD471" s="11"/>
      <c r="AE471" s="4"/>
      <c r="AF471" s="4"/>
    </row>
    <row r="472" spans="1:32" x14ac:dyDescent="0.2">
      <c r="A472" s="55"/>
      <c r="B472" s="11"/>
      <c r="C472" s="311" t="s">
        <v>518</v>
      </c>
      <c r="D472" s="11"/>
      <c r="E472" s="315">
        <v>8021</v>
      </c>
      <c r="F472" s="11"/>
      <c r="G472" s="11"/>
      <c r="H472" s="11"/>
      <c r="I472" s="11"/>
      <c r="J472" s="11"/>
      <c r="K472" s="11"/>
      <c r="M472" s="11">
        <v>3</v>
      </c>
      <c r="N472" s="69"/>
      <c r="P472" s="226">
        <v>0</v>
      </c>
      <c r="Q472" s="226"/>
      <c r="R472" s="226">
        <v>0</v>
      </c>
      <c r="S472" s="224"/>
      <c r="T472" s="224">
        <v>0</v>
      </c>
      <c r="U472" s="224"/>
      <c r="V472" s="224">
        <v>0</v>
      </c>
      <c r="W472" s="11"/>
      <c r="Y472" s="226">
        <v>0</v>
      </c>
      <c r="Z472" s="226">
        <v>0</v>
      </c>
      <c r="AB472" s="11"/>
      <c r="AC472" s="11"/>
      <c r="AD472" s="11"/>
      <c r="AE472" s="4"/>
      <c r="AF472" s="4"/>
    </row>
    <row r="473" spans="1:32" x14ac:dyDescent="0.2">
      <c r="A473" s="55"/>
      <c r="B473" s="11"/>
      <c r="C473" s="311" t="s">
        <v>519</v>
      </c>
      <c r="D473" s="11"/>
      <c r="E473" s="315">
        <v>8021</v>
      </c>
      <c r="F473" s="11"/>
      <c r="G473" s="11"/>
      <c r="H473" s="11"/>
      <c r="I473" s="11"/>
      <c r="J473" s="11"/>
      <c r="K473" s="11"/>
      <c r="M473" s="11">
        <v>5</v>
      </c>
      <c r="N473" s="69"/>
      <c r="P473" s="226">
        <v>392.935</v>
      </c>
      <c r="Q473" s="226"/>
      <c r="R473" s="226">
        <v>381.87</v>
      </c>
      <c r="S473" s="224"/>
      <c r="T473" s="224">
        <v>406.57050000000004</v>
      </c>
      <c r="U473" s="224"/>
      <c r="V473" s="224">
        <v>406.57050000000004</v>
      </c>
      <c r="W473" s="11"/>
      <c r="Y473" s="226">
        <v>1571.74</v>
      </c>
      <c r="Z473" s="226">
        <v>1571.74</v>
      </c>
      <c r="AB473" s="11"/>
      <c r="AC473" s="11"/>
      <c r="AD473" s="11"/>
      <c r="AE473" s="4"/>
      <c r="AF473" s="4"/>
    </row>
    <row r="474" spans="1:32" x14ac:dyDescent="0.2">
      <c r="A474" s="55"/>
      <c r="B474" s="11"/>
      <c r="C474" s="311" t="s">
        <v>320</v>
      </c>
      <c r="D474" s="11"/>
      <c r="E474" s="315">
        <v>8071</v>
      </c>
      <c r="F474" s="11"/>
      <c r="G474" s="11"/>
      <c r="H474" s="11"/>
      <c r="I474" s="11"/>
      <c r="J474" s="11"/>
      <c r="K474" s="11"/>
      <c r="M474" s="11">
        <v>3056</v>
      </c>
      <c r="N474" s="69"/>
      <c r="P474" s="226">
        <v>102.38343582935033</v>
      </c>
      <c r="Q474" s="226"/>
      <c r="R474" s="226">
        <v>96.923571428571435</v>
      </c>
      <c r="S474" s="224"/>
      <c r="T474" s="224">
        <v>101.50004748628075</v>
      </c>
      <c r="U474" s="224"/>
      <c r="V474" s="224">
        <v>95.22</v>
      </c>
      <c r="W474" s="11"/>
      <c r="Y474" s="226">
        <v>768975.75</v>
      </c>
      <c r="Z474" s="226">
        <v>897417.1600000005</v>
      </c>
      <c r="AB474" s="11"/>
      <c r="AC474" s="11"/>
      <c r="AD474" s="11"/>
      <c r="AE474" s="4"/>
      <c r="AF474" s="4"/>
    </row>
    <row r="475" spans="1:32" x14ac:dyDescent="0.2">
      <c r="A475" s="55"/>
      <c r="B475" s="11"/>
      <c r="C475" s="311" t="s">
        <v>520</v>
      </c>
      <c r="D475" s="11"/>
      <c r="E475" s="315">
        <v>8071</v>
      </c>
      <c r="F475" s="11"/>
      <c r="G475" s="11"/>
      <c r="H475" s="11"/>
      <c r="I475" s="11"/>
      <c r="J475" s="11"/>
      <c r="K475" s="11"/>
      <c r="M475" s="11">
        <v>1</v>
      </c>
      <c r="N475" s="69"/>
      <c r="P475" s="226">
        <v>91</v>
      </c>
      <c r="Q475" s="226"/>
      <c r="R475" s="226">
        <v>91</v>
      </c>
      <c r="S475" s="224"/>
      <c r="T475" s="224">
        <v>216.315</v>
      </c>
      <c r="U475" s="224"/>
      <c r="V475" s="224">
        <v>216.315</v>
      </c>
      <c r="W475" s="11"/>
      <c r="Y475" s="226">
        <v>182</v>
      </c>
      <c r="Z475" s="226">
        <v>432.71</v>
      </c>
      <c r="AB475" s="11"/>
      <c r="AC475" s="11"/>
      <c r="AD475" s="11"/>
      <c r="AE475" s="4"/>
      <c r="AF475" s="4"/>
    </row>
    <row r="476" spans="1:32" x14ac:dyDescent="0.2">
      <c r="A476" s="55"/>
      <c r="B476" s="11"/>
      <c r="C476" s="311" t="s">
        <v>322</v>
      </c>
      <c r="D476" s="11"/>
      <c r="E476" s="315">
        <v>8318</v>
      </c>
      <c r="F476" s="11"/>
      <c r="G476" s="11"/>
      <c r="H476" s="11"/>
      <c r="I476" s="11"/>
      <c r="J476" s="11"/>
      <c r="K476" s="11"/>
      <c r="M476" s="11">
        <v>15</v>
      </c>
      <c r="N476" s="69"/>
      <c r="P476" s="226">
        <v>112.90406249999999</v>
      </c>
      <c r="Q476" s="226"/>
      <c r="R476" s="226">
        <v>111.065</v>
      </c>
      <c r="S476" s="224"/>
      <c r="T476" s="224">
        <v>115.2084375</v>
      </c>
      <c r="U476" s="224"/>
      <c r="V476" s="224">
        <v>135.0675</v>
      </c>
      <c r="W476" s="11"/>
      <c r="Y476" s="226">
        <v>3612.93</v>
      </c>
      <c r="Z476" s="226">
        <v>3777.88</v>
      </c>
      <c r="AB476" s="11"/>
      <c r="AC476" s="11"/>
      <c r="AD476" s="11"/>
      <c r="AE476" s="4"/>
      <c r="AF476" s="4"/>
    </row>
    <row r="477" spans="1:32" x14ac:dyDescent="0.2">
      <c r="A477" s="55"/>
      <c r="B477" s="11"/>
      <c r="C477" s="311" t="s">
        <v>323</v>
      </c>
      <c r="D477" s="11"/>
      <c r="E477" s="315">
        <v>8302</v>
      </c>
      <c r="F477" s="11"/>
      <c r="G477" s="11"/>
      <c r="H477" s="11"/>
      <c r="I477" s="11"/>
      <c r="J477" s="11"/>
      <c r="K477" s="11"/>
      <c r="M477" s="11">
        <v>20</v>
      </c>
      <c r="N477" s="69"/>
      <c r="P477" s="226">
        <v>106.24770833333334</v>
      </c>
      <c r="Q477" s="226"/>
      <c r="R477" s="226">
        <v>86.35</v>
      </c>
      <c r="S477" s="224"/>
      <c r="T477" s="224">
        <v>111.84012500000001</v>
      </c>
      <c r="U477" s="224"/>
      <c r="V477" s="224">
        <v>97.29</v>
      </c>
      <c r="W477" s="11"/>
      <c r="Y477" s="226">
        <v>5099.8900000000003</v>
      </c>
      <c r="Z477" s="226">
        <v>5604.1200000000008</v>
      </c>
      <c r="AB477" s="11"/>
      <c r="AC477" s="11"/>
      <c r="AD477" s="11"/>
      <c r="AE477" s="4"/>
      <c r="AF477" s="4"/>
    </row>
    <row r="478" spans="1:32" x14ac:dyDescent="0.2">
      <c r="A478" s="55"/>
      <c r="B478" s="11"/>
      <c r="C478" s="311" t="s">
        <v>323</v>
      </c>
      <c r="D478" s="11"/>
      <c r="E478" s="315">
        <v>8318</v>
      </c>
      <c r="F478" s="11"/>
      <c r="G478" s="11"/>
      <c r="H478" s="11"/>
      <c r="I478" s="11"/>
      <c r="J478" s="11"/>
      <c r="K478" s="11"/>
      <c r="M478" s="11">
        <v>352</v>
      </c>
      <c r="N478" s="69"/>
      <c r="P478" s="226">
        <v>112.58951048951049</v>
      </c>
      <c r="Q478" s="226"/>
      <c r="R478" s="226">
        <v>100</v>
      </c>
      <c r="S478" s="224"/>
      <c r="T478" s="224">
        <v>119.52011538461542</v>
      </c>
      <c r="U478" s="224"/>
      <c r="V478" s="224">
        <v>110.22749999999999</v>
      </c>
      <c r="W478" s="11"/>
      <c r="Y478" s="226">
        <v>64401.2</v>
      </c>
      <c r="Z478" s="226">
        <v>69780.190000000017</v>
      </c>
      <c r="AB478" s="11"/>
      <c r="AC478" s="11"/>
      <c r="AD478" s="11"/>
      <c r="AE478" s="4"/>
      <c r="AF478" s="4"/>
    </row>
    <row r="479" spans="1:32" x14ac:dyDescent="0.2">
      <c r="A479" s="55"/>
      <c r="B479" s="11"/>
      <c r="C479" s="311" t="s">
        <v>323</v>
      </c>
      <c r="D479" s="11"/>
      <c r="E479" s="315">
        <v>8344</v>
      </c>
      <c r="F479" s="11"/>
      <c r="G479" s="11"/>
      <c r="H479" s="11"/>
      <c r="I479" s="11"/>
      <c r="J479" s="11"/>
      <c r="K479" s="11"/>
      <c r="M479" s="11">
        <v>3</v>
      </c>
      <c r="N479" s="69"/>
      <c r="P479" s="226">
        <v>196.89499999999998</v>
      </c>
      <c r="Q479" s="226"/>
      <c r="R479" s="226">
        <v>202.20499999999998</v>
      </c>
      <c r="S479" s="224"/>
      <c r="T479" s="224">
        <v>198.72000000000003</v>
      </c>
      <c r="U479" s="224"/>
      <c r="V479" s="224">
        <v>254.61</v>
      </c>
      <c r="W479" s="11"/>
      <c r="Y479" s="226">
        <v>1181.3699999999999</v>
      </c>
      <c r="Z479" s="226">
        <v>1181.3700000000001</v>
      </c>
      <c r="AB479" s="11"/>
      <c r="AC479" s="11"/>
      <c r="AD479" s="11"/>
      <c r="AE479" s="4"/>
      <c r="AF479" s="4"/>
    </row>
    <row r="480" spans="1:32" x14ac:dyDescent="0.2">
      <c r="A480" s="55"/>
      <c r="B480" s="11"/>
      <c r="C480" s="311" t="s">
        <v>323</v>
      </c>
      <c r="D480" s="11"/>
      <c r="E480" s="315">
        <v>8347</v>
      </c>
      <c r="F480" s="11"/>
      <c r="G480" s="11"/>
      <c r="H480" s="11"/>
      <c r="I480" s="11"/>
      <c r="J480" s="11"/>
      <c r="K480" s="11"/>
      <c r="M480" s="11">
        <v>7</v>
      </c>
      <c r="N480" s="69"/>
      <c r="P480" s="226">
        <v>77.715000000000003</v>
      </c>
      <c r="Q480" s="226"/>
      <c r="R480" s="226">
        <v>75.355000000000004</v>
      </c>
      <c r="S480" s="224"/>
      <c r="T480" s="224">
        <v>74.002499999999998</v>
      </c>
      <c r="U480" s="224"/>
      <c r="V480" s="224">
        <v>74.002499999999998</v>
      </c>
      <c r="W480" s="11"/>
      <c r="Y480" s="226">
        <v>310.86</v>
      </c>
      <c r="Z480" s="226">
        <v>310.86</v>
      </c>
      <c r="AB480" s="11"/>
      <c r="AC480" s="11"/>
      <c r="AD480" s="11"/>
      <c r="AE480" s="4"/>
      <c r="AF480" s="4"/>
    </row>
    <row r="481" spans="1:32" x14ac:dyDescent="0.2">
      <c r="A481" s="55"/>
      <c r="B481" s="11"/>
      <c r="C481" s="311" t="s">
        <v>321</v>
      </c>
      <c r="D481" s="11"/>
      <c r="E481" s="315">
        <v>8302</v>
      </c>
      <c r="F481" s="11"/>
      <c r="G481" s="11"/>
      <c r="H481" s="11"/>
      <c r="I481" s="11"/>
      <c r="J481" s="11"/>
      <c r="K481" s="11"/>
      <c r="M481" s="11">
        <v>2</v>
      </c>
      <c r="N481" s="69"/>
      <c r="P481" s="226">
        <v>74.81</v>
      </c>
      <c r="Q481" s="226"/>
      <c r="R481" s="226">
        <v>83.710000000000008</v>
      </c>
      <c r="S481" s="224"/>
      <c r="T481" s="224">
        <v>120.06</v>
      </c>
      <c r="U481" s="224"/>
      <c r="V481" s="224">
        <v>120.06</v>
      </c>
      <c r="W481" s="11"/>
      <c r="Y481" s="226">
        <v>299.24</v>
      </c>
      <c r="Z481" s="226">
        <v>488.65000000000003</v>
      </c>
      <c r="AB481" s="11"/>
      <c r="AC481" s="11"/>
      <c r="AD481" s="11"/>
      <c r="AE481" s="4"/>
      <c r="AF481" s="4"/>
    </row>
    <row r="482" spans="1:32" x14ac:dyDescent="0.2">
      <c r="A482" s="55"/>
      <c r="B482" s="11"/>
      <c r="C482" s="311" t="s">
        <v>321</v>
      </c>
      <c r="D482" s="11"/>
      <c r="E482" s="315">
        <v>8318</v>
      </c>
      <c r="F482" s="11"/>
      <c r="G482" s="11"/>
      <c r="H482" s="11"/>
      <c r="I482" s="11"/>
      <c r="J482" s="11"/>
      <c r="K482" s="11"/>
      <c r="M482" s="11">
        <v>319</v>
      </c>
      <c r="N482" s="69"/>
      <c r="P482" s="226">
        <v>104.63714609286524</v>
      </c>
      <c r="Q482" s="226"/>
      <c r="R482" s="226">
        <v>94.4</v>
      </c>
      <c r="S482" s="224"/>
      <c r="T482" s="224">
        <v>108.2077599093998</v>
      </c>
      <c r="U482" s="224"/>
      <c r="V482" s="224">
        <v>104.535</v>
      </c>
      <c r="W482" s="11"/>
      <c r="Y482" s="226">
        <v>92394.6</v>
      </c>
      <c r="Z482" s="226">
        <v>99086.689999999959</v>
      </c>
      <c r="AB482" s="11"/>
      <c r="AC482" s="11"/>
      <c r="AD482" s="11"/>
      <c r="AE482" s="4"/>
      <c r="AF482" s="4"/>
    </row>
    <row r="483" spans="1:32" x14ac:dyDescent="0.2">
      <c r="A483" s="55"/>
      <c r="B483" s="11"/>
      <c r="C483" s="311" t="s">
        <v>324</v>
      </c>
      <c r="D483" s="11"/>
      <c r="E483" s="315">
        <v>8232</v>
      </c>
      <c r="F483" s="11"/>
      <c r="G483" s="11"/>
      <c r="H483" s="11"/>
      <c r="I483" s="11"/>
      <c r="J483" s="11"/>
      <c r="K483" s="11"/>
      <c r="M483" s="11">
        <v>5107</v>
      </c>
      <c r="N483" s="69"/>
      <c r="P483" s="226">
        <v>99.290780355060392</v>
      </c>
      <c r="Q483" s="226"/>
      <c r="R483" s="226">
        <v>97.123378378378391</v>
      </c>
      <c r="S483" s="224"/>
      <c r="T483" s="224">
        <v>95.921987664702016</v>
      </c>
      <c r="U483" s="224"/>
      <c r="V483" s="224">
        <v>94.898310810810813</v>
      </c>
      <c r="W483" s="11"/>
      <c r="Y483" s="226">
        <v>1417097.07</v>
      </c>
      <c r="Z483" s="226">
        <v>1495299.7300000067</v>
      </c>
      <c r="AB483" s="11"/>
      <c r="AC483" s="11"/>
      <c r="AD483" s="11"/>
      <c r="AE483" s="4"/>
      <c r="AF483" s="4"/>
    </row>
    <row r="484" spans="1:32" x14ac:dyDescent="0.2">
      <c r="A484" s="55"/>
      <c r="B484" s="11"/>
      <c r="C484" s="311" t="s">
        <v>324</v>
      </c>
      <c r="D484" s="11"/>
      <c r="E484" s="315">
        <v>8234</v>
      </c>
      <c r="F484" s="11"/>
      <c r="G484" s="11"/>
      <c r="H484" s="11"/>
      <c r="I484" s="11"/>
      <c r="J484" s="11"/>
      <c r="K484" s="11"/>
      <c r="M484" s="11">
        <v>3</v>
      </c>
      <c r="N484" s="69"/>
      <c r="P484" s="226">
        <v>69.722499999999997</v>
      </c>
      <c r="Q484" s="226"/>
      <c r="R484" s="226">
        <v>77.47</v>
      </c>
      <c r="S484" s="224"/>
      <c r="T484" s="224">
        <v>62.876249999999999</v>
      </c>
      <c r="U484" s="224"/>
      <c r="V484" s="224">
        <v>65.722499999999997</v>
      </c>
      <c r="W484" s="11"/>
      <c r="Y484" s="226">
        <v>557.78</v>
      </c>
      <c r="Z484" s="226">
        <v>557.78000000000009</v>
      </c>
      <c r="AB484" s="11"/>
      <c r="AC484" s="11"/>
      <c r="AD484" s="11"/>
      <c r="AE484" s="4"/>
      <c r="AF484" s="4"/>
    </row>
    <row r="485" spans="1:32" x14ac:dyDescent="0.2">
      <c r="A485" s="55"/>
      <c r="B485" s="11"/>
      <c r="C485" s="311" t="s">
        <v>324</v>
      </c>
      <c r="D485" s="11"/>
      <c r="E485" s="315">
        <v>8332</v>
      </c>
      <c r="F485" s="11"/>
      <c r="G485" s="11"/>
      <c r="H485" s="11"/>
      <c r="I485" s="11"/>
      <c r="J485" s="11"/>
      <c r="K485" s="11"/>
      <c r="M485" s="11">
        <v>1</v>
      </c>
      <c r="N485" s="69"/>
      <c r="P485" s="226">
        <v>95.944999999999993</v>
      </c>
      <c r="Q485" s="226"/>
      <c r="R485" s="226">
        <v>95.944999999999993</v>
      </c>
      <c r="S485" s="224"/>
      <c r="T485" s="224">
        <v>93.15</v>
      </c>
      <c r="U485" s="224"/>
      <c r="V485" s="224">
        <v>93.15</v>
      </c>
      <c r="W485" s="11"/>
      <c r="Y485" s="226">
        <v>191.89</v>
      </c>
      <c r="Z485" s="226">
        <v>191.89</v>
      </c>
      <c r="AB485" s="11"/>
      <c r="AC485" s="11"/>
      <c r="AD485" s="11"/>
      <c r="AE485" s="4"/>
      <c r="AF485" s="4"/>
    </row>
    <row r="486" spans="1:32" x14ac:dyDescent="0.2">
      <c r="A486" s="55"/>
      <c r="B486" s="11"/>
      <c r="C486" s="311" t="s">
        <v>325</v>
      </c>
      <c r="D486" s="11"/>
      <c r="E486" s="315">
        <v>8240</v>
      </c>
      <c r="F486" s="11"/>
      <c r="G486" s="11"/>
      <c r="H486" s="11"/>
      <c r="I486" s="11"/>
      <c r="J486" s="11"/>
      <c r="K486" s="11"/>
      <c r="M486" s="11">
        <v>80</v>
      </c>
      <c r="N486" s="69"/>
      <c r="P486" s="226">
        <v>113.58542682926829</v>
      </c>
      <c r="Q486" s="226"/>
      <c r="R486" s="226">
        <v>106.59</v>
      </c>
      <c r="S486" s="224"/>
      <c r="T486" s="224">
        <v>125.08328048780486</v>
      </c>
      <c r="U486" s="224"/>
      <c r="V486" s="224">
        <v>119.5425</v>
      </c>
      <c r="W486" s="11"/>
      <c r="Y486" s="226">
        <v>18628.009999999998</v>
      </c>
      <c r="Z486" s="226">
        <v>20866.120000000003</v>
      </c>
      <c r="AB486" s="11"/>
      <c r="AC486" s="11"/>
      <c r="AD486" s="11"/>
      <c r="AE486" s="4"/>
      <c r="AF486" s="4"/>
    </row>
    <row r="487" spans="1:32" x14ac:dyDescent="0.2">
      <c r="A487" s="55"/>
      <c r="B487" s="11"/>
      <c r="C487" s="311" t="s">
        <v>521</v>
      </c>
      <c r="D487" s="11"/>
      <c r="E487" s="315">
        <v>8332</v>
      </c>
      <c r="F487" s="11"/>
      <c r="G487" s="11"/>
      <c r="H487" s="11"/>
      <c r="I487" s="11"/>
      <c r="J487" s="11"/>
      <c r="K487" s="11"/>
      <c r="M487" s="11">
        <v>1</v>
      </c>
      <c r="N487" s="69"/>
      <c r="P487" s="226">
        <v>90.545000000000002</v>
      </c>
      <c r="Q487" s="226"/>
      <c r="R487" s="226">
        <v>90.544999999999987</v>
      </c>
      <c r="S487" s="224"/>
      <c r="T487" s="224">
        <v>86.94</v>
      </c>
      <c r="U487" s="224"/>
      <c r="V487" s="224">
        <v>86.94</v>
      </c>
      <c r="W487" s="11"/>
      <c r="Y487" s="226">
        <v>181.09</v>
      </c>
      <c r="Z487" s="226">
        <v>181.08999999999997</v>
      </c>
      <c r="AB487" s="11"/>
      <c r="AC487" s="11"/>
      <c r="AD487" s="11"/>
      <c r="AE487" s="4"/>
      <c r="AF487" s="4"/>
    </row>
    <row r="488" spans="1:32" x14ac:dyDescent="0.2">
      <c r="A488" s="55"/>
      <c r="B488" s="11"/>
      <c r="C488" s="311" t="s">
        <v>326</v>
      </c>
      <c r="D488" s="11"/>
      <c r="E488" s="315">
        <v>8348</v>
      </c>
      <c r="F488" s="11"/>
      <c r="G488" s="11"/>
      <c r="H488" s="11"/>
      <c r="I488" s="11"/>
      <c r="J488" s="11"/>
      <c r="K488" s="11"/>
      <c r="M488" s="11">
        <v>73</v>
      </c>
      <c r="N488" s="69"/>
      <c r="P488" s="226">
        <v>128.69446153846152</v>
      </c>
      <c r="Q488" s="226"/>
      <c r="R488" s="226">
        <v>109.71000000000001</v>
      </c>
      <c r="S488" s="224"/>
      <c r="T488" s="224">
        <v>142.83803076923078</v>
      </c>
      <c r="U488" s="224"/>
      <c r="V488" s="224">
        <v>135.58500000000001</v>
      </c>
      <c r="W488" s="11"/>
      <c r="Y488" s="226">
        <v>16730.28</v>
      </c>
      <c r="Z488" s="226">
        <v>19150.399999999998</v>
      </c>
      <c r="AB488" s="11"/>
      <c r="AC488" s="11"/>
      <c r="AD488" s="11"/>
      <c r="AE488" s="4"/>
      <c r="AF488" s="4"/>
    </row>
    <row r="489" spans="1:32" x14ac:dyDescent="0.2">
      <c r="A489" s="55"/>
      <c r="B489" s="11"/>
      <c r="C489" s="311" t="s">
        <v>327</v>
      </c>
      <c r="D489" s="11"/>
      <c r="E489" s="315">
        <v>8329</v>
      </c>
      <c r="F489" s="11"/>
      <c r="G489" s="11"/>
      <c r="H489" s="11"/>
      <c r="I489" s="11"/>
      <c r="J489" s="11"/>
      <c r="K489" s="11"/>
      <c r="M489" s="11">
        <v>1</v>
      </c>
      <c r="N489" s="69"/>
      <c r="P489" s="226">
        <v>154.91</v>
      </c>
      <c r="Q489" s="226"/>
      <c r="R489" s="226">
        <v>154.91</v>
      </c>
      <c r="S489" s="224"/>
      <c r="T489" s="224">
        <v>156.285</v>
      </c>
      <c r="U489" s="224"/>
      <c r="V489" s="224">
        <v>156.285</v>
      </c>
      <c r="W489" s="11"/>
      <c r="Y489" s="226">
        <v>309.82</v>
      </c>
      <c r="Z489" s="226">
        <v>309.82</v>
      </c>
      <c r="AB489" s="11"/>
      <c r="AC489" s="11"/>
      <c r="AD489" s="11"/>
      <c r="AE489" s="4"/>
      <c r="AF489" s="4"/>
    </row>
    <row r="490" spans="1:32" x14ac:dyDescent="0.2">
      <c r="A490" s="55"/>
      <c r="B490" s="11"/>
      <c r="C490" s="311" t="s">
        <v>327</v>
      </c>
      <c r="D490" s="11"/>
      <c r="E490" s="315">
        <v>8332</v>
      </c>
      <c r="F490" s="11"/>
      <c r="G490" s="11"/>
      <c r="H490" s="11"/>
      <c r="I490" s="11"/>
      <c r="J490" s="11"/>
      <c r="K490" s="11"/>
      <c r="M490" s="11">
        <v>1</v>
      </c>
      <c r="N490" s="69"/>
      <c r="P490" s="226">
        <v>130.22999999999999</v>
      </c>
      <c r="Q490" s="226"/>
      <c r="R490" s="226">
        <v>130.23000000000002</v>
      </c>
      <c r="S490" s="224"/>
      <c r="T490" s="224">
        <v>130.41</v>
      </c>
      <c r="U490" s="224"/>
      <c r="V490" s="224">
        <v>130.41</v>
      </c>
      <c r="W490" s="11"/>
      <c r="Y490" s="226">
        <v>260.45999999999998</v>
      </c>
      <c r="Z490" s="226">
        <v>260.46000000000004</v>
      </c>
      <c r="AB490" s="11"/>
      <c r="AC490" s="11"/>
      <c r="AD490" s="11"/>
      <c r="AE490" s="4"/>
      <c r="AF490" s="4"/>
    </row>
    <row r="491" spans="1:32" x14ac:dyDescent="0.2">
      <c r="A491" s="55"/>
      <c r="B491" s="11"/>
      <c r="C491" s="311" t="s">
        <v>327</v>
      </c>
      <c r="D491" s="11"/>
      <c r="E491" s="315">
        <v>8349</v>
      </c>
      <c r="F491" s="11"/>
      <c r="G491" s="11"/>
      <c r="H491" s="11"/>
      <c r="I491" s="11"/>
      <c r="J491" s="11"/>
      <c r="K491" s="11"/>
      <c r="M491" s="11">
        <v>347</v>
      </c>
      <c r="N491" s="69"/>
      <c r="P491" s="226">
        <v>119.65995856353591</v>
      </c>
      <c r="Q491" s="226"/>
      <c r="R491" s="226">
        <v>106.16</v>
      </c>
      <c r="S491" s="224"/>
      <c r="T491" s="224">
        <v>129.95527624309392</v>
      </c>
      <c r="U491" s="224"/>
      <c r="V491" s="224">
        <v>123.6825</v>
      </c>
      <c r="W491" s="11"/>
      <c r="Y491" s="226">
        <v>86633.81</v>
      </c>
      <c r="Z491" s="226">
        <v>94241.259999999951</v>
      </c>
      <c r="AB491" s="11"/>
      <c r="AC491" s="11"/>
      <c r="AD491" s="11"/>
      <c r="AE491" s="4"/>
      <c r="AF491" s="4"/>
    </row>
    <row r="492" spans="1:32" x14ac:dyDescent="0.2">
      <c r="A492" s="55"/>
      <c r="B492" s="11"/>
      <c r="C492" s="311" t="s">
        <v>522</v>
      </c>
      <c r="D492" s="11"/>
      <c r="E492" s="315">
        <v>8241</v>
      </c>
      <c r="F492" s="11"/>
      <c r="G492" s="11"/>
      <c r="H492" s="11"/>
      <c r="I492" s="11"/>
      <c r="J492" s="11"/>
      <c r="K492" s="11"/>
      <c r="M492" s="11">
        <v>13</v>
      </c>
      <c r="N492" s="69"/>
      <c r="P492" s="226">
        <v>202.14565217391305</v>
      </c>
      <c r="Q492" s="226"/>
      <c r="R492" s="226">
        <v>183.75</v>
      </c>
      <c r="S492" s="224"/>
      <c r="T492" s="224">
        <v>203.95408695652171</v>
      </c>
      <c r="U492" s="224"/>
      <c r="V492" s="224">
        <v>190.44</v>
      </c>
      <c r="W492" s="11"/>
      <c r="Y492" s="226">
        <v>9298.7000000000007</v>
      </c>
      <c r="Z492" s="226">
        <v>9298.7000000000007</v>
      </c>
      <c r="AB492" s="11"/>
      <c r="AC492" s="11"/>
      <c r="AD492" s="11"/>
      <c r="AE492" s="4"/>
      <c r="AF492" s="4"/>
    </row>
    <row r="493" spans="1:32" x14ac:dyDescent="0.2">
      <c r="A493" s="55"/>
      <c r="B493" s="11"/>
      <c r="C493" s="311" t="s">
        <v>523</v>
      </c>
      <c r="D493" s="11"/>
      <c r="E493" s="315">
        <v>8344</v>
      </c>
      <c r="F493" s="11"/>
      <c r="G493" s="11"/>
      <c r="H493" s="11"/>
      <c r="I493" s="11"/>
      <c r="J493" s="11"/>
      <c r="K493" s="11"/>
      <c r="M493" s="11">
        <v>1</v>
      </c>
      <c r="N493" s="69"/>
      <c r="P493" s="226">
        <v>120.345</v>
      </c>
      <c r="Q493" s="226"/>
      <c r="R493" s="226">
        <v>120.345</v>
      </c>
      <c r="S493" s="224"/>
      <c r="T493" s="224">
        <v>115.92</v>
      </c>
      <c r="U493" s="224"/>
      <c r="V493" s="224">
        <v>115.92</v>
      </c>
      <c r="W493" s="11"/>
      <c r="Y493" s="226">
        <v>240.69</v>
      </c>
      <c r="Z493" s="226">
        <v>240.69</v>
      </c>
      <c r="AB493" s="11"/>
      <c r="AC493" s="11"/>
      <c r="AD493" s="11"/>
      <c r="AE493" s="4"/>
      <c r="AF493" s="4"/>
    </row>
    <row r="494" spans="1:32" x14ac:dyDescent="0.2">
      <c r="A494" s="55"/>
      <c r="B494" s="11"/>
      <c r="C494" s="311" t="s">
        <v>328</v>
      </c>
      <c r="D494" s="11"/>
      <c r="E494" s="315">
        <v>8310</v>
      </c>
      <c r="F494" s="11"/>
      <c r="G494" s="11"/>
      <c r="H494" s="11"/>
      <c r="I494" s="11"/>
      <c r="J494" s="11"/>
      <c r="K494" s="11"/>
      <c r="M494" s="11">
        <v>1</v>
      </c>
      <c r="N494" s="69"/>
      <c r="P494" s="226">
        <v>86.894999999999996</v>
      </c>
      <c r="Q494" s="226"/>
      <c r="R494" s="226">
        <v>86.89500000000001</v>
      </c>
      <c r="S494" s="224"/>
      <c r="T494" s="224">
        <v>83.834999999999994</v>
      </c>
      <c r="U494" s="224"/>
      <c r="V494" s="224">
        <v>83.834999999999994</v>
      </c>
      <c r="W494" s="11"/>
      <c r="Y494" s="226">
        <v>173.79</v>
      </c>
      <c r="Z494" s="226">
        <v>173.79000000000002</v>
      </c>
      <c r="AB494" s="11"/>
      <c r="AC494" s="11"/>
      <c r="AD494" s="11"/>
      <c r="AE494" s="4"/>
      <c r="AF494" s="4"/>
    </row>
    <row r="495" spans="1:32" x14ac:dyDescent="0.2">
      <c r="A495" s="55"/>
      <c r="B495" s="11"/>
      <c r="C495" s="311" t="s">
        <v>328</v>
      </c>
      <c r="D495" s="11"/>
      <c r="E495" s="315">
        <v>8350</v>
      </c>
      <c r="F495" s="11"/>
      <c r="G495" s="11"/>
      <c r="H495" s="11"/>
      <c r="I495" s="11"/>
      <c r="J495" s="11"/>
      <c r="K495" s="11"/>
      <c r="M495" s="11">
        <v>167</v>
      </c>
      <c r="N495" s="69"/>
      <c r="P495" s="226">
        <v>87.728433734939756</v>
      </c>
      <c r="Q495" s="226"/>
      <c r="R495" s="226">
        <v>82.43</v>
      </c>
      <c r="S495" s="224"/>
      <c r="T495" s="224">
        <v>92.620030120481928</v>
      </c>
      <c r="U495" s="224"/>
      <c r="V495" s="224">
        <v>92.114999999999995</v>
      </c>
      <c r="W495" s="11"/>
      <c r="Y495" s="226">
        <v>29125.84</v>
      </c>
      <c r="Z495" s="226">
        <v>31801.01</v>
      </c>
      <c r="AB495" s="11"/>
      <c r="AC495" s="11"/>
      <c r="AD495" s="11"/>
      <c r="AE495" s="4"/>
      <c r="AF495" s="4"/>
    </row>
    <row r="496" spans="1:32" x14ac:dyDescent="0.2">
      <c r="A496" s="55"/>
      <c r="B496" s="11"/>
      <c r="C496" s="311" t="s">
        <v>395</v>
      </c>
      <c r="D496" s="11"/>
      <c r="E496" s="315">
        <v>8074</v>
      </c>
      <c r="F496" s="11"/>
      <c r="G496" s="11"/>
      <c r="H496" s="11"/>
      <c r="I496" s="11"/>
      <c r="J496" s="11"/>
      <c r="K496" s="11"/>
      <c r="M496" s="11">
        <v>73</v>
      </c>
      <c r="N496" s="69"/>
      <c r="P496" s="226">
        <v>152.97620915032681</v>
      </c>
      <c r="Q496" s="226"/>
      <c r="R496" s="226">
        <v>145.41999999999999</v>
      </c>
      <c r="S496" s="224"/>
      <c r="T496" s="224">
        <v>160.8899607843137</v>
      </c>
      <c r="U496" s="224"/>
      <c r="V496" s="224">
        <v>155.25</v>
      </c>
      <c r="W496" s="11"/>
      <c r="Y496" s="226">
        <v>23405.360000000001</v>
      </c>
      <c r="Z496" s="226">
        <v>24771.959999999995</v>
      </c>
      <c r="AB496" s="11"/>
      <c r="AC496" s="11"/>
      <c r="AD496" s="11"/>
      <c r="AE496" s="4"/>
      <c r="AF496" s="4"/>
    </row>
    <row r="497" spans="1:32" x14ac:dyDescent="0.2">
      <c r="A497" s="55"/>
      <c r="B497" s="11"/>
      <c r="C497" s="311" t="s">
        <v>524</v>
      </c>
      <c r="D497" s="11"/>
      <c r="E497" s="315">
        <v>8242</v>
      </c>
      <c r="F497" s="11"/>
      <c r="G497" s="11"/>
      <c r="H497" s="11"/>
      <c r="I497" s="11"/>
      <c r="J497" s="11"/>
      <c r="K497" s="11"/>
      <c r="M497" s="11">
        <v>1</v>
      </c>
      <c r="N497" s="69"/>
      <c r="P497" s="226">
        <v>16.364999999999998</v>
      </c>
      <c r="Q497" s="226"/>
      <c r="R497" s="226">
        <v>16.365000000000002</v>
      </c>
      <c r="S497" s="224"/>
      <c r="T497" s="224">
        <v>10.35</v>
      </c>
      <c r="U497" s="224"/>
      <c r="V497" s="224">
        <v>10.35</v>
      </c>
      <c r="W497" s="11"/>
      <c r="Y497" s="226">
        <v>32.729999999999997</v>
      </c>
      <c r="Z497" s="226">
        <v>32.730000000000004</v>
      </c>
      <c r="AB497" s="11"/>
      <c r="AC497" s="11"/>
      <c r="AD497" s="11"/>
      <c r="AE497" s="4"/>
      <c r="AF497" s="4"/>
    </row>
    <row r="498" spans="1:32" x14ac:dyDescent="0.2">
      <c r="A498" s="55"/>
      <c r="B498" s="11"/>
      <c r="C498" s="311" t="s">
        <v>525</v>
      </c>
      <c r="D498" s="11"/>
      <c r="E498" s="315">
        <v>8242</v>
      </c>
      <c r="F498" s="11"/>
      <c r="G498" s="11"/>
      <c r="H498" s="11"/>
      <c r="I498" s="11"/>
      <c r="J498" s="11"/>
      <c r="K498" s="11"/>
      <c r="M498" s="11">
        <v>1271</v>
      </c>
      <c r="N498" s="69"/>
      <c r="P498" s="226">
        <v>58.588422330097089</v>
      </c>
      <c r="Q498" s="226"/>
      <c r="R498" s="226">
        <v>50.627499999999998</v>
      </c>
      <c r="S498" s="224"/>
      <c r="T498" s="224">
        <v>56.796640083217753</v>
      </c>
      <c r="U498" s="224"/>
      <c r="V498" s="224">
        <v>49.68</v>
      </c>
      <c r="W498" s="11"/>
      <c r="Y498" s="226">
        <v>247861.11000000002</v>
      </c>
      <c r="Z498" s="226">
        <v>266670.96999999997</v>
      </c>
      <c r="AB498" s="11"/>
      <c r="AC498" s="11"/>
      <c r="AD498" s="11"/>
      <c r="AE498" s="4"/>
      <c r="AF498" s="4"/>
    </row>
    <row r="499" spans="1:32" x14ac:dyDescent="0.2">
      <c r="A499" s="55"/>
      <c r="B499" s="11"/>
      <c r="C499" s="311" t="s">
        <v>525</v>
      </c>
      <c r="D499" s="11"/>
      <c r="E499" s="315">
        <v>8260</v>
      </c>
      <c r="F499" s="11"/>
      <c r="G499" s="11"/>
      <c r="H499" s="11"/>
      <c r="I499" s="11"/>
      <c r="J499" s="11"/>
      <c r="K499" s="11"/>
      <c r="M499" s="11">
        <v>1</v>
      </c>
      <c r="N499" s="69"/>
      <c r="P499" s="226">
        <v>76.594999999999999</v>
      </c>
      <c r="Q499" s="226"/>
      <c r="R499" s="226">
        <v>76.594999999999999</v>
      </c>
      <c r="S499" s="224"/>
      <c r="T499" s="224">
        <v>72.45</v>
      </c>
      <c r="U499" s="224"/>
      <c r="V499" s="224">
        <v>72.45</v>
      </c>
      <c r="W499" s="11"/>
      <c r="Y499" s="226">
        <v>153.19</v>
      </c>
      <c r="Z499" s="226">
        <v>153.19</v>
      </c>
      <c r="AB499" s="11"/>
      <c r="AC499" s="11"/>
      <c r="AD499" s="11"/>
      <c r="AE499" s="4"/>
      <c r="AF499" s="4"/>
    </row>
    <row r="500" spans="1:32" x14ac:dyDescent="0.2">
      <c r="A500" s="55"/>
      <c r="B500" s="11"/>
      <c r="C500" s="311" t="s">
        <v>526</v>
      </c>
      <c r="D500" s="11"/>
      <c r="E500" s="315">
        <v>8352</v>
      </c>
      <c r="F500" s="11"/>
      <c r="G500" s="11"/>
      <c r="H500" s="11"/>
      <c r="I500" s="11"/>
      <c r="J500" s="11"/>
      <c r="K500" s="11"/>
      <c r="M500" s="11">
        <v>1</v>
      </c>
      <c r="N500" s="69"/>
      <c r="P500" s="226">
        <v>46.914999999999999</v>
      </c>
      <c r="Q500" s="226"/>
      <c r="R500" s="226">
        <v>46.914999999999999</v>
      </c>
      <c r="S500" s="224"/>
      <c r="T500" s="224">
        <v>42.435000000000002</v>
      </c>
      <c r="U500" s="224"/>
      <c r="V500" s="224">
        <v>42.435000000000002</v>
      </c>
      <c r="W500" s="11"/>
      <c r="Y500" s="226">
        <v>93.83</v>
      </c>
      <c r="Z500" s="226">
        <v>93.83</v>
      </c>
      <c r="AB500" s="11"/>
      <c r="AC500" s="11"/>
      <c r="AD500" s="11"/>
      <c r="AE500" s="4"/>
      <c r="AF500" s="4"/>
    </row>
    <row r="501" spans="1:32" x14ac:dyDescent="0.2">
      <c r="A501" s="55"/>
      <c r="B501" s="11"/>
      <c r="C501" s="311" t="s">
        <v>330</v>
      </c>
      <c r="D501" s="11"/>
      <c r="E501" s="315">
        <v>8352</v>
      </c>
      <c r="F501" s="11"/>
      <c r="G501" s="11"/>
      <c r="H501" s="11"/>
      <c r="I501" s="11"/>
      <c r="J501" s="11"/>
      <c r="K501" s="11"/>
      <c r="M501" s="11">
        <v>234</v>
      </c>
      <c r="N501" s="69"/>
      <c r="P501" s="226">
        <v>117.4201688555347</v>
      </c>
      <c r="Q501" s="226"/>
      <c r="R501" s="226">
        <v>106.24</v>
      </c>
      <c r="S501" s="224"/>
      <c r="T501" s="224">
        <v>123.85467917448405</v>
      </c>
      <c r="U501" s="224"/>
      <c r="V501" s="224">
        <v>120.06</v>
      </c>
      <c r="W501" s="11"/>
      <c r="Y501" s="226">
        <v>62584.95</v>
      </c>
      <c r="Z501" s="226">
        <v>67772.800000000017</v>
      </c>
      <c r="AB501" s="11"/>
      <c r="AC501" s="11"/>
      <c r="AD501" s="11"/>
      <c r="AE501" s="4"/>
      <c r="AF501" s="4"/>
    </row>
    <row r="502" spans="1:32" x14ac:dyDescent="0.2">
      <c r="A502" s="55"/>
      <c r="B502" s="11"/>
      <c r="C502" s="311" t="s">
        <v>331</v>
      </c>
      <c r="D502" s="11"/>
      <c r="E502" s="315">
        <v>8007</v>
      </c>
      <c r="F502" s="11"/>
      <c r="G502" s="11"/>
      <c r="H502" s="11"/>
      <c r="I502" s="11"/>
      <c r="J502" s="11"/>
      <c r="K502" s="11"/>
      <c r="M502" s="11">
        <v>1</v>
      </c>
      <c r="N502" s="69"/>
      <c r="P502" s="226">
        <v>126.74</v>
      </c>
      <c r="Q502" s="226"/>
      <c r="R502" s="226">
        <v>128.67499999999998</v>
      </c>
      <c r="S502" s="224"/>
      <c r="T502" s="224">
        <v>116.95499999999998</v>
      </c>
      <c r="U502" s="224"/>
      <c r="V502" s="224">
        <v>116.955</v>
      </c>
      <c r="W502" s="11"/>
      <c r="Y502" s="226">
        <v>506.96</v>
      </c>
      <c r="Z502" s="226">
        <v>506.96</v>
      </c>
      <c r="AB502" s="11"/>
      <c r="AC502" s="11"/>
      <c r="AD502" s="11"/>
      <c r="AE502" s="4"/>
      <c r="AF502" s="4"/>
    </row>
    <row r="503" spans="1:32" x14ac:dyDescent="0.2">
      <c r="A503" s="55"/>
      <c r="B503" s="11"/>
      <c r="C503" s="311" t="s">
        <v>527</v>
      </c>
      <c r="D503" s="11"/>
      <c r="E503" s="315">
        <v>8029</v>
      </c>
      <c r="F503" s="11"/>
      <c r="G503" s="11"/>
      <c r="H503" s="11"/>
      <c r="I503" s="11"/>
      <c r="J503" s="11"/>
      <c r="K503" s="11"/>
      <c r="M503" s="11">
        <v>1</v>
      </c>
      <c r="N503" s="69"/>
      <c r="P503" s="226">
        <v>83.89</v>
      </c>
      <c r="Q503" s="226"/>
      <c r="R503" s="226">
        <v>83.89</v>
      </c>
      <c r="S503" s="224"/>
      <c r="T503" s="224">
        <v>80.73</v>
      </c>
      <c r="U503" s="224"/>
      <c r="V503" s="224">
        <v>80.73</v>
      </c>
      <c r="W503" s="11"/>
      <c r="Y503" s="226">
        <v>167.78</v>
      </c>
      <c r="Z503" s="226">
        <v>167.78</v>
      </c>
      <c r="AB503" s="11"/>
      <c r="AC503" s="11"/>
      <c r="AD503" s="11"/>
      <c r="AE503" s="4"/>
      <c r="AF503" s="4"/>
    </row>
    <row r="504" spans="1:32" x14ac:dyDescent="0.2">
      <c r="A504" s="55"/>
      <c r="B504" s="11"/>
      <c r="C504" s="311" t="s">
        <v>331</v>
      </c>
      <c r="D504" s="11"/>
      <c r="E504" s="315">
        <v>8078</v>
      </c>
      <c r="F504" s="11"/>
      <c r="G504" s="11"/>
      <c r="H504" s="11"/>
      <c r="I504" s="11"/>
      <c r="J504" s="11"/>
      <c r="K504" s="11"/>
      <c r="M504" s="11">
        <v>2596</v>
      </c>
      <c r="N504" s="69"/>
      <c r="P504" s="226">
        <v>121.40945110868773</v>
      </c>
      <c r="Q504" s="226"/>
      <c r="R504" s="226">
        <v>117.72499999999999</v>
      </c>
      <c r="S504" s="224"/>
      <c r="T504" s="224">
        <v>126.81926735732465</v>
      </c>
      <c r="U504" s="224"/>
      <c r="V504" s="224">
        <v>125.7525</v>
      </c>
      <c r="W504" s="11"/>
      <c r="Y504" s="226">
        <v>585514.6</v>
      </c>
      <c r="Z504" s="226">
        <v>673919.31000000134</v>
      </c>
      <c r="AB504" s="11"/>
      <c r="AC504" s="11"/>
      <c r="AD504" s="11"/>
      <c r="AE504" s="4"/>
      <c r="AF504" s="4"/>
    </row>
    <row r="505" spans="1:32" x14ac:dyDescent="0.2">
      <c r="A505" s="55"/>
      <c r="B505" s="11"/>
      <c r="C505" s="311" t="s">
        <v>527</v>
      </c>
      <c r="D505" s="11"/>
      <c r="E505" s="315">
        <v>8094</v>
      </c>
      <c r="F505" s="11"/>
      <c r="G505" s="11"/>
      <c r="H505" s="11"/>
      <c r="I505" s="11"/>
      <c r="J505" s="11"/>
      <c r="K505" s="11"/>
      <c r="M505" s="11">
        <v>1</v>
      </c>
      <c r="N505" s="69"/>
      <c r="P505" s="226">
        <v>58.174999999999997</v>
      </c>
      <c r="Q505" s="226"/>
      <c r="R505" s="226">
        <v>58.175000000000004</v>
      </c>
      <c r="S505" s="224"/>
      <c r="T505" s="224">
        <v>53.82</v>
      </c>
      <c r="U505" s="224"/>
      <c r="V505" s="224">
        <v>53.82</v>
      </c>
      <c r="W505" s="11"/>
      <c r="Y505" s="226">
        <v>116.35</v>
      </c>
      <c r="Z505" s="226">
        <v>116.35000000000001</v>
      </c>
      <c r="AB505" s="11"/>
      <c r="AC505" s="11"/>
      <c r="AD505" s="11"/>
      <c r="AE505" s="4"/>
      <c r="AF505" s="4"/>
    </row>
    <row r="506" spans="1:32" x14ac:dyDescent="0.2">
      <c r="A506" s="55"/>
      <c r="B506" s="11"/>
      <c r="C506" s="311" t="s">
        <v>528</v>
      </c>
      <c r="D506" s="11"/>
      <c r="E506" s="315">
        <v>8078</v>
      </c>
      <c r="F506" s="11"/>
      <c r="G506" s="11"/>
      <c r="H506" s="11"/>
      <c r="I506" s="11"/>
      <c r="J506" s="11"/>
      <c r="K506" s="11"/>
      <c r="M506" s="11">
        <v>1</v>
      </c>
      <c r="N506" s="69"/>
      <c r="P506" s="226">
        <v>83.02</v>
      </c>
      <c r="Q506" s="226"/>
      <c r="R506" s="226">
        <v>83.02</v>
      </c>
      <c r="S506" s="224"/>
      <c r="T506" s="224">
        <v>79.694999999999993</v>
      </c>
      <c r="U506" s="224"/>
      <c r="V506" s="224">
        <v>79.694999999999993</v>
      </c>
      <c r="W506" s="11"/>
      <c r="Y506" s="226">
        <v>166.04</v>
      </c>
      <c r="Z506" s="226">
        <v>166.04</v>
      </c>
      <c r="AB506" s="11"/>
      <c r="AC506" s="11"/>
      <c r="AD506" s="11"/>
      <c r="AE506" s="4"/>
      <c r="AF506" s="4"/>
    </row>
    <row r="507" spans="1:32" x14ac:dyDescent="0.2">
      <c r="A507" s="55"/>
      <c r="B507" s="11"/>
      <c r="C507" s="311" t="s">
        <v>332</v>
      </c>
      <c r="D507" s="11"/>
      <c r="E507" s="315">
        <v>8079</v>
      </c>
      <c r="F507" s="11"/>
      <c r="G507" s="11"/>
      <c r="H507" s="11"/>
      <c r="I507" s="11"/>
      <c r="J507" s="11"/>
      <c r="K507" s="11"/>
      <c r="M507" s="11">
        <v>1151</v>
      </c>
      <c r="N507" s="69"/>
      <c r="P507" s="226">
        <v>121.37676357594268</v>
      </c>
      <c r="Q507" s="226"/>
      <c r="R507" s="226">
        <v>105.65333333333332</v>
      </c>
      <c r="S507" s="224"/>
      <c r="T507" s="224">
        <v>121.50111114312607</v>
      </c>
      <c r="U507" s="224"/>
      <c r="V507" s="224">
        <v>110.69833333333334</v>
      </c>
      <c r="W507" s="11"/>
      <c r="Y507" s="226">
        <v>294130.87</v>
      </c>
      <c r="Z507" s="226">
        <v>312786.83</v>
      </c>
      <c r="AB507" s="11"/>
      <c r="AC507" s="11"/>
      <c r="AD507" s="11"/>
      <c r="AE507" s="4"/>
      <c r="AF507" s="4"/>
    </row>
    <row r="508" spans="1:32" x14ac:dyDescent="0.2">
      <c r="A508" s="55"/>
      <c r="B508" s="11"/>
      <c r="C508" s="311" t="s">
        <v>332</v>
      </c>
      <c r="D508" s="11"/>
      <c r="E508" s="315">
        <v>8097</v>
      </c>
      <c r="F508" s="11"/>
      <c r="G508" s="11"/>
      <c r="H508" s="11"/>
      <c r="I508" s="11"/>
      <c r="J508" s="11"/>
      <c r="K508" s="11"/>
      <c r="M508" s="11">
        <v>1</v>
      </c>
      <c r="N508" s="69"/>
      <c r="P508" s="226">
        <v>95.48</v>
      </c>
      <c r="Q508" s="226"/>
      <c r="R508" s="226">
        <v>95.48</v>
      </c>
      <c r="S508" s="224"/>
      <c r="T508" s="224">
        <v>92.114999999999995</v>
      </c>
      <c r="U508" s="224"/>
      <c r="V508" s="224">
        <v>92.114999999999995</v>
      </c>
      <c r="W508" s="11"/>
      <c r="Y508" s="226">
        <v>190.96</v>
      </c>
      <c r="Z508" s="226">
        <v>190.96</v>
      </c>
      <c r="AB508" s="11"/>
      <c r="AC508" s="11"/>
      <c r="AD508" s="11"/>
      <c r="AE508" s="4"/>
      <c r="AF508" s="4"/>
    </row>
    <row r="509" spans="1:32" x14ac:dyDescent="0.2">
      <c r="A509" s="55"/>
      <c r="B509" s="11"/>
      <c r="C509" s="311" t="s">
        <v>529</v>
      </c>
      <c r="D509" s="11"/>
      <c r="E509" s="315">
        <v>8243</v>
      </c>
      <c r="F509" s="11"/>
      <c r="G509" s="11"/>
      <c r="H509" s="11"/>
      <c r="I509" s="11"/>
      <c r="J509" s="11"/>
      <c r="K509" s="11"/>
      <c r="M509" s="11">
        <v>2</v>
      </c>
      <c r="N509" s="69"/>
      <c r="P509" s="226">
        <v>55.772500000000001</v>
      </c>
      <c r="Q509" s="226"/>
      <c r="R509" s="226">
        <v>54.78</v>
      </c>
      <c r="S509" s="224"/>
      <c r="T509" s="224">
        <v>52.267500000000005</v>
      </c>
      <c r="U509" s="224"/>
      <c r="V509" s="224">
        <v>52.267499999999998</v>
      </c>
      <c r="W509" s="11"/>
      <c r="Y509" s="226">
        <v>223.09</v>
      </c>
      <c r="Z509" s="226">
        <v>223.09</v>
      </c>
      <c r="AB509" s="11"/>
      <c r="AC509" s="11"/>
      <c r="AD509" s="11"/>
      <c r="AE509" s="4"/>
      <c r="AF509" s="4"/>
    </row>
    <row r="510" spans="1:32" x14ac:dyDescent="0.2">
      <c r="A510" s="55"/>
      <c r="B510" s="11"/>
      <c r="C510" s="311" t="s">
        <v>333</v>
      </c>
      <c r="D510" s="11"/>
      <c r="E510" s="315">
        <v>8243</v>
      </c>
      <c r="F510" s="11"/>
      <c r="G510" s="11"/>
      <c r="H510" s="11"/>
      <c r="I510" s="11"/>
      <c r="J510" s="11"/>
      <c r="K510" s="11"/>
      <c r="M510" s="11">
        <v>5309</v>
      </c>
      <c r="N510" s="69"/>
      <c r="P510" s="226">
        <v>68.832207164518564</v>
      </c>
      <c r="Q510" s="226"/>
      <c r="R510" s="226">
        <v>65.39</v>
      </c>
      <c r="S510" s="224"/>
      <c r="T510" s="224">
        <v>66.865994351781666</v>
      </c>
      <c r="U510" s="224"/>
      <c r="V510" s="224">
        <v>65.308500000000009</v>
      </c>
      <c r="W510" s="11"/>
      <c r="Y510" s="226">
        <v>713851.15999999992</v>
      </c>
      <c r="Z510" s="226">
        <v>771875.14000000036</v>
      </c>
      <c r="AB510" s="11"/>
      <c r="AC510" s="11"/>
      <c r="AD510" s="11"/>
      <c r="AE510" s="4"/>
      <c r="AF510" s="4"/>
    </row>
    <row r="511" spans="1:32" x14ac:dyDescent="0.2">
      <c r="A511" s="55"/>
      <c r="B511" s="11"/>
      <c r="C511" s="311" t="s">
        <v>530</v>
      </c>
      <c r="D511" s="11"/>
      <c r="E511" s="315">
        <v>8342</v>
      </c>
      <c r="F511" s="11"/>
      <c r="G511" s="11"/>
      <c r="H511" s="11"/>
      <c r="I511" s="11"/>
      <c r="J511" s="11"/>
      <c r="K511" s="11"/>
      <c r="M511" s="11">
        <v>1</v>
      </c>
      <c r="N511" s="69"/>
      <c r="P511" s="226">
        <v>11.21</v>
      </c>
      <c r="Q511" s="226"/>
      <c r="R511" s="226">
        <v>11.21</v>
      </c>
      <c r="S511" s="224"/>
      <c r="T511" s="224">
        <v>0</v>
      </c>
      <c r="U511" s="224"/>
      <c r="V511" s="224">
        <v>0</v>
      </c>
      <c r="W511" s="11"/>
      <c r="Y511" s="226">
        <v>11.21</v>
      </c>
      <c r="Z511" s="226">
        <v>11.21</v>
      </c>
      <c r="AB511" s="11"/>
      <c r="AC511" s="11"/>
      <c r="AD511" s="11"/>
      <c r="AE511" s="4"/>
      <c r="AF511" s="4"/>
    </row>
    <row r="512" spans="1:32" x14ac:dyDescent="0.2">
      <c r="A512" s="55"/>
      <c r="B512" s="11"/>
      <c r="C512" s="311" t="s">
        <v>531</v>
      </c>
      <c r="D512" s="11"/>
      <c r="E512" s="315">
        <v>8234</v>
      </c>
      <c r="F512" s="11"/>
      <c r="G512" s="11"/>
      <c r="H512" s="11"/>
      <c r="I512" s="11"/>
      <c r="J512" s="11"/>
      <c r="K512" s="11"/>
      <c r="M512" s="11">
        <v>1</v>
      </c>
      <c r="N512" s="69"/>
      <c r="P512" s="226">
        <v>53.295000000000002</v>
      </c>
      <c r="Q512" s="226"/>
      <c r="R512" s="226">
        <v>53.295000000000002</v>
      </c>
      <c r="S512" s="224"/>
      <c r="T512" s="224">
        <v>49.68</v>
      </c>
      <c r="U512" s="224"/>
      <c r="V512" s="224">
        <v>49.68</v>
      </c>
      <c r="W512" s="11"/>
      <c r="Y512" s="226">
        <v>106.59</v>
      </c>
      <c r="Z512" s="226">
        <v>106.59</v>
      </c>
      <c r="AB512" s="11"/>
      <c r="AC512" s="11"/>
      <c r="AD512" s="11"/>
      <c r="AE512" s="4"/>
      <c r="AF512" s="4"/>
    </row>
    <row r="513" spans="1:32" x14ac:dyDescent="0.2">
      <c r="A513" s="55"/>
      <c r="B513" s="11"/>
      <c r="C513" s="311" t="s">
        <v>531</v>
      </c>
      <c r="D513" s="11"/>
      <c r="E513" s="315">
        <v>8243</v>
      </c>
      <c r="F513" s="11"/>
      <c r="G513" s="11"/>
      <c r="H513" s="11"/>
      <c r="I513" s="11"/>
      <c r="J513" s="11"/>
      <c r="K513" s="11"/>
      <c r="M513" s="11">
        <v>16</v>
      </c>
      <c r="N513" s="69"/>
      <c r="P513" s="226">
        <v>61.099411764705884</v>
      </c>
      <c r="Q513" s="226"/>
      <c r="R513" s="226">
        <v>59.745000000000005</v>
      </c>
      <c r="S513" s="224"/>
      <c r="T513" s="224">
        <v>57.708882352941188</v>
      </c>
      <c r="U513" s="224"/>
      <c r="V513" s="224">
        <v>61.064999999999998</v>
      </c>
      <c r="W513" s="11"/>
      <c r="Y513" s="226">
        <v>2077.38</v>
      </c>
      <c r="Z513" s="226">
        <v>2077.3799999999997</v>
      </c>
      <c r="AB513" s="11"/>
      <c r="AC513" s="11"/>
      <c r="AD513" s="11"/>
      <c r="AE513" s="4"/>
      <c r="AF513" s="4"/>
    </row>
    <row r="514" spans="1:32" x14ac:dyDescent="0.2">
      <c r="A514" s="55"/>
      <c r="B514" s="11"/>
      <c r="C514" s="311" t="s">
        <v>334</v>
      </c>
      <c r="D514" s="11"/>
      <c r="E514" s="315">
        <v>8302</v>
      </c>
      <c r="F514" s="11"/>
      <c r="G514" s="11"/>
      <c r="H514" s="11"/>
      <c r="I514" s="11"/>
      <c r="J514" s="11"/>
      <c r="K514" s="11"/>
      <c r="M514" s="11">
        <v>34</v>
      </c>
      <c r="N514" s="69"/>
      <c r="P514" s="226">
        <v>129.97805970149255</v>
      </c>
      <c r="Q514" s="226"/>
      <c r="R514" s="226">
        <v>123.79</v>
      </c>
      <c r="S514" s="224"/>
      <c r="T514" s="224">
        <v>131.5531343283582</v>
      </c>
      <c r="U514" s="224"/>
      <c r="V514" s="224">
        <v>135.58500000000001</v>
      </c>
      <c r="W514" s="11"/>
      <c r="Y514" s="226">
        <v>8708.5300000000007</v>
      </c>
      <c r="Z514" s="226">
        <v>8984.68</v>
      </c>
      <c r="AB514" s="11"/>
      <c r="AC514" s="11"/>
      <c r="AD514" s="11"/>
      <c r="AE514" s="4"/>
      <c r="AF514" s="4"/>
    </row>
    <row r="515" spans="1:32" x14ac:dyDescent="0.2">
      <c r="A515" s="55"/>
      <c r="B515" s="11"/>
      <c r="C515" s="311" t="s">
        <v>532</v>
      </c>
      <c r="D515" s="11"/>
      <c r="E515" s="315">
        <v>8230</v>
      </c>
      <c r="F515" s="11"/>
      <c r="G515" s="11"/>
      <c r="H515" s="11"/>
      <c r="I515" s="11"/>
      <c r="J515" s="11"/>
      <c r="K515" s="11"/>
      <c r="M515" s="11">
        <v>1</v>
      </c>
      <c r="N515" s="69"/>
      <c r="P515" s="226">
        <v>54.555</v>
      </c>
      <c r="Q515" s="226"/>
      <c r="R515" s="226">
        <v>54.554999999999993</v>
      </c>
      <c r="S515" s="224"/>
      <c r="T515" s="224">
        <v>50.715000000000003</v>
      </c>
      <c r="U515" s="224"/>
      <c r="V515" s="224">
        <v>50.715000000000003</v>
      </c>
      <c r="W515" s="11"/>
      <c r="Y515" s="226">
        <v>109.11</v>
      </c>
      <c r="Z515" s="226">
        <v>109.10999999999999</v>
      </c>
      <c r="AB515" s="11"/>
      <c r="AC515" s="11"/>
      <c r="AD515" s="11"/>
      <c r="AE515" s="4"/>
      <c r="AF515" s="4"/>
    </row>
    <row r="516" spans="1:32" x14ac:dyDescent="0.2">
      <c r="A516" s="55"/>
      <c r="B516" s="11"/>
      <c r="C516" s="311" t="s">
        <v>533</v>
      </c>
      <c r="D516" s="11"/>
      <c r="E516" s="315">
        <v>8230</v>
      </c>
      <c r="F516" s="11"/>
      <c r="G516" s="11"/>
      <c r="H516" s="11"/>
      <c r="I516" s="11"/>
      <c r="J516" s="11"/>
      <c r="K516" s="11"/>
      <c r="M516" s="11">
        <v>137</v>
      </c>
      <c r="N516" s="69"/>
      <c r="P516" s="226">
        <v>73.149532374100716</v>
      </c>
      <c r="Q516" s="226"/>
      <c r="R516" s="226">
        <v>57.55</v>
      </c>
      <c r="S516" s="224"/>
      <c r="T516" s="224">
        <v>78.421726618705051</v>
      </c>
      <c r="U516" s="224"/>
      <c r="V516" s="224">
        <v>52.784999999999997</v>
      </c>
      <c r="W516" s="11"/>
      <c r="Y516" s="226">
        <v>20335.57</v>
      </c>
      <c r="Z516" s="226">
        <v>22539.710000000003</v>
      </c>
      <c r="AB516" s="11"/>
      <c r="AC516" s="11"/>
      <c r="AD516" s="11"/>
      <c r="AE516" s="4"/>
      <c r="AF516" s="4"/>
    </row>
    <row r="517" spans="1:32" x14ac:dyDescent="0.2">
      <c r="A517" s="55"/>
      <c r="B517" s="11"/>
      <c r="C517" s="311" t="s">
        <v>534</v>
      </c>
      <c r="D517" s="11"/>
      <c r="E517" s="315">
        <v>8085</v>
      </c>
      <c r="F517" s="11"/>
      <c r="G517" s="11"/>
      <c r="H517" s="11"/>
      <c r="I517" s="11"/>
      <c r="J517" s="11"/>
      <c r="K517" s="11"/>
      <c r="M517" s="11">
        <v>1</v>
      </c>
      <c r="N517" s="69"/>
      <c r="P517" s="226">
        <v>56.29</v>
      </c>
      <c r="Q517" s="226"/>
      <c r="R517" s="226">
        <v>56.289999999999992</v>
      </c>
      <c r="S517" s="224"/>
      <c r="T517" s="224">
        <v>50.715000000000003</v>
      </c>
      <c r="U517" s="224"/>
      <c r="V517" s="224">
        <v>50.715000000000003</v>
      </c>
      <c r="W517" s="11"/>
      <c r="Y517" s="226">
        <v>112.58</v>
      </c>
      <c r="Z517" s="226">
        <v>112.57999999999998</v>
      </c>
      <c r="AB517" s="11"/>
      <c r="AC517" s="11"/>
      <c r="AD517" s="11"/>
      <c r="AE517" s="4"/>
      <c r="AF517" s="4"/>
    </row>
    <row r="518" spans="1:32" x14ac:dyDescent="0.2">
      <c r="A518" s="55"/>
      <c r="B518" s="11"/>
      <c r="C518" s="311" t="s">
        <v>335</v>
      </c>
      <c r="D518" s="11"/>
      <c r="E518" s="315">
        <v>8012</v>
      </c>
      <c r="F518" s="11"/>
      <c r="G518" s="11"/>
      <c r="H518" s="11"/>
      <c r="I518" s="11"/>
      <c r="J518" s="11"/>
      <c r="K518" s="11"/>
      <c r="M518" s="11">
        <v>3</v>
      </c>
      <c r="N518" s="69"/>
      <c r="P518" s="226">
        <v>295.95166666666665</v>
      </c>
      <c r="Q518" s="226"/>
      <c r="R518" s="226">
        <v>138.125</v>
      </c>
      <c r="S518" s="224"/>
      <c r="T518" s="224">
        <v>339.48</v>
      </c>
      <c r="U518" s="224"/>
      <c r="V518" s="224">
        <v>252.54</v>
      </c>
      <c r="W518" s="11"/>
      <c r="Y518" s="226">
        <v>1775.71</v>
      </c>
      <c r="Z518" s="226">
        <v>2007.1</v>
      </c>
      <c r="AB518" s="11"/>
      <c r="AC518" s="11"/>
      <c r="AD518" s="11"/>
      <c r="AE518" s="4"/>
      <c r="AF518" s="4"/>
    </row>
    <row r="519" spans="1:32" x14ac:dyDescent="0.2">
      <c r="A519" s="55"/>
      <c r="B519" s="11"/>
      <c r="C519" s="311" t="s">
        <v>335</v>
      </c>
      <c r="D519" s="11"/>
      <c r="E519" s="315">
        <v>8020</v>
      </c>
      <c r="F519" s="11"/>
      <c r="G519" s="11"/>
      <c r="H519" s="11"/>
      <c r="I519" s="11"/>
      <c r="J519" s="11"/>
      <c r="K519" s="11"/>
      <c r="M519" s="11">
        <v>1</v>
      </c>
      <c r="N519" s="69"/>
      <c r="P519" s="226">
        <v>102.425</v>
      </c>
      <c r="Q519" s="226"/>
      <c r="R519" s="226">
        <v>102.42500000000001</v>
      </c>
      <c r="S519" s="224"/>
      <c r="T519" s="224">
        <v>100.395</v>
      </c>
      <c r="U519" s="224"/>
      <c r="V519" s="224">
        <v>100.395</v>
      </c>
      <c r="W519" s="11"/>
      <c r="Y519" s="226">
        <v>204.85</v>
      </c>
      <c r="Z519" s="226">
        <v>204.85000000000002</v>
      </c>
      <c r="AB519" s="11"/>
      <c r="AC519" s="11"/>
      <c r="AD519" s="11"/>
      <c r="AE519" s="4"/>
      <c r="AF519" s="4"/>
    </row>
    <row r="520" spans="1:32" x14ac:dyDescent="0.2">
      <c r="A520" s="55"/>
      <c r="B520" s="11"/>
      <c r="C520" s="311" t="s">
        <v>335</v>
      </c>
      <c r="D520" s="11"/>
      <c r="E520" s="315">
        <v>8080</v>
      </c>
      <c r="F520" s="11"/>
      <c r="G520" s="11"/>
      <c r="H520" s="11"/>
      <c r="I520" s="11"/>
      <c r="J520" s="11"/>
      <c r="K520" s="11"/>
      <c r="M520" s="11">
        <v>9762</v>
      </c>
      <c r="N520" s="69"/>
      <c r="P520" s="226">
        <v>88.517157129142674</v>
      </c>
      <c r="Q520" s="226"/>
      <c r="R520" s="226">
        <v>87.194999999999993</v>
      </c>
      <c r="S520" s="224"/>
      <c r="T520" s="224">
        <v>89.59906386801903</v>
      </c>
      <c r="U520" s="224"/>
      <c r="V520" s="224">
        <v>89.456931818181829</v>
      </c>
      <c r="W520" s="11"/>
      <c r="Y520" s="226">
        <v>2459134.8899999997</v>
      </c>
      <c r="Z520" s="226">
        <v>2759271.9800000112</v>
      </c>
      <c r="AB520" s="11"/>
      <c r="AC520" s="11"/>
      <c r="AD520" s="11"/>
      <c r="AE520" s="4"/>
      <c r="AF520" s="4"/>
    </row>
    <row r="521" spans="1:32" x14ac:dyDescent="0.2">
      <c r="A521" s="55"/>
      <c r="B521" s="11"/>
      <c r="C521" s="311" t="s">
        <v>335</v>
      </c>
      <c r="D521" s="11"/>
      <c r="E521" s="315">
        <v>8081</v>
      </c>
      <c r="F521" s="11"/>
      <c r="G521" s="11"/>
      <c r="H521" s="11"/>
      <c r="I521" s="11"/>
      <c r="J521" s="11"/>
      <c r="K521" s="11"/>
      <c r="M521" s="11">
        <v>1</v>
      </c>
      <c r="N521" s="69"/>
      <c r="P521" s="226">
        <v>72.694999999999993</v>
      </c>
      <c r="Q521" s="226"/>
      <c r="R521" s="226">
        <v>72.695000000000007</v>
      </c>
      <c r="S521" s="224"/>
      <c r="T521" s="224">
        <v>68.31</v>
      </c>
      <c r="U521" s="224"/>
      <c r="V521" s="224">
        <v>68.31</v>
      </c>
      <c r="W521" s="11"/>
      <c r="Y521" s="226">
        <v>145.38999999999999</v>
      </c>
      <c r="Z521" s="226">
        <v>145.39000000000001</v>
      </c>
      <c r="AB521" s="11"/>
      <c r="AC521" s="11"/>
      <c r="AD521" s="11"/>
      <c r="AE521" s="4"/>
      <c r="AF521" s="4"/>
    </row>
    <row r="522" spans="1:32" x14ac:dyDescent="0.2">
      <c r="A522" s="55"/>
      <c r="B522" s="11"/>
      <c r="C522" s="311" t="s">
        <v>335</v>
      </c>
      <c r="D522" s="11"/>
      <c r="E522" s="315">
        <v>8096</v>
      </c>
      <c r="F522" s="11"/>
      <c r="G522" s="11"/>
      <c r="H522" s="11"/>
      <c r="I522" s="11"/>
      <c r="J522" s="11"/>
      <c r="K522" s="11"/>
      <c r="M522" s="11">
        <v>1</v>
      </c>
      <c r="N522" s="69"/>
      <c r="P522" s="226">
        <v>124.205</v>
      </c>
      <c r="Q522" s="226"/>
      <c r="R522" s="226">
        <v>124.20500000000001</v>
      </c>
      <c r="S522" s="224"/>
      <c r="T522" s="224">
        <v>123.16500000000001</v>
      </c>
      <c r="U522" s="224"/>
      <c r="V522" s="224">
        <v>123.16500000000001</v>
      </c>
      <c r="W522" s="11"/>
      <c r="Y522" s="226">
        <v>248.41</v>
      </c>
      <c r="Z522" s="226">
        <v>248.41000000000003</v>
      </c>
      <c r="AB522" s="11"/>
      <c r="AC522" s="11"/>
      <c r="AD522" s="11"/>
      <c r="AE522" s="4"/>
      <c r="AF522" s="4"/>
    </row>
    <row r="523" spans="1:32" x14ac:dyDescent="0.2">
      <c r="A523" s="55"/>
      <c r="B523" s="11"/>
      <c r="C523" s="311" t="s">
        <v>535</v>
      </c>
      <c r="D523" s="11"/>
      <c r="E523" s="315">
        <v>8088</v>
      </c>
      <c r="F523" s="11"/>
      <c r="G523" s="11"/>
      <c r="H523" s="11"/>
      <c r="I523" s="11"/>
      <c r="J523" s="11"/>
      <c r="K523" s="11"/>
      <c r="M523" s="11">
        <v>1</v>
      </c>
      <c r="N523" s="69"/>
      <c r="P523" s="226">
        <v>72.665000000000006</v>
      </c>
      <c r="Q523" s="226"/>
      <c r="R523" s="226">
        <v>72.664999999999992</v>
      </c>
      <c r="S523" s="224"/>
      <c r="T523" s="224">
        <v>70.38</v>
      </c>
      <c r="U523" s="224"/>
      <c r="V523" s="224">
        <v>70.38</v>
      </c>
      <c r="W523" s="11"/>
      <c r="Y523" s="226">
        <v>145.33000000000001</v>
      </c>
      <c r="Z523" s="226">
        <v>145.32999999999998</v>
      </c>
      <c r="AB523" s="11"/>
      <c r="AC523" s="11"/>
      <c r="AD523" s="11"/>
      <c r="AE523" s="4"/>
      <c r="AF523" s="4"/>
    </row>
    <row r="524" spans="1:32" x14ac:dyDescent="0.2">
      <c r="A524" s="55"/>
      <c r="B524" s="11"/>
      <c r="C524" s="311" t="s">
        <v>536</v>
      </c>
      <c r="D524" s="11"/>
      <c r="E524" s="315">
        <v>8088</v>
      </c>
      <c r="F524" s="11"/>
      <c r="G524" s="11"/>
      <c r="H524" s="11"/>
      <c r="I524" s="11"/>
      <c r="J524" s="11"/>
      <c r="K524" s="11"/>
      <c r="M524" s="11">
        <v>2</v>
      </c>
      <c r="N524" s="69"/>
      <c r="P524" s="226">
        <v>169.75</v>
      </c>
      <c r="Q524" s="226"/>
      <c r="R524" s="226">
        <v>177.5</v>
      </c>
      <c r="S524" s="224"/>
      <c r="T524" s="224">
        <v>289.8</v>
      </c>
      <c r="U524" s="224"/>
      <c r="V524" s="224">
        <v>289.8</v>
      </c>
      <c r="W524" s="11"/>
      <c r="Y524" s="226">
        <v>679</v>
      </c>
      <c r="Z524" s="226">
        <v>1132.5900000000001</v>
      </c>
      <c r="AB524" s="11"/>
      <c r="AC524" s="11"/>
      <c r="AD524" s="11"/>
      <c r="AE524" s="4"/>
      <c r="AF524" s="4"/>
    </row>
    <row r="525" spans="1:32" x14ac:dyDescent="0.2">
      <c r="A525" s="55"/>
      <c r="B525" s="11"/>
      <c r="C525" s="311" t="s">
        <v>537</v>
      </c>
      <c r="D525" s="11"/>
      <c r="E525" s="315">
        <v>8088</v>
      </c>
      <c r="F525" s="11"/>
      <c r="G525" s="11"/>
      <c r="H525" s="11"/>
      <c r="I525" s="11"/>
      <c r="J525" s="11"/>
      <c r="K525" s="11"/>
      <c r="M525" s="11">
        <v>1</v>
      </c>
      <c r="N525" s="69"/>
      <c r="P525" s="226">
        <v>174.68</v>
      </c>
      <c r="Q525" s="226"/>
      <c r="R525" s="226">
        <v>174.68</v>
      </c>
      <c r="S525" s="224"/>
      <c r="T525" s="224">
        <v>176.98500000000001</v>
      </c>
      <c r="U525" s="224"/>
      <c r="V525" s="224">
        <v>176.98500000000001</v>
      </c>
      <c r="W525" s="11"/>
      <c r="Y525" s="226">
        <v>349.36</v>
      </c>
      <c r="Z525" s="226">
        <v>349.36</v>
      </c>
      <c r="AB525" s="11"/>
      <c r="AC525" s="11"/>
      <c r="AD525" s="11"/>
      <c r="AE525" s="4"/>
      <c r="AF525" s="4"/>
    </row>
    <row r="526" spans="1:32" x14ac:dyDescent="0.2">
      <c r="A526" s="55"/>
      <c r="B526" s="11"/>
      <c r="C526" s="311" t="s">
        <v>336</v>
      </c>
      <c r="D526" s="11"/>
      <c r="E526" s="315">
        <v>8088</v>
      </c>
      <c r="F526" s="11"/>
      <c r="G526" s="11"/>
      <c r="H526" s="11"/>
      <c r="I526" s="11"/>
      <c r="J526" s="11"/>
      <c r="K526" s="11"/>
      <c r="M526" s="11">
        <v>726</v>
      </c>
      <c r="N526" s="69"/>
      <c r="P526" s="226">
        <v>134.12486595174261</v>
      </c>
      <c r="Q526" s="226"/>
      <c r="R526" s="226">
        <v>120.43</v>
      </c>
      <c r="S526" s="224"/>
      <c r="T526" s="224">
        <v>154.29408176943701</v>
      </c>
      <c r="U526" s="224"/>
      <c r="V526" s="224">
        <v>145.935</v>
      </c>
      <c r="W526" s="11"/>
      <c r="Y526" s="226">
        <v>200114.3</v>
      </c>
      <c r="Z526" s="226">
        <v>229609.94000000009</v>
      </c>
      <c r="AB526" s="11"/>
      <c r="AC526" s="11"/>
      <c r="AD526" s="11"/>
      <c r="AE526" s="4"/>
      <c r="AF526" s="4"/>
    </row>
    <row r="527" spans="1:32" x14ac:dyDescent="0.2">
      <c r="A527" s="55"/>
      <c r="B527" s="11"/>
      <c r="C527" s="311" t="s">
        <v>538</v>
      </c>
      <c r="D527" s="11"/>
      <c r="E527" s="315">
        <v>8353</v>
      </c>
      <c r="F527" s="11"/>
      <c r="G527" s="11"/>
      <c r="H527" s="11"/>
      <c r="I527" s="11"/>
      <c r="J527" s="11"/>
      <c r="K527" s="11"/>
      <c r="M527" s="11">
        <v>100</v>
      </c>
      <c r="N527" s="69"/>
      <c r="P527" s="226">
        <v>101.49669376693767</v>
      </c>
      <c r="Q527" s="226"/>
      <c r="R527" s="226">
        <v>98</v>
      </c>
      <c r="S527" s="224"/>
      <c r="T527" s="224">
        <v>104.84663414634142</v>
      </c>
      <c r="U527" s="224"/>
      <c r="V527" s="224">
        <v>106.605</v>
      </c>
      <c r="W527" s="11"/>
      <c r="Y527" s="226">
        <v>37452.28</v>
      </c>
      <c r="Z527" s="226">
        <v>39455.990000000005</v>
      </c>
      <c r="AB527" s="11"/>
      <c r="AC527" s="11"/>
      <c r="AD527" s="11"/>
      <c r="AE527" s="4"/>
      <c r="AF527" s="4"/>
    </row>
    <row r="528" spans="1:32" x14ac:dyDescent="0.2">
      <c r="A528" s="55"/>
      <c r="B528" s="11"/>
      <c r="C528" s="311" t="s">
        <v>338</v>
      </c>
      <c r="D528" s="11"/>
      <c r="E528" s="315">
        <v>8018</v>
      </c>
      <c r="F528" s="11"/>
      <c r="G528" s="11"/>
      <c r="H528" s="11"/>
      <c r="I528" s="11"/>
      <c r="J528" s="11"/>
      <c r="K528" s="11"/>
      <c r="M528" s="11">
        <v>2</v>
      </c>
      <c r="N528" s="69"/>
      <c r="P528" s="226">
        <v>176.04249999999999</v>
      </c>
      <c r="Q528" s="226"/>
      <c r="R528" s="226">
        <v>170.24</v>
      </c>
      <c r="S528" s="224"/>
      <c r="T528" s="224">
        <v>174.91500000000002</v>
      </c>
      <c r="U528" s="224"/>
      <c r="V528" s="224">
        <v>174.91500000000002</v>
      </c>
      <c r="W528" s="11"/>
      <c r="Y528" s="226">
        <v>704.17</v>
      </c>
      <c r="Z528" s="226">
        <v>704.17000000000007</v>
      </c>
      <c r="AB528" s="11"/>
      <c r="AC528" s="11"/>
      <c r="AD528" s="11"/>
      <c r="AE528" s="4"/>
      <c r="AF528" s="4"/>
    </row>
    <row r="529" spans="1:32" x14ac:dyDescent="0.2">
      <c r="A529" s="55"/>
      <c r="B529" s="11"/>
      <c r="C529" s="311" t="s">
        <v>338</v>
      </c>
      <c r="D529" s="11"/>
      <c r="E529" s="315">
        <v>8021</v>
      </c>
      <c r="F529" s="11"/>
      <c r="G529" s="11"/>
      <c r="H529" s="11"/>
      <c r="I529" s="11"/>
      <c r="J529" s="11"/>
      <c r="K529" s="11"/>
      <c r="M529" s="11">
        <v>2</v>
      </c>
      <c r="N529" s="69"/>
      <c r="P529" s="226">
        <v>47.832500000000003</v>
      </c>
      <c r="Q529" s="226"/>
      <c r="R529" s="226">
        <v>48.164999999999999</v>
      </c>
      <c r="S529" s="224"/>
      <c r="T529" s="224">
        <v>72.967500000000001</v>
      </c>
      <c r="U529" s="224"/>
      <c r="V529" s="224">
        <v>72.967500000000001</v>
      </c>
      <c r="W529" s="11"/>
      <c r="Y529" s="226">
        <v>191.33</v>
      </c>
      <c r="Z529" s="226">
        <v>308.18</v>
      </c>
      <c r="AB529" s="11"/>
      <c r="AC529" s="11"/>
      <c r="AD529" s="11"/>
      <c r="AE529" s="4"/>
      <c r="AF529" s="4"/>
    </row>
    <row r="530" spans="1:32" x14ac:dyDescent="0.2">
      <c r="A530" s="55"/>
      <c r="B530" s="11"/>
      <c r="C530" s="311" t="s">
        <v>338</v>
      </c>
      <c r="D530" s="11"/>
      <c r="E530" s="315">
        <v>8036</v>
      </c>
      <c r="F530" s="11"/>
      <c r="G530" s="11"/>
      <c r="H530" s="11"/>
      <c r="I530" s="11"/>
      <c r="J530" s="11"/>
      <c r="K530" s="11"/>
      <c r="M530" s="11">
        <v>11</v>
      </c>
      <c r="N530" s="69"/>
      <c r="P530" s="226">
        <v>49.195</v>
      </c>
      <c r="Q530" s="226"/>
      <c r="R530" s="226">
        <v>42.86</v>
      </c>
      <c r="S530" s="224"/>
      <c r="T530" s="224">
        <v>44.608499999999992</v>
      </c>
      <c r="U530" s="224"/>
      <c r="V530" s="224">
        <v>45.022500000000001</v>
      </c>
      <c r="W530" s="11"/>
      <c r="Y530" s="226">
        <v>983.9</v>
      </c>
      <c r="Z530" s="226">
        <v>983.89999999999986</v>
      </c>
      <c r="AB530" s="11"/>
      <c r="AC530" s="11"/>
      <c r="AD530" s="11"/>
      <c r="AE530" s="4"/>
      <c r="AF530" s="4"/>
    </row>
    <row r="531" spans="1:32" x14ac:dyDescent="0.2">
      <c r="A531" s="55"/>
      <c r="B531" s="11"/>
      <c r="C531" s="311" t="s">
        <v>338</v>
      </c>
      <c r="D531" s="11"/>
      <c r="E531" s="315">
        <v>8080</v>
      </c>
      <c r="F531" s="11"/>
      <c r="G531" s="11"/>
      <c r="H531" s="11"/>
      <c r="I531" s="11"/>
      <c r="J531" s="11"/>
      <c r="K531" s="11"/>
      <c r="M531" s="11">
        <v>1</v>
      </c>
      <c r="N531" s="69"/>
      <c r="P531" s="226">
        <v>60.33</v>
      </c>
      <c r="Q531" s="226"/>
      <c r="R531" s="226">
        <v>60.33</v>
      </c>
      <c r="S531" s="224"/>
      <c r="T531" s="224">
        <v>55.89</v>
      </c>
      <c r="U531" s="224"/>
      <c r="V531" s="224">
        <v>55.89</v>
      </c>
      <c r="W531" s="11"/>
      <c r="Y531" s="226">
        <v>120.66</v>
      </c>
      <c r="Z531" s="226">
        <v>120.66</v>
      </c>
      <c r="AB531" s="11"/>
      <c r="AC531" s="11"/>
      <c r="AD531" s="11"/>
      <c r="AE531" s="4"/>
      <c r="AF531" s="4"/>
    </row>
    <row r="532" spans="1:32" x14ac:dyDescent="0.2">
      <c r="A532" s="55"/>
      <c r="B532" s="11"/>
      <c r="C532" s="311" t="s">
        <v>338</v>
      </c>
      <c r="D532" s="11"/>
      <c r="E532" s="315">
        <v>8081</v>
      </c>
      <c r="F532" s="11"/>
      <c r="G532" s="11"/>
      <c r="H532" s="11"/>
      <c r="I532" s="11"/>
      <c r="J532" s="11"/>
      <c r="K532" s="11"/>
      <c r="M532" s="11">
        <v>12092</v>
      </c>
      <c r="N532" s="69"/>
      <c r="P532" s="226">
        <v>87.522501705930651</v>
      </c>
      <c r="Q532" s="226"/>
      <c r="R532" s="226">
        <v>86.712678571428569</v>
      </c>
      <c r="S532" s="224"/>
      <c r="T532" s="224">
        <v>83.574645367277256</v>
      </c>
      <c r="U532" s="224"/>
      <c r="V532" s="224">
        <v>82.575589285714287</v>
      </c>
      <c r="W532" s="11"/>
      <c r="Y532" s="226">
        <v>3123243.15</v>
      </c>
      <c r="Z532" s="226">
        <v>3401011.5300000031</v>
      </c>
      <c r="AB532" s="11"/>
      <c r="AC532" s="11"/>
      <c r="AD532" s="11"/>
      <c r="AE532" s="4"/>
      <c r="AF532" s="4"/>
    </row>
    <row r="533" spans="1:32" x14ac:dyDescent="0.2">
      <c r="A533" s="55"/>
      <c r="B533" s="11"/>
      <c r="C533" s="311" t="s">
        <v>539</v>
      </c>
      <c r="D533" s="11"/>
      <c r="E533" s="315">
        <v>8088</v>
      </c>
      <c r="F533" s="11"/>
      <c r="G533" s="11"/>
      <c r="H533" s="11"/>
      <c r="I533" s="11"/>
      <c r="J533" s="11"/>
      <c r="K533" s="11"/>
      <c r="M533" s="11">
        <v>1</v>
      </c>
      <c r="N533" s="69"/>
      <c r="P533" s="226">
        <v>98.924999999999997</v>
      </c>
      <c r="Q533" s="226"/>
      <c r="R533" s="226">
        <v>98.924999999999997</v>
      </c>
      <c r="S533" s="224"/>
      <c r="T533" s="224">
        <v>95.22</v>
      </c>
      <c r="U533" s="224"/>
      <c r="V533" s="224">
        <v>95.22</v>
      </c>
      <c r="W533" s="11"/>
      <c r="Y533" s="226">
        <v>197.85</v>
      </c>
      <c r="Z533" s="226">
        <v>197.85</v>
      </c>
      <c r="AB533" s="11"/>
      <c r="AC533" s="11"/>
      <c r="AD533" s="11"/>
      <c r="AE533" s="4"/>
      <c r="AF533" s="4"/>
    </row>
    <row r="534" spans="1:32" x14ac:dyDescent="0.2">
      <c r="A534" s="55"/>
      <c r="B534" s="11"/>
      <c r="C534" s="311" t="s">
        <v>539</v>
      </c>
      <c r="D534" s="11"/>
      <c r="E534" s="315">
        <v>8095</v>
      </c>
      <c r="F534" s="11"/>
      <c r="G534" s="11"/>
      <c r="H534" s="11"/>
      <c r="I534" s="11"/>
      <c r="J534" s="11"/>
      <c r="K534" s="11"/>
      <c r="M534" s="11">
        <v>8</v>
      </c>
      <c r="N534" s="69"/>
      <c r="P534" s="226">
        <v>65.444374999999994</v>
      </c>
      <c r="Q534" s="226"/>
      <c r="R534" s="226">
        <v>59.405000000000001</v>
      </c>
      <c r="S534" s="224"/>
      <c r="T534" s="224">
        <v>60.806249999999999</v>
      </c>
      <c r="U534" s="224"/>
      <c r="V534" s="224">
        <v>59.512499999999996</v>
      </c>
      <c r="W534" s="11"/>
      <c r="Y534" s="226">
        <v>1047.1099999999999</v>
      </c>
      <c r="Z534" s="226">
        <v>1047.1100000000001</v>
      </c>
      <c r="AB534" s="11"/>
      <c r="AC534" s="11"/>
      <c r="AD534" s="11"/>
      <c r="AE534" s="4"/>
      <c r="AF534" s="4"/>
    </row>
    <row r="535" spans="1:32" x14ac:dyDescent="0.2">
      <c r="A535" s="55"/>
      <c r="B535" s="11"/>
      <c r="C535" s="311" t="s">
        <v>338</v>
      </c>
      <c r="D535" s="11"/>
      <c r="E535" s="315">
        <v>8318</v>
      </c>
      <c r="F535" s="11"/>
      <c r="G535" s="11"/>
      <c r="H535" s="11"/>
      <c r="I535" s="11"/>
      <c r="J535" s="11"/>
      <c r="K535" s="11"/>
      <c r="M535" s="11">
        <v>1</v>
      </c>
      <c r="N535" s="69"/>
      <c r="P535" s="226">
        <v>114.045</v>
      </c>
      <c r="Q535" s="226"/>
      <c r="R535" s="226">
        <v>114.045</v>
      </c>
      <c r="S535" s="224"/>
      <c r="T535" s="224">
        <v>110.745</v>
      </c>
      <c r="U535" s="224"/>
      <c r="V535" s="224">
        <v>110.745</v>
      </c>
      <c r="W535" s="11"/>
      <c r="Y535" s="226">
        <v>228.09</v>
      </c>
      <c r="Z535" s="226">
        <v>228.09</v>
      </c>
      <c r="AB535" s="11"/>
      <c r="AC535" s="11"/>
      <c r="AD535" s="11"/>
      <c r="AE535" s="4"/>
      <c r="AF535" s="4"/>
    </row>
    <row r="536" spans="1:32" x14ac:dyDescent="0.2">
      <c r="A536" s="55"/>
      <c r="B536" s="11"/>
      <c r="C536" s="311" t="s">
        <v>339</v>
      </c>
      <c r="D536" s="11"/>
      <c r="E536" s="315">
        <v>8083</v>
      </c>
      <c r="F536" s="11"/>
      <c r="G536" s="11"/>
      <c r="H536" s="11"/>
      <c r="I536" s="11"/>
      <c r="J536" s="11"/>
      <c r="K536" s="11"/>
      <c r="M536" s="11">
        <v>2856</v>
      </c>
      <c r="N536" s="69"/>
      <c r="P536" s="226">
        <v>117.26972625968992</v>
      </c>
      <c r="Q536" s="226"/>
      <c r="R536" s="226">
        <v>113.04499999999999</v>
      </c>
      <c r="S536" s="224"/>
      <c r="T536" s="224">
        <v>124.47430636304918</v>
      </c>
      <c r="U536" s="224"/>
      <c r="V536" s="224">
        <v>123.16499999999999</v>
      </c>
      <c r="W536" s="11"/>
      <c r="Y536" s="226">
        <v>729709.59</v>
      </c>
      <c r="Z536" s="226">
        <v>847290.40000000247</v>
      </c>
      <c r="AB536" s="11"/>
      <c r="AC536" s="11"/>
      <c r="AD536" s="11"/>
      <c r="AE536" s="4"/>
      <c r="AF536" s="4"/>
    </row>
    <row r="537" spans="1:32" x14ac:dyDescent="0.2">
      <c r="A537" s="55"/>
      <c r="B537" s="11"/>
      <c r="C537" s="311" t="s">
        <v>340</v>
      </c>
      <c r="D537" s="11"/>
      <c r="E537" s="315">
        <v>8225</v>
      </c>
      <c r="F537" s="11"/>
      <c r="G537" s="11"/>
      <c r="H537" s="11"/>
      <c r="I537" s="11"/>
      <c r="J537" s="11"/>
      <c r="K537" s="11"/>
      <c r="M537" s="11">
        <v>1</v>
      </c>
      <c r="N537" s="69"/>
      <c r="P537" s="226">
        <v>142.23500000000001</v>
      </c>
      <c r="Q537" s="226"/>
      <c r="R537" s="226">
        <v>142.23500000000001</v>
      </c>
      <c r="S537" s="224"/>
      <c r="T537" s="224">
        <v>142.83000000000001</v>
      </c>
      <c r="U537" s="224"/>
      <c r="V537" s="224">
        <v>142.83000000000001</v>
      </c>
      <c r="W537" s="11"/>
      <c r="Y537" s="226">
        <v>284.47000000000003</v>
      </c>
      <c r="Z537" s="226">
        <v>284.47000000000003</v>
      </c>
      <c r="AB537" s="11"/>
      <c r="AC537" s="11"/>
      <c r="AD537" s="11"/>
      <c r="AE537" s="4"/>
      <c r="AF537" s="4"/>
    </row>
    <row r="538" spans="1:32" x14ac:dyDescent="0.2">
      <c r="A538" s="55"/>
      <c r="B538" s="11"/>
      <c r="C538" s="311" t="s">
        <v>340</v>
      </c>
      <c r="D538" s="11"/>
      <c r="E538" s="315">
        <v>8244</v>
      </c>
      <c r="F538" s="11"/>
      <c r="G538" s="11"/>
      <c r="H538" s="11"/>
      <c r="I538" s="11"/>
      <c r="J538" s="11"/>
      <c r="K538" s="11"/>
      <c r="M538" s="11">
        <v>3674</v>
      </c>
      <c r="N538" s="69"/>
      <c r="P538" s="226">
        <v>103.91583765253904</v>
      </c>
      <c r="Q538" s="226"/>
      <c r="R538" s="226">
        <v>101.96625</v>
      </c>
      <c r="S538" s="224"/>
      <c r="T538" s="224">
        <v>106.11666543104577</v>
      </c>
      <c r="U538" s="224"/>
      <c r="V538" s="224">
        <v>105.31125</v>
      </c>
      <c r="W538" s="11"/>
      <c r="Y538" s="226">
        <v>769042.53</v>
      </c>
      <c r="Z538" s="226">
        <v>871157.4900000029</v>
      </c>
      <c r="AB538" s="11"/>
      <c r="AC538" s="11"/>
      <c r="AD538" s="11"/>
      <c r="AE538" s="4"/>
      <c r="AF538" s="4"/>
    </row>
    <row r="539" spans="1:32" x14ac:dyDescent="0.2">
      <c r="A539" s="55"/>
      <c r="B539" s="11"/>
      <c r="C539" s="311" t="s">
        <v>540</v>
      </c>
      <c r="D539" s="11"/>
      <c r="E539" s="315">
        <v>8244</v>
      </c>
      <c r="F539" s="11"/>
      <c r="G539" s="11"/>
      <c r="H539" s="11"/>
      <c r="I539" s="11"/>
      <c r="J539" s="11"/>
      <c r="K539" s="11"/>
      <c r="M539" s="11">
        <v>3</v>
      </c>
      <c r="N539" s="69"/>
      <c r="P539" s="226">
        <v>33.666000000000004</v>
      </c>
      <c r="Q539" s="226"/>
      <c r="R539" s="226">
        <v>12.37</v>
      </c>
      <c r="S539" s="224"/>
      <c r="T539" s="224">
        <v>28.484400000000001</v>
      </c>
      <c r="U539" s="224"/>
      <c r="V539" s="224">
        <v>1.0349999999999999</v>
      </c>
      <c r="W539" s="11"/>
      <c r="Y539" s="226">
        <v>168.33</v>
      </c>
      <c r="Z539" s="226">
        <v>168.33</v>
      </c>
      <c r="AB539" s="11"/>
      <c r="AC539" s="11"/>
      <c r="AD539" s="11"/>
      <c r="AE539" s="4"/>
      <c r="AF539" s="4"/>
    </row>
    <row r="540" spans="1:32" x14ac:dyDescent="0.2">
      <c r="A540" s="55"/>
      <c r="B540" s="11"/>
      <c r="C540" s="311" t="s">
        <v>541</v>
      </c>
      <c r="D540" s="11"/>
      <c r="E540" s="315">
        <v>8244</v>
      </c>
      <c r="F540" s="11"/>
      <c r="G540" s="11"/>
      <c r="H540" s="11"/>
      <c r="I540" s="11"/>
      <c r="J540" s="11"/>
      <c r="K540" s="11"/>
      <c r="M540" s="11">
        <v>1</v>
      </c>
      <c r="N540" s="69"/>
      <c r="P540" s="226">
        <v>50</v>
      </c>
      <c r="Q540" s="226"/>
      <c r="R540" s="226">
        <v>50</v>
      </c>
      <c r="S540" s="224"/>
      <c r="T540" s="224">
        <v>184.23</v>
      </c>
      <c r="U540" s="224"/>
      <c r="V540" s="224">
        <v>184.23</v>
      </c>
      <c r="W540" s="11"/>
      <c r="Y540" s="226">
        <v>100</v>
      </c>
      <c r="Z540" s="226">
        <v>363.14</v>
      </c>
      <c r="AB540" s="11"/>
      <c r="AC540" s="11"/>
      <c r="AD540" s="11"/>
      <c r="AE540" s="4"/>
      <c r="AF540" s="4"/>
    </row>
    <row r="541" spans="1:32" x14ac:dyDescent="0.2">
      <c r="A541" s="55"/>
      <c r="B541" s="11"/>
      <c r="C541" s="311" t="s">
        <v>542</v>
      </c>
      <c r="D541" s="11"/>
      <c r="E541" s="315">
        <v>8088</v>
      </c>
      <c r="F541" s="11"/>
      <c r="G541" s="11"/>
      <c r="H541" s="11"/>
      <c r="I541" s="11"/>
      <c r="J541" s="11"/>
      <c r="K541" s="11"/>
      <c r="M541" s="11">
        <v>1</v>
      </c>
      <c r="N541" s="69"/>
      <c r="P541" s="226">
        <v>208.14</v>
      </c>
      <c r="Q541" s="226"/>
      <c r="R541" s="226">
        <v>208.14</v>
      </c>
      <c r="S541" s="224"/>
      <c r="T541" s="224">
        <v>212.17500000000001</v>
      </c>
      <c r="U541" s="224"/>
      <c r="V541" s="224">
        <v>212.17500000000001</v>
      </c>
      <c r="W541" s="11"/>
      <c r="Y541" s="226">
        <v>416.28</v>
      </c>
      <c r="Z541" s="226">
        <v>416.28</v>
      </c>
      <c r="AB541" s="11"/>
      <c r="AC541" s="11"/>
      <c r="AD541" s="11"/>
      <c r="AE541" s="4"/>
      <c r="AF541" s="4"/>
    </row>
    <row r="542" spans="1:32" x14ac:dyDescent="0.2">
      <c r="A542" s="55"/>
      <c r="B542" s="11"/>
      <c r="C542" s="311" t="s">
        <v>397</v>
      </c>
      <c r="D542" s="11"/>
      <c r="E542" s="315">
        <v>8062</v>
      </c>
      <c r="F542" s="11"/>
      <c r="G542" s="11"/>
      <c r="H542" s="11"/>
      <c r="I542" s="11"/>
      <c r="J542" s="11"/>
      <c r="K542" s="11"/>
      <c r="M542" s="11">
        <v>132</v>
      </c>
      <c r="N542" s="69"/>
      <c r="P542" s="226">
        <v>138.78822834645669</v>
      </c>
      <c r="Q542" s="226"/>
      <c r="R542" s="226">
        <v>127.955</v>
      </c>
      <c r="S542" s="224"/>
      <c r="T542" s="224">
        <v>146.10614173228348</v>
      </c>
      <c r="U542" s="224"/>
      <c r="V542" s="224">
        <v>142.83000000000001</v>
      </c>
      <c r="W542" s="11"/>
      <c r="Y542" s="226">
        <v>35252.21</v>
      </c>
      <c r="Z542" s="226">
        <v>37122.62999999999</v>
      </c>
      <c r="AB542" s="11"/>
      <c r="AC542" s="11"/>
      <c r="AD542" s="11"/>
      <c r="AE542" s="4"/>
      <c r="AF542" s="4"/>
    </row>
    <row r="543" spans="1:32" x14ac:dyDescent="0.2">
      <c r="A543" s="55"/>
      <c r="B543" s="11"/>
      <c r="C543" s="311" t="s">
        <v>543</v>
      </c>
      <c r="D543" s="11"/>
      <c r="E543" s="315">
        <v>8039</v>
      </c>
      <c r="F543" s="11"/>
      <c r="G543" s="11"/>
      <c r="H543" s="11"/>
      <c r="I543" s="11"/>
      <c r="J543" s="11"/>
      <c r="K543" s="11"/>
      <c r="M543" s="11">
        <v>1</v>
      </c>
      <c r="N543" s="69"/>
      <c r="P543" s="226">
        <v>145.685</v>
      </c>
      <c r="Q543" s="226"/>
      <c r="R543" s="226">
        <v>145.685</v>
      </c>
      <c r="S543" s="224"/>
      <c r="T543" s="224">
        <v>145.935</v>
      </c>
      <c r="U543" s="224"/>
      <c r="V543" s="224">
        <v>145.935</v>
      </c>
      <c r="W543" s="11"/>
      <c r="Y543" s="226">
        <v>291.37</v>
      </c>
      <c r="Z543" s="226">
        <v>291.37</v>
      </c>
      <c r="AB543" s="11"/>
      <c r="AC543" s="11"/>
      <c r="AD543" s="11"/>
      <c r="AE543" s="4"/>
      <c r="AF543" s="4"/>
    </row>
    <row r="544" spans="1:32" x14ac:dyDescent="0.2">
      <c r="A544" s="55"/>
      <c r="B544" s="11"/>
      <c r="C544" s="311" t="s">
        <v>544</v>
      </c>
      <c r="D544" s="11"/>
      <c r="E544" s="315">
        <v>8062</v>
      </c>
      <c r="F544" s="11"/>
      <c r="G544" s="11"/>
      <c r="H544" s="11"/>
      <c r="I544" s="11"/>
      <c r="J544" s="11"/>
      <c r="K544" s="11"/>
      <c r="M544" s="11">
        <v>2</v>
      </c>
      <c r="N544" s="69"/>
      <c r="P544" s="226">
        <v>207.45750000000001</v>
      </c>
      <c r="Q544" s="226"/>
      <c r="R544" s="226">
        <v>205.01</v>
      </c>
      <c r="S544" s="224"/>
      <c r="T544" s="224">
        <v>210.6225</v>
      </c>
      <c r="U544" s="224"/>
      <c r="V544" s="224">
        <v>210.6225</v>
      </c>
      <c r="W544" s="11"/>
      <c r="Y544" s="226">
        <v>829.83</v>
      </c>
      <c r="Z544" s="226">
        <v>829.82999999999993</v>
      </c>
      <c r="AB544" s="11"/>
      <c r="AC544" s="11"/>
      <c r="AD544" s="11"/>
      <c r="AE544" s="4"/>
      <c r="AF544" s="4"/>
    </row>
    <row r="545" spans="1:32" x14ac:dyDescent="0.2">
      <c r="A545" s="55"/>
      <c r="B545" s="11"/>
      <c r="C545" s="311" t="s">
        <v>545</v>
      </c>
      <c r="D545" s="11"/>
      <c r="E545" s="315">
        <v>8039</v>
      </c>
      <c r="F545" s="11"/>
      <c r="G545" s="11"/>
      <c r="H545" s="11"/>
      <c r="I545" s="11"/>
      <c r="J545" s="11"/>
      <c r="K545" s="11"/>
      <c r="M545" s="11">
        <v>1</v>
      </c>
      <c r="N545" s="69"/>
      <c r="P545" s="226">
        <v>204.3</v>
      </c>
      <c r="Q545" s="226"/>
      <c r="R545" s="226">
        <v>204.3</v>
      </c>
      <c r="S545" s="224"/>
      <c r="T545" s="224">
        <v>207</v>
      </c>
      <c r="U545" s="224"/>
      <c r="V545" s="224">
        <v>207</v>
      </c>
      <c r="W545" s="11"/>
      <c r="Y545" s="226">
        <v>408.6</v>
      </c>
      <c r="Z545" s="226">
        <v>408.6</v>
      </c>
      <c r="AB545" s="11"/>
      <c r="AC545" s="11"/>
      <c r="AD545" s="11"/>
      <c r="AE545" s="4"/>
      <c r="AF545" s="4"/>
    </row>
    <row r="546" spans="1:32" x14ac:dyDescent="0.2">
      <c r="A546" s="55"/>
      <c r="B546" s="11"/>
      <c r="C546" s="311" t="s">
        <v>545</v>
      </c>
      <c r="D546" s="11"/>
      <c r="E546" s="315">
        <v>8085</v>
      </c>
      <c r="F546" s="11"/>
      <c r="G546" s="11"/>
      <c r="H546" s="11"/>
      <c r="I546" s="11"/>
      <c r="J546" s="11"/>
      <c r="K546" s="11"/>
      <c r="M546" s="11">
        <v>1</v>
      </c>
      <c r="N546" s="69"/>
      <c r="P546" s="226">
        <v>88.06</v>
      </c>
      <c r="Q546" s="226"/>
      <c r="R546" s="226">
        <v>88.06</v>
      </c>
      <c r="S546" s="224"/>
      <c r="T546" s="224">
        <v>85.905000000000001</v>
      </c>
      <c r="U546" s="224"/>
      <c r="V546" s="224">
        <v>85.905000000000001</v>
      </c>
      <c r="W546" s="11"/>
      <c r="Y546" s="226">
        <v>176.12</v>
      </c>
      <c r="Z546" s="226">
        <v>176.12</v>
      </c>
      <c r="AB546" s="11"/>
      <c r="AC546" s="11"/>
      <c r="AD546" s="11"/>
      <c r="AE546" s="4"/>
      <c r="AF546" s="4"/>
    </row>
    <row r="547" spans="1:32" x14ac:dyDescent="0.2">
      <c r="A547" s="55"/>
      <c r="B547" s="11"/>
      <c r="C547" s="311" t="s">
        <v>341</v>
      </c>
      <c r="D547" s="11"/>
      <c r="E547" s="315">
        <v>8210</v>
      </c>
      <c r="F547" s="11"/>
      <c r="G547" s="11"/>
      <c r="H547" s="11"/>
      <c r="I547" s="11"/>
      <c r="J547" s="11"/>
      <c r="K547" s="11"/>
      <c r="M547" s="11">
        <v>2</v>
      </c>
      <c r="N547" s="69"/>
      <c r="P547" s="226">
        <v>148.49</v>
      </c>
      <c r="Q547" s="226"/>
      <c r="R547" s="226">
        <v>143.69499999999999</v>
      </c>
      <c r="S547" s="224"/>
      <c r="T547" s="224">
        <v>145.935</v>
      </c>
      <c r="U547" s="224"/>
      <c r="V547" s="224">
        <v>145.935</v>
      </c>
      <c r="W547" s="11"/>
      <c r="Y547" s="226">
        <v>593.96</v>
      </c>
      <c r="Z547" s="226">
        <v>593.96</v>
      </c>
      <c r="AB547" s="11"/>
      <c r="AC547" s="11"/>
      <c r="AD547" s="11"/>
      <c r="AE547" s="4"/>
      <c r="AF547" s="4"/>
    </row>
    <row r="548" spans="1:32" x14ac:dyDescent="0.2">
      <c r="A548" s="55"/>
      <c r="B548" s="11"/>
      <c r="C548" s="311" t="s">
        <v>341</v>
      </c>
      <c r="D548" s="11"/>
      <c r="E548" s="315">
        <v>8230</v>
      </c>
      <c r="F548" s="11"/>
      <c r="G548" s="11"/>
      <c r="H548" s="11"/>
      <c r="I548" s="11"/>
      <c r="J548" s="11"/>
      <c r="K548" s="11"/>
      <c r="M548" s="11">
        <v>1</v>
      </c>
      <c r="N548" s="69"/>
      <c r="P548" s="226">
        <v>155.58000000000001</v>
      </c>
      <c r="Q548" s="226"/>
      <c r="R548" s="226">
        <v>155.57999999999998</v>
      </c>
      <c r="S548" s="224"/>
      <c r="T548" s="224">
        <v>153.18</v>
      </c>
      <c r="U548" s="224"/>
      <c r="V548" s="224">
        <v>153.18</v>
      </c>
      <c r="W548" s="11"/>
      <c r="Y548" s="226">
        <v>311.16000000000003</v>
      </c>
      <c r="Z548" s="226">
        <v>311.15999999999997</v>
      </c>
      <c r="AB548" s="11"/>
      <c r="AC548" s="11"/>
      <c r="AD548" s="11"/>
      <c r="AE548" s="4"/>
      <c r="AF548" s="4"/>
    </row>
    <row r="549" spans="1:32" x14ac:dyDescent="0.2">
      <c r="A549" s="55"/>
      <c r="B549" s="11"/>
      <c r="C549" s="311" t="s">
        <v>341</v>
      </c>
      <c r="D549" s="11"/>
      <c r="E549" s="315">
        <v>8246</v>
      </c>
      <c r="F549" s="11"/>
      <c r="G549" s="11"/>
      <c r="H549" s="11"/>
      <c r="I549" s="11"/>
      <c r="J549" s="11"/>
      <c r="K549" s="11"/>
      <c r="M549" s="11">
        <v>72</v>
      </c>
      <c r="N549" s="69"/>
      <c r="P549" s="226">
        <v>105.30676300578034</v>
      </c>
      <c r="Q549" s="226"/>
      <c r="R549" s="226">
        <v>96.83</v>
      </c>
      <c r="S549" s="224"/>
      <c r="T549" s="224">
        <v>114.71927167630058</v>
      </c>
      <c r="U549" s="224"/>
      <c r="V549" s="224">
        <v>110.745</v>
      </c>
      <c r="W549" s="11"/>
      <c r="Y549" s="226">
        <v>18218.07</v>
      </c>
      <c r="Z549" s="226">
        <v>20439.909999999996</v>
      </c>
      <c r="AB549" s="11"/>
      <c r="AC549" s="11"/>
      <c r="AD549" s="11"/>
      <c r="AE549" s="4"/>
      <c r="AF549" s="4"/>
    </row>
    <row r="550" spans="1:32" x14ac:dyDescent="0.2">
      <c r="A550" s="55"/>
      <c r="B550" s="11"/>
      <c r="C550" s="311" t="s">
        <v>546</v>
      </c>
      <c r="D550" s="11"/>
      <c r="E550" s="315">
        <v>8246</v>
      </c>
      <c r="F550" s="11"/>
      <c r="G550" s="11"/>
      <c r="H550" s="11"/>
      <c r="I550" s="11"/>
      <c r="J550" s="11"/>
      <c r="K550" s="11"/>
      <c r="M550" s="11">
        <v>1</v>
      </c>
      <c r="N550" s="69"/>
      <c r="P550" s="226">
        <v>102.89</v>
      </c>
      <c r="Q550" s="226"/>
      <c r="R550" s="226">
        <v>102.89</v>
      </c>
      <c r="S550" s="224"/>
      <c r="T550" s="224">
        <v>99.36</v>
      </c>
      <c r="U550" s="224"/>
      <c r="V550" s="224">
        <v>99.36</v>
      </c>
      <c r="W550" s="11"/>
      <c r="Y550" s="226">
        <v>205.78</v>
      </c>
      <c r="Z550" s="226">
        <v>205.78</v>
      </c>
      <c r="AB550" s="11"/>
      <c r="AC550" s="11"/>
      <c r="AD550" s="11"/>
      <c r="AE550" s="4"/>
      <c r="AF550" s="4"/>
    </row>
    <row r="551" spans="1:32" x14ac:dyDescent="0.2">
      <c r="A551" s="55"/>
      <c r="B551" s="11"/>
      <c r="C551" s="311" t="s">
        <v>547</v>
      </c>
      <c r="D551" s="11"/>
      <c r="E551" s="315">
        <v>8088</v>
      </c>
      <c r="F551" s="11"/>
      <c r="G551" s="11"/>
      <c r="H551" s="11"/>
      <c r="I551" s="11"/>
      <c r="J551" s="11"/>
      <c r="K551" s="11"/>
      <c r="M551" s="11">
        <v>2</v>
      </c>
      <c r="N551" s="69"/>
      <c r="P551" s="226">
        <v>149.3125</v>
      </c>
      <c r="Q551" s="226"/>
      <c r="R551" s="226">
        <v>145.01</v>
      </c>
      <c r="S551" s="224"/>
      <c r="T551" s="224">
        <v>150.5925</v>
      </c>
      <c r="U551" s="224"/>
      <c r="V551" s="224">
        <v>150.5925</v>
      </c>
      <c r="W551" s="11"/>
      <c r="Y551" s="226">
        <v>597.25</v>
      </c>
      <c r="Z551" s="226">
        <v>597.25</v>
      </c>
      <c r="AB551" s="11"/>
      <c r="AC551" s="11"/>
      <c r="AD551" s="11"/>
      <c r="AE551" s="4"/>
      <c r="AF551" s="4"/>
    </row>
    <row r="552" spans="1:32" x14ac:dyDescent="0.2">
      <c r="A552" s="55"/>
      <c r="B552" s="11"/>
      <c r="C552" s="311" t="s">
        <v>548</v>
      </c>
      <c r="D552" s="11"/>
      <c r="E552" s="315">
        <v>8088</v>
      </c>
      <c r="F552" s="11"/>
      <c r="G552" s="11"/>
      <c r="H552" s="11"/>
      <c r="I552" s="11"/>
      <c r="J552" s="11"/>
      <c r="K552" s="11"/>
      <c r="M552" s="11">
        <v>13</v>
      </c>
      <c r="N552" s="69"/>
      <c r="P552" s="226">
        <v>178.42846153846156</v>
      </c>
      <c r="Q552" s="226"/>
      <c r="R552" s="226">
        <v>166.81</v>
      </c>
      <c r="S552" s="224"/>
      <c r="T552" s="224">
        <v>181.04538461538459</v>
      </c>
      <c r="U552" s="224"/>
      <c r="V552" s="224">
        <v>194.58</v>
      </c>
      <c r="W552" s="11"/>
      <c r="Y552" s="226">
        <v>4639.1400000000003</v>
      </c>
      <c r="Z552" s="226">
        <v>4639.1400000000003</v>
      </c>
      <c r="AB552" s="11"/>
      <c r="AC552" s="11"/>
      <c r="AD552" s="11"/>
      <c r="AE552" s="4"/>
      <c r="AF552" s="4"/>
    </row>
    <row r="553" spans="1:32" x14ac:dyDescent="0.2">
      <c r="A553" s="55"/>
      <c r="B553" s="11"/>
      <c r="C553" s="311" t="s">
        <v>549</v>
      </c>
      <c r="D553" s="11"/>
      <c r="E553" s="315">
        <v>8248</v>
      </c>
      <c r="F553" s="11"/>
      <c r="G553" s="11"/>
      <c r="H553" s="11"/>
      <c r="I553" s="11"/>
      <c r="J553" s="11"/>
      <c r="K553" s="11"/>
      <c r="M553" s="11">
        <v>1</v>
      </c>
      <c r="N553" s="69"/>
      <c r="P553" s="226">
        <v>0</v>
      </c>
      <c r="Q553" s="226"/>
      <c r="R553" s="226">
        <v>0</v>
      </c>
      <c r="S553" s="224"/>
      <c r="T553" s="224">
        <v>0</v>
      </c>
      <c r="U553" s="224"/>
      <c r="V553" s="224">
        <v>0</v>
      </c>
      <c r="W553" s="11"/>
      <c r="Y553" s="226">
        <v>0</v>
      </c>
      <c r="Z553" s="226">
        <v>0</v>
      </c>
      <c r="AB553" s="11"/>
      <c r="AC553" s="11"/>
      <c r="AD553" s="11"/>
      <c r="AE553" s="4"/>
      <c r="AF553" s="4"/>
    </row>
    <row r="554" spans="1:32" x14ac:dyDescent="0.2">
      <c r="A554" s="55"/>
      <c r="B554" s="11"/>
      <c r="C554" s="311" t="s">
        <v>550</v>
      </c>
      <c r="D554" s="11"/>
      <c r="E554" s="315">
        <v>8247</v>
      </c>
      <c r="F554" s="11"/>
      <c r="G554" s="11"/>
      <c r="H554" s="11"/>
      <c r="I554" s="11"/>
      <c r="J554" s="11"/>
      <c r="K554" s="11"/>
      <c r="M554" s="11">
        <v>1</v>
      </c>
      <c r="N554" s="69"/>
      <c r="P554" s="226">
        <v>121.84</v>
      </c>
      <c r="Q554" s="226"/>
      <c r="R554" s="226">
        <v>121.84</v>
      </c>
      <c r="S554" s="224"/>
      <c r="T554" s="224">
        <v>122.13</v>
      </c>
      <c r="U554" s="224"/>
      <c r="V554" s="224">
        <v>122.13</v>
      </c>
      <c r="W554" s="11"/>
      <c r="Y554" s="226">
        <v>243.68</v>
      </c>
      <c r="Z554" s="226">
        <v>243.68</v>
      </c>
      <c r="AB554" s="11"/>
      <c r="AC554" s="11"/>
      <c r="AD554" s="11"/>
      <c r="AE554" s="4"/>
      <c r="AF554" s="4"/>
    </row>
    <row r="555" spans="1:32" x14ac:dyDescent="0.2">
      <c r="A555" s="55"/>
      <c r="B555" s="11"/>
      <c r="C555" s="311" t="s">
        <v>342</v>
      </c>
      <c r="D555" s="11"/>
      <c r="E555" s="315">
        <v>8026</v>
      </c>
      <c r="F555" s="11"/>
      <c r="G555" s="11"/>
      <c r="H555" s="11"/>
      <c r="I555" s="11"/>
      <c r="J555" s="11"/>
      <c r="K555" s="11"/>
      <c r="M555" s="11">
        <v>2</v>
      </c>
      <c r="N555" s="69"/>
      <c r="P555" s="226">
        <v>64.094999999999999</v>
      </c>
      <c r="Q555" s="226"/>
      <c r="R555" s="226">
        <v>62.95</v>
      </c>
      <c r="S555" s="224"/>
      <c r="T555" s="224">
        <v>61.582499999999996</v>
      </c>
      <c r="U555" s="224"/>
      <c r="V555" s="224">
        <v>61.582499999999996</v>
      </c>
      <c r="W555" s="11"/>
      <c r="Y555" s="226">
        <v>256.38</v>
      </c>
      <c r="Z555" s="226">
        <v>256.38</v>
      </c>
      <c r="AB555" s="11"/>
      <c r="AC555" s="11"/>
      <c r="AD555" s="11"/>
      <c r="AE555" s="4"/>
      <c r="AF555" s="4"/>
    </row>
    <row r="556" spans="1:32" x14ac:dyDescent="0.2">
      <c r="A556" s="55"/>
      <c r="B556" s="11"/>
      <c r="C556" s="311" t="s">
        <v>342</v>
      </c>
      <c r="D556" s="11"/>
      <c r="E556" s="315">
        <v>8210</v>
      </c>
      <c r="F556" s="11"/>
      <c r="G556" s="11"/>
      <c r="H556" s="11"/>
      <c r="I556" s="11"/>
      <c r="J556" s="11"/>
      <c r="K556" s="11"/>
      <c r="M556" s="11">
        <v>1</v>
      </c>
      <c r="N556" s="69"/>
      <c r="P556" s="226">
        <v>10.85</v>
      </c>
      <c r="Q556" s="226"/>
      <c r="R556" s="226">
        <v>10.85</v>
      </c>
      <c r="S556" s="224"/>
      <c r="T556" s="224">
        <v>0</v>
      </c>
      <c r="U556" s="224"/>
      <c r="V556" s="224">
        <v>0</v>
      </c>
      <c r="W556" s="11"/>
      <c r="Y556" s="226">
        <v>10.85</v>
      </c>
      <c r="Z556" s="226">
        <v>10.85</v>
      </c>
      <c r="AB556" s="11"/>
      <c r="AC556" s="11"/>
      <c r="AD556" s="11"/>
      <c r="AE556" s="4"/>
      <c r="AF556" s="4"/>
    </row>
    <row r="557" spans="1:32" x14ac:dyDescent="0.2">
      <c r="A557" s="55"/>
      <c r="B557" s="11"/>
      <c r="C557" s="311" t="s">
        <v>342</v>
      </c>
      <c r="D557" s="11"/>
      <c r="E557" s="315">
        <v>8247</v>
      </c>
      <c r="F557" s="11"/>
      <c r="G557" s="11"/>
      <c r="H557" s="11"/>
      <c r="I557" s="11"/>
      <c r="J557" s="11"/>
      <c r="K557" s="11"/>
      <c r="M557" s="11">
        <v>2302</v>
      </c>
      <c r="N557" s="69"/>
      <c r="P557" s="226">
        <v>87.977630646589901</v>
      </c>
      <c r="Q557" s="226"/>
      <c r="R557" s="226">
        <v>76.489999999999995</v>
      </c>
      <c r="S557" s="224"/>
      <c r="T557" s="224">
        <v>91.636359167404791</v>
      </c>
      <c r="U557" s="224"/>
      <c r="V557" s="224">
        <v>81.765000000000001</v>
      </c>
      <c r="W557" s="11"/>
      <c r="Y557" s="226">
        <v>397306.98</v>
      </c>
      <c r="Z557" s="226">
        <v>422501.34000000008</v>
      </c>
      <c r="AB557" s="11"/>
      <c r="AC557" s="11"/>
      <c r="AD557" s="11"/>
      <c r="AE557" s="4"/>
      <c r="AF557" s="4"/>
    </row>
    <row r="558" spans="1:32" x14ac:dyDescent="0.2">
      <c r="A558" s="55"/>
      <c r="B558" s="11"/>
      <c r="C558" s="311" t="s">
        <v>342</v>
      </c>
      <c r="D558" s="11"/>
      <c r="E558" s="315">
        <v>8347</v>
      </c>
      <c r="F558" s="11"/>
      <c r="G558" s="11"/>
      <c r="H558" s="11"/>
      <c r="I558" s="11"/>
      <c r="J558" s="11"/>
      <c r="K558" s="11"/>
      <c r="M558" s="11">
        <v>1</v>
      </c>
      <c r="N558" s="69"/>
      <c r="P558" s="226">
        <v>45.3</v>
      </c>
      <c r="Q558" s="226"/>
      <c r="R558" s="226">
        <v>45.3</v>
      </c>
      <c r="S558" s="224"/>
      <c r="T558" s="224">
        <v>41.4</v>
      </c>
      <c r="U558" s="224"/>
      <c r="V558" s="224">
        <v>41.4</v>
      </c>
      <c r="W558" s="11"/>
      <c r="Y558" s="226">
        <v>90.6</v>
      </c>
      <c r="Z558" s="226">
        <v>90.6</v>
      </c>
      <c r="AB558" s="11"/>
      <c r="AC558" s="11"/>
      <c r="AD558" s="11"/>
      <c r="AE558" s="4"/>
      <c r="AF558" s="4"/>
    </row>
    <row r="559" spans="1:32" x14ac:dyDescent="0.2">
      <c r="A559" s="55"/>
      <c r="B559" s="11"/>
      <c r="C559" s="311" t="s">
        <v>551</v>
      </c>
      <c r="D559" s="11"/>
      <c r="E559" s="315">
        <v>8084</v>
      </c>
      <c r="F559" s="11"/>
      <c r="G559" s="11"/>
      <c r="H559" s="11"/>
      <c r="I559" s="11"/>
      <c r="J559" s="11"/>
      <c r="K559" s="11"/>
      <c r="M559" s="11">
        <v>2145</v>
      </c>
      <c r="N559" s="69"/>
      <c r="P559" s="226">
        <v>53.632694999999998</v>
      </c>
      <c r="Q559" s="226"/>
      <c r="R559" s="226">
        <v>52.022500000000008</v>
      </c>
      <c r="S559" s="224"/>
      <c r="T559" s="224">
        <v>51.907459250000002</v>
      </c>
      <c r="U559" s="224"/>
      <c r="V559" s="224">
        <v>51.491249999999994</v>
      </c>
      <c r="W559" s="11"/>
      <c r="Y559" s="226">
        <v>498924.88</v>
      </c>
      <c r="Z559" s="226">
        <v>591462.40999999945</v>
      </c>
      <c r="AB559" s="11"/>
      <c r="AC559" s="11"/>
      <c r="AD559" s="11"/>
      <c r="AE559" s="4"/>
      <c r="AF559" s="4"/>
    </row>
    <row r="560" spans="1:32" x14ac:dyDescent="0.2">
      <c r="A560" s="55"/>
      <c r="B560" s="11"/>
      <c r="C560" s="311" t="s">
        <v>552</v>
      </c>
      <c r="D560" s="11"/>
      <c r="E560" s="315">
        <v>8248</v>
      </c>
      <c r="F560" s="11"/>
      <c r="G560" s="11"/>
      <c r="H560" s="11"/>
      <c r="I560" s="11"/>
      <c r="J560" s="11"/>
      <c r="K560" s="11"/>
      <c r="M560" s="11">
        <v>2</v>
      </c>
      <c r="N560" s="69"/>
      <c r="P560" s="226">
        <v>82.327500000000001</v>
      </c>
      <c r="Q560" s="226"/>
      <c r="R560" s="226">
        <v>69.884999999999991</v>
      </c>
      <c r="S560" s="224"/>
      <c r="T560" s="224">
        <v>79.695000000000007</v>
      </c>
      <c r="U560" s="224"/>
      <c r="V560" s="224">
        <v>79.695000000000007</v>
      </c>
      <c r="W560" s="11"/>
      <c r="Y560" s="226">
        <v>329.31</v>
      </c>
      <c r="Z560" s="226">
        <v>329.31</v>
      </c>
      <c r="AB560" s="11"/>
      <c r="AC560" s="11"/>
      <c r="AD560" s="11"/>
      <c r="AE560" s="4"/>
      <c r="AF560" s="4"/>
    </row>
    <row r="561" spans="1:32" x14ac:dyDescent="0.2">
      <c r="A561" s="55"/>
      <c r="B561" s="11"/>
      <c r="C561" s="311" t="s">
        <v>553</v>
      </c>
      <c r="D561" s="11"/>
      <c r="E561" s="315">
        <v>8230</v>
      </c>
      <c r="F561" s="11"/>
      <c r="G561" s="11"/>
      <c r="H561" s="11"/>
      <c r="I561" s="11"/>
      <c r="J561" s="11"/>
      <c r="K561" s="11"/>
      <c r="M561" s="11">
        <v>2</v>
      </c>
      <c r="N561" s="69"/>
      <c r="P561" s="226">
        <v>90.28</v>
      </c>
      <c r="Q561" s="226"/>
      <c r="R561" s="226">
        <v>87.394999999999996</v>
      </c>
      <c r="S561" s="224"/>
      <c r="T561" s="224">
        <v>87.974999999999994</v>
      </c>
      <c r="U561" s="224"/>
      <c r="V561" s="224">
        <v>87.974999999999994</v>
      </c>
      <c r="W561" s="11"/>
      <c r="Y561" s="226">
        <v>361.12</v>
      </c>
      <c r="Z561" s="226">
        <v>361.12</v>
      </c>
      <c r="AB561" s="11"/>
      <c r="AC561" s="11"/>
      <c r="AD561" s="11"/>
      <c r="AE561" s="4"/>
      <c r="AF561" s="4"/>
    </row>
    <row r="562" spans="1:32" x14ac:dyDescent="0.2">
      <c r="A562" s="55"/>
      <c r="B562" s="11"/>
      <c r="C562" s="311" t="s">
        <v>344</v>
      </c>
      <c r="D562" s="11"/>
      <c r="E562" s="315">
        <v>8248</v>
      </c>
      <c r="F562" s="11"/>
      <c r="G562" s="11"/>
      <c r="H562" s="11"/>
      <c r="I562" s="11"/>
      <c r="J562" s="11"/>
      <c r="K562" s="11"/>
      <c r="M562" s="11">
        <v>356</v>
      </c>
      <c r="N562" s="69"/>
      <c r="P562" s="226">
        <v>89.574364723467866</v>
      </c>
      <c r="Q562" s="226"/>
      <c r="R562" s="226">
        <v>78.11</v>
      </c>
      <c r="S562" s="224"/>
      <c r="T562" s="224">
        <v>93.960089686098613</v>
      </c>
      <c r="U562" s="224"/>
      <c r="V562" s="224">
        <v>84.87</v>
      </c>
      <c r="W562" s="11"/>
      <c r="Y562" s="226">
        <v>59925.25</v>
      </c>
      <c r="Z562" s="226">
        <v>64610.989999999976</v>
      </c>
      <c r="AB562" s="11"/>
      <c r="AC562" s="11"/>
      <c r="AD562" s="11"/>
      <c r="AE562" s="4"/>
      <c r="AF562" s="4"/>
    </row>
    <row r="563" spans="1:32" x14ac:dyDescent="0.2">
      <c r="A563" s="55"/>
      <c r="B563" s="11"/>
      <c r="C563" s="311" t="s">
        <v>554</v>
      </c>
      <c r="D563" s="11"/>
      <c r="E563" s="315">
        <v>8210</v>
      </c>
      <c r="F563" s="11"/>
      <c r="G563" s="11"/>
      <c r="H563" s="11"/>
      <c r="I563" s="11"/>
      <c r="J563" s="11"/>
      <c r="K563" s="11"/>
      <c r="M563" s="11">
        <v>2</v>
      </c>
      <c r="N563" s="69"/>
      <c r="P563" s="226">
        <v>153.33750000000001</v>
      </c>
      <c r="Q563" s="226"/>
      <c r="R563" s="226">
        <v>147.35000000000002</v>
      </c>
      <c r="S563" s="224"/>
      <c r="T563" s="224">
        <v>153.69749999999999</v>
      </c>
      <c r="U563" s="224"/>
      <c r="V563" s="224">
        <v>153.69749999999999</v>
      </c>
      <c r="W563" s="11"/>
      <c r="Y563" s="226">
        <v>613.35</v>
      </c>
      <c r="Z563" s="226">
        <v>613.35</v>
      </c>
      <c r="AB563" s="11"/>
      <c r="AC563" s="11"/>
      <c r="AD563" s="11"/>
      <c r="AE563" s="4"/>
      <c r="AF563" s="4"/>
    </row>
    <row r="564" spans="1:32" x14ac:dyDescent="0.2">
      <c r="A564" s="55"/>
      <c r="B564" s="11"/>
      <c r="C564" s="311" t="s">
        <v>555</v>
      </c>
      <c r="D564" s="11"/>
      <c r="E564" s="315">
        <v>8085</v>
      </c>
      <c r="F564" s="11"/>
      <c r="G564" s="11"/>
      <c r="H564" s="11"/>
      <c r="I564" s="11"/>
      <c r="J564" s="11"/>
      <c r="K564" s="11"/>
      <c r="M564" s="11">
        <v>1</v>
      </c>
      <c r="N564" s="69"/>
      <c r="P564" s="226">
        <v>48.347499999999997</v>
      </c>
      <c r="Q564" s="226"/>
      <c r="R564" s="226">
        <v>42.195</v>
      </c>
      <c r="S564" s="224"/>
      <c r="T564" s="224">
        <v>47.578499999999998</v>
      </c>
      <c r="U564" s="224"/>
      <c r="V564" s="224">
        <v>47.578500000000005</v>
      </c>
      <c r="W564" s="11"/>
      <c r="Y564" s="226">
        <v>193.39</v>
      </c>
      <c r="Z564" s="226">
        <v>193.39</v>
      </c>
      <c r="AB564" s="11"/>
      <c r="AC564" s="11"/>
      <c r="AD564" s="11"/>
      <c r="AE564" s="4"/>
      <c r="AF564" s="4"/>
    </row>
    <row r="565" spans="1:32" x14ac:dyDescent="0.2">
      <c r="A565" s="55"/>
      <c r="B565" s="11"/>
      <c r="C565" s="311" t="s">
        <v>556</v>
      </c>
      <c r="D565" s="11"/>
      <c r="E565" s="315">
        <v>8085</v>
      </c>
      <c r="F565" s="11"/>
      <c r="G565" s="11"/>
      <c r="H565" s="11"/>
      <c r="I565" s="11"/>
      <c r="J565" s="11"/>
      <c r="K565" s="11"/>
      <c r="M565" s="11">
        <v>4805</v>
      </c>
      <c r="N565" s="69"/>
      <c r="P565" s="226">
        <v>79.097817838222184</v>
      </c>
      <c r="Q565" s="226"/>
      <c r="R565" s="226">
        <v>76.980294117647063</v>
      </c>
      <c r="S565" s="224"/>
      <c r="T565" s="224">
        <v>77.344436521234869</v>
      </c>
      <c r="U565" s="224"/>
      <c r="V565" s="224">
        <v>76.361691176470586</v>
      </c>
      <c r="W565" s="11"/>
      <c r="Y565" s="226">
        <v>1240784.8499999999</v>
      </c>
      <c r="Z565" s="226">
        <v>1353737.5099999998</v>
      </c>
      <c r="AB565" s="11"/>
      <c r="AC565" s="11"/>
      <c r="AD565" s="11"/>
      <c r="AE565" s="4"/>
      <c r="AF565" s="4"/>
    </row>
    <row r="566" spans="1:32" x14ac:dyDescent="0.2">
      <c r="A566" s="55"/>
      <c r="B566" s="11"/>
      <c r="C566" s="311" t="s">
        <v>345</v>
      </c>
      <c r="D566" s="11"/>
      <c r="E566" s="315">
        <v>8096</v>
      </c>
      <c r="F566" s="11"/>
      <c r="G566" s="11"/>
      <c r="H566" s="11"/>
      <c r="I566" s="11"/>
      <c r="J566" s="11"/>
      <c r="K566" s="11"/>
      <c r="M566" s="11">
        <v>1</v>
      </c>
      <c r="N566" s="69"/>
      <c r="P566" s="226">
        <v>207.58</v>
      </c>
      <c r="Q566" s="226"/>
      <c r="R566" s="226">
        <v>207.57999999999998</v>
      </c>
      <c r="S566" s="224"/>
      <c r="T566" s="224">
        <v>210.10499999999999</v>
      </c>
      <c r="U566" s="224"/>
      <c r="V566" s="224">
        <v>210.10499999999999</v>
      </c>
      <c r="W566" s="11"/>
      <c r="Y566" s="226">
        <v>415.16</v>
      </c>
      <c r="Z566" s="226">
        <v>415.15999999999997</v>
      </c>
      <c r="AB566" s="11"/>
      <c r="AC566" s="11"/>
      <c r="AD566" s="11"/>
      <c r="AE566" s="4"/>
      <c r="AF566" s="4"/>
    </row>
    <row r="567" spans="1:32" x14ac:dyDescent="0.2">
      <c r="A567" s="55"/>
      <c r="B567" s="11"/>
      <c r="C567" s="311" t="s">
        <v>557</v>
      </c>
      <c r="D567" s="11"/>
      <c r="E567" s="315">
        <v>8088</v>
      </c>
      <c r="F567" s="11"/>
      <c r="G567" s="11"/>
      <c r="H567" s="11"/>
      <c r="I567" s="11"/>
      <c r="J567" s="11"/>
      <c r="K567" s="11"/>
      <c r="M567" s="11">
        <v>1</v>
      </c>
      <c r="N567" s="69"/>
      <c r="P567" s="226">
        <v>152.29499999999999</v>
      </c>
      <c r="Q567" s="226"/>
      <c r="R567" s="226">
        <v>152.29499999999999</v>
      </c>
      <c r="S567" s="224"/>
      <c r="T567" s="224">
        <v>152.14500000000001</v>
      </c>
      <c r="U567" s="224"/>
      <c r="V567" s="224">
        <v>152.14500000000001</v>
      </c>
      <c r="W567" s="11"/>
      <c r="Y567" s="226">
        <v>304.58999999999997</v>
      </c>
      <c r="Z567" s="226">
        <v>304.58999999999997</v>
      </c>
      <c r="AB567" s="11"/>
      <c r="AC567" s="11"/>
      <c r="AD567" s="11"/>
      <c r="AE567" s="4"/>
      <c r="AF567" s="4"/>
    </row>
    <row r="568" spans="1:32" x14ac:dyDescent="0.2">
      <c r="A568" s="55"/>
      <c r="B568" s="11"/>
      <c r="C568" s="311" t="s">
        <v>558</v>
      </c>
      <c r="D568" s="11"/>
      <c r="E568" s="315">
        <v>8088</v>
      </c>
      <c r="F568" s="11"/>
      <c r="G568" s="11"/>
      <c r="H568" s="11"/>
      <c r="I568" s="11"/>
      <c r="J568" s="11"/>
      <c r="K568" s="11"/>
      <c r="M568" s="11">
        <v>6</v>
      </c>
      <c r="N568" s="69"/>
      <c r="P568" s="226">
        <v>135.05285714285714</v>
      </c>
      <c r="Q568" s="226"/>
      <c r="R568" s="226">
        <v>116.36</v>
      </c>
      <c r="S568" s="224"/>
      <c r="T568" s="224">
        <v>136.91571428571427</v>
      </c>
      <c r="U568" s="224"/>
      <c r="V568" s="224">
        <v>140.76</v>
      </c>
      <c r="W568" s="11"/>
      <c r="Y568" s="226">
        <v>1890.74</v>
      </c>
      <c r="Z568" s="226">
        <v>1890.74</v>
      </c>
      <c r="AB568" s="11"/>
      <c r="AC568" s="11"/>
      <c r="AD568" s="11"/>
      <c r="AE568" s="4"/>
      <c r="AF568" s="4"/>
    </row>
    <row r="569" spans="1:32" x14ac:dyDescent="0.2">
      <c r="A569" s="55"/>
      <c r="B569" s="11"/>
      <c r="C569" s="311" t="s">
        <v>346</v>
      </c>
      <c r="D569" s="11"/>
      <c r="E569" s="315">
        <v>8019</v>
      </c>
      <c r="F569" s="11"/>
      <c r="G569" s="11"/>
      <c r="H569" s="11"/>
      <c r="I569" s="11"/>
      <c r="J569" s="11"/>
      <c r="K569" s="11"/>
      <c r="M569" s="11">
        <v>1</v>
      </c>
      <c r="N569" s="69"/>
      <c r="P569" s="226">
        <v>120.33499999999999</v>
      </c>
      <c r="Q569" s="226"/>
      <c r="R569" s="226">
        <v>120.33499999999999</v>
      </c>
      <c r="S569" s="224"/>
      <c r="T569" s="224">
        <v>119.02500000000001</v>
      </c>
      <c r="U569" s="224"/>
      <c r="V569" s="224">
        <v>119.02500000000001</v>
      </c>
      <c r="W569" s="11"/>
      <c r="Y569" s="226">
        <v>240.67</v>
      </c>
      <c r="Z569" s="226">
        <v>240.67</v>
      </c>
      <c r="AB569" s="11"/>
      <c r="AC569" s="11"/>
      <c r="AD569" s="11"/>
      <c r="AE569" s="4"/>
      <c r="AF569" s="4"/>
    </row>
    <row r="570" spans="1:32" x14ac:dyDescent="0.2">
      <c r="A570" s="55"/>
      <c r="B570" s="11"/>
      <c r="C570" s="311" t="s">
        <v>346</v>
      </c>
      <c r="D570" s="11"/>
      <c r="E570" s="315">
        <v>8043</v>
      </c>
      <c r="F570" s="11"/>
      <c r="G570" s="11"/>
      <c r="H570" s="11"/>
      <c r="I570" s="11"/>
      <c r="J570" s="11"/>
      <c r="K570" s="11"/>
      <c r="M570" s="11">
        <v>1</v>
      </c>
      <c r="N570" s="69"/>
      <c r="P570" s="226">
        <v>38.28</v>
      </c>
      <c r="Q570" s="226"/>
      <c r="R570" s="226">
        <v>38.28</v>
      </c>
      <c r="S570" s="224"/>
      <c r="T570" s="224">
        <v>34.155000000000001</v>
      </c>
      <c r="U570" s="224"/>
      <c r="V570" s="224">
        <v>34.155000000000001</v>
      </c>
      <c r="W570" s="11"/>
      <c r="Y570" s="226">
        <v>76.56</v>
      </c>
      <c r="Z570" s="226">
        <v>76.56</v>
      </c>
      <c r="AB570" s="11"/>
      <c r="AC570" s="11"/>
      <c r="AD570" s="11"/>
      <c r="AE570" s="4"/>
      <c r="AF570" s="4"/>
    </row>
    <row r="571" spans="1:32" x14ac:dyDescent="0.2">
      <c r="A571" s="55"/>
      <c r="B571" s="11"/>
      <c r="C571" s="311" t="s">
        <v>346</v>
      </c>
      <c r="D571" s="11"/>
      <c r="E571" s="315">
        <v>8088</v>
      </c>
      <c r="F571" s="11"/>
      <c r="G571" s="11"/>
      <c r="H571" s="11"/>
      <c r="I571" s="11"/>
      <c r="J571" s="11"/>
      <c r="K571" s="11"/>
      <c r="M571" s="11">
        <v>575</v>
      </c>
      <c r="N571" s="69"/>
      <c r="P571" s="226">
        <v>129.31104035639416</v>
      </c>
      <c r="Q571" s="226"/>
      <c r="R571" s="226">
        <v>128.34333333333333</v>
      </c>
      <c r="S571" s="224"/>
      <c r="T571" s="224">
        <v>130.62822955974846</v>
      </c>
      <c r="U571" s="224"/>
      <c r="V571" s="224">
        <v>130.92750000000001</v>
      </c>
      <c r="W571" s="11"/>
      <c r="Y571" s="226">
        <v>157408.93000000002</v>
      </c>
      <c r="Z571" s="226">
        <v>164793.85999999984</v>
      </c>
      <c r="AB571" s="11"/>
      <c r="AC571" s="11"/>
      <c r="AD571" s="11"/>
      <c r="AE571" s="4"/>
      <c r="AF571" s="4"/>
    </row>
    <row r="572" spans="1:32" x14ac:dyDescent="0.2">
      <c r="A572" s="55"/>
      <c r="B572" s="11"/>
      <c r="C572" s="311" t="s">
        <v>559</v>
      </c>
      <c r="D572" s="11"/>
      <c r="E572" s="315">
        <v>8088</v>
      </c>
      <c r="F572" s="11"/>
      <c r="G572" s="11"/>
      <c r="H572" s="11"/>
      <c r="I572" s="11"/>
      <c r="J572" s="11"/>
      <c r="K572" s="11"/>
      <c r="M572" s="11">
        <v>1</v>
      </c>
      <c r="N572" s="69"/>
      <c r="P572" s="226">
        <v>105.285</v>
      </c>
      <c r="Q572" s="226"/>
      <c r="R572" s="226">
        <v>105.285</v>
      </c>
      <c r="S572" s="224"/>
      <c r="T572" s="224">
        <v>103.5</v>
      </c>
      <c r="U572" s="224"/>
      <c r="V572" s="224">
        <v>103.5</v>
      </c>
      <c r="W572" s="11"/>
      <c r="Y572" s="226">
        <v>210.57</v>
      </c>
      <c r="Z572" s="226">
        <v>210.57</v>
      </c>
      <c r="AB572" s="11"/>
      <c r="AC572" s="11"/>
      <c r="AD572" s="11"/>
      <c r="AE572" s="4"/>
      <c r="AF572" s="4"/>
    </row>
    <row r="573" spans="1:32" x14ac:dyDescent="0.2">
      <c r="A573" s="55"/>
      <c r="B573" s="11"/>
      <c r="C573" s="311" t="s">
        <v>560</v>
      </c>
      <c r="D573" s="11"/>
      <c r="E573" s="315">
        <v>8088</v>
      </c>
      <c r="F573" s="11"/>
      <c r="G573" s="11"/>
      <c r="H573" s="11"/>
      <c r="I573" s="11"/>
      <c r="J573" s="11"/>
      <c r="K573" s="11"/>
      <c r="M573" s="11">
        <v>1</v>
      </c>
      <c r="N573" s="69"/>
      <c r="P573" s="226">
        <v>0</v>
      </c>
      <c r="Q573" s="226"/>
      <c r="R573" s="226">
        <v>0</v>
      </c>
      <c r="S573" s="224"/>
      <c r="T573" s="224">
        <v>0</v>
      </c>
      <c r="U573" s="224"/>
      <c r="V573" s="224">
        <v>0</v>
      </c>
      <c r="W573" s="11"/>
      <c r="Y573" s="226">
        <v>0</v>
      </c>
      <c r="Z573" s="226">
        <v>0</v>
      </c>
      <c r="AB573" s="11"/>
      <c r="AC573" s="11"/>
      <c r="AD573" s="11"/>
      <c r="AE573" s="4"/>
      <c r="AF573" s="4"/>
    </row>
    <row r="574" spans="1:32" x14ac:dyDescent="0.2">
      <c r="A574" s="55"/>
      <c r="B574" s="11"/>
      <c r="C574" s="311" t="s">
        <v>561</v>
      </c>
      <c r="D574" s="11"/>
      <c r="E574" s="315">
        <v>8009</v>
      </c>
      <c r="F574" s="11"/>
      <c r="G574" s="11"/>
      <c r="H574" s="11"/>
      <c r="I574" s="11"/>
      <c r="J574" s="11"/>
      <c r="K574" s="11"/>
      <c r="M574" s="11">
        <v>2</v>
      </c>
      <c r="N574" s="69"/>
      <c r="P574" s="226">
        <v>74.022499999999994</v>
      </c>
      <c r="Q574" s="226"/>
      <c r="R574" s="226">
        <v>71.59</v>
      </c>
      <c r="S574" s="224"/>
      <c r="T574" s="224">
        <v>70.38</v>
      </c>
      <c r="U574" s="224"/>
      <c r="V574" s="224">
        <v>70.38</v>
      </c>
      <c r="W574" s="11"/>
      <c r="Y574" s="226">
        <v>296.08999999999997</v>
      </c>
      <c r="Z574" s="226">
        <v>296.08999999999997</v>
      </c>
      <c r="AB574" s="11"/>
      <c r="AC574" s="11"/>
      <c r="AD574" s="11"/>
      <c r="AE574" s="4"/>
      <c r="AF574" s="4"/>
    </row>
    <row r="575" spans="1:32" x14ac:dyDescent="0.2">
      <c r="A575" s="55"/>
      <c r="B575" s="11"/>
      <c r="C575" s="311" t="s">
        <v>562</v>
      </c>
      <c r="D575" s="11"/>
      <c r="E575" s="315">
        <v>8086</v>
      </c>
      <c r="F575" s="11"/>
      <c r="G575" s="11"/>
      <c r="H575" s="11"/>
      <c r="I575" s="11"/>
      <c r="J575" s="11"/>
      <c r="K575" s="11"/>
      <c r="M575" s="11">
        <v>19</v>
      </c>
      <c r="N575" s="69"/>
      <c r="P575" s="226">
        <v>117.09605263157894</v>
      </c>
      <c r="Q575" s="226"/>
      <c r="R575" s="226">
        <v>116.36</v>
      </c>
      <c r="S575" s="224"/>
      <c r="T575" s="224">
        <v>122.72921052631581</v>
      </c>
      <c r="U575" s="224"/>
      <c r="V575" s="224">
        <v>122.13</v>
      </c>
      <c r="W575" s="11"/>
      <c r="Y575" s="226">
        <v>4449.6499999999996</v>
      </c>
      <c r="Z575" s="226">
        <v>4768.8700000000008</v>
      </c>
      <c r="AB575" s="11"/>
      <c r="AC575" s="11"/>
      <c r="AD575" s="11"/>
      <c r="AE575" s="4"/>
      <c r="AF575" s="4"/>
    </row>
    <row r="576" spans="1:32" x14ac:dyDescent="0.2">
      <c r="A576" s="55"/>
      <c r="B576" s="11"/>
      <c r="C576" s="311" t="s">
        <v>563</v>
      </c>
      <c r="D576" s="11"/>
      <c r="E576" s="315">
        <v>8204</v>
      </c>
      <c r="F576" s="11"/>
      <c r="G576" s="11"/>
      <c r="H576" s="11"/>
      <c r="I576" s="11"/>
      <c r="J576" s="11"/>
      <c r="K576" s="11"/>
      <c r="M576" s="11">
        <v>2</v>
      </c>
      <c r="N576" s="69"/>
      <c r="P576" s="226">
        <v>0</v>
      </c>
      <c r="Q576" s="226"/>
      <c r="R576" s="226">
        <v>0</v>
      </c>
      <c r="S576" s="224"/>
      <c r="T576" s="224">
        <v>0</v>
      </c>
      <c r="U576" s="224"/>
      <c r="V576" s="224">
        <v>0</v>
      </c>
      <c r="W576" s="11"/>
      <c r="Y576" s="226">
        <v>0</v>
      </c>
      <c r="Z576" s="226">
        <v>0</v>
      </c>
      <c r="AB576" s="11"/>
      <c r="AC576" s="11"/>
      <c r="AD576" s="11"/>
      <c r="AE576" s="4"/>
      <c r="AF576" s="4"/>
    </row>
    <row r="577" spans="1:32" x14ac:dyDescent="0.2">
      <c r="A577" s="55"/>
      <c r="B577" s="11"/>
      <c r="C577" s="311" t="s">
        <v>564</v>
      </c>
      <c r="D577" s="11"/>
      <c r="E577" s="315">
        <v>8250</v>
      </c>
      <c r="F577" s="11"/>
      <c r="G577" s="11"/>
      <c r="H577" s="11"/>
      <c r="I577" s="11"/>
      <c r="J577" s="11"/>
      <c r="K577" s="11"/>
      <c r="M577" s="11">
        <v>42</v>
      </c>
      <c r="N577" s="69"/>
      <c r="P577" s="226">
        <v>138.61170454545456</v>
      </c>
      <c r="Q577" s="226"/>
      <c r="R577" s="226">
        <v>127.75</v>
      </c>
      <c r="S577" s="224"/>
      <c r="T577" s="224">
        <v>154.5148636363636</v>
      </c>
      <c r="U577" s="224"/>
      <c r="V577" s="224">
        <v>147.48750000000001</v>
      </c>
      <c r="W577" s="11"/>
      <c r="Y577" s="226">
        <v>12197.83</v>
      </c>
      <c r="Z577" s="226">
        <v>13616.63</v>
      </c>
      <c r="AB577" s="11"/>
      <c r="AC577" s="11"/>
      <c r="AD577" s="11"/>
      <c r="AE577" s="4"/>
      <c r="AF577" s="4"/>
    </row>
    <row r="578" spans="1:32" x14ac:dyDescent="0.2">
      <c r="A578" s="55"/>
      <c r="B578" s="11"/>
      <c r="C578" s="311" t="s">
        <v>564</v>
      </c>
      <c r="D578" s="11"/>
      <c r="E578" s="315">
        <v>8270</v>
      </c>
      <c r="F578" s="11"/>
      <c r="G578" s="11"/>
      <c r="H578" s="11"/>
      <c r="I578" s="11"/>
      <c r="J578" s="11"/>
      <c r="K578" s="11"/>
      <c r="M578" s="11">
        <v>4</v>
      </c>
      <c r="N578" s="69"/>
      <c r="P578" s="226">
        <v>98.58</v>
      </c>
      <c r="Q578" s="226"/>
      <c r="R578" s="226">
        <v>69.31</v>
      </c>
      <c r="S578" s="224"/>
      <c r="T578" s="224">
        <v>95.996250000000003</v>
      </c>
      <c r="U578" s="224"/>
      <c r="V578" s="224">
        <v>69.862499999999997</v>
      </c>
      <c r="W578" s="11"/>
      <c r="Y578" s="226">
        <v>788.64</v>
      </c>
      <c r="Z578" s="226">
        <v>788.64</v>
      </c>
      <c r="AB578" s="11"/>
      <c r="AC578" s="11"/>
      <c r="AD578" s="11"/>
      <c r="AE578" s="4"/>
      <c r="AF578" s="4"/>
    </row>
    <row r="579" spans="1:32" x14ac:dyDescent="0.2">
      <c r="A579" s="55"/>
      <c r="B579" s="11"/>
      <c r="C579" s="311" t="s">
        <v>347</v>
      </c>
      <c r="D579" s="11"/>
      <c r="E579" s="315">
        <v>8012</v>
      </c>
      <c r="F579" s="11"/>
      <c r="G579" s="11"/>
      <c r="H579" s="11"/>
      <c r="I579" s="11"/>
      <c r="J579" s="11"/>
      <c r="K579" s="11"/>
      <c r="M579" s="11">
        <v>158</v>
      </c>
      <c r="N579" s="69"/>
      <c r="P579" s="226">
        <v>119.32268115942028</v>
      </c>
      <c r="Q579" s="226"/>
      <c r="R579" s="226">
        <v>107.41</v>
      </c>
      <c r="S579" s="224"/>
      <c r="T579" s="224">
        <v>129.26762801932372</v>
      </c>
      <c r="U579" s="224"/>
      <c r="V579" s="224">
        <v>122.13</v>
      </c>
      <c r="W579" s="11"/>
      <c r="Y579" s="226">
        <v>49399.59</v>
      </c>
      <c r="Z579" s="226">
        <v>54570.429999999993</v>
      </c>
      <c r="AB579" s="11"/>
      <c r="AC579" s="11"/>
      <c r="AD579" s="11"/>
      <c r="AE579" s="4"/>
      <c r="AF579" s="4"/>
    </row>
    <row r="580" spans="1:32" x14ac:dyDescent="0.2">
      <c r="A580" s="55"/>
      <c r="B580" s="11"/>
      <c r="C580" s="311" t="s">
        <v>565</v>
      </c>
      <c r="D580" s="11"/>
      <c r="E580" s="315">
        <v>8028</v>
      </c>
      <c r="F580" s="11"/>
      <c r="G580" s="11"/>
      <c r="H580" s="11"/>
      <c r="I580" s="11"/>
      <c r="J580" s="11"/>
      <c r="K580" s="11"/>
      <c r="M580" s="11">
        <v>1</v>
      </c>
      <c r="N580" s="69"/>
      <c r="P580" s="226">
        <v>63.365000000000002</v>
      </c>
      <c r="Q580" s="226"/>
      <c r="R580" s="226">
        <v>63.364999999999995</v>
      </c>
      <c r="S580" s="224"/>
      <c r="T580" s="224">
        <v>58.994999999999997</v>
      </c>
      <c r="U580" s="224"/>
      <c r="V580" s="224">
        <v>58.994999999999997</v>
      </c>
      <c r="W580" s="11"/>
      <c r="Y580" s="226">
        <v>126.73</v>
      </c>
      <c r="Z580" s="226">
        <v>126.72999999999999</v>
      </c>
      <c r="AB580" s="11"/>
      <c r="AC580" s="11"/>
      <c r="AD580" s="11"/>
      <c r="AE580" s="4"/>
      <c r="AF580" s="4"/>
    </row>
    <row r="581" spans="1:32" x14ac:dyDescent="0.2">
      <c r="A581" s="55"/>
      <c r="B581" s="11"/>
      <c r="C581" s="311" t="s">
        <v>347</v>
      </c>
      <c r="D581" s="11"/>
      <c r="E581" s="315">
        <v>8080</v>
      </c>
      <c r="F581" s="11"/>
      <c r="G581" s="11"/>
      <c r="H581" s="11"/>
      <c r="I581" s="11"/>
      <c r="J581" s="11"/>
      <c r="K581" s="11"/>
      <c r="M581" s="11">
        <v>1</v>
      </c>
      <c r="N581" s="69"/>
      <c r="P581" s="226">
        <v>147.47</v>
      </c>
      <c r="Q581" s="226"/>
      <c r="R581" s="226">
        <v>147.47</v>
      </c>
      <c r="S581" s="224"/>
      <c r="T581" s="224">
        <v>144.9</v>
      </c>
      <c r="U581" s="224"/>
      <c r="V581" s="224">
        <v>144.9</v>
      </c>
      <c r="W581" s="11"/>
      <c r="Y581" s="226">
        <v>294.94</v>
      </c>
      <c r="Z581" s="226">
        <v>294.94</v>
      </c>
      <c r="AB581" s="11"/>
      <c r="AC581" s="11"/>
      <c r="AD581" s="11"/>
      <c r="AE581" s="4"/>
      <c r="AF581" s="4"/>
    </row>
    <row r="582" spans="1:32" x14ac:dyDescent="0.2">
      <c r="A582" s="55"/>
      <c r="B582" s="11"/>
      <c r="C582" s="311" t="s">
        <v>566</v>
      </c>
      <c r="D582" s="11"/>
      <c r="E582" s="315">
        <v>8012</v>
      </c>
      <c r="F582" s="11"/>
      <c r="G582" s="11"/>
      <c r="H582" s="11"/>
      <c r="I582" s="11"/>
      <c r="J582" s="11"/>
      <c r="K582" s="11"/>
      <c r="M582" s="11">
        <v>1</v>
      </c>
      <c r="N582" s="69"/>
      <c r="P582" s="226">
        <v>51.5</v>
      </c>
      <c r="Q582" s="226"/>
      <c r="R582" s="226">
        <v>51.5</v>
      </c>
      <c r="S582" s="224"/>
      <c r="T582" s="224">
        <v>98.842500000000001</v>
      </c>
      <c r="U582" s="224"/>
      <c r="V582" s="224">
        <v>98.842500000000001</v>
      </c>
      <c r="W582" s="11"/>
      <c r="Y582" s="226">
        <v>206</v>
      </c>
      <c r="Z582" s="226">
        <v>402.35</v>
      </c>
      <c r="AB582" s="11"/>
      <c r="AC582" s="11"/>
      <c r="AD582" s="11"/>
      <c r="AE582" s="4"/>
      <c r="AF582" s="4"/>
    </row>
    <row r="583" spans="1:32" x14ac:dyDescent="0.2">
      <c r="A583" s="55"/>
      <c r="B583" s="11"/>
      <c r="C583" s="311" t="s">
        <v>567</v>
      </c>
      <c r="D583" s="11"/>
      <c r="E583" s="315">
        <v>8302</v>
      </c>
      <c r="F583" s="11"/>
      <c r="G583" s="11"/>
      <c r="H583" s="11"/>
      <c r="I583" s="11"/>
      <c r="J583" s="11"/>
      <c r="K583" s="11"/>
      <c r="M583" s="11">
        <v>3</v>
      </c>
      <c r="N583" s="69"/>
      <c r="P583" s="226">
        <v>131.71833333333333</v>
      </c>
      <c r="Q583" s="226"/>
      <c r="R583" s="226">
        <v>124.355</v>
      </c>
      <c r="S583" s="224"/>
      <c r="T583" s="224">
        <v>129.03</v>
      </c>
      <c r="U583" s="224"/>
      <c r="V583" s="224">
        <v>120.06</v>
      </c>
      <c r="W583" s="11"/>
      <c r="Y583" s="226">
        <v>790.31</v>
      </c>
      <c r="Z583" s="226">
        <v>790.31000000000006</v>
      </c>
      <c r="AB583" s="11"/>
      <c r="AC583" s="11"/>
      <c r="AD583" s="11"/>
      <c r="AE583" s="4"/>
      <c r="AF583" s="4"/>
    </row>
    <row r="584" spans="1:32" x14ac:dyDescent="0.2">
      <c r="A584" s="55"/>
      <c r="B584" s="11"/>
      <c r="C584" s="311" t="s">
        <v>348</v>
      </c>
      <c r="D584" s="11"/>
      <c r="E584" s="315">
        <v>8302</v>
      </c>
      <c r="F584" s="11"/>
      <c r="G584" s="11"/>
      <c r="H584" s="11"/>
      <c r="I584" s="11"/>
      <c r="J584" s="11"/>
      <c r="K584" s="11"/>
      <c r="M584" s="11">
        <v>167</v>
      </c>
      <c r="N584" s="69"/>
      <c r="P584" s="226">
        <v>92.599059405940579</v>
      </c>
      <c r="Q584" s="226"/>
      <c r="R584" s="226">
        <v>86.325000000000003</v>
      </c>
      <c r="S584" s="224"/>
      <c r="T584" s="224">
        <v>99.935777227722753</v>
      </c>
      <c r="U584" s="224"/>
      <c r="V584" s="224">
        <v>96.772500000000008</v>
      </c>
      <c r="W584" s="11"/>
      <c r="Y584" s="226">
        <v>37410.019999999997</v>
      </c>
      <c r="Z584" s="226">
        <v>42056.269999999975</v>
      </c>
      <c r="AB584" s="11"/>
      <c r="AC584" s="11"/>
      <c r="AD584" s="11"/>
      <c r="AE584" s="4"/>
      <c r="AF584" s="4"/>
    </row>
    <row r="585" spans="1:32" x14ac:dyDescent="0.2">
      <c r="A585" s="55"/>
      <c r="B585" s="11"/>
      <c r="C585" s="311" t="s">
        <v>568</v>
      </c>
      <c r="D585" s="11"/>
      <c r="E585" s="315">
        <v>8302</v>
      </c>
      <c r="F585" s="11"/>
      <c r="G585" s="11"/>
      <c r="H585" s="11"/>
      <c r="I585" s="11"/>
      <c r="J585" s="11"/>
      <c r="K585" s="11"/>
      <c r="M585" s="11">
        <v>2</v>
      </c>
      <c r="N585" s="69"/>
      <c r="P585" s="226">
        <v>65.635000000000005</v>
      </c>
      <c r="Q585" s="226"/>
      <c r="R585" s="226">
        <v>65.435000000000002</v>
      </c>
      <c r="S585" s="224"/>
      <c r="T585" s="224">
        <v>62.099999999999994</v>
      </c>
      <c r="U585" s="224"/>
      <c r="V585" s="224">
        <v>62.099999999999994</v>
      </c>
      <c r="W585" s="11"/>
      <c r="Y585" s="226">
        <v>262.54000000000002</v>
      </c>
      <c r="Z585" s="226">
        <v>262.53999999999996</v>
      </c>
      <c r="AB585" s="11"/>
      <c r="AC585" s="11"/>
      <c r="AD585" s="11"/>
      <c r="AE585" s="4"/>
      <c r="AF585" s="4"/>
    </row>
    <row r="586" spans="1:32" x14ac:dyDescent="0.2">
      <c r="A586" s="55"/>
      <c r="B586" s="11"/>
      <c r="C586" s="311" t="s">
        <v>569</v>
      </c>
      <c r="D586" s="11"/>
      <c r="E586" s="315">
        <v>8344</v>
      </c>
      <c r="F586" s="11"/>
      <c r="G586" s="11"/>
      <c r="H586" s="11"/>
      <c r="I586" s="11"/>
      <c r="J586" s="11"/>
      <c r="K586" s="11"/>
      <c r="M586" s="11">
        <v>1</v>
      </c>
      <c r="N586" s="69"/>
      <c r="P586" s="226">
        <v>134.125</v>
      </c>
      <c r="Q586" s="226"/>
      <c r="R586" s="226">
        <v>134.125</v>
      </c>
      <c r="S586" s="224"/>
      <c r="T586" s="224">
        <v>133.51499999999999</v>
      </c>
      <c r="U586" s="224"/>
      <c r="V586" s="224">
        <v>133.51499999999999</v>
      </c>
      <c r="W586" s="11"/>
      <c r="Y586" s="226">
        <v>268.25</v>
      </c>
      <c r="Z586" s="226">
        <v>268.25</v>
      </c>
      <c r="AB586" s="11"/>
      <c r="AC586" s="11"/>
      <c r="AD586" s="11"/>
      <c r="AE586" s="4"/>
      <c r="AF586" s="4"/>
    </row>
    <row r="587" spans="1:32" x14ac:dyDescent="0.2">
      <c r="A587" s="55"/>
      <c r="B587" s="11"/>
      <c r="C587" s="311" t="s">
        <v>570</v>
      </c>
      <c r="D587" s="11"/>
      <c r="E587" s="315">
        <v>8318</v>
      </c>
      <c r="F587" s="11"/>
      <c r="G587" s="11"/>
      <c r="H587" s="11"/>
      <c r="I587" s="11"/>
      <c r="J587" s="11"/>
      <c r="K587" s="11"/>
      <c r="M587" s="11">
        <v>3</v>
      </c>
      <c r="N587" s="69"/>
      <c r="P587" s="226">
        <v>133.39166666666668</v>
      </c>
      <c r="Q587" s="226"/>
      <c r="R587" s="226">
        <v>135.95999999999998</v>
      </c>
      <c r="S587" s="224"/>
      <c r="T587" s="224">
        <v>131.44500000000002</v>
      </c>
      <c r="U587" s="224"/>
      <c r="V587" s="224">
        <v>117.99</v>
      </c>
      <c r="W587" s="11"/>
      <c r="Y587" s="226">
        <v>800.35</v>
      </c>
      <c r="Z587" s="226">
        <v>800.35</v>
      </c>
      <c r="AB587" s="11"/>
      <c r="AC587" s="11"/>
      <c r="AD587" s="11"/>
      <c r="AE587" s="4"/>
      <c r="AF587" s="4"/>
    </row>
    <row r="588" spans="1:32" x14ac:dyDescent="0.2">
      <c r="A588" s="55"/>
      <c r="B588" s="11"/>
      <c r="C588" s="311" t="s">
        <v>570</v>
      </c>
      <c r="D588" s="11"/>
      <c r="E588" s="315">
        <v>8343</v>
      </c>
      <c r="F588" s="11"/>
      <c r="G588" s="11"/>
      <c r="H588" s="11"/>
      <c r="I588" s="11"/>
      <c r="J588" s="11"/>
      <c r="K588" s="11"/>
      <c r="M588" s="11">
        <v>46</v>
      </c>
      <c r="N588" s="69"/>
      <c r="P588" s="226">
        <v>120.22609195402299</v>
      </c>
      <c r="Q588" s="226"/>
      <c r="R588" s="226">
        <v>114.73</v>
      </c>
      <c r="S588" s="224"/>
      <c r="T588" s="224">
        <v>141.87827586206899</v>
      </c>
      <c r="U588" s="224"/>
      <c r="V588" s="224">
        <v>146.97</v>
      </c>
      <c r="W588" s="11"/>
      <c r="Y588" s="226">
        <v>10459.67</v>
      </c>
      <c r="Z588" s="226">
        <v>12597.879999999997</v>
      </c>
      <c r="AB588" s="11"/>
      <c r="AC588" s="11"/>
      <c r="AD588" s="11"/>
      <c r="AE588" s="4"/>
      <c r="AF588" s="4"/>
    </row>
    <row r="589" spans="1:32" x14ac:dyDescent="0.2">
      <c r="A589" s="55"/>
      <c r="B589" s="11"/>
      <c r="C589" s="311" t="s">
        <v>571</v>
      </c>
      <c r="D589" s="11"/>
      <c r="E589" s="315">
        <v>8318</v>
      </c>
      <c r="F589" s="11"/>
      <c r="G589" s="11"/>
      <c r="H589" s="11"/>
      <c r="I589" s="11"/>
      <c r="J589" s="11"/>
      <c r="K589" s="11"/>
      <c r="M589" s="11">
        <v>1</v>
      </c>
      <c r="N589" s="69"/>
      <c r="P589" s="226">
        <v>135.13</v>
      </c>
      <c r="Q589" s="226"/>
      <c r="R589" s="226">
        <v>135.13</v>
      </c>
      <c r="S589" s="224"/>
      <c r="T589" s="224">
        <v>134.55000000000001</v>
      </c>
      <c r="U589" s="224"/>
      <c r="V589" s="224">
        <v>134.55000000000001</v>
      </c>
      <c r="W589" s="11"/>
      <c r="Y589" s="226">
        <v>270.26</v>
      </c>
      <c r="Z589" s="226">
        <v>270.26</v>
      </c>
      <c r="AB589" s="11"/>
      <c r="AC589" s="11"/>
      <c r="AD589" s="11"/>
      <c r="AE589" s="4"/>
      <c r="AF589" s="4"/>
    </row>
    <row r="590" spans="1:32" x14ac:dyDescent="0.2">
      <c r="A590" s="55"/>
      <c r="B590" s="11"/>
      <c r="C590" s="311" t="s">
        <v>572</v>
      </c>
      <c r="D590" s="11"/>
      <c r="E590" s="315">
        <v>8223</v>
      </c>
      <c r="F590" s="11"/>
      <c r="G590" s="11"/>
      <c r="H590" s="11"/>
      <c r="I590" s="11"/>
      <c r="J590" s="11"/>
      <c r="K590" s="11"/>
      <c r="M590" s="11">
        <v>2</v>
      </c>
      <c r="N590" s="69"/>
      <c r="P590" s="226">
        <v>149.77500000000001</v>
      </c>
      <c r="Q590" s="226"/>
      <c r="R590" s="226">
        <v>130.685</v>
      </c>
      <c r="S590" s="224"/>
      <c r="T590" s="224">
        <v>150.97999999999999</v>
      </c>
      <c r="U590" s="224"/>
      <c r="V590" s="224">
        <v>134.16</v>
      </c>
      <c r="W590" s="11"/>
      <c r="Y590" s="226">
        <v>898.65</v>
      </c>
      <c r="Z590" s="226">
        <v>898.65</v>
      </c>
      <c r="AB590" s="11"/>
      <c r="AC590" s="11"/>
      <c r="AD590" s="11"/>
      <c r="AE590" s="4"/>
      <c r="AF590" s="4"/>
    </row>
    <row r="591" spans="1:32" x14ac:dyDescent="0.2">
      <c r="A591" s="55"/>
      <c r="B591" s="11"/>
      <c r="C591" s="311" t="s">
        <v>572</v>
      </c>
      <c r="D591" s="11"/>
      <c r="E591" s="315">
        <v>8230</v>
      </c>
      <c r="F591" s="11"/>
      <c r="G591" s="11"/>
      <c r="H591" s="11"/>
      <c r="I591" s="11"/>
      <c r="J591" s="11"/>
      <c r="K591" s="11"/>
      <c r="M591" s="11">
        <v>3</v>
      </c>
      <c r="N591" s="69"/>
      <c r="P591" s="226">
        <v>89.268333333333331</v>
      </c>
      <c r="Q591" s="226"/>
      <c r="R591" s="226">
        <v>88.990000000000009</v>
      </c>
      <c r="S591" s="224"/>
      <c r="T591" s="224">
        <v>86.595000000000013</v>
      </c>
      <c r="U591" s="224"/>
      <c r="V591" s="224">
        <v>75.555000000000007</v>
      </c>
      <c r="W591" s="11"/>
      <c r="Y591" s="226">
        <v>535.61</v>
      </c>
      <c r="Z591" s="226">
        <v>535.61</v>
      </c>
      <c r="AB591" s="11"/>
      <c r="AC591" s="11"/>
      <c r="AD591" s="11"/>
      <c r="AE591" s="4"/>
      <c r="AF591" s="4"/>
    </row>
    <row r="592" spans="1:32" x14ac:dyDescent="0.2">
      <c r="A592" s="55"/>
      <c r="B592" s="11"/>
      <c r="C592" s="311" t="s">
        <v>573</v>
      </c>
      <c r="D592" s="11"/>
      <c r="E592" s="315">
        <v>8270</v>
      </c>
      <c r="F592" s="11"/>
      <c r="G592" s="11"/>
      <c r="H592" s="11"/>
      <c r="I592" s="11"/>
      <c r="J592" s="11"/>
      <c r="K592" s="11"/>
      <c r="M592" s="11">
        <v>2</v>
      </c>
      <c r="N592" s="69"/>
      <c r="P592" s="226">
        <v>65.3125</v>
      </c>
      <c r="Q592" s="226"/>
      <c r="R592" s="226">
        <v>64.844999999999999</v>
      </c>
      <c r="S592" s="224"/>
      <c r="T592" s="224">
        <v>61.582499999999996</v>
      </c>
      <c r="U592" s="224"/>
      <c r="V592" s="224">
        <v>61.582499999999996</v>
      </c>
      <c r="W592" s="11"/>
      <c r="Y592" s="226">
        <v>261.25</v>
      </c>
      <c r="Z592" s="226">
        <v>261.25</v>
      </c>
      <c r="AB592" s="11"/>
      <c r="AC592" s="11"/>
      <c r="AD592" s="11"/>
      <c r="AE592" s="4"/>
      <c r="AF592" s="4"/>
    </row>
    <row r="593" spans="1:32" x14ac:dyDescent="0.2">
      <c r="A593" s="55"/>
      <c r="B593" s="11"/>
      <c r="C593" s="311" t="s">
        <v>349</v>
      </c>
      <c r="D593" s="11"/>
      <c r="E593" s="315">
        <v>8223</v>
      </c>
      <c r="F593" s="11"/>
      <c r="G593" s="11"/>
      <c r="H593" s="11"/>
      <c r="I593" s="11"/>
      <c r="J593" s="11"/>
      <c r="K593" s="11"/>
      <c r="M593" s="11">
        <v>187</v>
      </c>
      <c r="N593" s="69"/>
      <c r="P593" s="226">
        <v>124.14620111731843</v>
      </c>
      <c r="Q593" s="226"/>
      <c r="R593" s="226">
        <v>110.685</v>
      </c>
      <c r="S593" s="224"/>
      <c r="T593" s="224">
        <v>146.03312849162006</v>
      </c>
      <c r="U593" s="224"/>
      <c r="V593" s="224">
        <v>130.41</v>
      </c>
      <c r="W593" s="11"/>
      <c r="Y593" s="226">
        <v>44444.34</v>
      </c>
      <c r="Z593" s="226">
        <v>52916.19</v>
      </c>
      <c r="AB593" s="11"/>
      <c r="AC593" s="11"/>
      <c r="AD593" s="11"/>
      <c r="AE593" s="4"/>
      <c r="AF593" s="4"/>
    </row>
    <row r="594" spans="1:32" x14ac:dyDescent="0.2">
      <c r="A594" s="55"/>
      <c r="B594" s="11"/>
      <c r="C594" s="311" t="s">
        <v>349</v>
      </c>
      <c r="D594" s="11"/>
      <c r="E594" s="315">
        <v>8250</v>
      </c>
      <c r="F594" s="11"/>
      <c r="G594" s="11"/>
      <c r="H594" s="11"/>
      <c r="I594" s="11"/>
      <c r="J594" s="11"/>
      <c r="K594" s="11"/>
      <c r="M594" s="11">
        <v>7</v>
      </c>
      <c r="N594" s="69"/>
      <c r="P594" s="226">
        <v>165.57142857142858</v>
      </c>
      <c r="Q594" s="226"/>
      <c r="R594" s="226">
        <v>165.59</v>
      </c>
      <c r="S594" s="224"/>
      <c r="T594" s="224">
        <v>165.89571428571429</v>
      </c>
      <c r="U594" s="224"/>
      <c r="V594" s="224">
        <v>169.74</v>
      </c>
      <c r="W594" s="11"/>
      <c r="Y594" s="226">
        <v>2318</v>
      </c>
      <c r="Z594" s="226">
        <v>2318</v>
      </c>
      <c r="AB594" s="11"/>
      <c r="AC594" s="11"/>
      <c r="AD594" s="11"/>
      <c r="AE594" s="4"/>
      <c r="AF594" s="4"/>
    </row>
    <row r="595" spans="1:32" x14ac:dyDescent="0.2">
      <c r="A595" s="55"/>
      <c r="B595" s="11"/>
      <c r="C595" s="311" t="s">
        <v>349</v>
      </c>
      <c r="D595" s="11"/>
      <c r="E595" s="315">
        <v>8270</v>
      </c>
      <c r="F595" s="11"/>
      <c r="G595" s="11"/>
      <c r="H595" s="11"/>
      <c r="I595" s="11"/>
      <c r="J595" s="11"/>
      <c r="K595" s="11"/>
      <c r="M595" s="11">
        <v>71</v>
      </c>
      <c r="N595" s="69"/>
      <c r="P595" s="226">
        <v>133.60140845070424</v>
      </c>
      <c r="Q595" s="226"/>
      <c r="R595" s="226">
        <v>127.52499999999999</v>
      </c>
      <c r="S595" s="224"/>
      <c r="T595" s="224">
        <v>145.57056338028173</v>
      </c>
      <c r="U595" s="224"/>
      <c r="V595" s="224">
        <v>138.69</v>
      </c>
      <c r="W595" s="11"/>
      <c r="Y595" s="226">
        <v>18971.400000000001</v>
      </c>
      <c r="Z595" s="226">
        <v>21005.119999999992</v>
      </c>
      <c r="AB595" s="11"/>
      <c r="AC595" s="11"/>
      <c r="AD595" s="11"/>
      <c r="AE595" s="4"/>
      <c r="AF595" s="4"/>
    </row>
    <row r="596" spans="1:32" x14ac:dyDescent="0.2">
      <c r="A596" s="55"/>
      <c r="B596" s="11"/>
      <c r="C596" s="311" t="s">
        <v>350</v>
      </c>
      <c r="D596" s="11"/>
      <c r="E596" s="315">
        <v>8046</v>
      </c>
      <c r="F596" s="11"/>
      <c r="G596" s="11"/>
      <c r="H596" s="11"/>
      <c r="I596" s="11"/>
      <c r="J596" s="11"/>
      <c r="K596" s="11"/>
      <c r="M596" s="11">
        <v>2</v>
      </c>
      <c r="N596" s="69"/>
      <c r="P596" s="226">
        <v>69.4375</v>
      </c>
      <c r="Q596" s="226"/>
      <c r="R596" s="226">
        <v>65.694999999999993</v>
      </c>
      <c r="S596" s="224"/>
      <c r="T596" s="224">
        <v>66.239999999999995</v>
      </c>
      <c r="U596" s="224"/>
      <c r="V596" s="224">
        <v>66.239999999999995</v>
      </c>
      <c r="W596" s="11"/>
      <c r="Y596" s="226">
        <v>277.75</v>
      </c>
      <c r="Z596" s="226">
        <v>277.75</v>
      </c>
      <c r="AB596" s="11"/>
      <c r="AC596" s="11"/>
      <c r="AD596" s="11"/>
      <c r="AE596" s="4"/>
      <c r="AF596" s="4"/>
    </row>
    <row r="597" spans="1:32" x14ac:dyDescent="0.2">
      <c r="A597" s="55"/>
      <c r="B597" s="11"/>
      <c r="C597" s="311" t="s">
        <v>350</v>
      </c>
      <c r="D597" s="11"/>
      <c r="E597" s="315">
        <v>8401</v>
      </c>
      <c r="F597" s="11"/>
      <c r="G597" s="11"/>
      <c r="H597" s="11"/>
      <c r="I597" s="11"/>
      <c r="J597" s="11"/>
      <c r="K597" s="11"/>
      <c r="M597" s="11">
        <v>7</v>
      </c>
      <c r="N597" s="69"/>
      <c r="P597" s="226">
        <v>138.45666666666665</v>
      </c>
      <c r="Q597" s="226"/>
      <c r="R597" s="226">
        <v>125.315</v>
      </c>
      <c r="S597" s="224"/>
      <c r="T597" s="224">
        <v>133.39999999999998</v>
      </c>
      <c r="U597" s="224"/>
      <c r="V597" s="224">
        <v>122.13</v>
      </c>
      <c r="W597" s="11"/>
      <c r="Y597" s="226">
        <v>2492.2199999999998</v>
      </c>
      <c r="Z597" s="226">
        <v>2492.2200000000003</v>
      </c>
      <c r="AB597" s="11"/>
      <c r="AC597" s="11"/>
      <c r="AD597" s="11"/>
      <c r="AE597" s="4"/>
      <c r="AF597" s="4"/>
    </row>
    <row r="598" spans="1:32" x14ac:dyDescent="0.2">
      <c r="A598" s="55"/>
      <c r="B598" s="11"/>
      <c r="C598" s="311" t="s">
        <v>350</v>
      </c>
      <c r="D598" s="11"/>
      <c r="E598" s="315">
        <v>8406</v>
      </c>
      <c r="F598" s="11"/>
      <c r="G598" s="11"/>
      <c r="H598" s="11"/>
      <c r="I598" s="11"/>
      <c r="J598" s="11"/>
      <c r="K598" s="11"/>
      <c r="M598" s="11">
        <v>4803</v>
      </c>
      <c r="N598" s="69"/>
      <c r="P598" s="226">
        <v>69.873711641384546</v>
      </c>
      <c r="Q598" s="226"/>
      <c r="R598" s="226">
        <v>68.67076923076921</v>
      </c>
      <c r="S598" s="224"/>
      <c r="T598" s="224">
        <v>71.021338189188342</v>
      </c>
      <c r="U598" s="224"/>
      <c r="V598" s="224">
        <v>70.058307692307693</v>
      </c>
      <c r="W598" s="11"/>
      <c r="Y598" s="226">
        <v>1154363.28</v>
      </c>
      <c r="Z598" s="226">
        <v>1269585.4000000076</v>
      </c>
      <c r="AB598" s="11"/>
      <c r="AC598" s="11"/>
      <c r="AD598" s="11"/>
      <c r="AE598" s="4"/>
      <c r="AF598" s="4"/>
    </row>
    <row r="599" spans="1:32" x14ac:dyDescent="0.2">
      <c r="A599" s="55"/>
      <c r="B599" s="11"/>
      <c r="C599" s="311" t="s">
        <v>574</v>
      </c>
      <c r="D599" s="11"/>
      <c r="E599" s="315">
        <v>8406</v>
      </c>
      <c r="F599" s="11"/>
      <c r="G599" s="11"/>
      <c r="H599" s="11"/>
      <c r="I599" s="11"/>
      <c r="J599" s="11"/>
      <c r="K599" s="11"/>
      <c r="M599" s="11">
        <v>1</v>
      </c>
      <c r="N599" s="69"/>
      <c r="P599" s="226">
        <v>142.99</v>
      </c>
      <c r="Q599" s="226"/>
      <c r="R599" s="226">
        <v>142.99</v>
      </c>
      <c r="S599" s="224"/>
      <c r="T599" s="224">
        <v>142.83000000000001</v>
      </c>
      <c r="U599" s="224"/>
      <c r="V599" s="224">
        <v>142.83000000000001</v>
      </c>
      <c r="W599" s="11"/>
      <c r="Y599" s="226">
        <v>285.98</v>
      </c>
      <c r="Z599" s="226">
        <v>285.98</v>
      </c>
      <c r="AB599" s="11"/>
      <c r="AC599" s="11"/>
      <c r="AD599" s="11"/>
      <c r="AE599" s="4"/>
      <c r="AF599" s="4"/>
    </row>
    <row r="600" spans="1:32" x14ac:dyDescent="0.2">
      <c r="A600" s="55"/>
      <c r="B600" s="11"/>
      <c r="C600" s="311" t="s">
        <v>575</v>
      </c>
      <c r="D600" s="11"/>
      <c r="E600" s="315">
        <v>8406</v>
      </c>
      <c r="F600" s="11"/>
      <c r="G600" s="11"/>
      <c r="H600" s="11"/>
      <c r="I600" s="11"/>
      <c r="J600" s="11"/>
      <c r="K600" s="11"/>
      <c r="M600" s="11">
        <v>445</v>
      </c>
      <c r="N600" s="69"/>
      <c r="P600" s="226">
        <v>116.41862028301887</v>
      </c>
      <c r="Q600" s="226"/>
      <c r="R600" s="226">
        <v>101.71</v>
      </c>
      <c r="S600" s="224"/>
      <c r="T600" s="224">
        <v>134.55716745283021</v>
      </c>
      <c r="U600" s="224"/>
      <c r="V600" s="224">
        <v>126.78749999999999</v>
      </c>
      <c r="W600" s="11"/>
      <c r="Y600" s="226">
        <v>98722.99</v>
      </c>
      <c r="Z600" s="226">
        <v>115340.06999999992</v>
      </c>
      <c r="AB600" s="11"/>
      <c r="AC600" s="11"/>
      <c r="AD600" s="11"/>
      <c r="AE600" s="4"/>
      <c r="AF600" s="4"/>
    </row>
    <row r="601" spans="1:32" x14ac:dyDescent="0.2">
      <c r="A601" s="55"/>
      <c r="B601" s="11"/>
      <c r="C601" s="311" t="s">
        <v>576</v>
      </c>
      <c r="D601" s="11"/>
      <c r="E601" s="315">
        <v>8406</v>
      </c>
      <c r="F601" s="11"/>
      <c r="G601" s="11"/>
      <c r="H601" s="11"/>
      <c r="I601" s="11"/>
      <c r="J601" s="11"/>
      <c r="K601" s="11"/>
      <c r="M601" s="11">
        <v>1</v>
      </c>
      <c r="N601" s="69"/>
      <c r="P601" s="226">
        <v>41.534999999999997</v>
      </c>
      <c r="Q601" s="226"/>
      <c r="R601" s="226">
        <v>41.534999999999997</v>
      </c>
      <c r="S601" s="224"/>
      <c r="T601" s="224">
        <v>37.26</v>
      </c>
      <c r="U601" s="224"/>
      <c r="V601" s="224">
        <v>37.26</v>
      </c>
      <c r="W601" s="11"/>
      <c r="Y601" s="226">
        <v>83.07</v>
      </c>
      <c r="Z601" s="226">
        <v>83.07</v>
      </c>
      <c r="AB601" s="11"/>
      <c r="AC601" s="11"/>
      <c r="AD601" s="11"/>
      <c r="AE601" s="4"/>
      <c r="AF601" s="4"/>
    </row>
    <row r="602" spans="1:32" x14ac:dyDescent="0.2">
      <c r="A602" s="55"/>
      <c r="B602" s="11"/>
      <c r="C602" s="311" t="s">
        <v>577</v>
      </c>
      <c r="D602" s="11"/>
      <c r="E602" s="315">
        <v>8360</v>
      </c>
      <c r="F602" s="11"/>
      <c r="G602" s="11"/>
      <c r="H602" s="11"/>
      <c r="I602" s="11"/>
      <c r="J602" s="11"/>
      <c r="K602" s="11"/>
      <c r="M602" s="11">
        <v>1</v>
      </c>
      <c r="N602" s="69"/>
      <c r="P602" s="226">
        <v>77.760000000000005</v>
      </c>
      <c r="Q602" s="226"/>
      <c r="R602" s="226">
        <v>77.760000000000005</v>
      </c>
      <c r="S602" s="224"/>
      <c r="T602" s="224">
        <v>74.52</v>
      </c>
      <c r="U602" s="224"/>
      <c r="V602" s="224">
        <v>74.52</v>
      </c>
      <c r="W602" s="11"/>
      <c r="Y602" s="226">
        <v>155.52000000000001</v>
      </c>
      <c r="Z602" s="226">
        <v>155.52000000000001</v>
      </c>
      <c r="AB602" s="11"/>
      <c r="AC602" s="11"/>
      <c r="AD602" s="11"/>
      <c r="AE602" s="4"/>
      <c r="AF602" s="4"/>
    </row>
    <row r="603" spans="1:32" x14ac:dyDescent="0.2">
      <c r="A603" s="55"/>
      <c r="B603" s="11"/>
      <c r="C603" s="311" t="s">
        <v>578</v>
      </c>
      <c r="D603" s="11"/>
      <c r="E603" s="315">
        <v>8051</v>
      </c>
      <c r="F603" s="11"/>
      <c r="G603" s="11"/>
      <c r="H603" s="11"/>
      <c r="I603" s="11"/>
      <c r="J603" s="11"/>
      <c r="K603" s="11"/>
      <c r="M603" s="11">
        <v>1</v>
      </c>
      <c r="N603" s="69"/>
      <c r="P603" s="226">
        <v>152.85</v>
      </c>
      <c r="Q603" s="226"/>
      <c r="R603" s="226">
        <v>152.85</v>
      </c>
      <c r="S603" s="224"/>
      <c r="T603" s="224">
        <v>152.14500000000001</v>
      </c>
      <c r="U603" s="224"/>
      <c r="V603" s="224">
        <v>152.14500000000001</v>
      </c>
      <c r="W603" s="11"/>
      <c r="Y603" s="226">
        <v>305.7</v>
      </c>
      <c r="Z603" s="226">
        <v>305.7</v>
      </c>
      <c r="AB603" s="11"/>
      <c r="AC603" s="11"/>
      <c r="AD603" s="11"/>
      <c r="AE603" s="4"/>
      <c r="AF603" s="4"/>
    </row>
    <row r="604" spans="1:32" x14ac:dyDescent="0.2">
      <c r="A604" s="55"/>
      <c r="B604" s="11"/>
      <c r="C604" s="311" t="s">
        <v>351</v>
      </c>
      <c r="D604" s="11"/>
      <c r="E604" s="315">
        <v>8204</v>
      </c>
      <c r="F604" s="11"/>
      <c r="G604" s="11"/>
      <c r="H604" s="11"/>
      <c r="I604" s="11"/>
      <c r="J604" s="11"/>
      <c r="K604" s="11"/>
      <c r="M604" s="11">
        <v>2</v>
      </c>
      <c r="N604" s="69"/>
      <c r="P604" s="226">
        <v>99.237499999999997</v>
      </c>
      <c r="Q604" s="226"/>
      <c r="R604" s="226">
        <v>90.39</v>
      </c>
      <c r="S604" s="224"/>
      <c r="T604" s="224">
        <v>96.772499999999994</v>
      </c>
      <c r="U604" s="224"/>
      <c r="V604" s="224">
        <v>96.772500000000008</v>
      </c>
      <c r="W604" s="11"/>
      <c r="Y604" s="226">
        <v>396.95</v>
      </c>
      <c r="Z604" s="226">
        <v>396.95</v>
      </c>
      <c r="AB604" s="11"/>
      <c r="AC604" s="11"/>
      <c r="AD604" s="11"/>
      <c r="AE604" s="4"/>
      <c r="AF604" s="4"/>
    </row>
    <row r="605" spans="1:32" x14ac:dyDescent="0.2">
      <c r="A605" s="55"/>
      <c r="B605" s="11"/>
      <c r="C605" s="311" t="s">
        <v>578</v>
      </c>
      <c r="D605" s="11"/>
      <c r="E605" s="315">
        <v>8215</v>
      </c>
      <c r="F605" s="11"/>
      <c r="G605" s="11"/>
      <c r="H605" s="11"/>
      <c r="I605" s="11"/>
      <c r="J605" s="11"/>
      <c r="K605" s="11"/>
      <c r="M605" s="11">
        <v>1</v>
      </c>
      <c r="N605" s="69"/>
      <c r="P605" s="226">
        <v>11.9</v>
      </c>
      <c r="Q605" s="226"/>
      <c r="R605" s="226">
        <v>11.9</v>
      </c>
      <c r="S605" s="224"/>
      <c r="T605" s="224">
        <v>0</v>
      </c>
      <c r="U605" s="224"/>
      <c r="V605" s="224">
        <v>0</v>
      </c>
      <c r="W605" s="11"/>
      <c r="Y605" s="226">
        <v>11.9</v>
      </c>
      <c r="Z605" s="226">
        <v>11.9</v>
      </c>
      <c r="AB605" s="11"/>
      <c r="AC605" s="11"/>
      <c r="AD605" s="11"/>
      <c r="AE605" s="4"/>
      <c r="AF605" s="4"/>
    </row>
    <row r="606" spans="1:32" x14ac:dyDescent="0.2">
      <c r="A606" s="55"/>
      <c r="B606" s="11"/>
      <c r="C606" s="311" t="s">
        <v>351</v>
      </c>
      <c r="D606" s="11"/>
      <c r="E606" s="315">
        <v>8251</v>
      </c>
      <c r="F606" s="11"/>
      <c r="G606" s="11"/>
      <c r="H606" s="11"/>
      <c r="I606" s="11"/>
      <c r="J606" s="11"/>
      <c r="K606" s="11"/>
      <c r="M606" s="11">
        <v>3019</v>
      </c>
      <c r="N606" s="69"/>
      <c r="P606" s="226">
        <v>62.279155897268119</v>
      </c>
      <c r="Q606" s="226"/>
      <c r="R606" s="226">
        <v>59.160000000000004</v>
      </c>
      <c r="S606" s="224"/>
      <c r="T606" s="224">
        <v>57.564452969082289</v>
      </c>
      <c r="U606" s="224"/>
      <c r="V606" s="224">
        <v>55.544999999999995</v>
      </c>
      <c r="W606" s="11"/>
      <c r="Y606" s="226">
        <v>480243.47</v>
      </c>
      <c r="Z606" s="226">
        <v>503633.18999999884</v>
      </c>
      <c r="AB606" s="11"/>
      <c r="AC606" s="11"/>
      <c r="AD606" s="11"/>
      <c r="AE606" s="4"/>
      <c r="AF606" s="4"/>
    </row>
    <row r="607" spans="1:32" x14ac:dyDescent="0.2">
      <c r="A607" s="55"/>
      <c r="B607" s="11"/>
      <c r="C607" s="311" t="s">
        <v>578</v>
      </c>
      <c r="D607" s="11"/>
      <c r="E607" s="315">
        <v>8252</v>
      </c>
      <c r="F607" s="11"/>
      <c r="G607" s="11"/>
      <c r="H607" s="11"/>
      <c r="I607" s="11"/>
      <c r="J607" s="11"/>
      <c r="K607" s="11"/>
      <c r="M607" s="11">
        <v>1</v>
      </c>
      <c r="N607" s="69"/>
      <c r="P607" s="226">
        <v>45.5</v>
      </c>
      <c r="Q607" s="226"/>
      <c r="R607" s="226">
        <v>45.5</v>
      </c>
      <c r="S607" s="224"/>
      <c r="T607" s="224">
        <v>112.815</v>
      </c>
      <c r="U607" s="224"/>
      <c r="V607" s="224">
        <v>112.815</v>
      </c>
      <c r="W607" s="11"/>
      <c r="Y607" s="226">
        <v>91</v>
      </c>
      <c r="Z607" s="226">
        <v>229.4</v>
      </c>
      <c r="AB607" s="11"/>
      <c r="AC607" s="11"/>
      <c r="AD607" s="11"/>
      <c r="AE607" s="4"/>
      <c r="AF607" s="4"/>
    </row>
    <row r="608" spans="1:32" x14ac:dyDescent="0.2">
      <c r="A608" s="55"/>
      <c r="B608" s="11"/>
      <c r="C608" s="311" t="s">
        <v>578</v>
      </c>
      <c r="D608" s="11"/>
      <c r="E608" s="315">
        <v>8256</v>
      </c>
      <c r="F608" s="11"/>
      <c r="G608" s="11"/>
      <c r="H608" s="11"/>
      <c r="I608" s="11"/>
      <c r="J608" s="11"/>
      <c r="K608" s="11"/>
      <c r="M608" s="11">
        <v>1</v>
      </c>
      <c r="N608" s="69"/>
      <c r="P608" s="226">
        <v>72.665000000000006</v>
      </c>
      <c r="Q608" s="226"/>
      <c r="R608" s="226">
        <v>72.665000000000006</v>
      </c>
      <c r="S608" s="224"/>
      <c r="T608" s="224">
        <v>69.344999999999999</v>
      </c>
      <c r="U608" s="224"/>
      <c r="V608" s="224">
        <v>69.344999999999999</v>
      </c>
      <c r="W608" s="11"/>
      <c r="Y608" s="226">
        <v>145.33000000000001</v>
      </c>
      <c r="Z608" s="226">
        <v>145.33000000000001</v>
      </c>
      <c r="AB608" s="11"/>
      <c r="AC608" s="11"/>
      <c r="AD608" s="11"/>
      <c r="AE608" s="4"/>
      <c r="AF608" s="4"/>
    </row>
    <row r="609" spans="1:32" x14ac:dyDescent="0.2">
      <c r="A609" s="55"/>
      <c r="B609" s="11"/>
      <c r="C609" s="311" t="s">
        <v>351</v>
      </c>
      <c r="D609" s="11"/>
      <c r="E609" s="315">
        <v>8521</v>
      </c>
      <c r="F609" s="11"/>
      <c r="G609" s="11"/>
      <c r="H609" s="11"/>
      <c r="I609" s="11"/>
      <c r="J609" s="11"/>
      <c r="K609" s="11"/>
      <c r="M609" s="11">
        <v>3</v>
      </c>
      <c r="N609" s="69"/>
      <c r="P609" s="226">
        <v>40.233333333333334</v>
      </c>
      <c r="Q609" s="226"/>
      <c r="R609" s="226">
        <v>40.950000000000003</v>
      </c>
      <c r="S609" s="224"/>
      <c r="T609" s="224">
        <v>57.27</v>
      </c>
      <c r="U609" s="224"/>
      <c r="V609" s="224">
        <v>37.26</v>
      </c>
      <c r="W609" s="11"/>
      <c r="Y609" s="226">
        <v>241.4</v>
      </c>
      <c r="Z609" s="226">
        <v>370.32000000000005</v>
      </c>
      <c r="AB609" s="11"/>
      <c r="AC609" s="11"/>
      <c r="AD609" s="11"/>
      <c r="AE609" s="4"/>
      <c r="AF609" s="4"/>
    </row>
    <row r="610" spans="1:32" x14ac:dyDescent="0.2">
      <c r="A610" s="55"/>
      <c r="B610" s="11"/>
      <c r="C610" s="311" t="s">
        <v>352</v>
      </c>
      <c r="D610" s="11"/>
      <c r="E610" s="315">
        <v>8088</v>
      </c>
      <c r="F610" s="11"/>
      <c r="G610" s="11"/>
      <c r="H610" s="11"/>
      <c r="I610" s="11"/>
      <c r="J610" s="11"/>
      <c r="K610" s="11"/>
      <c r="M610" s="11">
        <v>2098</v>
      </c>
      <c r="N610" s="69"/>
      <c r="P610" s="226">
        <v>134.73494916935286</v>
      </c>
      <c r="Q610" s="226"/>
      <c r="R610" s="226">
        <v>125.31</v>
      </c>
      <c r="S610" s="224"/>
      <c r="T610" s="224">
        <v>146.55628812298548</v>
      </c>
      <c r="U610" s="224"/>
      <c r="V610" s="224">
        <v>139.72499999999999</v>
      </c>
      <c r="W610" s="11"/>
      <c r="Y610" s="226">
        <v>543386.05000000005</v>
      </c>
      <c r="Z610" s="226">
        <v>590622.89999999932</v>
      </c>
      <c r="AB610" s="11"/>
      <c r="AC610" s="11"/>
      <c r="AD610" s="11"/>
      <c r="AE610" s="4"/>
      <c r="AF610" s="4"/>
    </row>
    <row r="611" spans="1:32" x14ac:dyDescent="0.2">
      <c r="A611" s="55"/>
      <c r="B611" s="11"/>
      <c r="C611" s="311" t="s">
        <v>579</v>
      </c>
      <c r="D611" s="11"/>
      <c r="E611" s="315">
        <v>8360</v>
      </c>
      <c r="F611" s="11"/>
      <c r="G611" s="11"/>
      <c r="H611" s="11"/>
      <c r="I611" s="11"/>
      <c r="J611" s="11"/>
      <c r="K611" s="11"/>
      <c r="M611" s="11">
        <v>3</v>
      </c>
      <c r="N611" s="69"/>
      <c r="P611" s="226">
        <v>61.7</v>
      </c>
      <c r="Q611" s="226"/>
      <c r="R611" s="226">
        <v>61.7</v>
      </c>
      <c r="S611" s="224"/>
      <c r="T611" s="224">
        <v>57.96</v>
      </c>
      <c r="U611" s="224"/>
      <c r="V611" s="224">
        <v>57.96</v>
      </c>
      <c r="W611" s="11"/>
      <c r="Y611" s="226">
        <v>123.4</v>
      </c>
      <c r="Z611" s="226">
        <v>123.4</v>
      </c>
      <c r="AB611" s="11"/>
      <c r="AC611" s="11"/>
      <c r="AD611" s="11"/>
      <c r="AE611" s="4"/>
      <c r="AF611" s="4"/>
    </row>
    <row r="612" spans="1:32" x14ac:dyDescent="0.2">
      <c r="A612" s="55"/>
      <c r="B612" s="11"/>
      <c r="C612" s="311" t="s">
        <v>580</v>
      </c>
      <c r="D612" s="11"/>
      <c r="E612" s="315">
        <v>8360</v>
      </c>
      <c r="F612" s="11"/>
      <c r="G612" s="11"/>
      <c r="H612" s="11"/>
      <c r="I612" s="11"/>
      <c r="J612" s="11"/>
      <c r="K612" s="11"/>
      <c r="M612" s="11">
        <v>1</v>
      </c>
      <c r="N612" s="69"/>
      <c r="P612" s="226">
        <v>77.694999999999993</v>
      </c>
      <c r="Q612" s="226"/>
      <c r="R612" s="226">
        <v>77.694999999999993</v>
      </c>
      <c r="S612" s="224"/>
      <c r="T612" s="224">
        <v>74.52</v>
      </c>
      <c r="U612" s="224"/>
      <c r="V612" s="224">
        <v>74.52</v>
      </c>
      <c r="W612" s="11"/>
      <c r="Y612" s="226">
        <v>155.38999999999999</v>
      </c>
      <c r="Z612" s="226">
        <v>155.38999999999999</v>
      </c>
      <c r="AB612" s="11"/>
      <c r="AC612" s="11"/>
      <c r="AD612" s="11"/>
      <c r="AE612" s="4"/>
      <c r="AF612" s="4"/>
    </row>
    <row r="613" spans="1:32" x14ac:dyDescent="0.2">
      <c r="A613" s="55"/>
      <c r="B613" s="11"/>
      <c r="C613" s="311" t="s">
        <v>353</v>
      </c>
      <c r="D613" s="11"/>
      <c r="E613" s="315">
        <v>8036</v>
      </c>
      <c r="F613" s="11"/>
      <c r="G613" s="11"/>
      <c r="H613" s="11"/>
      <c r="I613" s="11"/>
      <c r="J613" s="11"/>
      <c r="K613" s="11"/>
      <c r="M613" s="11">
        <v>1</v>
      </c>
      <c r="N613" s="69"/>
      <c r="P613" s="226">
        <v>99.05</v>
      </c>
      <c r="Q613" s="226"/>
      <c r="R613" s="226">
        <v>99.05</v>
      </c>
      <c r="S613" s="224"/>
      <c r="T613" s="224">
        <v>97.29</v>
      </c>
      <c r="U613" s="224"/>
      <c r="V613" s="224">
        <v>97.29</v>
      </c>
      <c r="W613" s="11"/>
      <c r="Y613" s="226">
        <v>198.1</v>
      </c>
      <c r="Z613" s="226">
        <v>198.1</v>
      </c>
      <c r="AB613" s="11"/>
      <c r="AC613" s="11"/>
      <c r="AD613" s="11"/>
      <c r="AE613" s="4"/>
      <c r="AF613" s="4"/>
    </row>
    <row r="614" spans="1:32" x14ac:dyDescent="0.2">
      <c r="A614" s="55"/>
      <c r="B614" s="11"/>
      <c r="C614" s="311" t="s">
        <v>353</v>
      </c>
      <c r="D614" s="11"/>
      <c r="E614" s="315">
        <v>8310</v>
      </c>
      <c r="F614" s="11"/>
      <c r="G614" s="11"/>
      <c r="H614" s="11"/>
      <c r="I614" s="11"/>
      <c r="J614" s="11"/>
      <c r="K614" s="11"/>
      <c r="M614" s="11">
        <v>2</v>
      </c>
      <c r="N614" s="69"/>
      <c r="P614" s="226">
        <v>80.784999999999997</v>
      </c>
      <c r="Q614" s="226"/>
      <c r="R614" s="226">
        <v>80.784999999999997</v>
      </c>
      <c r="S614" s="224"/>
      <c r="T614" s="224">
        <v>79.463999999999999</v>
      </c>
      <c r="U614" s="224"/>
      <c r="V614" s="224">
        <v>79.463999999999999</v>
      </c>
      <c r="W614" s="11"/>
      <c r="Y614" s="226">
        <v>323.14</v>
      </c>
      <c r="Z614" s="226">
        <v>323.14</v>
      </c>
      <c r="AB614" s="11"/>
      <c r="AC614" s="11"/>
      <c r="AD614" s="11"/>
      <c r="AE614" s="4"/>
      <c r="AF614" s="4"/>
    </row>
    <row r="615" spans="1:32" x14ac:dyDescent="0.2">
      <c r="A615" s="55"/>
      <c r="B615" s="11"/>
      <c r="C615" s="311" t="s">
        <v>353</v>
      </c>
      <c r="D615" s="11"/>
      <c r="E615" s="315">
        <v>8332</v>
      </c>
      <c r="F615" s="11"/>
      <c r="G615" s="11"/>
      <c r="H615" s="11"/>
      <c r="I615" s="11"/>
      <c r="J615" s="11"/>
      <c r="K615" s="11"/>
      <c r="M615" s="11">
        <v>25</v>
      </c>
      <c r="N615" s="69"/>
      <c r="P615" s="226">
        <v>122.96265306122449</v>
      </c>
      <c r="Q615" s="226"/>
      <c r="R615" s="226">
        <v>108</v>
      </c>
      <c r="S615" s="224"/>
      <c r="T615" s="224">
        <v>146.29408163265305</v>
      </c>
      <c r="U615" s="224"/>
      <c r="V615" s="224">
        <v>148.005</v>
      </c>
      <c r="W615" s="11"/>
      <c r="Y615" s="226">
        <v>6025.17</v>
      </c>
      <c r="Z615" s="226">
        <v>7208</v>
      </c>
      <c r="AB615" s="11"/>
      <c r="AC615" s="11"/>
      <c r="AD615" s="11"/>
      <c r="AE615" s="4"/>
      <c r="AF615" s="4"/>
    </row>
    <row r="616" spans="1:32" x14ac:dyDescent="0.2">
      <c r="A616" s="55"/>
      <c r="B616" s="11"/>
      <c r="C616" s="311" t="s">
        <v>353</v>
      </c>
      <c r="D616" s="11"/>
      <c r="E616" s="315">
        <v>8344</v>
      </c>
      <c r="F616" s="11"/>
      <c r="G616" s="11"/>
      <c r="H616" s="11"/>
      <c r="I616" s="11"/>
      <c r="J616" s="11"/>
      <c r="K616" s="11"/>
      <c r="M616" s="11">
        <v>19</v>
      </c>
      <c r="N616" s="69"/>
      <c r="P616" s="226">
        <v>120.16000000000001</v>
      </c>
      <c r="Q616" s="226"/>
      <c r="R616" s="226">
        <v>106.825</v>
      </c>
      <c r="S616" s="224"/>
      <c r="T616" s="224">
        <v>123.33749999999999</v>
      </c>
      <c r="U616" s="224"/>
      <c r="V616" s="224">
        <v>117.4725</v>
      </c>
      <c r="W616" s="11"/>
      <c r="Y616" s="226">
        <v>4325.76</v>
      </c>
      <c r="Z616" s="226">
        <v>4478.07</v>
      </c>
      <c r="AB616" s="11"/>
      <c r="AC616" s="11"/>
      <c r="AD616" s="11"/>
      <c r="AE616" s="4"/>
      <c r="AF616" s="4"/>
    </row>
    <row r="617" spans="1:32" x14ac:dyDescent="0.2">
      <c r="A617" s="55"/>
      <c r="B617" s="11"/>
      <c r="C617" s="311" t="s">
        <v>353</v>
      </c>
      <c r="D617" s="11"/>
      <c r="E617" s="315">
        <v>8360</v>
      </c>
      <c r="F617" s="11"/>
      <c r="G617" s="11"/>
      <c r="H617" s="11"/>
      <c r="I617" s="11"/>
      <c r="J617" s="11"/>
      <c r="K617" s="11"/>
      <c r="M617" s="11">
        <v>11296</v>
      </c>
      <c r="N617" s="69"/>
      <c r="P617" s="226">
        <v>113.8993754455305</v>
      </c>
      <c r="Q617" s="226"/>
      <c r="R617" s="226">
        <v>111.26865853658538</v>
      </c>
      <c r="S617" s="224"/>
      <c r="T617" s="224">
        <v>110.70485212757811</v>
      </c>
      <c r="U617" s="224"/>
      <c r="V617" s="224">
        <v>110.73234146341457</v>
      </c>
      <c r="W617" s="11"/>
      <c r="Y617" s="226">
        <v>2839994.01</v>
      </c>
      <c r="Z617" s="226">
        <v>3103683.9199999976</v>
      </c>
      <c r="AB617" s="11"/>
      <c r="AC617" s="11"/>
      <c r="AD617" s="11"/>
      <c r="AE617" s="4"/>
      <c r="AF617" s="4"/>
    </row>
    <row r="618" spans="1:32" x14ac:dyDescent="0.2">
      <c r="A618" s="55"/>
      <c r="B618" s="11"/>
      <c r="C618" s="311" t="s">
        <v>353</v>
      </c>
      <c r="D618" s="11"/>
      <c r="E618" s="315">
        <v>8361</v>
      </c>
      <c r="F618" s="11"/>
      <c r="G618" s="11"/>
      <c r="H618" s="11"/>
      <c r="I618" s="11"/>
      <c r="J618" s="11"/>
      <c r="K618" s="11"/>
      <c r="M618" s="11">
        <v>5631</v>
      </c>
      <c r="N618" s="69"/>
      <c r="P618" s="226">
        <v>98.709835611205435</v>
      </c>
      <c r="Q618" s="226"/>
      <c r="R618" s="226">
        <v>98.824250000000006</v>
      </c>
      <c r="S618" s="224"/>
      <c r="T618" s="224">
        <v>106.65828325551782</v>
      </c>
      <c r="U618" s="224"/>
      <c r="V618" s="224">
        <v>108.675</v>
      </c>
      <c r="W618" s="11"/>
      <c r="Y618" s="226">
        <v>1443298.67</v>
      </c>
      <c r="Z618" s="226">
        <v>1629528.4799999997</v>
      </c>
      <c r="AB618" s="11"/>
      <c r="AC618" s="11"/>
      <c r="AD618" s="11"/>
      <c r="AE618" s="4"/>
      <c r="AF618" s="4"/>
    </row>
    <row r="619" spans="1:32" x14ac:dyDescent="0.2">
      <c r="A619" s="55"/>
      <c r="B619" s="11"/>
      <c r="C619" s="311" t="s">
        <v>353</v>
      </c>
      <c r="D619" s="11"/>
      <c r="E619" s="315">
        <v>8362</v>
      </c>
      <c r="F619" s="11"/>
      <c r="G619" s="11"/>
      <c r="H619" s="11"/>
      <c r="I619" s="11"/>
      <c r="J619" s="11"/>
      <c r="K619" s="11"/>
      <c r="M619" s="11">
        <v>1</v>
      </c>
      <c r="N619" s="69"/>
      <c r="P619" s="226">
        <v>57.755000000000003</v>
      </c>
      <c r="Q619" s="226"/>
      <c r="R619" s="226">
        <v>57.755000000000003</v>
      </c>
      <c r="S619" s="224"/>
      <c r="T619" s="224">
        <v>53.82</v>
      </c>
      <c r="U619" s="224"/>
      <c r="V619" s="224">
        <v>53.82</v>
      </c>
      <c r="W619" s="11"/>
      <c r="Y619" s="226">
        <v>115.51</v>
      </c>
      <c r="Z619" s="226">
        <v>115.51</v>
      </c>
      <c r="AB619" s="11"/>
      <c r="AC619" s="11"/>
      <c r="AD619" s="11"/>
      <c r="AE619" s="4"/>
      <c r="AF619" s="4"/>
    </row>
    <row r="620" spans="1:32" x14ac:dyDescent="0.2">
      <c r="A620" s="55"/>
      <c r="B620" s="11"/>
      <c r="C620" s="311" t="s">
        <v>581</v>
      </c>
      <c r="D620" s="11"/>
      <c r="E620" s="315">
        <v>8360</v>
      </c>
      <c r="F620" s="11"/>
      <c r="G620" s="11"/>
      <c r="H620" s="11"/>
      <c r="I620" s="11"/>
      <c r="J620" s="11"/>
      <c r="K620" s="11"/>
      <c r="M620" s="11">
        <v>1</v>
      </c>
      <c r="N620" s="69"/>
      <c r="P620" s="226">
        <v>161.47499999999999</v>
      </c>
      <c r="Q620" s="226"/>
      <c r="R620" s="226">
        <v>161.47499999999999</v>
      </c>
      <c r="S620" s="224"/>
      <c r="T620" s="224">
        <v>161.46</v>
      </c>
      <c r="U620" s="224"/>
      <c r="V620" s="224">
        <v>161.46</v>
      </c>
      <c r="W620" s="11"/>
      <c r="Y620" s="226">
        <v>322.95</v>
      </c>
      <c r="Z620" s="226">
        <v>322.95</v>
      </c>
      <c r="AB620" s="11"/>
      <c r="AC620" s="11"/>
      <c r="AD620" s="11"/>
      <c r="AE620" s="4"/>
      <c r="AF620" s="4"/>
    </row>
    <row r="621" spans="1:32" x14ac:dyDescent="0.2">
      <c r="A621" s="55"/>
      <c r="B621" s="11"/>
      <c r="C621" s="311" t="s">
        <v>582</v>
      </c>
      <c r="D621" s="11"/>
      <c r="E621" s="315">
        <v>8360</v>
      </c>
      <c r="F621" s="11"/>
      <c r="G621" s="11"/>
      <c r="H621" s="11"/>
      <c r="I621" s="11"/>
      <c r="J621" s="11"/>
      <c r="K621" s="11"/>
      <c r="M621" s="11">
        <v>1</v>
      </c>
      <c r="N621" s="69"/>
      <c r="P621" s="226">
        <v>149.65</v>
      </c>
      <c r="Q621" s="226"/>
      <c r="R621" s="226">
        <v>149.65</v>
      </c>
      <c r="S621" s="224"/>
      <c r="T621" s="224">
        <v>150.07499999999999</v>
      </c>
      <c r="U621" s="224"/>
      <c r="V621" s="224">
        <v>150.07499999999999</v>
      </c>
      <c r="W621" s="11"/>
      <c r="Y621" s="226">
        <v>299.3</v>
      </c>
      <c r="Z621" s="226">
        <v>299.3</v>
      </c>
      <c r="AB621" s="11"/>
      <c r="AC621" s="11"/>
      <c r="AD621" s="11"/>
      <c r="AE621" s="4"/>
      <c r="AF621" s="4"/>
    </row>
    <row r="622" spans="1:32" x14ac:dyDescent="0.2">
      <c r="A622" s="55"/>
      <c r="B622" s="11"/>
      <c r="C622" s="311" t="s">
        <v>583</v>
      </c>
      <c r="D622" s="11"/>
      <c r="E622" s="315">
        <v>8035</v>
      </c>
      <c r="F622" s="11"/>
      <c r="G622" s="11"/>
      <c r="H622" s="11"/>
      <c r="I622" s="11"/>
      <c r="J622" s="11"/>
      <c r="K622" s="11"/>
      <c r="M622" s="11">
        <v>1</v>
      </c>
      <c r="N622" s="69"/>
      <c r="P622" s="226">
        <v>268.97000000000003</v>
      </c>
      <c r="Q622" s="226"/>
      <c r="R622" s="226">
        <v>268.97000000000003</v>
      </c>
      <c r="S622" s="224"/>
      <c r="T622" s="224">
        <v>272.20499999999998</v>
      </c>
      <c r="U622" s="224"/>
      <c r="V622" s="224">
        <v>272.20499999999998</v>
      </c>
      <c r="W622" s="11"/>
      <c r="Y622" s="226">
        <v>537.94000000000005</v>
      </c>
      <c r="Z622" s="226">
        <v>537.94000000000005</v>
      </c>
      <c r="AB622" s="11"/>
      <c r="AC622" s="11"/>
      <c r="AD622" s="11"/>
      <c r="AE622" s="4"/>
      <c r="AF622" s="4"/>
    </row>
    <row r="623" spans="1:32" x14ac:dyDescent="0.2">
      <c r="A623" s="55"/>
      <c r="B623" s="11"/>
      <c r="C623" s="311" t="s">
        <v>583</v>
      </c>
      <c r="D623" s="11"/>
      <c r="E623" s="315">
        <v>8043</v>
      </c>
      <c r="F623" s="11"/>
      <c r="G623" s="11"/>
      <c r="H623" s="11"/>
      <c r="I623" s="11"/>
      <c r="J623" s="11"/>
      <c r="K623" s="11"/>
      <c r="M623" s="11">
        <v>10</v>
      </c>
      <c r="N623" s="69"/>
      <c r="P623" s="226">
        <v>337.11149999999998</v>
      </c>
      <c r="Q623" s="226"/>
      <c r="R623" s="226">
        <v>160.995</v>
      </c>
      <c r="S623" s="224"/>
      <c r="T623" s="224">
        <v>346.20750000000004</v>
      </c>
      <c r="U623" s="224"/>
      <c r="V623" s="224">
        <v>171.29250000000002</v>
      </c>
      <c r="W623" s="11"/>
      <c r="Y623" s="226">
        <v>6742.23</v>
      </c>
      <c r="Z623" s="226">
        <v>6742.23</v>
      </c>
      <c r="AB623" s="11"/>
      <c r="AC623" s="11"/>
      <c r="AD623" s="11"/>
      <c r="AE623" s="4"/>
      <c r="AF623" s="4"/>
    </row>
    <row r="624" spans="1:32" x14ac:dyDescent="0.2">
      <c r="A624" s="55"/>
      <c r="B624" s="11"/>
      <c r="C624" s="311" t="s">
        <v>584</v>
      </c>
      <c r="D624" s="11"/>
      <c r="E624" s="315">
        <v>8043</v>
      </c>
      <c r="F624" s="11"/>
      <c r="G624" s="11"/>
      <c r="H624" s="11"/>
      <c r="I624" s="11"/>
      <c r="J624" s="11"/>
      <c r="K624" s="11"/>
      <c r="M624" s="11">
        <v>2</v>
      </c>
      <c r="N624" s="69"/>
      <c r="P624" s="226">
        <v>222.16</v>
      </c>
      <c r="Q624" s="226"/>
      <c r="R624" s="226">
        <v>215.125</v>
      </c>
      <c r="S624" s="224"/>
      <c r="T624" s="224">
        <v>226.14749999999998</v>
      </c>
      <c r="U624" s="224"/>
      <c r="V624" s="224">
        <v>226.14749999999998</v>
      </c>
      <c r="W624" s="11"/>
      <c r="Y624" s="226">
        <v>888.64</v>
      </c>
      <c r="Z624" s="226">
        <v>888.64</v>
      </c>
      <c r="AB624" s="11"/>
      <c r="AC624" s="11"/>
      <c r="AD624" s="11"/>
      <c r="AE624" s="4"/>
      <c r="AF624" s="4"/>
    </row>
    <row r="625" spans="1:32" x14ac:dyDescent="0.2">
      <c r="A625" s="55"/>
      <c r="B625" s="11"/>
      <c r="C625" s="311" t="s">
        <v>354</v>
      </c>
      <c r="D625" s="11"/>
      <c r="E625" s="315">
        <v>8041</v>
      </c>
      <c r="F625" s="11"/>
      <c r="G625" s="11"/>
      <c r="H625" s="11"/>
      <c r="I625" s="11"/>
      <c r="J625" s="11"/>
      <c r="K625" s="11"/>
      <c r="M625" s="11">
        <v>1</v>
      </c>
      <c r="N625" s="69"/>
      <c r="P625" s="226">
        <v>135.72999999999999</v>
      </c>
      <c r="Q625" s="226"/>
      <c r="R625" s="226">
        <v>135.73000000000002</v>
      </c>
      <c r="S625" s="224"/>
      <c r="T625" s="224">
        <v>134.55000000000001</v>
      </c>
      <c r="U625" s="224"/>
      <c r="V625" s="224">
        <v>134.55000000000001</v>
      </c>
      <c r="W625" s="11"/>
      <c r="Y625" s="226">
        <v>271.45999999999998</v>
      </c>
      <c r="Z625" s="226">
        <v>271.46000000000004</v>
      </c>
      <c r="AB625" s="11"/>
      <c r="AC625" s="11"/>
      <c r="AD625" s="11"/>
      <c r="AE625" s="4"/>
      <c r="AF625" s="4"/>
    </row>
    <row r="626" spans="1:32" x14ac:dyDescent="0.2">
      <c r="A626" s="55"/>
      <c r="B626" s="11"/>
      <c r="C626" s="311" t="s">
        <v>354</v>
      </c>
      <c r="D626" s="11"/>
      <c r="E626" s="315">
        <v>8043</v>
      </c>
      <c r="F626" s="11"/>
      <c r="G626" s="11"/>
      <c r="H626" s="11"/>
      <c r="I626" s="11"/>
      <c r="J626" s="11"/>
      <c r="K626" s="11"/>
      <c r="M626" s="11">
        <v>8900</v>
      </c>
      <c r="N626" s="69"/>
      <c r="P626" s="226">
        <v>68.102964892403236</v>
      </c>
      <c r="Q626" s="226"/>
      <c r="R626" s="226">
        <v>65.22399999999999</v>
      </c>
      <c r="S626" s="224"/>
      <c r="T626" s="224">
        <v>65.206721561214763</v>
      </c>
      <c r="U626" s="224"/>
      <c r="V626" s="224">
        <v>64.135500000000008</v>
      </c>
      <c r="W626" s="11"/>
      <c r="Y626" s="226">
        <v>2422631.67</v>
      </c>
      <c r="Z626" s="226">
        <v>2724425.7999999919</v>
      </c>
      <c r="AB626" s="11"/>
      <c r="AC626" s="11"/>
      <c r="AD626" s="11"/>
      <c r="AE626" s="4"/>
      <c r="AF626" s="4"/>
    </row>
    <row r="627" spans="1:32" x14ac:dyDescent="0.2">
      <c r="A627" s="55"/>
      <c r="B627" s="11"/>
      <c r="C627" s="311" t="s">
        <v>354</v>
      </c>
      <c r="D627" s="11"/>
      <c r="E627" s="315">
        <v>8053</v>
      </c>
      <c r="F627" s="11"/>
      <c r="G627" s="11"/>
      <c r="H627" s="11"/>
      <c r="I627" s="11"/>
      <c r="J627" s="11"/>
      <c r="K627" s="11"/>
      <c r="M627" s="11">
        <v>13</v>
      </c>
      <c r="N627" s="69"/>
      <c r="P627" s="226">
        <v>138.93</v>
      </c>
      <c r="Q627" s="226"/>
      <c r="R627" s="226">
        <v>131.20500000000001</v>
      </c>
      <c r="S627" s="224"/>
      <c r="T627" s="224">
        <v>161.45999999999998</v>
      </c>
      <c r="U627" s="224"/>
      <c r="V627" s="224">
        <v>144.9</v>
      </c>
      <c r="W627" s="11"/>
      <c r="Y627" s="226">
        <v>2778.6</v>
      </c>
      <c r="Z627" s="226">
        <v>3218.4300000000003</v>
      </c>
      <c r="AB627" s="11"/>
      <c r="AC627" s="11"/>
      <c r="AD627" s="11"/>
      <c r="AE627" s="4"/>
      <c r="AF627" s="4"/>
    </row>
    <row r="628" spans="1:32" x14ac:dyDescent="0.2">
      <c r="A628" s="55"/>
      <c r="B628" s="11"/>
      <c r="C628" s="311" t="s">
        <v>354</v>
      </c>
      <c r="D628" s="11"/>
      <c r="E628" s="315">
        <v>8091</v>
      </c>
      <c r="F628" s="11"/>
      <c r="G628" s="11"/>
      <c r="H628" s="11"/>
      <c r="I628" s="11"/>
      <c r="J628" s="11"/>
      <c r="K628" s="11"/>
      <c r="M628" s="11">
        <v>6</v>
      </c>
      <c r="N628" s="69"/>
      <c r="P628" s="226">
        <v>228.76499999999999</v>
      </c>
      <c r="Q628" s="226"/>
      <c r="R628" s="226">
        <v>197.73</v>
      </c>
      <c r="S628" s="224"/>
      <c r="T628" s="224">
        <v>233.04749999999999</v>
      </c>
      <c r="U628" s="224"/>
      <c r="V628" s="224">
        <v>217.86750000000001</v>
      </c>
      <c r="W628" s="11"/>
      <c r="Y628" s="226">
        <v>2745.18</v>
      </c>
      <c r="Z628" s="226">
        <v>2745.1800000000003</v>
      </c>
      <c r="AB628" s="11"/>
      <c r="AC628" s="11"/>
      <c r="AD628" s="11"/>
      <c r="AE628" s="4"/>
      <c r="AF628" s="4"/>
    </row>
    <row r="629" spans="1:32" x14ac:dyDescent="0.2">
      <c r="A629" s="55"/>
      <c r="B629" s="11"/>
      <c r="C629" s="311" t="s">
        <v>585</v>
      </c>
      <c r="D629" s="11"/>
      <c r="E629" s="315">
        <v>8204</v>
      </c>
      <c r="F629" s="11"/>
      <c r="G629" s="11"/>
      <c r="H629" s="11"/>
      <c r="I629" s="11"/>
      <c r="J629" s="11"/>
      <c r="K629" s="11"/>
      <c r="M629" s="11">
        <v>4</v>
      </c>
      <c r="N629" s="69"/>
      <c r="P629" s="226">
        <v>82.64</v>
      </c>
      <c r="Q629" s="226"/>
      <c r="R629" s="226">
        <v>68.875</v>
      </c>
      <c r="S629" s="224"/>
      <c r="T629" s="224">
        <v>79.953750000000014</v>
      </c>
      <c r="U629" s="224"/>
      <c r="V629" s="224">
        <v>67.792500000000004</v>
      </c>
      <c r="W629" s="11"/>
      <c r="Y629" s="226">
        <v>661.12</v>
      </c>
      <c r="Z629" s="226">
        <v>661.12</v>
      </c>
      <c r="AB629" s="11"/>
      <c r="AC629" s="11"/>
      <c r="AD629" s="11"/>
      <c r="AE629" s="4"/>
      <c r="AF629" s="4"/>
    </row>
    <row r="630" spans="1:32" x14ac:dyDescent="0.2">
      <c r="A630" s="55"/>
      <c r="B630" s="11"/>
      <c r="C630" s="311" t="s">
        <v>586</v>
      </c>
      <c r="D630" s="11"/>
      <c r="E630" s="315">
        <v>8012</v>
      </c>
      <c r="F630" s="11"/>
      <c r="G630" s="11"/>
      <c r="H630" s="11"/>
      <c r="I630" s="11"/>
      <c r="J630" s="11"/>
      <c r="K630" s="11"/>
      <c r="M630" s="11">
        <v>3</v>
      </c>
      <c r="N630" s="69"/>
      <c r="P630" s="226">
        <v>87.828749999999999</v>
      </c>
      <c r="Q630" s="226"/>
      <c r="R630" s="226">
        <v>75.77000000000001</v>
      </c>
      <c r="S630" s="224"/>
      <c r="T630" s="224">
        <v>120.06</v>
      </c>
      <c r="U630" s="224"/>
      <c r="V630" s="224">
        <v>79.177500000000009</v>
      </c>
      <c r="W630" s="11"/>
      <c r="Y630" s="226">
        <v>702.63</v>
      </c>
      <c r="Z630" s="226">
        <v>976.26</v>
      </c>
      <c r="AB630" s="11"/>
      <c r="AC630" s="11"/>
      <c r="AD630" s="11"/>
      <c r="AE630" s="4"/>
      <c r="AF630" s="4"/>
    </row>
    <row r="631" spans="1:32" x14ac:dyDescent="0.2">
      <c r="A631" s="55"/>
      <c r="B631" s="11"/>
      <c r="C631" s="311" t="s">
        <v>587</v>
      </c>
      <c r="D631" s="11"/>
      <c r="E631" s="315">
        <v>8080</v>
      </c>
      <c r="F631" s="11"/>
      <c r="G631" s="11"/>
      <c r="H631" s="11"/>
      <c r="I631" s="11"/>
      <c r="J631" s="11"/>
      <c r="K631" s="11"/>
      <c r="M631" s="11">
        <v>2</v>
      </c>
      <c r="N631" s="69"/>
      <c r="P631" s="226">
        <v>80.94</v>
      </c>
      <c r="Q631" s="226"/>
      <c r="R631" s="226">
        <v>80.424999999999997</v>
      </c>
      <c r="S631" s="224"/>
      <c r="T631" s="224">
        <v>78.66</v>
      </c>
      <c r="U631" s="224"/>
      <c r="V631" s="224">
        <v>78.66</v>
      </c>
      <c r="W631" s="11"/>
      <c r="Y631" s="226">
        <v>323.76</v>
      </c>
      <c r="Z631" s="226">
        <v>323.76</v>
      </c>
      <c r="AB631" s="11"/>
      <c r="AC631" s="11"/>
      <c r="AD631" s="11"/>
      <c r="AE631" s="4"/>
      <c r="AF631" s="4"/>
    </row>
    <row r="632" spans="1:32" x14ac:dyDescent="0.2">
      <c r="A632" s="55"/>
      <c r="B632" s="11"/>
      <c r="C632" s="311" t="s">
        <v>355</v>
      </c>
      <c r="D632" s="11"/>
      <c r="E632" s="315">
        <v>8012</v>
      </c>
      <c r="F632" s="11"/>
      <c r="G632" s="11"/>
      <c r="H632" s="11"/>
      <c r="I632" s="11"/>
      <c r="J632" s="11"/>
      <c r="K632" s="11"/>
      <c r="M632" s="11">
        <v>1179</v>
      </c>
      <c r="N632" s="69"/>
      <c r="P632" s="226">
        <v>105.13192497158015</v>
      </c>
      <c r="Q632" s="226"/>
      <c r="R632" s="226">
        <v>98.98</v>
      </c>
      <c r="S632" s="224"/>
      <c r="T632" s="224">
        <v>127.68898522167495</v>
      </c>
      <c r="U632" s="224"/>
      <c r="V632" s="224">
        <v>121.095</v>
      </c>
      <c r="W632" s="11"/>
      <c r="Y632" s="226">
        <v>277443.15000000002</v>
      </c>
      <c r="Z632" s="226">
        <v>345141.49999999953</v>
      </c>
      <c r="AB632" s="11"/>
      <c r="AC632" s="11"/>
      <c r="AD632" s="11"/>
      <c r="AE632" s="4"/>
      <c r="AF632" s="4"/>
    </row>
    <row r="633" spans="1:32" x14ac:dyDescent="0.2">
      <c r="A633" s="55"/>
      <c r="B633" s="11"/>
      <c r="C633" s="311" t="s">
        <v>355</v>
      </c>
      <c r="D633" s="11"/>
      <c r="E633" s="315">
        <v>8028</v>
      </c>
      <c r="F633" s="11"/>
      <c r="G633" s="11"/>
      <c r="H633" s="11"/>
      <c r="I633" s="11"/>
      <c r="J633" s="11"/>
      <c r="K633" s="11"/>
      <c r="M633" s="11">
        <v>22</v>
      </c>
      <c r="N633" s="69"/>
      <c r="P633" s="226">
        <v>148.5338888888889</v>
      </c>
      <c r="Q633" s="226"/>
      <c r="R633" s="226">
        <v>125.435</v>
      </c>
      <c r="S633" s="224"/>
      <c r="T633" s="224">
        <v>167.4975</v>
      </c>
      <c r="U633" s="224"/>
      <c r="V633" s="224">
        <v>155.25</v>
      </c>
      <c r="W633" s="11"/>
      <c r="Y633" s="226">
        <v>5347.22</v>
      </c>
      <c r="Z633" s="226">
        <v>6162.77</v>
      </c>
      <c r="AB633" s="11"/>
      <c r="AC633" s="11"/>
      <c r="AD633" s="11"/>
      <c r="AE633" s="4"/>
      <c r="AF633" s="4"/>
    </row>
    <row r="634" spans="1:32" x14ac:dyDescent="0.2">
      <c r="A634" s="55"/>
      <c r="B634" s="11"/>
      <c r="C634" s="311" t="s">
        <v>355</v>
      </c>
      <c r="D634" s="11"/>
      <c r="E634" s="315">
        <v>8032</v>
      </c>
      <c r="F634" s="11"/>
      <c r="G634" s="11"/>
      <c r="H634" s="11"/>
      <c r="I634" s="11"/>
      <c r="J634" s="11"/>
      <c r="K634" s="11"/>
      <c r="M634" s="11">
        <v>18</v>
      </c>
      <c r="N634" s="69"/>
      <c r="P634" s="226">
        <v>96.529736842105265</v>
      </c>
      <c r="Q634" s="226"/>
      <c r="R634" s="226">
        <v>94.740000000000009</v>
      </c>
      <c r="S634" s="224"/>
      <c r="T634" s="224">
        <v>107.31315789473685</v>
      </c>
      <c r="U634" s="224"/>
      <c r="V634" s="224">
        <v>97.29</v>
      </c>
      <c r="W634" s="11"/>
      <c r="Y634" s="226">
        <v>3668.13</v>
      </c>
      <c r="Z634" s="226">
        <v>4182.16</v>
      </c>
      <c r="AB634" s="11"/>
      <c r="AC634" s="11"/>
      <c r="AD634" s="11"/>
      <c r="AE634" s="4"/>
      <c r="AF634" s="4"/>
    </row>
    <row r="635" spans="1:32" x14ac:dyDescent="0.2">
      <c r="A635" s="55"/>
      <c r="B635" s="11"/>
      <c r="C635" s="311" t="s">
        <v>355</v>
      </c>
      <c r="D635" s="11"/>
      <c r="E635" s="315">
        <v>8080</v>
      </c>
      <c r="F635" s="11"/>
      <c r="G635" s="11"/>
      <c r="H635" s="11"/>
      <c r="I635" s="11"/>
      <c r="J635" s="11"/>
      <c r="K635" s="11"/>
      <c r="M635" s="11">
        <v>2080</v>
      </c>
      <c r="N635" s="69"/>
      <c r="P635" s="226">
        <v>113.4332</v>
      </c>
      <c r="Q635" s="226"/>
      <c r="R635" s="226">
        <v>102.53</v>
      </c>
      <c r="S635" s="224"/>
      <c r="T635" s="224">
        <v>136.55864662420367</v>
      </c>
      <c r="U635" s="224"/>
      <c r="V635" s="224">
        <v>129.375</v>
      </c>
      <c r="W635" s="11"/>
      <c r="Y635" s="226">
        <v>445225.31</v>
      </c>
      <c r="Z635" s="226">
        <v>545964.43000000017</v>
      </c>
      <c r="AB635" s="11"/>
      <c r="AC635" s="11"/>
      <c r="AD635" s="11"/>
      <c r="AE635" s="4"/>
      <c r="AF635" s="4"/>
    </row>
    <row r="636" spans="1:32" x14ac:dyDescent="0.2">
      <c r="A636" s="55"/>
      <c r="B636" s="11"/>
      <c r="C636" s="311" t="s">
        <v>355</v>
      </c>
      <c r="D636" s="11"/>
      <c r="E636" s="315">
        <v>8081</v>
      </c>
      <c r="F636" s="11"/>
      <c r="G636" s="11"/>
      <c r="H636" s="11"/>
      <c r="I636" s="11"/>
      <c r="J636" s="11"/>
      <c r="K636" s="11"/>
      <c r="M636" s="11">
        <v>141</v>
      </c>
      <c r="N636" s="69"/>
      <c r="P636" s="226">
        <v>120.05708661417323</v>
      </c>
      <c r="Q636" s="226"/>
      <c r="R636" s="226">
        <v>108.22</v>
      </c>
      <c r="S636" s="224"/>
      <c r="T636" s="224">
        <v>150.55977165354332</v>
      </c>
      <c r="U636" s="224"/>
      <c r="V636" s="224">
        <v>137.655</v>
      </c>
      <c r="W636" s="11"/>
      <c r="Y636" s="226">
        <v>30494.5</v>
      </c>
      <c r="Z636" s="226">
        <v>37972.729999999996</v>
      </c>
      <c r="AB636" s="11"/>
      <c r="AC636" s="11"/>
      <c r="AD636" s="11"/>
      <c r="AE636" s="4"/>
      <c r="AF636" s="4"/>
    </row>
    <row r="637" spans="1:32" x14ac:dyDescent="0.2">
      <c r="A637" s="55"/>
      <c r="B637" s="11"/>
      <c r="C637" s="311" t="s">
        <v>355</v>
      </c>
      <c r="D637" s="11"/>
      <c r="E637" s="315">
        <v>8094</v>
      </c>
      <c r="F637" s="11"/>
      <c r="G637" s="11"/>
      <c r="H637" s="11"/>
      <c r="I637" s="11"/>
      <c r="J637" s="11"/>
      <c r="K637" s="11"/>
      <c r="M637" s="11">
        <v>1</v>
      </c>
      <c r="N637" s="69"/>
      <c r="P637" s="226">
        <v>105.5</v>
      </c>
      <c r="Q637" s="226"/>
      <c r="R637" s="226">
        <v>105.5</v>
      </c>
      <c r="S637" s="224"/>
      <c r="T637" s="224">
        <v>303.255</v>
      </c>
      <c r="U637" s="224"/>
      <c r="V637" s="224">
        <v>303.255</v>
      </c>
      <c r="W637" s="11"/>
      <c r="Y637" s="226">
        <v>211</v>
      </c>
      <c r="Z637" s="226">
        <v>597.48</v>
      </c>
      <c r="AB637" s="11"/>
      <c r="AC637" s="11"/>
      <c r="AD637" s="11"/>
      <c r="AE637" s="4"/>
      <c r="AF637" s="4"/>
    </row>
    <row r="638" spans="1:32" x14ac:dyDescent="0.2">
      <c r="A638" s="55"/>
      <c r="B638" s="11"/>
      <c r="C638" s="311" t="s">
        <v>588</v>
      </c>
      <c r="D638" s="11"/>
      <c r="E638" s="315">
        <v>8004</v>
      </c>
      <c r="F638" s="11"/>
      <c r="G638" s="11"/>
      <c r="H638" s="11"/>
      <c r="I638" s="11"/>
      <c r="J638" s="11"/>
      <c r="K638" s="11"/>
      <c r="M638" s="11">
        <v>3</v>
      </c>
      <c r="N638" s="69"/>
      <c r="P638" s="226">
        <v>55.438333333333333</v>
      </c>
      <c r="Q638" s="226"/>
      <c r="R638" s="226">
        <v>59.405000000000001</v>
      </c>
      <c r="S638" s="224"/>
      <c r="T638" s="224">
        <v>51.405000000000001</v>
      </c>
      <c r="U638" s="224"/>
      <c r="V638" s="224">
        <v>67.275000000000006</v>
      </c>
      <c r="W638" s="11"/>
      <c r="Y638" s="226">
        <v>332.63</v>
      </c>
      <c r="Z638" s="226">
        <v>332.63</v>
      </c>
      <c r="AB638" s="11"/>
      <c r="AC638" s="11"/>
      <c r="AD638" s="11"/>
      <c r="AE638" s="4"/>
      <c r="AF638" s="4"/>
    </row>
    <row r="639" spans="1:32" x14ac:dyDescent="0.2">
      <c r="A639" s="55"/>
      <c r="B639" s="11"/>
      <c r="C639" s="311" t="s">
        <v>588</v>
      </c>
      <c r="D639" s="11"/>
      <c r="E639" s="315">
        <v>8089</v>
      </c>
      <c r="F639" s="11"/>
      <c r="G639" s="11"/>
      <c r="H639" s="11"/>
      <c r="I639" s="11"/>
      <c r="J639" s="11"/>
      <c r="K639" s="11"/>
      <c r="M639" s="11">
        <v>2</v>
      </c>
      <c r="N639" s="69"/>
      <c r="P639" s="226">
        <v>56.622500000000002</v>
      </c>
      <c r="Q639" s="226"/>
      <c r="R639" s="226">
        <v>49.25</v>
      </c>
      <c r="S639" s="224"/>
      <c r="T639" s="224">
        <v>52.785000000000004</v>
      </c>
      <c r="U639" s="224"/>
      <c r="V639" s="224">
        <v>52.785000000000004</v>
      </c>
      <c r="W639" s="11"/>
      <c r="Y639" s="226">
        <v>226.49</v>
      </c>
      <c r="Z639" s="226">
        <v>226.48999999999998</v>
      </c>
      <c r="AB639" s="11"/>
      <c r="AC639" s="11"/>
      <c r="AD639" s="11"/>
      <c r="AE639" s="4"/>
      <c r="AF639" s="4"/>
    </row>
    <row r="640" spans="1:32" x14ac:dyDescent="0.2">
      <c r="A640" s="55"/>
      <c r="B640" s="11"/>
      <c r="C640" s="311" t="s">
        <v>589</v>
      </c>
      <c r="D640" s="11"/>
      <c r="E640" s="315">
        <v>8089</v>
      </c>
      <c r="F640" s="11"/>
      <c r="G640" s="11"/>
      <c r="H640" s="11"/>
      <c r="I640" s="11"/>
      <c r="J640" s="11"/>
      <c r="K640" s="11"/>
      <c r="M640" s="11">
        <v>1</v>
      </c>
      <c r="N640" s="69"/>
      <c r="P640" s="226">
        <v>60.38</v>
      </c>
      <c r="Q640" s="226"/>
      <c r="R640" s="226">
        <v>60.379999999999995</v>
      </c>
      <c r="S640" s="224"/>
      <c r="T640" s="224">
        <v>55.89</v>
      </c>
      <c r="U640" s="224"/>
      <c r="V640" s="224">
        <v>55.89</v>
      </c>
      <c r="W640" s="11"/>
      <c r="Y640" s="226">
        <v>120.76</v>
      </c>
      <c r="Z640" s="226">
        <v>120.75999999999999</v>
      </c>
      <c r="AB640" s="11"/>
      <c r="AC640" s="11"/>
      <c r="AD640" s="11"/>
      <c r="AE640" s="4"/>
      <c r="AF640" s="4"/>
    </row>
    <row r="641" spans="1:32" x14ac:dyDescent="0.2">
      <c r="A641" s="55"/>
      <c r="B641" s="11"/>
      <c r="C641" s="311" t="s">
        <v>590</v>
      </c>
      <c r="D641" s="11"/>
      <c r="E641" s="315">
        <v>8080</v>
      </c>
      <c r="F641" s="11"/>
      <c r="G641" s="11"/>
      <c r="H641" s="11"/>
      <c r="I641" s="11"/>
      <c r="J641" s="11"/>
      <c r="K641" s="11"/>
      <c r="M641" s="11">
        <v>1</v>
      </c>
      <c r="N641" s="69"/>
      <c r="P641" s="226">
        <v>72.12</v>
      </c>
      <c r="Q641" s="226"/>
      <c r="R641" s="226">
        <v>72.12</v>
      </c>
      <c r="S641" s="224"/>
      <c r="T641" s="224">
        <v>68.31</v>
      </c>
      <c r="U641" s="224"/>
      <c r="V641" s="224">
        <v>68.31</v>
      </c>
      <c r="W641" s="11"/>
      <c r="Y641" s="226">
        <v>144.24</v>
      </c>
      <c r="Z641" s="226">
        <v>144.24</v>
      </c>
      <c r="AB641" s="11"/>
      <c r="AC641" s="11"/>
      <c r="AD641" s="11"/>
      <c r="AE641" s="4"/>
      <c r="AF641" s="4"/>
    </row>
    <row r="642" spans="1:32" x14ac:dyDescent="0.2">
      <c r="A642" s="55"/>
      <c r="B642" s="11"/>
      <c r="C642" s="311" t="s">
        <v>357</v>
      </c>
      <c r="D642" s="11"/>
      <c r="E642" s="315">
        <v>8089</v>
      </c>
      <c r="F642" s="11"/>
      <c r="G642" s="11"/>
      <c r="H642" s="11"/>
      <c r="I642" s="11"/>
      <c r="J642" s="11"/>
      <c r="K642" s="11"/>
      <c r="M642" s="11">
        <v>624</v>
      </c>
      <c r="N642" s="69"/>
      <c r="P642" s="226">
        <v>72.443426645930529</v>
      </c>
      <c r="Q642" s="226"/>
      <c r="R642" s="226">
        <v>69.023333333333326</v>
      </c>
      <c r="S642" s="224"/>
      <c r="T642" s="224">
        <v>71.566367029548985</v>
      </c>
      <c r="U642" s="224"/>
      <c r="V642" s="224">
        <v>68.655000000000001</v>
      </c>
      <c r="W642" s="11"/>
      <c r="Y642" s="226">
        <v>160922.18</v>
      </c>
      <c r="Z642" s="226">
        <v>172870.72999999984</v>
      </c>
      <c r="AB642" s="11"/>
      <c r="AC642" s="11"/>
      <c r="AD642" s="11"/>
      <c r="AE642" s="4"/>
      <c r="AF642" s="4"/>
    </row>
    <row r="643" spans="1:32" x14ac:dyDescent="0.2">
      <c r="A643" s="55"/>
      <c r="B643" s="11"/>
      <c r="C643" s="311" t="s">
        <v>356</v>
      </c>
      <c r="D643" s="11"/>
      <c r="E643" s="315">
        <v>8004</v>
      </c>
      <c r="F643" s="11"/>
      <c r="G643" s="11"/>
      <c r="H643" s="11"/>
      <c r="I643" s="11"/>
      <c r="J643" s="11"/>
      <c r="K643" s="11"/>
      <c r="M643" s="11">
        <v>871</v>
      </c>
      <c r="N643" s="69"/>
      <c r="P643" s="226">
        <v>109.10871970167806</v>
      </c>
      <c r="Q643" s="226"/>
      <c r="R643" s="226">
        <v>100.63</v>
      </c>
      <c r="S643" s="224"/>
      <c r="T643" s="224">
        <v>129.03149160969556</v>
      </c>
      <c r="U643" s="224"/>
      <c r="V643" s="224">
        <v>120.06</v>
      </c>
      <c r="W643" s="11"/>
      <c r="Y643" s="226">
        <v>175555.93</v>
      </c>
      <c r="Z643" s="226">
        <v>213012.13</v>
      </c>
      <c r="AB643" s="11"/>
      <c r="AC643" s="11"/>
      <c r="AD643" s="11"/>
      <c r="AE643" s="4"/>
      <c r="AF643" s="4"/>
    </row>
    <row r="644" spans="1:32" x14ac:dyDescent="0.2">
      <c r="A644" s="55"/>
      <c r="B644" s="11"/>
      <c r="C644" s="311" t="s">
        <v>356</v>
      </c>
      <c r="D644" s="11"/>
      <c r="E644" s="315">
        <v>8009</v>
      </c>
      <c r="F644" s="11"/>
      <c r="G644" s="11"/>
      <c r="H644" s="11"/>
      <c r="I644" s="11"/>
      <c r="J644" s="11"/>
      <c r="K644" s="11"/>
      <c r="M644" s="11">
        <v>2</v>
      </c>
      <c r="N644" s="69"/>
      <c r="P644" s="226">
        <v>111.72750000000001</v>
      </c>
      <c r="Q644" s="226"/>
      <c r="R644" s="226">
        <v>110.76500000000001</v>
      </c>
      <c r="S644" s="224"/>
      <c r="T644" s="224">
        <v>111.26249999999999</v>
      </c>
      <c r="U644" s="224"/>
      <c r="V644" s="224">
        <v>111.26249999999999</v>
      </c>
      <c r="W644" s="11"/>
      <c r="Y644" s="226">
        <v>446.91</v>
      </c>
      <c r="Z644" s="226">
        <v>446.91</v>
      </c>
      <c r="AB644" s="11"/>
      <c r="AC644" s="11"/>
      <c r="AD644" s="11"/>
      <c r="AE644" s="4"/>
      <c r="AF644" s="4"/>
    </row>
    <row r="645" spans="1:32" x14ac:dyDescent="0.2">
      <c r="A645" s="55"/>
      <c r="B645" s="11"/>
      <c r="C645" s="311" t="s">
        <v>356</v>
      </c>
      <c r="D645" s="11"/>
      <c r="E645" s="315">
        <v>8089</v>
      </c>
      <c r="F645" s="11"/>
      <c r="G645" s="11"/>
      <c r="H645" s="11"/>
      <c r="I645" s="11"/>
      <c r="J645" s="11"/>
      <c r="K645" s="11"/>
      <c r="M645" s="11">
        <v>75</v>
      </c>
      <c r="N645" s="69"/>
      <c r="P645" s="226">
        <v>108.65979310344828</v>
      </c>
      <c r="Q645" s="226"/>
      <c r="R645" s="226">
        <v>98.1</v>
      </c>
      <c r="S645" s="224"/>
      <c r="T645" s="224">
        <v>120.59172413793105</v>
      </c>
      <c r="U645" s="224"/>
      <c r="V645" s="224">
        <v>109.71</v>
      </c>
      <c r="W645" s="11"/>
      <c r="Y645" s="226">
        <v>15755.67</v>
      </c>
      <c r="Z645" s="226">
        <v>17803.760000000006</v>
      </c>
      <c r="AB645" s="11"/>
      <c r="AC645" s="11"/>
      <c r="AD645" s="11"/>
      <c r="AE645" s="4"/>
      <c r="AF645" s="4"/>
    </row>
    <row r="646" spans="1:32" x14ac:dyDescent="0.2">
      <c r="A646" s="55"/>
      <c r="B646" s="11"/>
      <c r="C646" s="311" t="s">
        <v>358</v>
      </c>
      <c r="D646" s="11"/>
      <c r="E646" s="315">
        <v>8090</v>
      </c>
      <c r="F646" s="11"/>
      <c r="G646" s="11"/>
      <c r="H646" s="11"/>
      <c r="I646" s="11"/>
      <c r="J646" s="11"/>
      <c r="K646" s="11"/>
      <c r="M646" s="11">
        <v>2428</v>
      </c>
      <c r="N646" s="69"/>
      <c r="P646" s="226">
        <v>121.06403560250391</v>
      </c>
      <c r="Q646" s="226"/>
      <c r="R646" s="226">
        <v>109.86</v>
      </c>
      <c r="S646" s="224"/>
      <c r="T646" s="224">
        <v>137.31183489827828</v>
      </c>
      <c r="U646" s="224"/>
      <c r="V646" s="224">
        <v>124.7175</v>
      </c>
      <c r="W646" s="11"/>
      <c r="Y646" s="226">
        <v>618879.35</v>
      </c>
      <c r="Z646" s="226">
        <v>711891.54000000167</v>
      </c>
      <c r="AB646" s="11"/>
      <c r="AC646" s="11"/>
      <c r="AD646" s="11"/>
      <c r="AE646" s="4"/>
      <c r="AF646" s="4"/>
    </row>
    <row r="647" spans="1:32" x14ac:dyDescent="0.2">
      <c r="A647" s="55"/>
      <c r="B647" s="11"/>
      <c r="C647" s="311" t="s">
        <v>358</v>
      </c>
      <c r="D647" s="11"/>
      <c r="E647" s="315">
        <v>8312</v>
      </c>
      <c r="F647" s="11"/>
      <c r="G647" s="11"/>
      <c r="H647" s="11"/>
      <c r="I647" s="11"/>
      <c r="J647" s="11"/>
      <c r="K647" s="11"/>
      <c r="M647" s="11">
        <v>1</v>
      </c>
      <c r="N647" s="69"/>
      <c r="P647" s="226">
        <v>120.73</v>
      </c>
      <c r="Q647" s="226"/>
      <c r="R647" s="226">
        <v>120.73</v>
      </c>
      <c r="S647" s="224"/>
      <c r="T647" s="224">
        <v>120.06</v>
      </c>
      <c r="U647" s="224"/>
      <c r="V647" s="224">
        <v>120.06</v>
      </c>
      <c r="W647" s="11"/>
      <c r="Y647" s="226">
        <v>241.46</v>
      </c>
      <c r="Z647" s="226">
        <v>241.46</v>
      </c>
      <c r="AB647" s="11"/>
      <c r="AC647" s="11"/>
      <c r="AD647" s="11"/>
      <c r="AE647" s="4"/>
      <c r="AF647" s="4"/>
    </row>
    <row r="648" spans="1:32" x14ac:dyDescent="0.2">
      <c r="A648" s="55"/>
      <c r="B648" s="11"/>
      <c r="C648" s="311" t="s">
        <v>591</v>
      </c>
      <c r="D648" s="11"/>
      <c r="E648" s="315">
        <v>8204</v>
      </c>
      <c r="F648" s="11"/>
      <c r="G648" s="11"/>
      <c r="H648" s="11"/>
      <c r="I648" s="11"/>
      <c r="J648" s="11"/>
      <c r="K648" s="11"/>
      <c r="M648" s="11">
        <v>1</v>
      </c>
      <c r="N648" s="69"/>
      <c r="P648" s="226">
        <v>131.32499999999999</v>
      </c>
      <c r="Q648" s="226"/>
      <c r="R648" s="226">
        <v>131.32499999999999</v>
      </c>
      <c r="S648" s="224"/>
      <c r="T648" s="224">
        <v>129.375</v>
      </c>
      <c r="U648" s="224"/>
      <c r="V648" s="224">
        <v>129.375</v>
      </c>
      <c r="W648" s="11"/>
      <c r="Y648" s="226">
        <v>262.64999999999998</v>
      </c>
      <c r="Z648" s="226">
        <v>262.64999999999998</v>
      </c>
      <c r="AB648" s="11"/>
      <c r="AC648" s="11"/>
      <c r="AD648" s="11"/>
      <c r="AE648" s="4"/>
      <c r="AF648" s="4"/>
    </row>
    <row r="649" spans="1:32" x14ac:dyDescent="0.2">
      <c r="A649" s="55"/>
      <c r="B649" s="11"/>
      <c r="C649" s="311" t="s">
        <v>359</v>
      </c>
      <c r="D649" s="11"/>
      <c r="E649" s="315">
        <v>8009</v>
      </c>
      <c r="F649" s="11"/>
      <c r="G649" s="11"/>
      <c r="H649" s="11"/>
      <c r="I649" s="11"/>
      <c r="J649" s="11"/>
      <c r="K649" s="11"/>
      <c r="M649" s="11">
        <v>3</v>
      </c>
      <c r="N649" s="69"/>
      <c r="P649" s="226">
        <v>143.64333333333335</v>
      </c>
      <c r="Q649" s="226"/>
      <c r="R649" s="226">
        <v>132.89499999999998</v>
      </c>
      <c r="S649" s="224"/>
      <c r="T649" s="224">
        <v>142.48500000000001</v>
      </c>
      <c r="U649" s="224"/>
      <c r="V649" s="224">
        <v>152.14500000000001</v>
      </c>
      <c r="W649" s="11"/>
      <c r="Y649" s="226">
        <v>861.86</v>
      </c>
      <c r="Z649" s="226">
        <v>861.8599999999999</v>
      </c>
      <c r="AB649" s="11"/>
      <c r="AC649" s="11"/>
      <c r="AD649" s="11"/>
      <c r="AE649" s="4"/>
      <c r="AF649" s="4"/>
    </row>
    <row r="650" spans="1:32" x14ac:dyDescent="0.2">
      <c r="A650" s="55"/>
      <c r="B650" s="11"/>
      <c r="C650" s="311" t="s">
        <v>359</v>
      </c>
      <c r="D650" s="11"/>
      <c r="E650" s="315">
        <v>8091</v>
      </c>
      <c r="F650" s="11"/>
      <c r="G650" s="11"/>
      <c r="H650" s="11"/>
      <c r="I650" s="11"/>
      <c r="J650" s="11"/>
      <c r="K650" s="11"/>
      <c r="M650" s="11">
        <v>1574</v>
      </c>
      <c r="N650" s="69"/>
      <c r="P650" s="226">
        <v>55.345344362643729</v>
      </c>
      <c r="Q650" s="226"/>
      <c r="R650" s="226">
        <v>54.259545454545453</v>
      </c>
      <c r="S650" s="224"/>
      <c r="T650" s="224">
        <v>54.377553381862299</v>
      </c>
      <c r="U650" s="224"/>
      <c r="V650" s="224">
        <v>52.879090909090905</v>
      </c>
      <c r="W650" s="11"/>
      <c r="Y650" s="226">
        <v>390933.7</v>
      </c>
      <c r="Z650" s="226">
        <v>430382.85999999975</v>
      </c>
      <c r="AB650" s="11"/>
      <c r="AC650" s="11"/>
      <c r="AD650" s="11"/>
      <c r="AE650" s="4"/>
      <c r="AF650" s="4"/>
    </row>
    <row r="651" spans="1:32" x14ac:dyDescent="0.2">
      <c r="A651" s="55"/>
      <c r="B651" s="11"/>
      <c r="C651" s="311" t="s">
        <v>359</v>
      </c>
      <c r="D651" s="11"/>
      <c r="E651" s="315">
        <v>80921</v>
      </c>
      <c r="F651" s="11"/>
      <c r="G651" s="11"/>
      <c r="H651" s="11"/>
      <c r="I651" s="11"/>
      <c r="J651" s="11"/>
      <c r="K651" s="11"/>
      <c r="M651" s="11">
        <v>1</v>
      </c>
      <c r="N651" s="69"/>
      <c r="P651" s="226">
        <v>0</v>
      </c>
      <c r="Q651" s="226"/>
      <c r="R651" s="226">
        <v>0</v>
      </c>
      <c r="S651" s="224"/>
      <c r="T651" s="224">
        <v>0</v>
      </c>
      <c r="U651" s="224"/>
      <c r="V651" s="224">
        <v>0</v>
      </c>
      <c r="W651" s="11"/>
      <c r="Y651" s="226">
        <v>0</v>
      </c>
      <c r="Z651" s="226">
        <v>0</v>
      </c>
      <c r="AB651" s="11"/>
      <c r="AC651" s="11"/>
      <c r="AD651" s="11"/>
      <c r="AE651" s="4"/>
      <c r="AF651" s="4"/>
    </row>
    <row r="652" spans="1:32" x14ac:dyDescent="0.2">
      <c r="A652" s="55"/>
      <c r="B652" s="11"/>
      <c r="C652" s="311" t="s">
        <v>360</v>
      </c>
      <c r="D652" s="11"/>
      <c r="E652" s="315">
        <v>8204</v>
      </c>
      <c r="F652" s="11"/>
      <c r="G652" s="11"/>
      <c r="H652" s="11"/>
      <c r="I652" s="11"/>
      <c r="J652" s="11"/>
      <c r="K652" s="11"/>
      <c r="M652" s="11">
        <v>430</v>
      </c>
      <c r="N652" s="69"/>
      <c r="P652" s="226">
        <v>94.434636150234738</v>
      </c>
      <c r="Q652" s="226"/>
      <c r="R652" s="226">
        <v>86.25</v>
      </c>
      <c r="S652" s="224"/>
      <c r="T652" s="224">
        <v>102.87795774647888</v>
      </c>
      <c r="U652" s="224"/>
      <c r="V652" s="224">
        <v>98.325000000000003</v>
      </c>
      <c r="W652" s="11"/>
      <c r="Y652" s="226">
        <v>80458.31</v>
      </c>
      <c r="Z652" s="226">
        <v>89746.079999999987</v>
      </c>
      <c r="AB652" s="11"/>
      <c r="AC652" s="11"/>
      <c r="AD652" s="11"/>
      <c r="AE652" s="4"/>
      <c r="AF652" s="4"/>
    </row>
    <row r="653" spans="1:32" x14ac:dyDescent="0.2">
      <c r="A653" s="55"/>
      <c r="B653" s="11"/>
      <c r="C653" s="311" t="s">
        <v>362</v>
      </c>
      <c r="D653" s="11"/>
      <c r="E653" s="315">
        <v>8051</v>
      </c>
      <c r="F653" s="11"/>
      <c r="G653" s="11"/>
      <c r="H653" s="11"/>
      <c r="I653" s="11"/>
      <c r="J653" s="11"/>
      <c r="K653" s="11"/>
      <c r="M653" s="11">
        <v>87</v>
      </c>
      <c r="N653" s="69"/>
      <c r="P653" s="226">
        <v>87.58959770114943</v>
      </c>
      <c r="Q653" s="226"/>
      <c r="R653" s="226">
        <v>83</v>
      </c>
      <c r="S653" s="224"/>
      <c r="T653" s="224">
        <v>106.90241379310345</v>
      </c>
      <c r="U653" s="224"/>
      <c r="V653" s="224">
        <v>111.78</v>
      </c>
      <c r="W653" s="11"/>
      <c r="Y653" s="226">
        <v>15240.59</v>
      </c>
      <c r="Z653" s="226">
        <v>19188.82</v>
      </c>
      <c r="AB653" s="11"/>
      <c r="AC653" s="11"/>
      <c r="AD653" s="11"/>
      <c r="AE653" s="4"/>
      <c r="AF653" s="4"/>
    </row>
    <row r="654" spans="1:32" x14ac:dyDescent="0.2">
      <c r="A654" s="55"/>
      <c r="B654" s="11"/>
      <c r="C654" s="311" t="s">
        <v>362</v>
      </c>
      <c r="D654" s="11"/>
      <c r="E654" s="315">
        <v>8066</v>
      </c>
      <c r="F654" s="11"/>
      <c r="G654" s="11"/>
      <c r="H654" s="11"/>
      <c r="I654" s="11"/>
      <c r="J654" s="11"/>
      <c r="K654" s="11"/>
      <c r="M654" s="11">
        <v>2</v>
      </c>
      <c r="N654" s="69"/>
      <c r="P654" s="226">
        <v>90.177499999999995</v>
      </c>
      <c r="Q654" s="226"/>
      <c r="R654" s="226">
        <v>89.89</v>
      </c>
      <c r="S654" s="224"/>
      <c r="T654" s="224">
        <v>86.422499999999999</v>
      </c>
      <c r="U654" s="224"/>
      <c r="V654" s="224">
        <v>86.422499999999999</v>
      </c>
      <c r="W654" s="11"/>
      <c r="Y654" s="226">
        <v>360.71</v>
      </c>
      <c r="Z654" s="226">
        <v>360.71000000000004</v>
      </c>
      <c r="AB654" s="11"/>
      <c r="AC654" s="11"/>
      <c r="AD654" s="11"/>
      <c r="AE654" s="4"/>
      <c r="AF654" s="4"/>
    </row>
    <row r="655" spans="1:32" x14ac:dyDescent="0.2">
      <c r="A655" s="55"/>
      <c r="B655" s="11"/>
      <c r="C655" s="311" t="s">
        <v>362</v>
      </c>
      <c r="D655" s="11"/>
      <c r="E655" s="315">
        <v>8086</v>
      </c>
      <c r="F655" s="11"/>
      <c r="G655" s="11"/>
      <c r="H655" s="11"/>
      <c r="I655" s="11"/>
      <c r="J655" s="11"/>
      <c r="K655" s="11"/>
      <c r="M655" s="11">
        <v>39</v>
      </c>
      <c r="N655" s="69"/>
      <c r="P655" s="226">
        <v>139.451875</v>
      </c>
      <c r="Q655" s="226"/>
      <c r="R655" s="226">
        <v>132.63499999999999</v>
      </c>
      <c r="S655" s="224"/>
      <c r="T655" s="224">
        <v>165.63121875000002</v>
      </c>
      <c r="U655" s="224"/>
      <c r="V655" s="224">
        <v>168.70499999999998</v>
      </c>
      <c r="W655" s="11"/>
      <c r="Y655" s="226">
        <v>8924.92</v>
      </c>
      <c r="Z655" s="226">
        <v>10700.22</v>
      </c>
      <c r="AB655" s="11"/>
      <c r="AC655" s="11"/>
      <c r="AD655" s="11"/>
      <c r="AE655" s="4"/>
      <c r="AF655" s="4"/>
    </row>
    <row r="656" spans="1:32" x14ac:dyDescent="0.2">
      <c r="A656" s="55"/>
      <c r="B656" s="11"/>
      <c r="C656" s="311" t="s">
        <v>362</v>
      </c>
      <c r="D656" s="11"/>
      <c r="E656" s="315">
        <v>8096</v>
      </c>
      <c r="F656" s="11"/>
      <c r="G656" s="11"/>
      <c r="H656" s="11"/>
      <c r="I656" s="11"/>
      <c r="J656" s="11"/>
      <c r="K656" s="11"/>
      <c r="M656" s="11">
        <v>158</v>
      </c>
      <c r="N656" s="69"/>
      <c r="P656" s="226">
        <v>108.71578431372549</v>
      </c>
      <c r="Q656" s="226"/>
      <c r="R656" s="226">
        <v>98.72999999999999</v>
      </c>
      <c r="S656" s="224"/>
      <c r="T656" s="224">
        <v>133.94058823529409</v>
      </c>
      <c r="U656" s="224"/>
      <c r="V656" s="224">
        <v>126.27</v>
      </c>
      <c r="W656" s="11"/>
      <c r="Y656" s="226">
        <v>33267.03</v>
      </c>
      <c r="Z656" s="226">
        <v>42263.960000000006</v>
      </c>
      <c r="AB656" s="11"/>
      <c r="AC656" s="11"/>
      <c r="AD656" s="11"/>
      <c r="AE656" s="4"/>
      <c r="AF656" s="4"/>
    </row>
    <row r="657" spans="1:32" x14ac:dyDescent="0.2">
      <c r="A657" s="55"/>
      <c r="B657" s="11"/>
      <c r="C657" s="311" t="s">
        <v>362</v>
      </c>
      <c r="D657" s="11"/>
      <c r="E657" s="315">
        <v>8097</v>
      </c>
      <c r="F657" s="11"/>
      <c r="G657" s="11"/>
      <c r="H657" s="11"/>
      <c r="I657" s="11"/>
      <c r="J657" s="11"/>
      <c r="K657" s="11"/>
      <c r="M657" s="11">
        <v>20</v>
      </c>
      <c r="N657" s="69"/>
      <c r="P657" s="226">
        <v>103.57694444444445</v>
      </c>
      <c r="Q657" s="226"/>
      <c r="R657" s="226">
        <v>99.914999999999992</v>
      </c>
      <c r="S657" s="224"/>
      <c r="T657" s="224">
        <v>128.45500000000001</v>
      </c>
      <c r="U657" s="224"/>
      <c r="V657" s="224">
        <v>137.13749999999999</v>
      </c>
      <c r="W657" s="11"/>
      <c r="Y657" s="226">
        <v>3728.77</v>
      </c>
      <c r="Z657" s="226">
        <v>4804.16</v>
      </c>
      <c r="AB657" s="11"/>
      <c r="AC657" s="11"/>
      <c r="AD657" s="11"/>
      <c r="AE657" s="4"/>
      <c r="AF657" s="4"/>
    </row>
    <row r="658" spans="1:32" x14ac:dyDescent="0.2">
      <c r="A658" s="55"/>
      <c r="B658" s="11"/>
      <c r="C658" s="311" t="s">
        <v>361</v>
      </c>
      <c r="D658" s="11"/>
      <c r="E658" s="315">
        <v>8051</v>
      </c>
      <c r="F658" s="11"/>
      <c r="G658" s="11"/>
      <c r="H658" s="11"/>
      <c r="I658" s="11"/>
      <c r="J658" s="11"/>
      <c r="K658" s="11"/>
      <c r="M658" s="11">
        <v>465</v>
      </c>
      <c r="N658" s="69"/>
      <c r="P658" s="226">
        <v>92.529811694747281</v>
      </c>
      <c r="Q658" s="226"/>
      <c r="R658" s="226">
        <v>83.16</v>
      </c>
      <c r="S658" s="224"/>
      <c r="T658" s="224">
        <v>97.878773042616402</v>
      </c>
      <c r="U658" s="224"/>
      <c r="V658" s="224">
        <v>92.114999999999995</v>
      </c>
      <c r="W658" s="11"/>
      <c r="Y658" s="226">
        <v>93362.58</v>
      </c>
      <c r="Z658" s="226">
        <v>102319.59</v>
      </c>
      <c r="AB658" s="11"/>
      <c r="AC658" s="11"/>
      <c r="AD658" s="11"/>
      <c r="AE658" s="4"/>
      <c r="AF658" s="4"/>
    </row>
    <row r="659" spans="1:32" x14ac:dyDescent="0.2">
      <c r="A659" s="55"/>
      <c r="B659" s="11"/>
      <c r="C659" s="311" t="s">
        <v>361</v>
      </c>
      <c r="D659" s="11"/>
      <c r="E659" s="315">
        <v>8066</v>
      </c>
      <c r="F659" s="11"/>
      <c r="G659" s="11"/>
      <c r="H659" s="11"/>
      <c r="I659" s="11"/>
      <c r="J659" s="11"/>
      <c r="K659" s="11"/>
      <c r="M659" s="11">
        <v>12</v>
      </c>
      <c r="N659" s="69"/>
      <c r="P659" s="226">
        <v>82.324285714285708</v>
      </c>
      <c r="Q659" s="226"/>
      <c r="R659" s="226">
        <v>84.594999999999999</v>
      </c>
      <c r="S659" s="224"/>
      <c r="T659" s="224">
        <v>92.757857142857148</v>
      </c>
      <c r="U659" s="224"/>
      <c r="V659" s="224">
        <v>101.43</v>
      </c>
      <c r="W659" s="11"/>
      <c r="Y659" s="226">
        <v>2305.08</v>
      </c>
      <c r="Z659" s="226">
        <v>2692.81</v>
      </c>
      <c r="AB659" s="11"/>
      <c r="AC659" s="11"/>
      <c r="AD659" s="11"/>
      <c r="AE659" s="4"/>
      <c r="AF659" s="4"/>
    </row>
    <row r="660" spans="1:32" x14ac:dyDescent="0.2">
      <c r="A660" s="55"/>
      <c r="B660" s="11"/>
      <c r="C660" s="311" t="s">
        <v>361</v>
      </c>
      <c r="D660" s="11"/>
      <c r="E660" s="315">
        <v>8086</v>
      </c>
      <c r="F660" s="11"/>
      <c r="G660" s="11"/>
      <c r="H660" s="11"/>
      <c r="I660" s="11"/>
      <c r="J660" s="11"/>
      <c r="K660" s="11"/>
      <c r="M660" s="11">
        <v>214</v>
      </c>
      <c r="N660" s="69"/>
      <c r="P660" s="226">
        <v>94.910334728033476</v>
      </c>
      <c r="Q660" s="226"/>
      <c r="R660" s="226">
        <v>80.81</v>
      </c>
      <c r="S660" s="224"/>
      <c r="T660" s="224">
        <v>101.19640167364018</v>
      </c>
      <c r="U660" s="224"/>
      <c r="V660" s="224">
        <v>79.694999999999993</v>
      </c>
      <c r="W660" s="11"/>
      <c r="Y660" s="226">
        <v>45367.14</v>
      </c>
      <c r="Z660" s="226">
        <v>49912.020000000004</v>
      </c>
      <c r="AB660" s="11"/>
      <c r="AC660" s="11"/>
      <c r="AD660" s="11"/>
      <c r="AE660" s="4"/>
      <c r="AF660" s="4"/>
    </row>
    <row r="661" spans="1:32" x14ac:dyDescent="0.2">
      <c r="A661" s="55"/>
      <c r="B661" s="11"/>
      <c r="C661" s="311" t="s">
        <v>361</v>
      </c>
      <c r="D661" s="11"/>
      <c r="E661" s="315">
        <v>8096</v>
      </c>
      <c r="F661" s="11"/>
      <c r="G661" s="11"/>
      <c r="H661" s="11"/>
      <c r="I661" s="11"/>
      <c r="J661" s="11"/>
      <c r="K661" s="11"/>
      <c r="M661" s="11">
        <v>565</v>
      </c>
      <c r="N661" s="69"/>
      <c r="P661" s="226">
        <v>119.00976897689769</v>
      </c>
      <c r="Q661" s="226"/>
      <c r="R661" s="226">
        <v>113.92</v>
      </c>
      <c r="S661" s="224"/>
      <c r="T661" s="224">
        <v>135.05507920792084</v>
      </c>
      <c r="U661" s="224"/>
      <c r="V661" s="224">
        <v>130.41</v>
      </c>
      <c r="W661" s="11"/>
      <c r="Y661" s="226">
        <v>144239.84</v>
      </c>
      <c r="Z661" s="226">
        <v>167369.25000000012</v>
      </c>
      <c r="AB661" s="11"/>
      <c r="AC661" s="11"/>
      <c r="AD661" s="11"/>
      <c r="AE661" s="4"/>
      <c r="AF661" s="4"/>
    </row>
    <row r="662" spans="1:32" x14ac:dyDescent="0.2">
      <c r="A662" s="55"/>
      <c r="B662" s="11"/>
      <c r="C662" s="311" t="s">
        <v>592</v>
      </c>
      <c r="D662" s="11"/>
      <c r="E662" s="315">
        <v>8260</v>
      </c>
      <c r="F662" s="11"/>
      <c r="G662" s="11"/>
      <c r="H662" s="11"/>
      <c r="I662" s="11"/>
      <c r="J662" s="11"/>
      <c r="K662" s="11"/>
      <c r="M662" s="11">
        <v>204</v>
      </c>
      <c r="N662" s="69"/>
      <c r="P662" s="226">
        <v>67.383576826196474</v>
      </c>
      <c r="Q662" s="226"/>
      <c r="R662" s="226">
        <v>58.59</v>
      </c>
      <c r="S662" s="224"/>
      <c r="T662" s="224">
        <v>74.128942065491174</v>
      </c>
      <c r="U662" s="224"/>
      <c r="V662" s="224">
        <v>68.31</v>
      </c>
      <c r="W662" s="11"/>
      <c r="Y662" s="226">
        <v>26751.279999999999</v>
      </c>
      <c r="Z662" s="226">
        <v>30901.040000000001</v>
      </c>
      <c r="AB662" s="11"/>
      <c r="AC662" s="11"/>
      <c r="AD662" s="11"/>
      <c r="AE662" s="4"/>
      <c r="AF662" s="4"/>
    </row>
    <row r="663" spans="1:32" x14ac:dyDescent="0.2">
      <c r="A663" s="55"/>
      <c r="B663" s="11"/>
      <c r="C663" s="311" t="s">
        <v>398</v>
      </c>
      <c r="D663" s="11"/>
      <c r="E663" s="315">
        <v>8330</v>
      </c>
      <c r="F663" s="11"/>
      <c r="G663" s="11"/>
      <c r="H663" s="11"/>
      <c r="I663" s="11"/>
      <c r="J663" s="11"/>
      <c r="K663" s="11"/>
      <c r="M663" s="11">
        <v>19</v>
      </c>
      <c r="N663" s="69"/>
      <c r="P663" s="226">
        <v>98.688064516129032</v>
      </c>
      <c r="Q663" s="226"/>
      <c r="R663" s="226">
        <v>104.15</v>
      </c>
      <c r="S663" s="224"/>
      <c r="T663" s="224">
        <v>108.17419354838708</v>
      </c>
      <c r="U663" s="224"/>
      <c r="V663" s="224">
        <v>115.92</v>
      </c>
      <c r="W663" s="11"/>
      <c r="Y663" s="226">
        <v>3059.33</v>
      </c>
      <c r="Z663" s="226">
        <v>3394.71</v>
      </c>
      <c r="AB663" s="11"/>
      <c r="AC663" s="11"/>
      <c r="AD663" s="11"/>
      <c r="AE663" s="4"/>
      <c r="AF663" s="4"/>
    </row>
    <row r="664" spans="1:32" x14ac:dyDescent="0.2">
      <c r="A664" s="55"/>
      <c r="B664" s="11"/>
      <c r="C664" s="311" t="s">
        <v>363</v>
      </c>
      <c r="D664" s="11"/>
      <c r="E664" s="315">
        <v>8210</v>
      </c>
      <c r="F664" s="11"/>
      <c r="G664" s="11"/>
      <c r="H664" s="11"/>
      <c r="I664" s="11"/>
      <c r="J664" s="11"/>
      <c r="K664" s="11"/>
      <c r="M664" s="11">
        <v>1</v>
      </c>
      <c r="N664" s="69"/>
      <c r="P664" s="226">
        <v>149.94</v>
      </c>
      <c r="Q664" s="226"/>
      <c r="R664" s="226">
        <v>149.94</v>
      </c>
      <c r="S664" s="224"/>
      <c r="T664" s="224">
        <v>148.005</v>
      </c>
      <c r="U664" s="224"/>
      <c r="V664" s="224">
        <v>148.005</v>
      </c>
      <c r="W664" s="11"/>
      <c r="Y664" s="226">
        <v>299.88</v>
      </c>
      <c r="Z664" s="226">
        <v>299.88</v>
      </c>
      <c r="AB664" s="11"/>
      <c r="AC664" s="11"/>
      <c r="AD664" s="11"/>
      <c r="AE664" s="4"/>
      <c r="AF664" s="4"/>
    </row>
    <row r="665" spans="1:32" x14ac:dyDescent="0.2">
      <c r="A665" s="55"/>
      <c r="B665" s="11"/>
      <c r="C665" s="311" t="s">
        <v>363</v>
      </c>
      <c r="D665" s="11"/>
      <c r="E665" s="315">
        <v>8252</v>
      </c>
      <c r="F665" s="11"/>
      <c r="G665" s="11"/>
      <c r="H665" s="11"/>
      <c r="I665" s="11"/>
      <c r="J665" s="11"/>
      <c r="K665" s="11"/>
      <c r="M665" s="11">
        <v>59</v>
      </c>
      <c r="N665" s="69"/>
      <c r="P665" s="226">
        <v>80.720984848484846</v>
      </c>
      <c r="Q665" s="226"/>
      <c r="R665" s="226">
        <v>71.2</v>
      </c>
      <c r="S665" s="224"/>
      <c r="T665" s="224">
        <v>88.447727272727263</v>
      </c>
      <c r="U665" s="224"/>
      <c r="V665" s="224">
        <v>78.142499999999998</v>
      </c>
      <c r="W665" s="11"/>
      <c r="Y665" s="226">
        <v>10655.17</v>
      </c>
      <c r="Z665" s="226">
        <v>12148.780000000004</v>
      </c>
      <c r="AB665" s="11"/>
      <c r="AC665" s="11"/>
      <c r="AD665" s="11"/>
      <c r="AE665" s="4"/>
      <c r="AF665" s="4"/>
    </row>
    <row r="666" spans="1:32" x14ac:dyDescent="0.2">
      <c r="A666" s="55"/>
      <c r="B666" s="11"/>
      <c r="C666" s="311" t="s">
        <v>593</v>
      </c>
      <c r="D666" s="11"/>
      <c r="E666" s="315">
        <v>8260</v>
      </c>
      <c r="F666" s="11"/>
      <c r="G666" s="11"/>
      <c r="H666" s="11"/>
      <c r="I666" s="11"/>
      <c r="J666" s="11"/>
      <c r="K666" s="11"/>
      <c r="M666" s="11">
        <v>4</v>
      </c>
      <c r="N666" s="69"/>
      <c r="P666" s="226">
        <v>56.792499999999997</v>
      </c>
      <c r="Q666" s="226"/>
      <c r="R666" s="226">
        <v>56.555</v>
      </c>
      <c r="S666" s="224"/>
      <c r="T666" s="224">
        <v>53.561250000000001</v>
      </c>
      <c r="U666" s="224"/>
      <c r="V666" s="224">
        <v>54.855000000000004</v>
      </c>
      <c r="W666" s="11"/>
      <c r="Y666" s="226">
        <v>454.34</v>
      </c>
      <c r="Z666" s="226">
        <v>454.34</v>
      </c>
      <c r="AB666" s="11"/>
      <c r="AC666" s="11"/>
      <c r="AD666" s="11"/>
      <c r="AE666" s="4"/>
      <c r="AF666" s="4"/>
    </row>
    <row r="667" spans="1:32" x14ac:dyDescent="0.2">
      <c r="A667" s="55"/>
      <c r="B667" s="11"/>
      <c r="C667" s="311" t="s">
        <v>365</v>
      </c>
      <c r="D667" s="11"/>
      <c r="E667" s="315">
        <v>8204</v>
      </c>
      <c r="F667" s="11"/>
      <c r="G667" s="11"/>
      <c r="H667" s="11"/>
      <c r="I667" s="11"/>
      <c r="J667" s="11"/>
      <c r="K667" s="11"/>
      <c r="M667" s="11">
        <v>1</v>
      </c>
      <c r="N667" s="69"/>
      <c r="P667" s="226">
        <v>9.4049999999999994</v>
      </c>
      <c r="Q667" s="226"/>
      <c r="R667" s="226">
        <v>9.4050000000000011</v>
      </c>
      <c r="S667" s="224"/>
      <c r="T667" s="224">
        <v>4.1399999999999997</v>
      </c>
      <c r="U667" s="224"/>
      <c r="V667" s="224">
        <v>4.1399999999999997</v>
      </c>
      <c r="W667" s="11"/>
      <c r="Y667" s="226">
        <v>18.809999999999999</v>
      </c>
      <c r="Z667" s="226">
        <v>18.810000000000002</v>
      </c>
      <c r="AB667" s="11"/>
      <c r="AC667" s="11"/>
      <c r="AD667" s="11"/>
      <c r="AE667" s="4"/>
      <c r="AF667" s="4"/>
    </row>
    <row r="668" spans="1:32" x14ac:dyDescent="0.2">
      <c r="A668" s="55"/>
      <c r="B668" s="11"/>
      <c r="C668" s="311" t="s">
        <v>365</v>
      </c>
      <c r="D668" s="11"/>
      <c r="E668" s="315">
        <v>8206</v>
      </c>
      <c r="F668" s="11"/>
      <c r="G668" s="11"/>
      <c r="H668" s="11"/>
      <c r="I668" s="11"/>
      <c r="J668" s="11"/>
      <c r="K668" s="11"/>
      <c r="M668" s="11">
        <v>1</v>
      </c>
      <c r="N668" s="69"/>
      <c r="P668" s="226">
        <v>71.605000000000004</v>
      </c>
      <c r="Q668" s="226"/>
      <c r="R668" s="226">
        <v>71.605000000000004</v>
      </c>
      <c r="S668" s="224"/>
      <c r="T668" s="224">
        <v>68.31</v>
      </c>
      <c r="U668" s="224"/>
      <c r="V668" s="224">
        <v>68.31</v>
      </c>
      <c r="W668" s="11"/>
      <c r="Y668" s="226">
        <v>143.21</v>
      </c>
      <c r="Z668" s="226">
        <v>143.21</v>
      </c>
      <c r="AB668" s="11"/>
      <c r="AC668" s="11"/>
      <c r="AD668" s="11"/>
      <c r="AE668" s="4"/>
      <c r="AF668" s="4"/>
    </row>
    <row r="669" spans="1:32" x14ac:dyDescent="0.2">
      <c r="A669" s="55"/>
      <c r="B669" s="11"/>
      <c r="C669" s="311" t="s">
        <v>365</v>
      </c>
      <c r="D669" s="11"/>
      <c r="E669" s="315">
        <v>8260</v>
      </c>
      <c r="F669" s="11"/>
      <c r="G669" s="11"/>
      <c r="H669" s="11"/>
      <c r="I669" s="11"/>
      <c r="J669" s="11"/>
      <c r="K669" s="11"/>
      <c r="M669" s="11">
        <v>1063</v>
      </c>
      <c r="N669" s="69"/>
      <c r="P669" s="226">
        <v>71.247032442748093</v>
      </c>
      <c r="Q669" s="226"/>
      <c r="R669" s="226">
        <v>54.914999999999999</v>
      </c>
      <c r="S669" s="224"/>
      <c r="T669" s="224">
        <v>76.261611641221378</v>
      </c>
      <c r="U669" s="224"/>
      <c r="V669" s="224">
        <v>61.582499999999996</v>
      </c>
      <c r="W669" s="11"/>
      <c r="Y669" s="226">
        <v>149333.78</v>
      </c>
      <c r="Z669" s="226">
        <v>166459.17999999993</v>
      </c>
      <c r="AB669" s="11"/>
      <c r="AC669" s="11"/>
      <c r="AD669" s="11"/>
      <c r="AE669" s="4"/>
      <c r="AF669" s="4"/>
    </row>
    <row r="670" spans="1:32" x14ac:dyDescent="0.2">
      <c r="A670" s="55"/>
      <c r="B670" s="11"/>
      <c r="C670" s="311" t="s">
        <v>364</v>
      </c>
      <c r="D670" s="11"/>
      <c r="E670" s="315">
        <v>8026</v>
      </c>
      <c r="F670" s="11"/>
      <c r="G670" s="11"/>
      <c r="H670" s="11"/>
      <c r="I670" s="11"/>
      <c r="J670" s="11"/>
      <c r="K670" s="11"/>
      <c r="M670" s="11">
        <v>1</v>
      </c>
      <c r="N670" s="69"/>
      <c r="P670" s="226">
        <v>166.77500000000001</v>
      </c>
      <c r="Q670" s="226"/>
      <c r="R670" s="226">
        <v>166.77499999999998</v>
      </c>
      <c r="S670" s="224"/>
      <c r="T670" s="224">
        <v>168.70500000000001</v>
      </c>
      <c r="U670" s="224"/>
      <c r="V670" s="224">
        <v>168.70500000000001</v>
      </c>
      <c r="W670" s="11"/>
      <c r="Y670" s="226">
        <v>333.55</v>
      </c>
      <c r="Z670" s="226">
        <v>333.54999999999995</v>
      </c>
      <c r="AB670" s="11"/>
      <c r="AC670" s="11"/>
      <c r="AD670" s="11"/>
      <c r="AE670" s="4"/>
      <c r="AF670" s="4"/>
    </row>
    <row r="671" spans="1:32" x14ac:dyDescent="0.2">
      <c r="A671" s="55"/>
      <c r="B671" s="11"/>
      <c r="C671" s="311" t="s">
        <v>364</v>
      </c>
      <c r="D671" s="11"/>
      <c r="E671" s="315">
        <v>8060</v>
      </c>
      <c r="F671" s="11"/>
      <c r="G671" s="11"/>
      <c r="H671" s="11"/>
      <c r="I671" s="11"/>
      <c r="J671" s="11"/>
      <c r="K671" s="11"/>
      <c r="M671" s="11">
        <v>1</v>
      </c>
      <c r="N671" s="69"/>
      <c r="P671" s="226">
        <v>48.524999999999999</v>
      </c>
      <c r="Q671" s="226"/>
      <c r="R671" s="226">
        <v>48.525000000000006</v>
      </c>
      <c r="S671" s="224"/>
      <c r="T671" s="224">
        <v>44.505000000000003</v>
      </c>
      <c r="U671" s="224"/>
      <c r="V671" s="224">
        <v>44.505000000000003</v>
      </c>
      <c r="W671" s="11"/>
      <c r="Y671" s="226">
        <v>97.05</v>
      </c>
      <c r="Z671" s="226">
        <v>97.050000000000011</v>
      </c>
      <c r="AB671" s="11"/>
      <c r="AC671" s="11"/>
      <c r="AD671" s="11"/>
      <c r="AE671" s="4"/>
      <c r="AF671" s="4"/>
    </row>
    <row r="672" spans="1:32" x14ac:dyDescent="0.2">
      <c r="A672" s="55"/>
      <c r="B672" s="11"/>
      <c r="C672" s="311" t="s">
        <v>364</v>
      </c>
      <c r="D672" s="11"/>
      <c r="E672" s="315">
        <v>8260</v>
      </c>
      <c r="F672" s="11"/>
      <c r="G672" s="11"/>
      <c r="H672" s="11"/>
      <c r="I672" s="11"/>
      <c r="J672" s="11"/>
      <c r="K672" s="11"/>
      <c r="M672" s="11">
        <v>12465</v>
      </c>
      <c r="N672" s="69"/>
      <c r="P672" s="226">
        <v>104.0196637680297</v>
      </c>
      <c r="Q672" s="226"/>
      <c r="R672" s="226">
        <v>102.47272727272728</v>
      </c>
      <c r="S672" s="224"/>
      <c r="T672" s="224">
        <v>103.09178984757979</v>
      </c>
      <c r="U672" s="224"/>
      <c r="V672" s="224">
        <v>101.61818181818181</v>
      </c>
      <c r="W672" s="11"/>
      <c r="Y672" s="226">
        <v>1651164.84</v>
      </c>
      <c r="Z672" s="226">
        <v>1794163.0900000113</v>
      </c>
      <c r="AB672" s="11"/>
      <c r="AC672" s="11"/>
      <c r="AD672" s="11"/>
      <c r="AE672" s="4"/>
      <c r="AF672" s="4"/>
    </row>
    <row r="673" spans="1:32" x14ac:dyDescent="0.2">
      <c r="A673" s="55"/>
      <c r="B673" s="11"/>
      <c r="C673" s="311" t="s">
        <v>364</v>
      </c>
      <c r="D673" s="11"/>
      <c r="E673" s="315">
        <v>83260</v>
      </c>
      <c r="F673" s="11"/>
      <c r="G673" s="11"/>
      <c r="H673" s="11"/>
      <c r="I673" s="11"/>
      <c r="J673" s="11"/>
      <c r="K673" s="11"/>
      <c r="M673" s="11">
        <v>1</v>
      </c>
      <c r="N673" s="69"/>
      <c r="P673" s="226">
        <v>0</v>
      </c>
      <c r="Q673" s="226"/>
      <c r="R673" s="226">
        <v>0</v>
      </c>
      <c r="S673" s="224"/>
      <c r="T673" s="224">
        <v>0</v>
      </c>
      <c r="U673" s="224"/>
      <c r="V673" s="224">
        <v>0</v>
      </c>
      <c r="W673" s="11"/>
      <c r="Y673" s="226">
        <v>0</v>
      </c>
      <c r="Z673" s="226">
        <v>0</v>
      </c>
      <c r="AB673" s="11"/>
      <c r="AC673" s="11"/>
      <c r="AD673" s="11"/>
      <c r="AE673" s="4"/>
      <c r="AF673" s="4"/>
    </row>
    <row r="674" spans="1:32" x14ac:dyDescent="0.2">
      <c r="A674" s="55"/>
      <c r="B674" s="11"/>
      <c r="C674" s="311" t="s">
        <v>594</v>
      </c>
      <c r="D674" s="11"/>
      <c r="E674" s="315">
        <v>8094</v>
      </c>
      <c r="F674" s="11"/>
      <c r="G674" s="11"/>
      <c r="H674" s="11"/>
      <c r="I674" s="11"/>
      <c r="J674" s="11"/>
      <c r="K674" s="11"/>
      <c r="M674" s="11">
        <v>1</v>
      </c>
      <c r="N674" s="69"/>
      <c r="P674" s="226">
        <v>38.92</v>
      </c>
      <c r="Q674" s="226"/>
      <c r="R674" s="226">
        <v>38.92</v>
      </c>
      <c r="S674" s="224"/>
      <c r="T674" s="224">
        <v>34.155000000000001</v>
      </c>
      <c r="U674" s="224"/>
      <c r="V674" s="224">
        <v>34.155000000000001</v>
      </c>
      <c r="W674" s="11"/>
      <c r="Y674" s="226">
        <v>77.84</v>
      </c>
      <c r="Z674" s="226">
        <v>77.84</v>
      </c>
      <c r="AB674" s="11"/>
      <c r="AC674" s="11"/>
      <c r="AD674" s="11"/>
      <c r="AE674" s="4"/>
      <c r="AF674" s="4"/>
    </row>
    <row r="675" spans="1:32" x14ac:dyDescent="0.2">
      <c r="A675" s="55"/>
      <c r="B675" s="11"/>
      <c r="C675" s="311" t="s">
        <v>366</v>
      </c>
      <c r="D675" s="11"/>
      <c r="E675" s="315">
        <v>8049</v>
      </c>
      <c r="F675" s="11"/>
      <c r="G675" s="11"/>
      <c r="H675" s="11"/>
      <c r="I675" s="11"/>
      <c r="J675" s="11"/>
      <c r="K675" s="11"/>
      <c r="M675" s="11">
        <v>1</v>
      </c>
      <c r="N675" s="69"/>
      <c r="P675" s="226">
        <v>11.56</v>
      </c>
      <c r="Q675" s="226"/>
      <c r="R675" s="226">
        <v>11.56</v>
      </c>
      <c r="S675" s="224"/>
      <c r="T675" s="224">
        <v>0</v>
      </c>
      <c r="U675" s="224"/>
      <c r="V675" s="224">
        <v>0</v>
      </c>
      <c r="W675" s="11"/>
      <c r="Y675" s="226">
        <v>11.56</v>
      </c>
      <c r="Z675" s="226">
        <v>11.56</v>
      </c>
      <c r="AB675" s="11"/>
      <c r="AC675" s="11"/>
      <c r="AD675" s="11"/>
      <c r="AE675" s="4"/>
      <c r="AF675" s="4"/>
    </row>
    <row r="676" spans="1:32" x14ac:dyDescent="0.2">
      <c r="A676" s="55"/>
      <c r="B676" s="11"/>
      <c r="C676" s="311" t="s">
        <v>366</v>
      </c>
      <c r="D676" s="11"/>
      <c r="E676" s="315">
        <v>8094</v>
      </c>
      <c r="F676" s="11"/>
      <c r="G676" s="11"/>
      <c r="H676" s="11"/>
      <c r="I676" s="11"/>
      <c r="J676" s="11"/>
      <c r="K676" s="11"/>
      <c r="M676" s="11">
        <v>11433</v>
      </c>
      <c r="N676" s="69"/>
      <c r="P676" s="226">
        <v>63.740816211200432</v>
      </c>
      <c r="Q676" s="226"/>
      <c r="R676" s="226">
        <v>61.337297297297283</v>
      </c>
      <c r="S676" s="224"/>
      <c r="T676" s="224">
        <v>65.213176786695129</v>
      </c>
      <c r="U676" s="224"/>
      <c r="V676" s="224">
        <v>63.610540540540569</v>
      </c>
      <c r="W676" s="11"/>
      <c r="Y676" s="226">
        <v>2869493.2</v>
      </c>
      <c r="Z676" s="226">
        <v>3222197.4799999883</v>
      </c>
      <c r="AB676" s="11"/>
      <c r="AC676" s="11"/>
      <c r="AD676" s="11"/>
      <c r="AE676" s="4"/>
      <c r="AF676" s="4"/>
    </row>
    <row r="677" spans="1:32" x14ac:dyDescent="0.2">
      <c r="A677" s="55"/>
      <c r="B677" s="11"/>
      <c r="C677" s="311" t="s">
        <v>595</v>
      </c>
      <c r="D677" s="11"/>
      <c r="E677" s="315">
        <v>8096</v>
      </c>
      <c r="F677" s="11"/>
      <c r="G677" s="11"/>
      <c r="H677" s="11"/>
      <c r="I677" s="11"/>
      <c r="J677" s="11"/>
      <c r="K677" s="11"/>
      <c r="M677" s="11">
        <v>1</v>
      </c>
      <c r="N677" s="69"/>
      <c r="P677" s="226">
        <v>0</v>
      </c>
      <c r="Q677" s="226"/>
      <c r="R677" s="226">
        <v>0</v>
      </c>
      <c r="S677" s="224"/>
      <c r="T677" s="224">
        <v>0</v>
      </c>
      <c r="U677" s="224"/>
      <c r="V677" s="224">
        <v>0</v>
      </c>
      <c r="W677" s="11"/>
      <c r="Y677" s="226">
        <v>0</v>
      </c>
      <c r="Z677" s="226">
        <v>0</v>
      </c>
      <c r="AB677" s="11"/>
      <c r="AC677" s="11"/>
      <c r="AD677" s="11"/>
      <c r="AE677" s="4"/>
      <c r="AF677" s="4"/>
    </row>
    <row r="678" spans="1:32" x14ac:dyDescent="0.2">
      <c r="A678" s="55"/>
      <c r="B678" s="11"/>
      <c r="C678" s="311" t="s">
        <v>366</v>
      </c>
      <c r="D678" s="11"/>
      <c r="E678" s="315">
        <v>8322</v>
      </c>
      <c r="F678" s="11"/>
      <c r="G678" s="11"/>
      <c r="H678" s="11"/>
      <c r="I678" s="11"/>
      <c r="J678" s="11"/>
      <c r="K678" s="11"/>
      <c r="M678" s="11">
        <v>1</v>
      </c>
      <c r="N678" s="69"/>
      <c r="P678" s="226">
        <v>69.5</v>
      </c>
      <c r="Q678" s="226"/>
      <c r="R678" s="226">
        <v>69.5</v>
      </c>
      <c r="S678" s="224"/>
      <c r="T678" s="224">
        <v>139.72499999999999</v>
      </c>
      <c r="U678" s="224"/>
      <c r="V678" s="224">
        <v>139.72499999999999</v>
      </c>
      <c r="W678" s="11"/>
      <c r="Y678" s="226">
        <v>139</v>
      </c>
      <c r="Z678" s="226">
        <v>281.22000000000003</v>
      </c>
      <c r="AB678" s="11"/>
      <c r="AC678" s="11"/>
      <c r="AD678" s="11"/>
      <c r="AE678" s="4"/>
      <c r="AF678" s="4"/>
    </row>
    <row r="679" spans="1:32" x14ac:dyDescent="0.2">
      <c r="A679" s="55"/>
      <c r="B679" s="11"/>
      <c r="C679" s="311" t="s">
        <v>366</v>
      </c>
      <c r="D679" s="11"/>
      <c r="E679" s="315">
        <v>8346</v>
      </c>
      <c r="F679" s="11"/>
      <c r="G679" s="11"/>
      <c r="H679" s="11"/>
      <c r="I679" s="11"/>
      <c r="J679" s="11"/>
      <c r="K679" s="11"/>
      <c r="M679" s="11">
        <v>1</v>
      </c>
      <c r="N679" s="69"/>
      <c r="P679" s="226">
        <v>60.475000000000001</v>
      </c>
      <c r="Q679" s="226"/>
      <c r="R679" s="226">
        <v>60.475000000000001</v>
      </c>
      <c r="S679" s="224"/>
      <c r="T679" s="224">
        <v>55.89</v>
      </c>
      <c r="U679" s="224"/>
      <c r="V679" s="224">
        <v>55.89</v>
      </c>
      <c r="W679" s="11"/>
      <c r="Y679" s="226">
        <v>120.95</v>
      </c>
      <c r="Z679" s="226">
        <v>120.95</v>
      </c>
      <c r="AB679" s="11"/>
      <c r="AC679" s="11"/>
      <c r="AD679" s="11"/>
      <c r="AE679" s="4"/>
      <c r="AF679" s="4"/>
    </row>
    <row r="680" spans="1:32" x14ac:dyDescent="0.2">
      <c r="A680" s="55"/>
      <c r="B680" s="11"/>
      <c r="C680" s="311" t="s">
        <v>596</v>
      </c>
      <c r="D680" s="11"/>
      <c r="E680" s="315">
        <v>8094</v>
      </c>
      <c r="F680" s="11"/>
      <c r="G680" s="11"/>
      <c r="H680" s="11"/>
      <c r="I680" s="11"/>
      <c r="J680" s="11"/>
      <c r="K680" s="11"/>
      <c r="M680" s="11">
        <v>1</v>
      </c>
      <c r="N680" s="69"/>
      <c r="P680" s="226">
        <v>147.85499999999999</v>
      </c>
      <c r="Q680" s="226"/>
      <c r="R680" s="226">
        <v>147.85499999999999</v>
      </c>
      <c r="S680" s="224"/>
      <c r="T680" s="224">
        <v>146.97</v>
      </c>
      <c r="U680" s="224"/>
      <c r="V680" s="224">
        <v>146.97</v>
      </c>
      <c r="W680" s="11"/>
      <c r="Y680" s="226">
        <v>295.70999999999998</v>
      </c>
      <c r="Z680" s="226">
        <v>295.70999999999998</v>
      </c>
      <c r="AB680" s="11"/>
      <c r="AC680" s="11"/>
      <c r="AD680" s="11"/>
      <c r="AE680" s="4"/>
      <c r="AF680" s="4"/>
    </row>
    <row r="681" spans="1:32" x14ac:dyDescent="0.2">
      <c r="A681" s="55"/>
      <c r="B681" s="11"/>
      <c r="C681" s="311" t="s">
        <v>597</v>
      </c>
      <c r="D681" s="11"/>
      <c r="E681" s="315">
        <v>8037</v>
      </c>
      <c r="F681" s="11"/>
      <c r="G681" s="11"/>
      <c r="H681" s="11"/>
      <c r="I681" s="11"/>
      <c r="J681" s="11"/>
      <c r="K681" s="11"/>
      <c r="M681" s="11">
        <v>4</v>
      </c>
      <c r="N681" s="69"/>
      <c r="P681" s="226">
        <v>215.79374999999999</v>
      </c>
      <c r="Q681" s="226"/>
      <c r="R681" s="226">
        <v>205.32499999999999</v>
      </c>
      <c r="S681" s="224"/>
      <c r="T681" s="224">
        <v>216.315</v>
      </c>
      <c r="U681" s="224"/>
      <c r="V681" s="224">
        <v>213.72749999999999</v>
      </c>
      <c r="W681" s="11"/>
      <c r="Y681" s="226">
        <v>1726.35</v>
      </c>
      <c r="Z681" s="226">
        <v>1726.35</v>
      </c>
      <c r="AB681" s="11"/>
      <c r="AC681" s="11"/>
      <c r="AD681" s="11"/>
      <c r="AE681" s="4"/>
      <c r="AF681" s="4"/>
    </row>
    <row r="682" spans="1:32" x14ac:dyDescent="0.2">
      <c r="A682" s="55"/>
      <c r="B682" s="11"/>
      <c r="C682" s="311" t="s">
        <v>368</v>
      </c>
      <c r="D682" s="11"/>
      <c r="E682" s="315">
        <v>8004</v>
      </c>
      <c r="F682" s="11"/>
      <c r="G682" s="11"/>
      <c r="H682" s="11"/>
      <c r="I682" s="11"/>
      <c r="J682" s="11"/>
      <c r="K682" s="11"/>
      <c r="M682" s="11">
        <v>46</v>
      </c>
      <c r="N682" s="69"/>
      <c r="P682" s="226">
        <v>125.67670212765958</v>
      </c>
      <c r="Q682" s="226"/>
      <c r="R682" s="226">
        <v>119.30500000000001</v>
      </c>
      <c r="S682" s="224"/>
      <c r="T682" s="224">
        <v>142.98414893617024</v>
      </c>
      <c r="U682" s="224"/>
      <c r="V682" s="224">
        <v>136.62</v>
      </c>
      <c r="W682" s="11"/>
      <c r="Y682" s="226">
        <v>11813.61</v>
      </c>
      <c r="Z682" s="226">
        <v>13759.689999999999</v>
      </c>
      <c r="AB682" s="11"/>
      <c r="AC682" s="11"/>
      <c r="AD682" s="11"/>
      <c r="AE682" s="4"/>
      <c r="AF682" s="4"/>
    </row>
    <row r="683" spans="1:32" x14ac:dyDescent="0.2">
      <c r="A683" s="55"/>
      <c r="B683" s="11"/>
      <c r="C683" s="311" t="s">
        <v>368</v>
      </c>
      <c r="D683" s="11"/>
      <c r="E683" s="315">
        <v>8009</v>
      </c>
      <c r="F683" s="11"/>
      <c r="G683" s="11"/>
      <c r="H683" s="11"/>
      <c r="I683" s="11"/>
      <c r="J683" s="11"/>
      <c r="K683" s="11"/>
      <c r="M683" s="11">
        <v>189</v>
      </c>
      <c r="N683" s="69"/>
      <c r="P683" s="226">
        <v>135.85213917525772</v>
      </c>
      <c r="Q683" s="226"/>
      <c r="R683" s="226">
        <v>122.97</v>
      </c>
      <c r="S683" s="224"/>
      <c r="T683" s="224">
        <v>151.79203608247425</v>
      </c>
      <c r="U683" s="224"/>
      <c r="V683" s="224">
        <v>142.83000000000001</v>
      </c>
      <c r="W683" s="11"/>
      <c r="Y683" s="226">
        <v>52710.63</v>
      </c>
      <c r="Z683" s="226">
        <v>60310.039999999994</v>
      </c>
      <c r="AB683" s="11"/>
      <c r="AC683" s="11"/>
      <c r="AD683" s="11"/>
      <c r="AE683" s="4"/>
      <c r="AF683" s="4"/>
    </row>
    <row r="684" spans="1:32" x14ac:dyDescent="0.2">
      <c r="A684" s="55"/>
      <c r="B684" s="11"/>
      <c r="C684" s="311" t="s">
        <v>368</v>
      </c>
      <c r="D684" s="11"/>
      <c r="E684" s="315">
        <v>8018</v>
      </c>
      <c r="F684" s="11"/>
      <c r="G684" s="11"/>
      <c r="H684" s="11"/>
      <c r="I684" s="11"/>
      <c r="J684" s="11"/>
      <c r="K684" s="11"/>
      <c r="M684" s="11">
        <v>15</v>
      </c>
      <c r="N684" s="69"/>
      <c r="P684" s="226">
        <v>139.68714285714285</v>
      </c>
      <c r="Q684" s="226"/>
      <c r="R684" s="226">
        <v>136.69999999999999</v>
      </c>
      <c r="S684" s="224"/>
      <c r="T684" s="224">
        <v>152.81035714285713</v>
      </c>
      <c r="U684" s="224"/>
      <c r="V684" s="224">
        <v>164.04750000000001</v>
      </c>
      <c r="W684" s="11"/>
      <c r="Y684" s="226">
        <v>3911.24</v>
      </c>
      <c r="Z684" s="226">
        <v>4324.59</v>
      </c>
      <c r="AB684" s="11"/>
      <c r="AC684" s="11"/>
      <c r="AD684" s="11"/>
      <c r="AE684" s="4"/>
      <c r="AF684" s="4"/>
    </row>
    <row r="685" spans="1:32" x14ac:dyDescent="0.2">
      <c r="A685" s="55"/>
      <c r="B685" s="11"/>
      <c r="C685" s="311" t="s">
        <v>368</v>
      </c>
      <c r="D685" s="11"/>
      <c r="E685" s="315">
        <v>8037</v>
      </c>
      <c r="F685" s="11"/>
      <c r="G685" s="11"/>
      <c r="H685" s="11"/>
      <c r="I685" s="11"/>
      <c r="J685" s="11"/>
      <c r="K685" s="11"/>
      <c r="M685" s="11">
        <v>220</v>
      </c>
      <c r="N685" s="69"/>
      <c r="P685" s="226">
        <v>121.59984848484849</v>
      </c>
      <c r="Q685" s="226"/>
      <c r="R685" s="226">
        <v>112.14500000000001</v>
      </c>
      <c r="S685" s="224"/>
      <c r="T685" s="224">
        <v>145.04113636363633</v>
      </c>
      <c r="U685" s="224"/>
      <c r="V685" s="224">
        <v>131.44499999999999</v>
      </c>
      <c r="W685" s="11"/>
      <c r="Y685" s="226">
        <v>48153.54</v>
      </c>
      <c r="Z685" s="226">
        <v>58532.289999999994</v>
      </c>
      <c r="AB685" s="11"/>
      <c r="AC685" s="11"/>
      <c r="AD685" s="11"/>
      <c r="AE685" s="4"/>
      <c r="AF685" s="4"/>
    </row>
    <row r="686" spans="1:32" x14ac:dyDescent="0.2">
      <c r="A686" s="55"/>
      <c r="B686" s="11"/>
      <c r="C686" s="311" t="s">
        <v>368</v>
      </c>
      <c r="D686" s="11"/>
      <c r="E686" s="315">
        <v>8081</v>
      </c>
      <c r="F686" s="11"/>
      <c r="G686" s="11"/>
      <c r="H686" s="11"/>
      <c r="I686" s="11"/>
      <c r="J686" s="11"/>
      <c r="K686" s="11"/>
      <c r="M686" s="11">
        <v>1495</v>
      </c>
      <c r="N686" s="69"/>
      <c r="P686" s="226">
        <v>113.22206262763784</v>
      </c>
      <c r="Q686" s="226"/>
      <c r="R686" s="226">
        <v>101.71</v>
      </c>
      <c r="S686" s="224"/>
      <c r="T686" s="224">
        <v>128.40078624914909</v>
      </c>
      <c r="U686" s="224"/>
      <c r="V686" s="224">
        <v>120.06</v>
      </c>
      <c r="W686" s="11"/>
      <c r="Y686" s="226">
        <v>332646.42</v>
      </c>
      <c r="Z686" s="226">
        <v>389068.71999999962</v>
      </c>
      <c r="AB686" s="11"/>
      <c r="AC686" s="11"/>
      <c r="AD686" s="11"/>
      <c r="AE686" s="4"/>
      <c r="AF686" s="4"/>
    </row>
    <row r="687" spans="1:32" x14ac:dyDescent="0.2">
      <c r="A687" s="55"/>
      <c r="B687" s="11"/>
      <c r="C687" s="311" t="s">
        <v>368</v>
      </c>
      <c r="D687" s="11"/>
      <c r="E687" s="315">
        <v>8085</v>
      </c>
      <c r="F687" s="11"/>
      <c r="G687" s="11"/>
      <c r="H687" s="11"/>
      <c r="I687" s="11"/>
      <c r="J687" s="11"/>
      <c r="K687" s="11"/>
      <c r="M687" s="11">
        <v>1</v>
      </c>
      <c r="N687" s="69"/>
      <c r="P687" s="226">
        <v>27.925000000000001</v>
      </c>
      <c r="Q687" s="226"/>
      <c r="R687" s="226">
        <v>27.925000000000001</v>
      </c>
      <c r="S687" s="224"/>
      <c r="T687" s="224">
        <v>22.77</v>
      </c>
      <c r="U687" s="224"/>
      <c r="V687" s="224">
        <v>22.77</v>
      </c>
      <c r="W687" s="11"/>
      <c r="Y687" s="226">
        <v>55.85</v>
      </c>
      <c r="Z687" s="226">
        <v>55.85</v>
      </c>
      <c r="AB687" s="11"/>
      <c r="AC687" s="11"/>
      <c r="AD687" s="11"/>
      <c r="AE687" s="4"/>
      <c r="AF687" s="4"/>
    </row>
    <row r="688" spans="1:32" x14ac:dyDescent="0.2">
      <c r="A688" s="55"/>
      <c r="B688" s="11"/>
      <c r="C688" s="311" t="s">
        <v>368</v>
      </c>
      <c r="D688" s="11"/>
      <c r="E688" s="315">
        <v>8089</v>
      </c>
      <c r="F688" s="11"/>
      <c r="G688" s="11"/>
      <c r="H688" s="11"/>
      <c r="I688" s="11"/>
      <c r="J688" s="11"/>
      <c r="K688" s="11"/>
      <c r="M688" s="11">
        <v>103</v>
      </c>
      <c r="N688" s="69"/>
      <c r="P688" s="226">
        <v>132.18946601941747</v>
      </c>
      <c r="Q688" s="226"/>
      <c r="R688" s="226">
        <v>119.215</v>
      </c>
      <c r="S688" s="224"/>
      <c r="T688" s="224">
        <v>149.40174757281554</v>
      </c>
      <c r="U688" s="224"/>
      <c r="V688" s="224">
        <v>144.9</v>
      </c>
      <c r="W688" s="11"/>
      <c r="Y688" s="226">
        <v>27231.03</v>
      </c>
      <c r="Z688" s="226">
        <v>31548.999999999996</v>
      </c>
      <c r="AB688" s="11"/>
      <c r="AC688" s="11"/>
      <c r="AD688" s="11"/>
      <c r="AE688" s="4"/>
      <c r="AF688" s="4"/>
    </row>
    <row r="689" spans="1:32" x14ac:dyDescent="0.2">
      <c r="A689" s="55"/>
      <c r="B689" s="11"/>
      <c r="C689" s="311" t="s">
        <v>368</v>
      </c>
      <c r="D689" s="11"/>
      <c r="E689" s="315">
        <v>8095</v>
      </c>
      <c r="F689" s="11"/>
      <c r="G689" s="11"/>
      <c r="H689" s="11"/>
      <c r="I689" s="11"/>
      <c r="J689" s="11"/>
      <c r="K689" s="11"/>
      <c r="M689" s="11">
        <v>41</v>
      </c>
      <c r="N689" s="69"/>
      <c r="P689" s="226">
        <v>139.41135802469137</v>
      </c>
      <c r="Q689" s="226"/>
      <c r="R689" s="226">
        <v>123.69</v>
      </c>
      <c r="S689" s="224"/>
      <c r="T689" s="224">
        <v>162.12444444444441</v>
      </c>
      <c r="U689" s="224"/>
      <c r="V689" s="224">
        <v>157.32</v>
      </c>
      <c r="W689" s="11"/>
      <c r="Y689" s="226">
        <v>11292.32</v>
      </c>
      <c r="Z689" s="226">
        <v>13211.540000000003</v>
      </c>
      <c r="AB689" s="11"/>
      <c r="AC689" s="11"/>
      <c r="AD689" s="11"/>
      <c r="AE689" s="4"/>
      <c r="AF689" s="4"/>
    </row>
    <row r="690" spans="1:32" x14ac:dyDescent="0.2">
      <c r="A690" s="55"/>
      <c r="B690" s="11"/>
      <c r="C690" s="311" t="s">
        <v>367</v>
      </c>
      <c r="D690" s="11"/>
      <c r="E690" s="315">
        <v>8009</v>
      </c>
      <c r="F690" s="11"/>
      <c r="G690" s="11"/>
      <c r="H690" s="11"/>
      <c r="I690" s="11"/>
      <c r="J690" s="11"/>
      <c r="K690" s="11"/>
      <c r="M690" s="11">
        <v>4</v>
      </c>
      <c r="N690" s="69"/>
      <c r="P690" s="226">
        <v>88.583749999999995</v>
      </c>
      <c r="Q690" s="226"/>
      <c r="R690" s="226">
        <v>91.905000000000001</v>
      </c>
      <c r="S690" s="224"/>
      <c r="T690" s="224">
        <v>85.646250000000009</v>
      </c>
      <c r="U690" s="224"/>
      <c r="V690" s="224">
        <v>76.59</v>
      </c>
      <c r="W690" s="11"/>
      <c r="Y690" s="226">
        <v>708.67</v>
      </c>
      <c r="Z690" s="226">
        <v>708.66999999999985</v>
      </c>
      <c r="AB690" s="11"/>
      <c r="AC690" s="11"/>
      <c r="AD690" s="11"/>
      <c r="AE690" s="4"/>
      <c r="AF690" s="4"/>
    </row>
    <row r="691" spans="1:32" x14ac:dyDescent="0.2">
      <c r="A691" s="55"/>
      <c r="B691" s="11"/>
      <c r="C691" s="311" t="s">
        <v>367</v>
      </c>
      <c r="D691" s="11"/>
      <c r="E691" s="315">
        <v>8037</v>
      </c>
      <c r="F691" s="11"/>
      <c r="G691" s="11"/>
      <c r="H691" s="11"/>
      <c r="I691" s="11"/>
      <c r="J691" s="11"/>
      <c r="K691" s="11"/>
      <c r="M691" s="11">
        <v>1</v>
      </c>
      <c r="N691" s="69"/>
      <c r="P691" s="226">
        <v>142.83000000000001</v>
      </c>
      <c r="Q691" s="226"/>
      <c r="R691" s="226">
        <v>142.83000000000001</v>
      </c>
      <c r="S691" s="224"/>
      <c r="T691" s="224">
        <v>141.79499999999999</v>
      </c>
      <c r="U691" s="224"/>
      <c r="V691" s="224">
        <v>141.79499999999999</v>
      </c>
      <c r="W691" s="11"/>
      <c r="Y691" s="226">
        <v>285.66000000000003</v>
      </c>
      <c r="Z691" s="226">
        <v>285.66000000000003</v>
      </c>
      <c r="AB691" s="11"/>
      <c r="AC691" s="11"/>
      <c r="AD691" s="11"/>
      <c r="AE691" s="4"/>
      <c r="AF691" s="4"/>
    </row>
    <row r="692" spans="1:32" x14ac:dyDescent="0.2">
      <c r="A692" s="55"/>
      <c r="B692" s="11"/>
      <c r="C692" s="311" t="s">
        <v>367</v>
      </c>
      <c r="D692" s="11"/>
      <c r="E692" s="315">
        <v>8081</v>
      </c>
      <c r="F692" s="11"/>
      <c r="G692" s="11"/>
      <c r="H692" s="11"/>
      <c r="I692" s="11"/>
      <c r="J692" s="11"/>
      <c r="K692" s="11"/>
      <c r="M692" s="11">
        <v>43</v>
      </c>
      <c r="N692" s="69"/>
      <c r="P692" s="226">
        <v>92.221203703703694</v>
      </c>
      <c r="Q692" s="226"/>
      <c r="R692" s="226">
        <v>80.73</v>
      </c>
      <c r="S692" s="224"/>
      <c r="T692" s="224">
        <v>87.017944444444439</v>
      </c>
      <c r="U692" s="224"/>
      <c r="V692" s="224">
        <v>85.387500000000003</v>
      </c>
      <c r="W692" s="11"/>
      <c r="Y692" s="226">
        <v>9959.89</v>
      </c>
      <c r="Z692" s="226">
        <v>10024.98</v>
      </c>
      <c r="AB692" s="11"/>
      <c r="AC692" s="11"/>
      <c r="AD692" s="11"/>
      <c r="AE692" s="4"/>
      <c r="AF692" s="4"/>
    </row>
    <row r="693" spans="1:32" x14ac:dyDescent="0.2">
      <c r="A693" s="55"/>
      <c r="B693" s="11"/>
      <c r="C693" s="311" t="s">
        <v>367</v>
      </c>
      <c r="D693" s="11"/>
      <c r="E693" s="315">
        <v>8095</v>
      </c>
      <c r="F693" s="11"/>
      <c r="G693" s="11"/>
      <c r="H693" s="11"/>
      <c r="I693" s="11"/>
      <c r="J693" s="11"/>
      <c r="K693" s="11"/>
      <c r="M693" s="11">
        <v>151</v>
      </c>
      <c r="N693" s="69"/>
      <c r="P693" s="226">
        <v>133.37169139465877</v>
      </c>
      <c r="Q693" s="226"/>
      <c r="R693" s="226">
        <v>123.69</v>
      </c>
      <c r="S693" s="224"/>
      <c r="T693" s="224">
        <v>144.13713946587538</v>
      </c>
      <c r="U693" s="224"/>
      <c r="V693" s="224">
        <v>142.83000000000001</v>
      </c>
      <c r="W693" s="11"/>
      <c r="Y693" s="226">
        <v>44946.26</v>
      </c>
      <c r="Z693" s="226">
        <v>48921.819999999978</v>
      </c>
      <c r="AB693" s="11"/>
      <c r="AC693" s="11"/>
      <c r="AD693" s="11"/>
      <c r="AE693" s="4"/>
      <c r="AF693" s="4"/>
    </row>
    <row r="694" spans="1:32" x14ac:dyDescent="0.2">
      <c r="A694" s="55"/>
      <c r="B694" s="11"/>
      <c r="C694" s="311" t="s">
        <v>598</v>
      </c>
      <c r="D694" s="11"/>
      <c r="E694" s="315">
        <v>8270</v>
      </c>
      <c r="F694" s="11"/>
      <c r="G694" s="11"/>
      <c r="H694" s="11"/>
      <c r="I694" s="11"/>
      <c r="J694" s="11"/>
      <c r="K694" s="11"/>
      <c r="M694" s="11">
        <v>1</v>
      </c>
      <c r="N694" s="69"/>
      <c r="P694" s="226">
        <v>183.54499999999999</v>
      </c>
      <c r="Q694" s="226"/>
      <c r="R694" s="226">
        <v>183.54500000000002</v>
      </c>
      <c r="S694" s="224"/>
      <c r="T694" s="224">
        <v>184.23</v>
      </c>
      <c r="U694" s="224"/>
      <c r="V694" s="224">
        <v>184.23</v>
      </c>
      <c r="W694" s="11"/>
      <c r="Y694" s="226">
        <v>367.09</v>
      </c>
      <c r="Z694" s="226">
        <v>367.09000000000003</v>
      </c>
      <c r="AB694" s="11"/>
      <c r="AC694" s="11"/>
      <c r="AD694" s="11"/>
      <c r="AE694" s="4"/>
      <c r="AF694" s="4"/>
    </row>
    <row r="695" spans="1:32" x14ac:dyDescent="0.2">
      <c r="A695" s="55"/>
      <c r="B695" s="11"/>
      <c r="C695" s="311" t="s">
        <v>369</v>
      </c>
      <c r="D695" s="11"/>
      <c r="E695" s="315">
        <v>8250</v>
      </c>
      <c r="F695" s="11"/>
      <c r="G695" s="11"/>
      <c r="H695" s="11"/>
      <c r="I695" s="11"/>
      <c r="J695" s="11"/>
      <c r="K695" s="11"/>
      <c r="M695" s="11">
        <v>2</v>
      </c>
      <c r="N695" s="69"/>
      <c r="P695" s="226">
        <v>73.402500000000003</v>
      </c>
      <c r="Q695" s="226"/>
      <c r="R695" s="226">
        <v>84.305000000000007</v>
      </c>
      <c r="S695" s="224"/>
      <c r="T695" s="224">
        <v>121.095</v>
      </c>
      <c r="U695" s="224"/>
      <c r="V695" s="224">
        <v>121.095</v>
      </c>
      <c r="W695" s="11"/>
      <c r="Y695" s="226">
        <v>293.61</v>
      </c>
      <c r="Z695" s="226">
        <v>490.34999999999997</v>
      </c>
      <c r="AB695" s="11"/>
      <c r="AC695" s="11"/>
      <c r="AD695" s="11"/>
      <c r="AE695" s="4"/>
      <c r="AF695" s="4"/>
    </row>
    <row r="696" spans="1:32" x14ac:dyDescent="0.2">
      <c r="A696" s="55"/>
      <c r="B696" s="11"/>
      <c r="C696" s="311" t="s">
        <v>369</v>
      </c>
      <c r="D696" s="11"/>
      <c r="E696" s="315">
        <v>8270</v>
      </c>
      <c r="F696" s="11"/>
      <c r="G696" s="11"/>
      <c r="H696" s="11"/>
      <c r="I696" s="11"/>
      <c r="J696" s="11"/>
      <c r="K696" s="11"/>
      <c r="M696" s="11">
        <v>870</v>
      </c>
      <c r="N696" s="69"/>
      <c r="P696" s="226">
        <v>92.836990560799549</v>
      </c>
      <c r="Q696" s="226"/>
      <c r="R696" s="226">
        <v>87.75</v>
      </c>
      <c r="S696" s="224"/>
      <c r="T696" s="224">
        <v>103.72322515269292</v>
      </c>
      <c r="U696" s="224"/>
      <c r="V696" s="224">
        <v>101.94749999999999</v>
      </c>
      <c r="W696" s="11"/>
      <c r="Y696" s="226">
        <v>242649.84</v>
      </c>
      <c r="Z696" s="226">
        <v>259280.80000000022</v>
      </c>
      <c r="AB696" s="11"/>
      <c r="AC696" s="11"/>
      <c r="AD696" s="11"/>
      <c r="AE696" s="4"/>
      <c r="AF696" s="4"/>
    </row>
    <row r="697" spans="1:32" x14ac:dyDescent="0.2">
      <c r="A697" s="55"/>
      <c r="B697" s="11"/>
      <c r="C697" s="311" t="s">
        <v>599</v>
      </c>
      <c r="D697" s="11"/>
      <c r="E697" s="315">
        <v>8434</v>
      </c>
      <c r="F697" s="11"/>
      <c r="G697" s="11"/>
      <c r="H697" s="11"/>
      <c r="I697" s="11"/>
      <c r="J697" s="11"/>
      <c r="K697" s="11"/>
      <c r="M697" s="11">
        <v>1</v>
      </c>
      <c r="N697" s="69"/>
      <c r="P697" s="226">
        <v>138.97499999999999</v>
      </c>
      <c r="Q697" s="226"/>
      <c r="R697" s="226">
        <v>138.97499999999999</v>
      </c>
      <c r="S697" s="224"/>
      <c r="T697" s="224">
        <v>138.69</v>
      </c>
      <c r="U697" s="224"/>
      <c r="V697" s="224">
        <v>138.69</v>
      </c>
      <c r="W697" s="11"/>
      <c r="Y697" s="226">
        <v>277.95</v>
      </c>
      <c r="Z697" s="226">
        <v>277.95</v>
      </c>
      <c r="AB697" s="11"/>
      <c r="AC697" s="11"/>
      <c r="AD697" s="11"/>
      <c r="AE697" s="4"/>
      <c r="AF697" s="4"/>
    </row>
    <row r="698" spans="1:32" x14ac:dyDescent="0.2">
      <c r="A698" s="55"/>
      <c r="B698" s="11"/>
      <c r="C698" s="311" t="s">
        <v>370</v>
      </c>
      <c r="D698" s="11"/>
      <c r="E698" s="315">
        <v>8096</v>
      </c>
      <c r="F698" s="11"/>
      <c r="G698" s="11"/>
      <c r="H698" s="11"/>
      <c r="I698" s="11"/>
      <c r="J698" s="11"/>
      <c r="K698" s="11"/>
      <c r="M698" s="11">
        <v>2</v>
      </c>
      <c r="N698" s="69"/>
      <c r="P698" s="226">
        <v>10.85</v>
      </c>
      <c r="Q698" s="226"/>
      <c r="R698" s="226">
        <v>10.85</v>
      </c>
      <c r="S698" s="224"/>
      <c r="T698" s="224">
        <v>0</v>
      </c>
      <c r="U698" s="224"/>
      <c r="V698" s="224">
        <v>0</v>
      </c>
      <c r="W698" s="11"/>
      <c r="Y698" s="226">
        <v>10.85</v>
      </c>
      <c r="Z698" s="226">
        <v>10.85</v>
      </c>
      <c r="AB698" s="11"/>
      <c r="AC698" s="11"/>
      <c r="AD698" s="11"/>
      <c r="AE698" s="4"/>
      <c r="AF698" s="4"/>
    </row>
    <row r="699" spans="1:32" x14ac:dyDescent="0.2">
      <c r="A699" s="55"/>
      <c r="B699" s="11"/>
      <c r="C699" s="311" t="s">
        <v>370</v>
      </c>
      <c r="D699" s="11"/>
      <c r="E699" s="315">
        <v>8097</v>
      </c>
      <c r="F699" s="11"/>
      <c r="G699" s="11"/>
      <c r="H699" s="11"/>
      <c r="I699" s="11"/>
      <c r="J699" s="11"/>
      <c r="K699" s="11"/>
      <c r="M699" s="11">
        <v>1032</v>
      </c>
      <c r="N699" s="69"/>
      <c r="P699" s="226">
        <v>91.98490867579909</v>
      </c>
      <c r="Q699" s="226"/>
      <c r="R699" s="226">
        <v>88.87</v>
      </c>
      <c r="S699" s="224"/>
      <c r="T699" s="224">
        <v>84.907235007610367</v>
      </c>
      <c r="U699" s="224"/>
      <c r="V699" s="224">
        <v>82.8</v>
      </c>
      <c r="W699" s="11"/>
      <c r="Y699" s="226">
        <v>252444.81</v>
      </c>
      <c r="Z699" s="226">
        <v>289940.3799999996</v>
      </c>
      <c r="AB699" s="11"/>
      <c r="AC699" s="11"/>
      <c r="AD699" s="11"/>
      <c r="AE699" s="4"/>
      <c r="AF699" s="4"/>
    </row>
    <row r="700" spans="1:32" x14ac:dyDescent="0.2">
      <c r="A700" s="55"/>
      <c r="B700" s="11"/>
      <c r="C700" s="311" t="s">
        <v>399</v>
      </c>
      <c r="D700" s="11"/>
      <c r="E700" s="315">
        <v>8096</v>
      </c>
      <c r="F700" s="11"/>
      <c r="G700" s="11"/>
      <c r="H700" s="11"/>
      <c r="I700" s="11"/>
      <c r="J700" s="11"/>
      <c r="K700" s="11"/>
      <c r="M700" s="11">
        <v>107</v>
      </c>
      <c r="N700" s="69"/>
      <c r="P700" s="226">
        <v>95.751126937984495</v>
      </c>
      <c r="Q700" s="226"/>
      <c r="R700" s="226">
        <v>90.564999999999998</v>
      </c>
      <c r="S700" s="224"/>
      <c r="T700" s="224">
        <v>94.033184496124022</v>
      </c>
      <c r="U700" s="224"/>
      <c r="V700" s="224">
        <v>89.145166666666668</v>
      </c>
      <c r="W700" s="11"/>
      <c r="Y700" s="226">
        <v>23870.79</v>
      </c>
      <c r="Z700" s="226">
        <v>24576.559999999998</v>
      </c>
      <c r="AB700" s="11"/>
      <c r="AC700" s="11"/>
      <c r="AD700" s="11"/>
      <c r="AE700" s="4"/>
      <c r="AF700" s="4"/>
    </row>
    <row r="701" spans="1:32" x14ac:dyDescent="0.2">
      <c r="A701" s="55"/>
      <c r="B701" s="11"/>
      <c r="C701" s="311" t="s">
        <v>371</v>
      </c>
      <c r="D701" s="11"/>
      <c r="E701" s="315">
        <v>8098</v>
      </c>
      <c r="F701" s="11"/>
      <c r="G701" s="11"/>
      <c r="H701" s="11"/>
      <c r="I701" s="11"/>
      <c r="J701" s="11"/>
      <c r="K701" s="11"/>
      <c r="M701" s="11">
        <v>1541</v>
      </c>
      <c r="N701" s="69"/>
      <c r="P701" s="226">
        <v>73.027633872976338</v>
      </c>
      <c r="Q701" s="226"/>
      <c r="R701" s="226">
        <v>66.697499999999991</v>
      </c>
      <c r="S701" s="224"/>
      <c r="T701" s="224">
        <v>74.867233188044878</v>
      </c>
      <c r="U701" s="224"/>
      <c r="V701" s="224">
        <v>72.191249999999997</v>
      </c>
      <c r="W701" s="11"/>
      <c r="Y701" s="226">
        <v>373659.44</v>
      </c>
      <c r="Z701" s="226">
        <v>410093.19999999966</v>
      </c>
      <c r="AB701" s="11"/>
      <c r="AC701" s="11"/>
      <c r="AD701" s="11"/>
      <c r="AE701" s="4"/>
      <c r="AF701" s="4"/>
    </row>
    <row r="702" spans="1:32" x14ac:dyDescent="0.2">
      <c r="A702" s="55"/>
      <c r="B702" s="11"/>
      <c r="C702" s="311" t="s">
        <v>373</v>
      </c>
      <c r="D702" s="11"/>
      <c r="E702" s="315">
        <v>8085</v>
      </c>
      <c r="F702" s="11"/>
      <c r="G702" s="11"/>
      <c r="H702" s="11"/>
      <c r="I702" s="11"/>
      <c r="J702" s="11"/>
      <c r="K702" s="11"/>
      <c r="M702" s="11">
        <v>22</v>
      </c>
      <c r="N702" s="69"/>
      <c r="P702" s="226">
        <v>124.45440677966103</v>
      </c>
      <c r="Q702" s="226"/>
      <c r="R702" s="226">
        <v>113.11</v>
      </c>
      <c r="S702" s="224"/>
      <c r="T702" s="224">
        <v>139.21627118644068</v>
      </c>
      <c r="U702" s="224"/>
      <c r="V702" s="224">
        <v>143.86500000000001</v>
      </c>
      <c r="W702" s="11"/>
      <c r="Y702" s="226">
        <v>7342.81</v>
      </c>
      <c r="Z702" s="226">
        <v>8223.77</v>
      </c>
      <c r="AB702" s="11"/>
      <c r="AC702" s="11"/>
      <c r="AD702" s="11"/>
      <c r="AE702" s="4"/>
      <c r="AF702" s="4"/>
    </row>
    <row r="703" spans="1:32" x14ac:dyDescent="0.2">
      <c r="A703" s="55"/>
      <c r="B703" s="11"/>
      <c r="C703" s="311" t="s">
        <v>374</v>
      </c>
      <c r="D703" s="11"/>
      <c r="E703" s="315">
        <v>8085</v>
      </c>
      <c r="F703" s="11"/>
      <c r="G703" s="11"/>
      <c r="H703" s="11"/>
      <c r="I703" s="11"/>
      <c r="J703" s="11"/>
      <c r="K703" s="11"/>
      <c r="M703" s="11">
        <v>808</v>
      </c>
      <c r="N703" s="69"/>
      <c r="P703" s="226">
        <v>124.78271527341295</v>
      </c>
      <c r="Q703" s="226"/>
      <c r="R703" s="226">
        <v>118.8</v>
      </c>
      <c r="S703" s="224"/>
      <c r="T703" s="224">
        <v>149.73695034569451</v>
      </c>
      <c r="U703" s="224"/>
      <c r="V703" s="224">
        <v>145.935</v>
      </c>
      <c r="W703" s="11"/>
      <c r="Y703" s="226">
        <v>198529.3</v>
      </c>
      <c r="Z703" s="226">
        <v>238815.51</v>
      </c>
      <c r="AB703" s="11"/>
      <c r="AC703" s="11"/>
      <c r="AD703" s="11"/>
      <c r="AE703" s="4"/>
      <c r="AF703" s="4"/>
    </row>
    <row r="704" spans="1:32" x14ac:dyDescent="0.2">
      <c r="A704" s="55"/>
      <c r="B704" s="11"/>
      <c r="C704" s="311" t="s">
        <v>372</v>
      </c>
      <c r="D704" s="11"/>
      <c r="E704" s="315">
        <v>8085</v>
      </c>
      <c r="F704" s="11"/>
      <c r="G704" s="11"/>
      <c r="H704" s="11"/>
      <c r="I704" s="11"/>
      <c r="J704" s="11"/>
      <c r="K704" s="11"/>
      <c r="M704" s="11">
        <v>273</v>
      </c>
      <c r="N704" s="69"/>
      <c r="P704" s="226">
        <v>87.777289048473961</v>
      </c>
      <c r="Q704" s="226"/>
      <c r="R704" s="226">
        <v>78.19</v>
      </c>
      <c r="S704" s="224"/>
      <c r="T704" s="224">
        <v>87.590132854578101</v>
      </c>
      <c r="U704" s="224"/>
      <c r="V704" s="224">
        <v>77.625</v>
      </c>
      <c r="W704" s="11"/>
      <c r="Y704" s="226">
        <v>48891.95</v>
      </c>
      <c r="Z704" s="226">
        <v>50046.54</v>
      </c>
      <c r="AB704" s="11"/>
      <c r="AC704" s="11"/>
      <c r="AD704" s="11"/>
      <c r="AE704" s="4"/>
      <c r="AF704" s="4"/>
    </row>
    <row r="705" spans="1:38" x14ac:dyDescent="0.2">
      <c r="A705" s="55"/>
      <c r="B705" s="11"/>
      <c r="C705" s="311" t="s">
        <v>600</v>
      </c>
      <c r="D705" s="11"/>
      <c r="E705" s="315">
        <v>8085</v>
      </c>
      <c r="F705" s="11"/>
      <c r="G705" s="11"/>
      <c r="H705" s="11"/>
      <c r="I705" s="11"/>
      <c r="J705" s="11"/>
      <c r="K705" s="11"/>
      <c r="M705" s="11">
        <v>18</v>
      </c>
      <c r="N705" s="69"/>
      <c r="P705" s="226">
        <v>107.13027777777778</v>
      </c>
      <c r="Q705" s="226"/>
      <c r="R705" s="226">
        <v>98.460000000000008</v>
      </c>
      <c r="S705" s="224"/>
      <c r="T705" s="224">
        <v>105.685</v>
      </c>
      <c r="U705" s="224"/>
      <c r="V705" s="224">
        <v>105.57</v>
      </c>
      <c r="W705" s="11"/>
      <c r="Y705" s="226">
        <v>3856.69</v>
      </c>
      <c r="Z705" s="226">
        <v>3856.6900000000005</v>
      </c>
      <c r="AB705" s="11"/>
      <c r="AC705" s="11"/>
      <c r="AD705" s="11"/>
      <c r="AE705" s="4"/>
      <c r="AF705" s="4"/>
    </row>
    <row r="706" spans="1:38" x14ac:dyDescent="0.2">
      <c r="A706" s="55"/>
      <c r="B706" s="11"/>
      <c r="C706" s="311" t="s">
        <v>376</v>
      </c>
      <c r="D706" s="11"/>
      <c r="E706" s="315">
        <v>8230</v>
      </c>
      <c r="F706" s="11"/>
      <c r="G706" s="11"/>
      <c r="H706" s="11"/>
      <c r="I706" s="11"/>
      <c r="J706" s="11"/>
      <c r="K706" s="11"/>
      <c r="M706" s="11">
        <v>1</v>
      </c>
      <c r="N706" s="69"/>
      <c r="P706" s="226">
        <v>31</v>
      </c>
      <c r="Q706" s="226"/>
      <c r="R706" s="226">
        <v>31</v>
      </c>
      <c r="S706" s="224"/>
      <c r="T706" s="224">
        <v>80.73</v>
      </c>
      <c r="U706" s="224"/>
      <c r="V706" s="224">
        <v>80.73</v>
      </c>
      <c r="W706" s="11"/>
      <c r="Y706" s="226">
        <v>62</v>
      </c>
      <c r="Z706" s="226">
        <v>168.9</v>
      </c>
      <c r="AB706" s="11"/>
      <c r="AC706" s="11"/>
      <c r="AD706" s="11"/>
      <c r="AE706" s="4"/>
      <c r="AF706" s="4"/>
    </row>
    <row r="707" spans="1:38" ht="13.5" thickBot="1" x14ac:dyDescent="0.25">
      <c r="A707" s="55"/>
      <c r="B707" s="11"/>
      <c r="C707" s="311"/>
      <c r="D707" s="11"/>
      <c r="E707" s="315"/>
      <c r="F707" s="11"/>
      <c r="G707" s="11"/>
      <c r="H707" s="11"/>
      <c r="I707" s="11"/>
      <c r="J707" s="11"/>
      <c r="K707" s="11"/>
      <c r="M707" s="11"/>
      <c r="N707" s="69"/>
      <c r="P707" s="306"/>
      <c r="Q707" s="306"/>
      <c r="R707" s="306"/>
      <c r="S707" s="307"/>
      <c r="T707" s="307"/>
      <c r="U707" s="307"/>
      <c r="V707" s="307"/>
      <c r="W707" s="90"/>
      <c r="Y707" s="306"/>
      <c r="Z707" s="306"/>
      <c r="AB707" s="11"/>
      <c r="AC707" s="11"/>
      <c r="AD707" s="11"/>
      <c r="AE707" s="4"/>
      <c r="AF707" s="4"/>
    </row>
    <row r="708" spans="1:38" ht="13.5" thickBot="1" x14ac:dyDescent="0.25">
      <c r="A708" s="55"/>
      <c r="B708" s="91" t="s">
        <v>51</v>
      </c>
      <c r="C708" s="91"/>
      <c r="D708" s="91"/>
      <c r="E708" s="321"/>
      <c r="F708" s="93"/>
      <c r="G708" s="93"/>
      <c r="H708" s="93"/>
      <c r="I708" s="93"/>
      <c r="J708" s="93"/>
      <c r="K708" s="94"/>
      <c r="M708" s="228">
        <f>SUM(M20:M707)</f>
        <v>375940</v>
      </c>
      <c r="N708" s="94"/>
      <c r="P708" s="229">
        <v>94.12070760751125</v>
      </c>
      <c r="Q708" s="287"/>
      <c r="R708" s="287">
        <v>90.595674985819713</v>
      </c>
      <c r="S708" s="308"/>
      <c r="T708" s="308">
        <v>95.726449466971019</v>
      </c>
      <c r="U708" s="308"/>
      <c r="V708" s="308">
        <v>93.735602724177241</v>
      </c>
      <c r="W708" s="100"/>
      <c r="Y708" s="229">
        <f>SUM(Y20:Y707)</f>
        <v>87463690.430000052</v>
      </c>
      <c r="Z708" s="230">
        <f>SUM(Z20:Z707)</f>
        <v>97267042.400000066</v>
      </c>
      <c r="AB708" s="93"/>
      <c r="AC708" s="93"/>
      <c r="AD708" s="94"/>
      <c r="AE708" s="4"/>
      <c r="AF708" s="4"/>
    </row>
    <row r="709" spans="1:38" s="4" customFormat="1" x14ac:dyDescent="0.2">
      <c r="A709" s="55"/>
      <c r="C709" s="175"/>
      <c r="E709" s="316"/>
      <c r="M709" s="50"/>
      <c r="P709" s="50"/>
      <c r="Y709" s="50"/>
      <c r="AB709" s="50"/>
      <c r="AH709" s="74"/>
      <c r="AI709" s="74"/>
      <c r="AJ709" s="74"/>
      <c r="AK709" s="74"/>
    </row>
    <row r="710" spans="1:38" ht="63.75" x14ac:dyDescent="0.2">
      <c r="A710" s="177">
        <v>44562</v>
      </c>
      <c r="B710" s="77" t="s">
        <v>33</v>
      </c>
      <c r="C710" s="309" t="s">
        <v>34</v>
      </c>
      <c r="D710" s="77" t="s">
        <v>35</v>
      </c>
      <c r="E710" s="320" t="s">
        <v>36</v>
      </c>
      <c r="F710" s="163" t="s">
        <v>37</v>
      </c>
      <c r="G710" s="163" t="s">
        <v>37</v>
      </c>
      <c r="H710" s="163" t="s">
        <v>38</v>
      </c>
      <c r="I710" s="163" t="s">
        <v>38</v>
      </c>
      <c r="J710" s="163" t="s">
        <v>39</v>
      </c>
      <c r="K710" s="163" t="s">
        <v>40</v>
      </c>
      <c r="L710" s="60"/>
      <c r="M710" s="248" t="s">
        <v>41</v>
      </c>
      <c r="N710" s="67" t="s">
        <v>41</v>
      </c>
      <c r="O710" s="70"/>
      <c r="P710" s="67" t="s">
        <v>42</v>
      </c>
      <c r="Q710" s="67" t="s">
        <v>42</v>
      </c>
      <c r="R710" s="67" t="s">
        <v>43</v>
      </c>
      <c r="S710" s="67" t="s">
        <v>43</v>
      </c>
      <c r="T710" s="67" t="s">
        <v>44</v>
      </c>
      <c r="U710" s="67" t="s">
        <v>44</v>
      </c>
      <c r="V710" s="67" t="s">
        <v>45</v>
      </c>
      <c r="W710" s="67" t="s">
        <v>45</v>
      </c>
      <c r="X710" s="70"/>
      <c r="Y710" s="49" t="s">
        <v>46</v>
      </c>
      <c r="Z710" s="49" t="s">
        <v>47</v>
      </c>
      <c r="AB710" s="164" t="s">
        <v>48</v>
      </c>
      <c r="AC710" s="164" t="s">
        <v>49</v>
      </c>
      <c r="AD710" s="164" t="s">
        <v>50</v>
      </c>
      <c r="AE710" s="4"/>
      <c r="AF710" s="4"/>
    </row>
    <row r="711" spans="1:38" x14ac:dyDescent="0.2">
      <c r="A711" s="177"/>
      <c r="B711" s="241"/>
      <c r="C711" s="310" t="s">
        <v>401</v>
      </c>
      <c r="D711" s="23"/>
      <c r="E711" s="322">
        <v>8201</v>
      </c>
      <c r="F711" s="241"/>
      <c r="G711" s="241"/>
      <c r="H711" s="241"/>
      <c r="I711" s="241"/>
      <c r="J711" s="241"/>
      <c r="K711" s="241"/>
      <c r="L711" s="242"/>
      <c r="M711" s="247" t="s">
        <v>73</v>
      </c>
      <c r="N711" s="245"/>
      <c r="O711" s="244"/>
      <c r="P711" s="250">
        <v>37.220112359550562</v>
      </c>
      <c r="Q711" s="250"/>
      <c r="R711" s="250">
        <v>31.33</v>
      </c>
      <c r="S711" s="245"/>
      <c r="T711" s="249">
        <v>40.3674382022472</v>
      </c>
      <c r="U711" s="249"/>
      <c r="V711" s="249">
        <v>40.286999999999999</v>
      </c>
      <c r="W711" s="245"/>
      <c r="X711" s="244"/>
      <c r="Y711" s="250">
        <v>6625.18</v>
      </c>
      <c r="Z711" s="250">
        <v>6625.18</v>
      </c>
      <c r="AA711" s="5"/>
      <c r="AB711" s="243"/>
      <c r="AC711" s="243"/>
      <c r="AD711" s="243"/>
      <c r="AG711" s="5"/>
      <c r="AH711" s="246"/>
      <c r="AI711" s="246"/>
      <c r="AJ711" s="246"/>
      <c r="AK711" s="246"/>
      <c r="AL711" s="5"/>
    </row>
    <row r="712" spans="1:38" x14ac:dyDescent="0.2">
      <c r="A712" s="177"/>
      <c r="B712" s="241"/>
      <c r="C712" s="310" t="s">
        <v>402</v>
      </c>
      <c r="D712" s="23"/>
      <c r="E712" s="322">
        <v>8201</v>
      </c>
      <c r="F712" s="241"/>
      <c r="G712" s="241"/>
      <c r="H712" s="241"/>
      <c r="I712" s="241"/>
      <c r="J712" s="241"/>
      <c r="K712" s="241"/>
      <c r="L712" s="242"/>
      <c r="M712" s="247" t="s">
        <v>73</v>
      </c>
      <c r="N712" s="245"/>
      <c r="O712" s="244"/>
      <c r="P712" s="250">
        <v>58.234567022174339</v>
      </c>
      <c r="Q712" s="250"/>
      <c r="R712" s="250">
        <v>54.028706896551739</v>
      </c>
      <c r="S712" s="245"/>
      <c r="T712" s="249">
        <v>69.020075614605062</v>
      </c>
      <c r="U712" s="249"/>
      <c r="V712" s="249">
        <v>67.795077586206901</v>
      </c>
      <c r="W712" s="245"/>
      <c r="X712" s="244"/>
      <c r="Y712" s="250">
        <v>816203.15000000014</v>
      </c>
      <c r="Z712" s="250">
        <v>940972.62000000477</v>
      </c>
      <c r="AA712" s="5"/>
      <c r="AB712" s="243"/>
      <c r="AC712" s="243"/>
      <c r="AD712" s="243"/>
      <c r="AG712" s="5"/>
      <c r="AH712" s="246"/>
      <c r="AI712" s="246"/>
      <c r="AJ712" s="246"/>
      <c r="AK712" s="246"/>
      <c r="AL712" s="5"/>
    </row>
    <row r="713" spans="1:38" x14ac:dyDescent="0.2">
      <c r="A713" s="177"/>
      <c r="B713" s="241"/>
      <c r="C713" s="310" t="s">
        <v>402</v>
      </c>
      <c r="D713" s="23"/>
      <c r="E713" s="322">
        <v>8205</v>
      </c>
      <c r="F713" s="241"/>
      <c r="G713" s="241"/>
      <c r="H713" s="241"/>
      <c r="I713" s="241"/>
      <c r="J713" s="241"/>
      <c r="K713" s="241"/>
      <c r="L713" s="242"/>
      <c r="M713" s="247" t="s">
        <v>73</v>
      </c>
      <c r="N713" s="245"/>
      <c r="O713" s="244"/>
      <c r="P713" s="250">
        <v>115.41875</v>
      </c>
      <c r="Q713" s="250"/>
      <c r="R713" s="250">
        <v>107.30500000000001</v>
      </c>
      <c r="S713" s="245"/>
      <c r="T713" s="249">
        <v>174.39253571428574</v>
      </c>
      <c r="U713" s="249"/>
      <c r="V713" s="249">
        <v>174.577</v>
      </c>
      <c r="W713" s="245"/>
      <c r="X713" s="244"/>
      <c r="Y713" s="250">
        <v>6463.45</v>
      </c>
      <c r="Z713" s="250">
        <v>8016.93</v>
      </c>
      <c r="AA713" s="5"/>
      <c r="AB713" s="243"/>
      <c r="AC713" s="243"/>
      <c r="AD713" s="243"/>
      <c r="AG713" s="5"/>
      <c r="AH713" s="246"/>
      <c r="AI713" s="246"/>
      <c r="AJ713" s="246"/>
      <c r="AK713" s="246"/>
      <c r="AL713" s="5"/>
    </row>
    <row r="714" spans="1:38" x14ac:dyDescent="0.2">
      <c r="A714" s="177"/>
      <c r="B714" s="241"/>
      <c r="C714" s="310" t="s">
        <v>402</v>
      </c>
      <c r="D714" s="23"/>
      <c r="E714" s="322">
        <v>8210</v>
      </c>
      <c r="F714" s="241"/>
      <c r="G714" s="241"/>
      <c r="H714" s="241"/>
      <c r="I714" s="241"/>
      <c r="J714" s="241"/>
      <c r="K714" s="241"/>
      <c r="L714" s="242"/>
      <c r="M714" s="247" t="s">
        <v>73</v>
      </c>
      <c r="N714" s="245"/>
      <c r="O714" s="244"/>
      <c r="P714" s="250">
        <v>73.825000000000003</v>
      </c>
      <c r="Q714" s="250"/>
      <c r="R714" s="250">
        <v>73.825000000000003</v>
      </c>
      <c r="S714" s="245"/>
      <c r="T714" s="249">
        <v>86.772000000000006</v>
      </c>
      <c r="U714" s="249"/>
      <c r="V714" s="249">
        <v>86.772000000000006</v>
      </c>
      <c r="W714" s="245"/>
      <c r="X714" s="244"/>
      <c r="Y714" s="250">
        <v>147.65</v>
      </c>
      <c r="Z714" s="250">
        <v>147.65</v>
      </c>
      <c r="AA714" s="5"/>
      <c r="AB714" s="243"/>
      <c r="AC714" s="243"/>
      <c r="AD714" s="243"/>
      <c r="AG714" s="5"/>
      <c r="AH714" s="246"/>
      <c r="AI714" s="246"/>
      <c r="AJ714" s="246"/>
      <c r="AK714" s="246"/>
      <c r="AL714" s="5"/>
    </row>
    <row r="715" spans="1:38" x14ac:dyDescent="0.2">
      <c r="A715" s="177"/>
      <c r="B715" s="241"/>
      <c r="C715" s="310" t="s">
        <v>402</v>
      </c>
      <c r="D715" s="23"/>
      <c r="E715" s="322">
        <v>8232</v>
      </c>
      <c r="F715" s="241"/>
      <c r="G715" s="241"/>
      <c r="H715" s="241"/>
      <c r="I715" s="241"/>
      <c r="J715" s="241"/>
      <c r="K715" s="241"/>
      <c r="L715" s="242"/>
      <c r="M715" s="247" t="s">
        <v>73</v>
      </c>
      <c r="N715" s="245"/>
      <c r="O715" s="244"/>
      <c r="P715" s="250">
        <v>105.69499999999999</v>
      </c>
      <c r="Q715" s="250"/>
      <c r="R715" s="250">
        <v>105.69500000000001</v>
      </c>
      <c r="S715" s="245"/>
      <c r="T715" s="249">
        <v>126.026</v>
      </c>
      <c r="U715" s="249"/>
      <c r="V715" s="249">
        <v>126.026</v>
      </c>
      <c r="W715" s="245"/>
      <c r="X715" s="244"/>
      <c r="Y715" s="250">
        <v>211.39</v>
      </c>
      <c r="Z715" s="250">
        <v>211.39000000000001</v>
      </c>
      <c r="AA715" s="5"/>
      <c r="AB715" s="243"/>
      <c r="AC715" s="243"/>
      <c r="AD715" s="243"/>
      <c r="AG715" s="5"/>
      <c r="AH715" s="246"/>
      <c r="AI715" s="246"/>
      <c r="AJ715" s="246"/>
      <c r="AK715" s="246"/>
      <c r="AL715" s="5"/>
    </row>
    <row r="716" spans="1:38" x14ac:dyDescent="0.2">
      <c r="A716" s="177"/>
      <c r="B716" s="241"/>
      <c r="C716" s="310" t="s">
        <v>403</v>
      </c>
      <c r="D716" s="23"/>
      <c r="E716" s="322">
        <v>8098</v>
      </c>
      <c r="F716" s="241"/>
      <c r="G716" s="241"/>
      <c r="H716" s="241"/>
      <c r="I716" s="241"/>
      <c r="J716" s="241"/>
      <c r="K716" s="241"/>
      <c r="L716" s="242"/>
      <c r="M716" s="247" t="s">
        <v>73</v>
      </c>
      <c r="N716" s="245"/>
      <c r="O716" s="244"/>
      <c r="P716" s="250">
        <v>88.694999999999993</v>
      </c>
      <c r="Q716" s="250"/>
      <c r="R716" s="250">
        <v>68.67</v>
      </c>
      <c r="S716" s="245"/>
      <c r="T716" s="249">
        <v>105.88250000000001</v>
      </c>
      <c r="U716" s="249"/>
      <c r="V716" s="249">
        <v>105.88250000000001</v>
      </c>
      <c r="W716" s="245"/>
      <c r="X716" s="244"/>
      <c r="Y716" s="250">
        <v>354.78</v>
      </c>
      <c r="Z716" s="250">
        <v>354.78</v>
      </c>
      <c r="AA716" s="5"/>
      <c r="AB716" s="243"/>
      <c r="AC716" s="243"/>
      <c r="AD716" s="243"/>
      <c r="AG716" s="5"/>
      <c r="AH716" s="246"/>
      <c r="AI716" s="246"/>
      <c r="AJ716" s="246"/>
      <c r="AK716" s="246"/>
      <c r="AL716" s="5"/>
    </row>
    <row r="717" spans="1:38" x14ac:dyDescent="0.2">
      <c r="A717" s="177"/>
      <c r="B717" s="241"/>
      <c r="C717" s="310" t="s">
        <v>404</v>
      </c>
      <c r="D717" s="23"/>
      <c r="E717" s="322">
        <v>8204</v>
      </c>
      <c r="F717" s="241"/>
      <c r="G717" s="241"/>
      <c r="H717" s="241"/>
      <c r="I717" s="241"/>
      <c r="J717" s="241"/>
      <c r="K717" s="241"/>
      <c r="L717" s="242"/>
      <c r="M717" s="247" t="s">
        <v>73</v>
      </c>
      <c r="N717" s="245"/>
      <c r="O717" s="244"/>
      <c r="P717" s="250">
        <v>119.12</v>
      </c>
      <c r="Q717" s="250"/>
      <c r="R717" s="250">
        <v>119.12</v>
      </c>
      <c r="S717" s="245"/>
      <c r="T717" s="249">
        <v>143.58699999999999</v>
      </c>
      <c r="U717" s="249"/>
      <c r="V717" s="249">
        <v>143.58699999999999</v>
      </c>
      <c r="W717" s="245"/>
      <c r="X717" s="244"/>
      <c r="Y717" s="250">
        <v>238.24</v>
      </c>
      <c r="Z717" s="250">
        <v>238.24</v>
      </c>
      <c r="AA717" s="5"/>
      <c r="AB717" s="243"/>
      <c r="AC717" s="243"/>
      <c r="AD717" s="243"/>
      <c r="AG717" s="5"/>
      <c r="AH717" s="246"/>
      <c r="AI717" s="246"/>
      <c r="AJ717" s="246"/>
      <c r="AK717" s="246"/>
      <c r="AL717" s="5"/>
    </row>
    <row r="718" spans="1:38" x14ac:dyDescent="0.2">
      <c r="A718" s="177"/>
      <c r="B718" s="241"/>
      <c r="C718" s="310" t="s">
        <v>405</v>
      </c>
      <c r="D718" s="23"/>
      <c r="E718" s="322">
        <v>8401</v>
      </c>
      <c r="F718" s="241"/>
      <c r="G718" s="241"/>
      <c r="H718" s="241"/>
      <c r="I718" s="241"/>
      <c r="J718" s="241"/>
      <c r="K718" s="241"/>
      <c r="L718" s="242"/>
      <c r="M718" s="247" t="s">
        <v>73</v>
      </c>
      <c r="N718" s="245"/>
      <c r="O718" s="244"/>
      <c r="P718" s="250">
        <v>172.495</v>
      </c>
      <c r="Q718" s="250"/>
      <c r="R718" s="250">
        <v>172.495</v>
      </c>
      <c r="S718" s="245"/>
      <c r="T718" s="249">
        <v>211.76499999999999</v>
      </c>
      <c r="U718" s="249"/>
      <c r="V718" s="249">
        <v>211.76499999999999</v>
      </c>
      <c r="W718" s="245"/>
      <c r="X718" s="244"/>
      <c r="Y718" s="250">
        <v>344.99</v>
      </c>
      <c r="Z718" s="250">
        <v>344.99</v>
      </c>
      <c r="AA718" s="5"/>
      <c r="AB718" s="243"/>
      <c r="AC718" s="243"/>
      <c r="AD718" s="243"/>
      <c r="AG718" s="5"/>
      <c r="AH718" s="246"/>
      <c r="AI718" s="246"/>
      <c r="AJ718" s="246"/>
      <c r="AK718" s="246"/>
      <c r="AL718" s="5"/>
    </row>
    <row r="719" spans="1:38" x14ac:dyDescent="0.2">
      <c r="A719" s="177"/>
      <c r="B719" s="241"/>
      <c r="C719" s="310" t="s">
        <v>218</v>
      </c>
      <c r="D719" s="23"/>
      <c r="E719" s="322">
        <v>8004</v>
      </c>
      <c r="F719" s="241"/>
      <c r="G719" s="241"/>
      <c r="H719" s="241"/>
      <c r="I719" s="241"/>
      <c r="J719" s="241"/>
      <c r="K719" s="241"/>
      <c r="L719" s="242"/>
      <c r="M719" s="247" t="s">
        <v>73</v>
      </c>
      <c r="N719" s="245"/>
      <c r="O719" s="244"/>
      <c r="P719" s="250">
        <v>113.1282719484913</v>
      </c>
      <c r="Q719" s="250"/>
      <c r="R719" s="250">
        <v>108.03333333333335</v>
      </c>
      <c r="S719" s="245"/>
      <c r="T719" s="249">
        <v>141.41531036176136</v>
      </c>
      <c r="U719" s="249"/>
      <c r="V719" s="249">
        <v>138.07766666666666</v>
      </c>
      <c r="W719" s="245"/>
      <c r="X719" s="244"/>
      <c r="Y719" s="250">
        <v>636202.6</v>
      </c>
      <c r="Z719" s="250">
        <v>714843.7300000008</v>
      </c>
      <c r="AA719" s="5"/>
      <c r="AB719" s="243"/>
      <c r="AC719" s="243"/>
      <c r="AD719" s="243"/>
      <c r="AG719" s="5"/>
      <c r="AH719" s="246"/>
      <c r="AI719" s="246"/>
      <c r="AJ719" s="246"/>
      <c r="AK719" s="246"/>
      <c r="AL719" s="5"/>
    </row>
    <row r="720" spans="1:38" x14ac:dyDescent="0.2">
      <c r="A720" s="177"/>
      <c r="B720" s="241"/>
      <c r="C720" s="310" t="s">
        <v>218</v>
      </c>
      <c r="D720" s="23"/>
      <c r="E720" s="322">
        <v>8009</v>
      </c>
      <c r="F720" s="241"/>
      <c r="G720" s="241"/>
      <c r="H720" s="241"/>
      <c r="I720" s="241"/>
      <c r="J720" s="241"/>
      <c r="K720" s="241"/>
      <c r="L720" s="242"/>
      <c r="M720" s="247" t="s">
        <v>73</v>
      </c>
      <c r="N720" s="245"/>
      <c r="O720" s="244"/>
      <c r="P720" s="250">
        <v>110.05249999999999</v>
      </c>
      <c r="Q720" s="250"/>
      <c r="R720" s="250">
        <v>103.245</v>
      </c>
      <c r="S720" s="245"/>
      <c r="T720" s="249">
        <v>132.22400000000002</v>
      </c>
      <c r="U720" s="249"/>
      <c r="V720" s="249">
        <v>132.22399999999999</v>
      </c>
      <c r="W720" s="245"/>
      <c r="X720" s="244"/>
      <c r="Y720" s="250">
        <v>440.21</v>
      </c>
      <c r="Z720" s="250">
        <v>440.21000000000004</v>
      </c>
      <c r="AA720" s="5"/>
      <c r="AB720" s="243"/>
      <c r="AC720" s="243"/>
      <c r="AD720" s="243"/>
      <c r="AG720" s="5"/>
      <c r="AH720" s="246"/>
      <c r="AI720" s="246"/>
      <c r="AJ720" s="246"/>
      <c r="AK720" s="246"/>
      <c r="AL720" s="5"/>
    </row>
    <row r="721" spans="1:38" x14ac:dyDescent="0.2">
      <c r="A721" s="177"/>
      <c r="B721" s="241"/>
      <c r="C721" s="310" t="s">
        <v>219</v>
      </c>
      <c r="D721" s="23"/>
      <c r="E721" s="322">
        <v>8201</v>
      </c>
      <c r="F721" s="241"/>
      <c r="G721" s="241"/>
      <c r="H721" s="241"/>
      <c r="I721" s="241"/>
      <c r="J721" s="241"/>
      <c r="K721" s="241"/>
      <c r="L721" s="242"/>
      <c r="M721" s="247" t="s">
        <v>73</v>
      </c>
      <c r="N721" s="245"/>
      <c r="O721" s="244"/>
      <c r="P721" s="250">
        <v>11.21</v>
      </c>
      <c r="Q721" s="250"/>
      <c r="R721" s="250">
        <v>11.21</v>
      </c>
      <c r="S721" s="245"/>
      <c r="T721" s="249">
        <v>0</v>
      </c>
      <c r="U721" s="249"/>
      <c r="V721" s="249">
        <v>0</v>
      </c>
      <c r="W721" s="245"/>
      <c r="X721" s="244"/>
      <c r="Y721" s="250">
        <v>11.21</v>
      </c>
      <c r="Z721" s="250">
        <v>11.21</v>
      </c>
      <c r="AA721" s="5"/>
      <c r="AB721" s="243"/>
      <c r="AC721" s="243"/>
      <c r="AD721" s="243"/>
      <c r="AG721" s="5"/>
      <c r="AH721" s="246"/>
      <c r="AI721" s="246"/>
      <c r="AJ721" s="246"/>
      <c r="AK721" s="246"/>
      <c r="AL721" s="5"/>
    </row>
    <row r="722" spans="1:38" x14ac:dyDescent="0.2">
      <c r="A722" s="177"/>
      <c r="B722" s="241"/>
      <c r="C722" s="310" t="s">
        <v>219</v>
      </c>
      <c r="D722" s="23"/>
      <c r="E722" s="322">
        <v>8401</v>
      </c>
      <c r="F722" s="241"/>
      <c r="G722" s="241"/>
      <c r="H722" s="241"/>
      <c r="I722" s="241"/>
      <c r="J722" s="241"/>
      <c r="K722" s="241"/>
      <c r="L722" s="242"/>
      <c r="M722" s="247" t="s">
        <v>73</v>
      </c>
      <c r="N722" s="245"/>
      <c r="O722" s="244"/>
      <c r="P722" s="250">
        <v>80.485967434620463</v>
      </c>
      <c r="Q722" s="250"/>
      <c r="R722" s="250">
        <v>77.033166666666659</v>
      </c>
      <c r="S722" s="245"/>
      <c r="T722" s="249">
        <v>94.345502036891887</v>
      </c>
      <c r="U722" s="249"/>
      <c r="V722" s="249">
        <v>94.218208333333308</v>
      </c>
      <c r="W722" s="245"/>
      <c r="X722" s="244"/>
      <c r="Y722" s="250">
        <v>1749915</v>
      </c>
      <c r="Z722" s="250">
        <v>1840090.540000011</v>
      </c>
      <c r="AA722" s="5"/>
      <c r="AB722" s="243"/>
      <c r="AC722" s="243"/>
      <c r="AD722" s="243"/>
      <c r="AG722" s="5"/>
      <c r="AH722" s="246"/>
      <c r="AI722" s="246"/>
      <c r="AJ722" s="246"/>
      <c r="AK722" s="246"/>
      <c r="AL722" s="5"/>
    </row>
    <row r="723" spans="1:38" x14ac:dyDescent="0.2">
      <c r="A723" s="177"/>
      <c r="B723" s="241"/>
      <c r="C723" s="310" t="s">
        <v>219</v>
      </c>
      <c r="D723" s="23"/>
      <c r="E723" s="322">
        <v>8406</v>
      </c>
      <c r="F723" s="241"/>
      <c r="G723" s="241"/>
      <c r="H723" s="241"/>
      <c r="I723" s="241"/>
      <c r="J723" s="241"/>
      <c r="K723" s="241"/>
      <c r="L723" s="242"/>
      <c r="M723" s="247" t="s">
        <v>73</v>
      </c>
      <c r="N723" s="245"/>
      <c r="O723" s="244"/>
      <c r="P723" s="250">
        <v>11.21</v>
      </c>
      <c r="Q723" s="250"/>
      <c r="R723" s="250">
        <v>11.21</v>
      </c>
      <c r="S723" s="245"/>
      <c r="T723" s="249">
        <v>0</v>
      </c>
      <c r="U723" s="249"/>
      <c r="V723" s="249">
        <v>0</v>
      </c>
      <c r="W723" s="245"/>
      <c r="X723" s="244"/>
      <c r="Y723" s="250">
        <v>11.21</v>
      </c>
      <c r="Z723" s="250">
        <v>11.21</v>
      </c>
      <c r="AA723" s="5"/>
      <c r="AB723" s="243"/>
      <c r="AC723" s="243"/>
      <c r="AD723" s="243"/>
      <c r="AG723" s="5"/>
      <c r="AH723" s="246"/>
      <c r="AI723" s="246"/>
      <c r="AJ723" s="246"/>
      <c r="AK723" s="246"/>
      <c r="AL723" s="5"/>
    </row>
    <row r="724" spans="1:38" x14ac:dyDescent="0.2">
      <c r="A724" s="177"/>
      <c r="B724" s="241"/>
      <c r="C724" s="310" t="s">
        <v>220</v>
      </c>
      <c r="D724" s="23"/>
      <c r="E724" s="322">
        <v>8202</v>
      </c>
      <c r="F724" s="241"/>
      <c r="G724" s="241"/>
      <c r="H724" s="241"/>
      <c r="I724" s="241"/>
      <c r="J724" s="241"/>
      <c r="K724" s="241"/>
      <c r="L724" s="242"/>
      <c r="M724" s="247" t="s">
        <v>73</v>
      </c>
      <c r="N724" s="245"/>
      <c r="O724" s="244"/>
      <c r="P724" s="250">
        <v>35.819114225674504</v>
      </c>
      <c r="Q724" s="250"/>
      <c r="R724" s="250">
        <v>33.341666666666669</v>
      </c>
      <c r="S724" s="245"/>
      <c r="T724" s="249">
        <v>39.459360388757545</v>
      </c>
      <c r="U724" s="249"/>
      <c r="V724" s="249">
        <v>37.360166666666665</v>
      </c>
      <c r="W724" s="245"/>
      <c r="X724" s="244"/>
      <c r="Y724" s="250">
        <v>561217.77999999991</v>
      </c>
      <c r="Z724" s="250">
        <v>591852.44000000251</v>
      </c>
      <c r="AA724" s="5"/>
      <c r="AB724" s="243"/>
      <c r="AC724" s="243"/>
      <c r="AD724" s="243"/>
      <c r="AG724" s="5"/>
      <c r="AH724" s="246"/>
      <c r="AI724" s="246"/>
      <c r="AJ724" s="246"/>
      <c r="AK724" s="246"/>
      <c r="AL724" s="5"/>
    </row>
    <row r="725" spans="1:38" x14ac:dyDescent="0.2">
      <c r="A725" s="177"/>
      <c r="B725" s="241"/>
      <c r="C725" s="310" t="s">
        <v>220</v>
      </c>
      <c r="D725" s="23"/>
      <c r="E725" s="322">
        <v>8210</v>
      </c>
      <c r="F725" s="241"/>
      <c r="G725" s="241"/>
      <c r="H725" s="241"/>
      <c r="I725" s="241"/>
      <c r="J725" s="241"/>
      <c r="K725" s="241"/>
      <c r="L725" s="242"/>
      <c r="M725" s="247" t="s">
        <v>73</v>
      </c>
      <c r="N725" s="245"/>
      <c r="O725" s="244"/>
      <c r="P725" s="250">
        <v>90.767586206896553</v>
      </c>
      <c r="Q725" s="250"/>
      <c r="R725" s="250">
        <v>75</v>
      </c>
      <c r="S725" s="245"/>
      <c r="T725" s="249">
        <v>120.9678620689655</v>
      </c>
      <c r="U725" s="249"/>
      <c r="V725" s="249">
        <v>116.729</v>
      </c>
      <c r="W725" s="245"/>
      <c r="X725" s="244"/>
      <c r="Y725" s="250">
        <v>2632.26</v>
      </c>
      <c r="Z725" s="250">
        <v>2916.31</v>
      </c>
      <c r="AA725" s="5"/>
      <c r="AB725" s="243"/>
      <c r="AC725" s="243"/>
      <c r="AD725" s="243"/>
      <c r="AG725" s="5"/>
      <c r="AH725" s="246"/>
      <c r="AI725" s="246"/>
      <c r="AJ725" s="246"/>
      <c r="AK725" s="246"/>
      <c r="AL725" s="5"/>
    </row>
    <row r="726" spans="1:38" x14ac:dyDescent="0.2">
      <c r="A726" s="177"/>
      <c r="B726" s="241"/>
      <c r="C726" s="310" t="s">
        <v>220</v>
      </c>
      <c r="D726" s="23"/>
      <c r="E726" s="322">
        <v>8247</v>
      </c>
      <c r="F726" s="241"/>
      <c r="G726" s="241"/>
      <c r="H726" s="241"/>
      <c r="I726" s="241"/>
      <c r="J726" s="241"/>
      <c r="K726" s="241"/>
      <c r="L726" s="242"/>
      <c r="M726" s="247" t="s">
        <v>73</v>
      </c>
      <c r="N726" s="245"/>
      <c r="O726" s="244"/>
      <c r="P726" s="250">
        <v>90.43</v>
      </c>
      <c r="Q726" s="250"/>
      <c r="R726" s="250">
        <v>85.784999999999997</v>
      </c>
      <c r="S726" s="245"/>
      <c r="T726" s="249">
        <v>108.465</v>
      </c>
      <c r="U726" s="249"/>
      <c r="V726" s="249">
        <v>108.465</v>
      </c>
      <c r="W726" s="245"/>
      <c r="X726" s="244"/>
      <c r="Y726" s="250">
        <v>361.72</v>
      </c>
      <c r="Z726" s="250">
        <v>361.71999999999997</v>
      </c>
      <c r="AA726" s="5"/>
      <c r="AB726" s="243"/>
      <c r="AC726" s="243"/>
      <c r="AD726" s="243"/>
      <c r="AG726" s="5"/>
      <c r="AH726" s="246"/>
      <c r="AI726" s="246"/>
      <c r="AJ726" s="246"/>
      <c r="AK726" s="246"/>
      <c r="AL726" s="5"/>
    </row>
    <row r="727" spans="1:38" x14ac:dyDescent="0.2">
      <c r="A727" s="177"/>
      <c r="B727" s="241"/>
      <c r="C727" s="310" t="s">
        <v>220</v>
      </c>
      <c r="D727" s="23"/>
      <c r="E727" s="322">
        <v>8303</v>
      </c>
      <c r="F727" s="241"/>
      <c r="G727" s="241"/>
      <c r="H727" s="241"/>
      <c r="I727" s="241"/>
      <c r="J727" s="241"/>
      <c r="K727" s="241"/>
      <c r="L727" s="242"/>
      <c r="M727" s="247" t="s">
        <v>73</v>
      </c>
      <c r="N727" s="245"/>
      <c r="O727" s="244"/>
      <c r="P727" s="250">
        <v>17.57</v>
      </c>
      <c r="Q727" s="250"/>
      <c r="R727" s="250">
        <v>17.57</v>
      </c>
      <c r="S727" s="245"/>
      <c r="T727" s="249">
        <v>15.494999999999999</v>
      </c>
      <c r="U727" s="249"/>
      <c r="V727" s="249">
        <v>15.494999999999999</v>
      </c>
      <c r="W727" s="245"/>
      <c r="X727" s="244"/>
      <c r="Y727" s="250">
        <v>35.14</v>
      </c>
      <c r="Z727" s="250">
        <v>35.14</v>
      </c>
      <c r="AA727" s="5"/>
      <c r="AB727" s="243"/>
      <c r="AC727" s="243"/>
      <c r="AD727" s="243"/>
      <c r="AG727" s="5"/>
      <c r="AH727" s="246"/>
      <c r="AI727" s="246"/>
      <c r="AJ727" s="246"/>
      <c r="AK727" s="246"/>
      <c r="AL727" s="5"/>
    </row>
    <row r="728" spans="1:38" x14ac:dyDescent="0.2">
      <c r="A728" s="177"/>
      <c r="B728" s="241"/>
      <c r="C728" s="310" t="s">
        <v>408</v>
      </c>
      <c r="D728" s="23"/>
      <c r="E728" s="322">
        <v>8007</v>
      </c>
      <c r="F728" s="241"/>
      <c r="G728" s="241"/>
      <c r="H728" s="241"/>
      <c r="I728" s="241"/>
      <c r="J728" s="241"/>
      <c r="K728" s="241"/>
      <c r="L728" s="242"/>
      <c r="M728" s="247" t="s">
        <v>73</v>
      </c>
      <c r="N728" s="245"/>
      <c r="O728" s="244"/>
      <c r="P728" s="250">
        <v>117.96787878787879</v>
      </c>
      <c r="Q728" s="250"/>
      <c r="R728" s="250">
        <v>100.35499999999999</v>
      </c>
      <c r="S728" s="245"/>
      <c r="T728" s="249">
        <v>167.37730303030307</v>
      </c>
      <c r="U728" s="249"/>
      <c r="V728" s="249">
        <v>156.49950000000001</v>
      </c>
      <c r="W728" s="245"/>
      <c r="X728" s="244"/>
      <c r="Y728" s="250">
        <v>15571.76</v>
      </c>
      <c r="Z728" s="250">
        <v>18128.62</v>
      </c>
      <c r="AA728" s="5"/>
      <c r="AB728" s="243"/>
      <c r="AC728" s="243"/>
      <c r="AD728" s="243"/>
      <c r="AG728" s="5"/>
      <c r="AH728" s="246"/>
      <c r="AI728" s="246"/>
      <c r="AJ728" s="246"/>
      <c r="AK728" s="246"/>
      <c r="AL728" s="5"/>
    </row>
    <row r="729" spans="1:38" x14ac:dyDescent="0.2">
      <c r="A729" s="177"/>
      <c r="B729" s="241"/>
      <c r="C729" s="310" t="s">
        <v>409</v>
      </c>
      <c r="D729" s="23"/>
      <c r="E729" s="322">
        <v>8009</v>
      </c>
      <c r="F729" s="241"/>
      <c r="G729" s="241"/>
      <c r="H729" s="241"/>
      <c r="I729" s="241"/>
      <c r="J729" s="241"/>
      <c r="K729" s="241"/>
      <c r="L729" s="242"/>
      <c r="M729" s="247" t="s">
        <v>73</v>
      </c>
      <c r="N729" s="245"/>
      <c r="O729" s="244"/>
      <c r="P729" s="250">
        <v>180.38</v>
      </c>
      <c r="Q729" s="250"/>
      <c r="R729" s="250">
        <v>180.38</v>
      </c>
      <c r="S729" s="245"/>
      <c r="T729" s="249">
        <v>221.06200000000001</v>
      </c>
      <c r="U729" s="249"/>
      <c r="V729" s="249">
        <v>221.06200000000001</v>
      </c>
      <c r="W729" s="245"/>
      <c r="X729" s="244"/>
      <c r="Y729" s="250">
        <v>360.76</v>
      </c>
      <c r="Z729" s="250">
        <v>360.76</v>
      </c>
      <c r="AA729" s="5"/>
      <c r="AB729" s="243"/>
      <c r="AC729" s="243"/>
      <c r="AD729" s="243"/>
      <c r="AG729" s="5"/>
      <c r="AH729" s="246"/>
      <c r="AI729" s="246"/>
      <c r="AJ729" s="246"/>
      <c r="AK729" s="246"/>
      <c r="AL729" s="5"/>
    </row>
    <row r="730" spans="1:38" x14ac:dyDescent="0.2">
      <c r="A730" s="177"/>
      <c r="B730" s="241"/>
      <c r="C730" s="310" t="s">
        <v>221</v>
      </c>
      <c r="D730" s="23"/>
      <c r="E730" s="322">
        <v>8004</v>
      </c>
      <c r="F730" s="241"/>
      <c r="G730" s="241"/>
      <c r="H730" s="241"/>
      <c r="I730" s="241"/>
      <c r="J730" s="241"/>
      <c r="K730" s="241"/>
      <c r="L730" s="242"/>
      <c r="M730" s="247" t="s">
        <v>73</v>
      </c>
      <c r="N730" s="245"/>
      <c r="O730" s="244"/>
      <c r="P730" s="250">
        <v>128.37</v>
      </c>
      <c r="Q730" s="250"/>
      <c r="R730" s="250">
        <v>128.37</v>
      </c>
      <c r="S730" s="245"/>
      <c r="T730" s="249">
        <v>154.94999999999999</v>
      </c>
      <c r="U730" s="249"/>
      <c r="V730" s="249">
        <v>154.94999999999999</v>
      </c>
      <c r="W730" s="245"/>
      <c r="X730" s="244"/>
      <c r="Y730" s="250">
        <v>256.74</v>
      </c>
      <c r="Z730" s="250">
        <v>256.74</v>
      </c>
      <c r="AA730" s="5"/>
      <c r="AB730" s="243"/>
      <c r="AC730" s="243"/>
      <c r="AD730" s="243"/>
      <c r="AG730" s="5"/>
      <c r="AH730" s="246"/>
      <c r="AI730" s="246"/>
      <c r="AJ730" s="246"/>
      <c r="AK730" s="246"/>
      <c r="AL730" s="5"/>
    </row>
    <row r="731" spans="1:38" x14ac:dyDescent="0.2">
      <c r="A731" s="177"/>
      <c r="B731" s="241"/>
      <c r="C731" s="310" t="s">
        <v>221</v>
      </c>
      <c r="D731" s="23"/>
      <c r="E731" s="322">
        <v>8009</v>
      </c>
      <c r="F731" s="241"/>
      <c r="G731" s="241"/>
      <c r="H731" s="241"/>
      <c r="I731" s="241"/>
      <c r="J731" s="241"/>
      <c r="K731" s="241"/>
      <c r="L731" s="242"/>
      <c r="M731" s="247" t="s">
        <v>73</v>
      </c>
      <c r="N731" s="245"/>
      <c r="O731" s="244"/>
      <c r="P731" s="250">
        <v>55.951524549833337</v>
      </c>
      <c r="Q731" s="250"/>
      <c r="R731" s="250">
        <v>51.910961538461521</v>
      </c>
      <c r="S731" s="245"/>
      <c r="T731" s="249">
        <v>64.301812339710352</v>
      </c>
      <c r="U731" s="249"/>
      <c r="V731" s="249">
        <v>63.072596153846149</v>
      </c>
      <c r="W731" s="245"/>
      <c r="X731" s="244"/>
      <c r="Y731" s="250">
        <v>974625.37000000011</v>
      </c>
      <c r="Z731" s="250">
        <v>1107803.1900000025</v>
      </c>
      <c r="AA731" s="5"/>
      <c r="AB731" s="243"/>
      <c r="AC731" s="243"/>
      <c r="AD731" s="243"/>
      <c r="AG731" s="5"/>
      <c r="AH731" s="246"/>
      <c r="AI731" s="246"/>
      <c r="AJ731" s="246"/>
      <c r="AK731" s="246"/>
      <c r="AL731" s="5"/>
    </row>
    <row r="732" spans="1:38" x14ac:dyDescent="0.2">
      <c r="A732" s="177"/>
      <c r="B732" s="241"/>
      <c r="C732" s="310" t="s">
        <v>221</v>
      </c>
      <c r="D732" s="23"/>
      <c r="E732" s="322">
        <v>8021</v>
      </c>
      <c r="F732" s="241"/>
      <c r="G732" s="241"/>
      <c r="H732" s="241"/>
      <c r="I732" s="241"/>
      <c r="J732" s="241"/>
      <c r="K732" s="241"/>
      <c r="L732" s="242"/>
      <c r="M732" s="247" t="s">
        <v>73</v>
      </c>
      <c r="N732" s="245"/>
      <c r="O732" s="244"/>
      <c r="P732" s="250">
        <v>57.657499999999999</v>
      </c>
      <c r="Q732" s="250"/>
      <c r="R732" s="250">
        <v>46.26</v>
      </c>
      <c r="S732" s="245"/>
      <c r="T732" s="249">
        <v>69.652500000000003</v>
      </c>
      <c r="U732" s="249"/>
      <c r="V732" s="249">
        <v>69.652500000000003</v>
      </c>
      <c r="W732" s="245"/>
      <c r="X732" s="244"/>
      <c r="Y732" s="250">
        <v>230.63</v>
      </c>
      <c r="Z732" s="250">
        <v>230.63000000000002</v>
      </c>
      <c r="AA732" s="5"/>
      <c r="AB732" s="243"/>
      <c r="AC732" s="243"/>
      <c r="AD732" s="243"/>
      <c r="AG732" s="5"/>
      <c r="AH732" s="246"/>
      <c r="AI732" s="246"/>
      <c r="AJ732" s="246"/>
      <c r="AK732" s="246"/>
      <c r="AL732" s="5"/>
    </row>
    <row r="733" spans="1:38" x14ac:dyDescent="0.2">
      <c r="A733" s="177"/>
      <c r="B733" s="241"/>
      <c r="C733" s="310" t="s">
        <v>221</v>
      </c>
      <c r="D733" s="23"/>
      <c r="E733" s="322">
        <v>8080</v>
      </c>
      <c r="F733" s="241"/>
      <c r="G733" s="241"/>
      <c r="H733" s="241"/>
      <c r="I733" s="241"/>
      <c r="J733" s="241"/>
      <c r="K733" s="241"/>
      <c r="L733" s="242"/>
      <c r="M733" s="247" t="s">
        <v>73</v>
      </c>
      <c r="N733" s="245"/>
      <c r="O733" s="244"/>
      <c r="P733" s="250">
        <v>39.090000000000003</v>
      </c>
      <c r="Q733" s="250"/>
      <c r="R733" s="250">
        <v>39.090000000000003</v>
      </c>
      <c r="S733" s="245"/>
      <c r="T733" s="249">
        <v>42.353000000000002</v>
      </c>
      <c r="U733" s="249"/>
      <c r="V733" s="249">
        <v>42.353000000000002</v>
      </c>
      <c r="W733" s="245"/>
      <c r="X733" s="244"/>
      <c r="Y733" s="250">
        <v>78.180000000000007</v>
      </c>
      <c r="Z733" s="250">
        <v>78.180000000000007</v>
      </c>
      <c r="AA733" s="5"/>
      <c r="AB733" s="243"/>
      <c r="AC733" s="243"/>
      <c r="AD733" s="243"/>
      <c r="AG733" s="5"/>
      <c r="AH733" s="246"/>
      <c r="AI733" s="246"/>
      <c r="AJ733" s="246"/>
      <c r="AK733" s="246"/>
      <c r="AL733" s="5"/>
    </row>
    <row r="734" spans="1:38" x14ac:dyDescent="0.2">
      <c r="A734" s="177"/>
      <c r="B734" s="241"/>
      <c r="C734" s="310" t="s">
        <v>221</v>
      </c>
      <c r="D734" s="23"/>
      <c r="E734" s="322">
        <v>8090</v>
      </c>
      <c r="F734" s="241"/>
      <c r="G734" s="241"/>
      <c r="H734" s="241"/>
      <c r="I734" s="241"/>
      <c r="J734" s="241"/>
      <c r="K734" s="241"/>
      <c r="L734" s="242"/>
      <c r="M734" s="247" t="s">
        <v>73</v>
      </c>
      <c r="N734" s="245"/>
      <c r="O734" s="244"/>
      <c r="P734" s="250">
        <v>95.95</v>
      </c>
      <c r="Q734" s="250"/>
      <c r="R734" s="250">
        <v>95.949999999999989</v>
      </c>
      <c r="S734" s="245"/>
      <c r="T734" s="249">
        <v>114.663</v>
      </c>
      <c r="U734" s="249"/>
      <c r="V734" s="249">
        <v>114.663</v>
      </c>
      <c r="W734" s="245"/>
      <c r="X734" s="244"/>
      <c r="Y734" s="250">
        <v>191.9</v>
      </c>
      <c r="Z734" s="250">
        <v>191.9</v>
      </c>
      <c r="AA734" s="5"/>
      <c r="AB734" s="243"/>
      <c r="AC734" s="243"/>
      <c r="AD734" s="243"/>
      <c r="AG734" s="5"/>
      <c r="AH734" s="246"/>
      <c r="AI734" s="246"/>
      <c r="AJ734" s="246"/>
      <c r="AK734" s="246"/>
      <c r="AL734" s="5"/>
    </row>
    <row r="735" spans="1:38" x14ac:dyDescent="0.2">
      <c r="A735" s="177"/>
      <c r="B735" s="241"/>
      <c r="C735" s="310" t="s">
        <v>221</v>
      </c>
      <c r="D735" s="23"/>
      <c r="E735" s="322">
        <v>8091</v>
      </c>
      <c r="F735" s="241"/>
      <c r="G735" s="241"/>
      <c r="H735" s="241"/>
      <c r="I735" s="241"/>
      <c r="J735" s="241"/>
      <c r="K735" s="241"/>
      <c r="L735" s="242"/>
      <c r="M735" s="247" t="s">
        <v>73</v>
      </c>
      <c r="N735" s="245"/>
      <c r="O735" s="244"/>
      <c r="P735" s="250">
        <v>101.41</v>
      </c>
      <c r="Q735" s="250"/>
      <c r="R735" s="250">
        <v>96.13</v>
      </c>
      <c r="S735" s="245"/>
      <c r="T735" s="249">
        <v>117.24550000000002</v>
      </c>
      <c r="U735" s="249"/>
      <c r="V735" s="249">
        <v>117.24550000000001</v>
      </c>
      <c r="W735" s="245"/>
      <c r="X735" s="244"/>
      <c r="Y735" s="250">
        <v>405.64</v>
      </c>
      <c r="Z735" s="250">
        <v>405.64</v>
      </c>
      <c r="AA735" s="5"/>
      <c r="AB735" s="243"/>
      <c r="AC735" s="243"/>
      <c r="AD735" s="243"/>
      <c r="AG735" s="5"/>
      <c r="AH735" s="246"/>
      <c r="AI735" s="246"/>
      <c r="AJ735" s="246"/>
      <c r="AK735" s="246"/>
      <c r="AL735" s="5"/>
    </row>
    <row r="736" spans="1:38" x14ac:dyDescent="0.2">
      <c r="A736" s="177"/>
      <c r="B736" s="241"/>
      <c r="C736" s="310" t="s">
        <v>410</v>
      </c>
      <c r="D736" s="23"/>
      <c r="E736" s="322">
        <v>8091</v>
      </c>
      <c r="F736" s="241"/>
      <c r="G736" s="241"/>
      <c r="H736" s="241"/>
      <c r="I736" s="241"/>
      <c r="J736" s="241"/>
      <c r="K736" s="241"/>
      <c r="L736" s="242"/>
      <c r="M736" s="247" t="s">
        <v>73</v>
      </c>
      <c r="N736" s="245"/>
      <c r="O736" s="244"/>
      <c r="P736" s="250">
        <v>91.9</v>
      </c>
      <c r="Q736" s="250"/>
      <c r="R736" s="250">
        <v>91.9</v>
      </c>
      <c r="S736" s="245"/>
      <c r="T736" s="249">
        <v>109.498</v>
      </c>
      <c r="U736" s="249"/>
      <c r="V736" s="249">
        <v>109.498</v>
      </c>
      <c r="W736" s="245"/>
      <c r="X736" s="244"/>
      <c r="Y736" s="250">
        <v>183.8</v>
      </c>
      <c r="Z736" s="250">
        <v>183.8</v>
      </c>
      <c r="AA736" s="5"/>
      <c r="AB736" s="243"/>
      <c r="AC736" s="243"/>
      <c r="AD736" s="243"/>
      <c r="AG736" s="5"/>
      <c r="AH736" s="246"/>
      <c r="AI736" s="246"/>
      <c r="AJ736" s="246"/>
      <c r="AK736" s="246"/>
      <c r="AL736" s="5"/>
    </row>
    <row r="737" spans="1:38" x14ac:dyDescent="0.2">
      <c r="A737" s="177"/>
      <c r="B737" s="241"/>
      <c r="C737" s="310" t="s">
        <v>222</v>
      </c>
      <c r="D737" s="23"/>
      <c r="E737" s="322">
        <v>8091</v>
      </c>
      <c r="F737" s="241"/>
      <c r="G737" s="241"/>
      <c r="H737" s="241"/>
      <c r="I737" s="241"/>
      <c r="J737" s="241"/>
      <c r="K737" s="241"/>
      <c r="L737" s="242"/>
      <c r="M737" s="247" t="s">
        <v>73</v>
      </c>
      <c r="N737" s="245"/>
      <c r="O737" s="244"/>
      <c r="P737" s="250">
        <v>90.726189735614312</v>
      </c>
      <c r="Q737" s="250"/>
      <c r="R737" s="250">
        <v>78</v>
      </c>
      <c r="S737" s="245"/>
      <c r="T737" s="249">
        <v>128.789234836703</v>
      </c>
      <c r="U737" s="249"/>
      <c r="V737" s="249">
        <v>123.96</v>
      </c>
      <c r="W737" s="245"/>
      <c r="X737" s="244"/>
      <c r="Y737" s="250">
        <v>58336.94</v>
      </c>
      <c r="Z737" s="250">
        <v>70196.479999999952</v>
      </c>
      <c r="AA737" s="5"/>
      <c r="AB737" s="243"/>
      <c r="AC737" s="243"/>
      <c r="AD737" s="243"/>
      <c r="AG737" s="5"/>
      <c r="AH737" s="246"/>
      <c r="AI737" s="246"/>
      <c r="AJ737" s="246"/>
      <c r="AK737" s="246"/>
      <c r="AL737" s="5"/>
    </row>
    <row r="738" spans="1:38" x14ac:dyDescent="0.2">
      <c r="A738" s="177"/>
      <c r="B738" s="241"/>
      <c r="C738" s="310" t="s">
        <v>223</v>
      </c>
      <c r="D738" s="23"/>
      <c r="E738" s="322">
        <v>8012</v>
      </c>
      <c r="F738" s="241"/>
      <c r="G738" s="241"/>
      <c r="H738" s="241"/>
      <c r="I738" s="241"/>
      <c r="J738" s="241"/>
      <c r="K738" s="241"/>
      <c r="L738" s="242"/>
      <c r="M738" s="247" t="s">
        <v>73</v>
      </c>
      <c r="N738" s="245"/>
      <c r="O738" s="244"/>
      <c r="P738" s="250">
        <v>86.672041704019463</v>
      </c>
      <c r="Q738" s="250"/>
      <c r="R738" s="250">
        <v>85.178636363636372</v>
      </c>
      <c r="S738" s="245"/>
      <c r="T738" s="249">
        <v>107.58060806088658</v>
      </c>
      <c r="U738" s="249"/>
      <c r="V738" s="249">
        <v>107.19722727272729</v>
      </c>
      <c r="W738" s="245"/>
      <c r="X738" s="244"/>
      <c r="Y738" s="250">
        <v>1887735.79</v>
      </c>
      <c r="Z738" s="250">
        <v>2180720.2300000265</v>
      </c>
      <c r="AA738" s="5"/>
      <c r="AB738" s="243"/>
      <c r="AC738" s="243"/>
      <c r="AD738" s="243"/>
      <c r="AG738" s="5"/>
      <c r="AH738" s="246"/>
      <c r="AI738" s="246"/>
      <c r="AJ738" s="246"/>
      <c r="AK738" s="246"/>
      <c r="AL738" s="5"/>
    </row>
    <row r="739" spans="1:38" x14ac:dyDescent="0.2">
      <c r="A739" s="177"/>
      <c r="B739" s="241"/>
      <c r="C739" s="310" t="s">
        <v>223</v>
      </c>
      <c r="D739" s="23"/>
      <c r="E739" s="322">
        <v>8021</v>
      </c>
      <c r="F739" s="241"/>
      <c r="G739" s="241"/>
      <c r="H739" s="241"/>
      <c r="I739" s="241"/>
      <c r="J739" s="241"/>
      <c r="K739" s="241"/>
      <c r="L739" s="242"/>
      <c r="M739" s="247" t="s">
        <v>73</v>
      </c>
      <c r="N739" s="245"/>
      <c r="O739" s="244"/>
      <c r="P739" s="250">
        <v>34.57376811594203</v>
      </c>
      <c r="Q739" s="250"/>
      <c r="R739" s="250">
        <v>23.36</v>
      </c>
      <c r="S739" s="245"/>
      <c r="T739" s="249">
        <v>39.007768115942028</v>
      </c>
      <c r="U739" s="249"/>
      <c r="V739" s="249">
        <v>32.023000000000003</v>
      </c>
      <c r="W739" s="245"/>
      <c r="X739" s="244"/>
      <c r="Y739" s="250">
        <v>2385.59</v>
      </c>
      <c r="Z739" s="250">
        <v>2487.38</v>
      </c>
      <c r="AA739" s="5"/>
      <c r="AB739" s="243"/>
      <c r="AC739" s="243"/>
      <c r="AD739" s="243"/>
      <c r="AG739" s="5"/>
      <c r="AH739" s="246"/>
      <c r="AI739" s="246"/>
      <c r="AJ739" s="246"/>
      <c r="AK739" s="246"/>
      <c r="AL739" s="5"/>
    </row>
    <row r="740" spans="1:38" x14ac:dyDescent="0.2">
      <c r="A740" s="177"/>
      <c r="B740" s="241"/>
      <c r="C740" s="310" t="s">
        <v>223</v>
      </c>
      <c r="D740" s="23"/>
      <c r="E740" s="322">
        <v>8083</v>
      </c>
      <c r="F740" s="241"/>
      <c r="G740" s="241"/>
      <c r="H740" s="241"/>
      <c r="I740" s="241"/>
      <c r="J740" s="241"/>
      <c r="K740" s="241"/>
      <c r="L740" s="242"/>
      <c r="M740" s="247" t="s">
        <v>73</v>
      </c>
      <c r="N740" s="245"/>
      <c r="O740" s="244"/>
      <c r="P740" s="250">
        <v>112.54</v>
      </c>
      <c r="Q740" s="250"/>
      <c r="R740" s="250">
        <v>112.54</v>
      </c>
      <c r="S740" s="245"/>
      <c r="T740" s="249">
        <v>136.35599999999999</v>
      </c>
      <c r="U740" s="249"/>
      <c r="V740" s="249">
        <v>136.35599999999999</v>
      </c>
      <c r="W740" s="245"/>
      <c r="X740" s="244"/>
      <c r="Y740" s="250">
        <v>225.08</v>
      </c>
      <c r="Z740" s="250">
        <v>225.08</v>
      </c>
      <c r="AA740" s="5"/>
      <c r="AB740" s="243"/>
      <c r="AC740" s="243"/>
      <c r="AD740" s="243"/>
      <c r="AG740" s="5"/>
      <c r="AH740" s="246"/>
      <c r="AI740" s="246"/>
      <c r="AJ740" s="246"/>
      <c r="AK740" s="246"/>
      <c r="AL740" s="5"/>
    </row>
    <row r="741" spans="1:38" x14ac:dyDescent="0.2">
      <c r="A741" s="177"/>
      <c r="B741" s="241"/>
      <c r="C741" s="310" t="s">
        <v>620</v>
      </c>
      <c r="D741" s="23"/>
      <c r="E741" s="322">
        <v>8012</v>
      </c>
      <c r="F741" s="241"/>
      <c r="G741" s="241"/>
      <c r="H741" s="241"/>
      <c r="I741" s="241"/>
      <c r="J741" s="241"/>
      <c r="K741" s="241"/>
      <c r="L741" s="242"/>
      <c r="M741" s="247" t="s">
        <v>73</v>
      </c>
      <c r="N741" s="245"/>
      <c r="O741" s="244"/>
      <c r="P741" s="250">
        <v>205.13499999999999</v>
      </c>
      <c r="Q741" s="250"/>
      <c r="R741" s="250">
        <v>205.13499999999999</v>
      </c>
      <c r="S741" s="245"/>
      <c r="T741" s="249">
        <v>254.11799999999999</v>
      </c>
      <c r="U741" s="249"/>
      <c r="V741" s="249">
        <v>254.11799999999999</v>
      </c>
      <c r="W741" s="245"/>
      <c r="X741" s="244"/>
      <c r="Y741" s="250">
        <v>410.27</v>
      </c>
      <c r="Z741" s="250">
        <v>410.27</v>
      </c>
      <c r="AA741" s="5"/>
      <c r="AB741" s="243"/>
      <c r="AC741" s="243"/>
      <c r="AD741" s="243"/>
      <c r="AG741" s="5"/>
      <c r="AH741" s="246"/>
      <c r="AI741" s="246"/>
      <c r="AJ741" s="246"/>
      <c r="AK741" s="246"/>
      <c r="AL741" s="5"/>
    </row>
    <row r="742" spans="1:38" x14ac:dyDescent="0.2">
      <c r="A742" s="177"/>
      <c r="B742" s="241"/>
      <c r="C742" s="310" t="s">
        <v>412</v>
      </c>
      <c r="D742" s="23"/>
      <c r="E742" s="322">
        <v>8037</v>
      </c>
      <c r="F742" s="241"/>
      <c r="G742" s="241"/>
      <c r="H742" s="241"/>
      <c r="I742" s="241"/>
      <c r="J742" s="241"/>
      <c r="K742" s="241"/>
      <c r="L742" s="242"/>
      <c r="M742" s="247" t="s">
        <v>73</v>
      </c>
      <c r="N742" s="245"/>
      <c r="O742" s="244"/>
      <c r="P742" s="250">
        <v>662.59500000000003</v>
      </c>
      <c r="Q742" s="250"/>
      <c r="R742" s="250">
        <v>662.59500000000003</v>
      </c>
      <c r="S742" s="245"/>
      <c r="T742" s="249">
        <v>833.63099999999997</v>
      </c>
      <c r="U742" s="249"/>
      <c r="V742" s="249">
        <v>833.63099999999997</v>
      </c>
      <c r="W742" s="245"/>
      <c r="X742" s="244"/>
      <c r="Y742" s="250">
        <v>1325.19</v>
      </c>
      <c r="Z742" s="250">
        <v>1325.19</v>
      </c>
      <c r="AA742" s="5"/>
      <c r="AB742" s="243"/>
      <c r="AC742" s="243"/>
      <c r="AD742" s="243"/>
      <c r="AG742" s="5"/>
      <c r="AH742" s="246"/>
      <c r="AI742" s="246"/>
      <c r="AJ742" s="246"/>
      <c r="AK742" s="246"/>
      <c r="AL742" s="5"/>
    </row>
    <row r="743" spans="1:38" x14ac:dyDescent="0.2">
      <c r="A743" s="177"/>
      <c r="B743" s="241"/>
      <c r="C743" s="310" t="s">
        <v>414</v>
      </c>
      <c r="D743" s="23"/>
      <c r="E743" s="322">
        <v>8302</v>
      </c>
      <c r="F743" s="241"/>
      <c r="G743" s="241"/>
      <c r="H743" s="241"/>
      <c r="I743" s="241"/>
      <c r="J743" s="241"/>
      <c r="K743" s="241"/>
      <c r="L743" s="242"/>
      <c r="M743" s="247" t="s">
        <v>73</v>
      </c>
      <c r="N743" s="245"/>
      <c r="O743" s="244"/>
      <c r="P743" s="250">
        <v>19</v>
      </c>
      <c r="Q743" s="250"/>
      <c r="R743" s="250">
        <v>19</v>
      </c>
      <c r="S743" s="245"/>
      <c r="T743" s="249">
        <v>52.683</v>
      </c>
      <c r="U743" s="249"/>
      <c r="V743" s="249">
        <v>52.683</v>
      </c>
      <c r="W743" s="245"/>
      <c r="X743" s="244"/>
      <c r="Y743" s="250">
        <v>76</v>
      </c>
      <c r="Z743" s="250">
        <v>186.49</v>
      </c>
      <c r="AA743" s="5"/>
      <c r="AB743" s="243"/>
      <c r="AC743" s="243"/>
      <c r="AD743" s="243"/>
      <c r="AG743" s="5"/>
      <c r="AH743" s="246"/>
      <c r="AI743" s="246"/>
      <c r="AJ743" s="246"/>
      <c r="AK743" s="246"/>
      <c r="AL743" s="5"/>
    </row>
    <row r="744" spans="1:38" x14ac:dyDescent="0.2">
      <c r="A744" s="177"/>
      <c r="B744" s="241"/>
      <c r="C744" s="310" t="s">
        <v>225</v>
      </c>
      <c r="D744" s="23"/>
      <c r="E744" s="322">
        <v>8014</v>
      </c>
      <c r="F744" s="241"/>
      <c r="G744" s="241"/>
      <c r="H744" s="241"/>
      <c r="I744" s="241"/>
      <c r="J744" s="241"/>
      <c r="K744" s="241"/>
      <c r="L744" s="242"/>
      <c r="M744" s="247" t="s">
        <v>73</v>
      </c>
      <c r="N744" s="245"/>
      <c r="O744" s="244"/>
      <c r="P744" s="250">
        <v>75.190180995475117</v>
      </c>
      <c r="Q744" s="250"/>
      <c r="R744" s="250">
        <v>69.375</v>
      </c>
      <c r="S744" s="245"/>
      <c r="T744" s="249">
        <v>93.315891402714925</v>
      </c>
      <c r="U744" s="249"/>
      <c r="V744" s="249">
        <v>93.486500000000007</v>
      </c>
      <c r="W744" s="245"/>
      <c r="X744" s="244"/>
      <c r="Y744" s="250">
        <v>20240.79</v>
      </c>
      <c r="Z744" s="250">
        <v>22070.390000000003</v>
      </c>
      <c r="AA744" s="5"/>
      <c r="AB744" s="243"/>
      <c r="AC744" s="243"/>
      <c r="AD744" s="243"/>
      <c r="AG744" s="5"/>
      <c r="AH744" s="246"/>
      <c r="AI744" s="246"/>
      <c r="AJ744" s="246"/>
      <c r="AK744" s="246"/>
      <c r="AL744" s="5"/>
    </row>
    <row r="745" spans="1:38" x14ac:dyDescent="0.2">
      <c r="A745" s="177"/>
      <c r="B745" s="241"/>
      <c r="C745" s="310" t="s">
        <v>225</v>
      </c>
      <c r="D745" s="23"/>
      <c r="E745" s="322">
        <v>8085</v>
      </c>
      <c r="F745" s="241"/>
      <c r="G745" s="241"/>
      <c r="H745" s="241"/>
      <c r="I745" s="241"/>
      <c r="J745" s="241"/>
      <c r="K745" s="241"/>
      <c r="L745" s="242"/>
      <c r="M745" s="247" t="s">
        <v>73</v>
      </c>
      <c r="N745" s="245"/>
      <c r="O745" s="244"/>
      <c r="P745" s="250">
        <v>164.255</v>
      </c>
      <c r="Q745" s="250"/>
      <c r="R745" s="250">
        <v>164.255</v>
      </c>
      <c r="S745" s="245"/>
      <c r="T745" s="249">
        <v>202.46799999999999</v>
      </c>
      <c r="U745" s="249"/>
      <c r="V745" s="249">
        <v>202.46799999999999</v>
      </c>
      <c r="W745" s="245"/>
      <c r="X745" s="244"/>
      <c r="Y745" s="250">
        <v>328.51</v>
      </c>
      <c r="Z745" s="250">
        <v>328.51</v>
      </c>
      <c r="AA745" s="5"/>
      <c r="AB745" s="243"/>
      <c r="AC745" s="243"/>
      <c r="AD745" s="243"/>
      <c r="AG745" s="5"/>
      <c r="AH745" s="246"/>
      <c r="AI745" s="246"/>
      <c r="AJ745" s="246"/>
      <c r="AK745" s="246"/>
      <c r="AL745" s="5"/>
    </row>
    <row r="746" spans="1:38" x14ac:dyDescent="0.2">
      <c r="A746" s="177"/>
      <c r="B746" s="241"/>
      <c r="C746" s="310" t="s">
        <v>226</v>
      </c>
      <c r="D746" s="23"/>
      <c r="E746" s="322">
        <v>8032</v>
      </c>
      <c r="F746" s="241"/>
      <c r="G746" s="241"/>
      <c r="H746" s="241"/>
      <c r="I746" s="241"/>
      <c r="J746" s="241"/>
      <c r="K746" s="241"/>
      <c r="L746" s="242"/>
      <c r="M746" s="247" t="s">
        <v>73</v>
      </c>
      <c r="N746" s="245"/>
      <c r="O746" s="244"/>
      <c r="P746" s="250">
        <v>192.72499999999999</v>
      </c>
      <c r="Q746" s="250"/>
      <c r="R746" s="250">
        <v>201.51</v>
      </c>
      <c r="S746" s="245"/>
      <c r="T746" s="249">
        <v>213.31449999999998</v>
      </c>
      <c r="U746" s="249"/>
      <c r="V746" s="249">
        <v>213.31450000000001</v>
      </c>
      <c r="W746" s="245"/>
      <c r="X746" s="244"/>
      <c r="Y746" s="250">
        <v>770.9</v>
      </c>
      <c r="Z746" s="250">
        <v>770.9</v>
      </c>
      <c r="AA746" s="5"/>
      <c r="AB746" s="243"/>
      <c r="AC746" s="243"/>
      <c r="AD746" s="243"/>
      <c r="AG746" s="5"/>
      <c r="AH746" s="246"/>
      <c r="AI746" s="246"/>
      <c r="AJ746" s="246"/>
      <c r="AK746" s="246"/>
      <c r="AL746" s="5"/>
    </row>
    <row r="747" spans="1:38" x14ac:dyDescent="0.2">
      <c r="A747" s="177"/>
      <c r="B747" s="241"/>
      <c r="C747" s="310" t="s">
        <v>226</v>
      </c>
      <c r="D747" s="23"/>
      <c r="E747" s="322">
        <v>8302</v>
      </c>
      <c r="F747" s="241"/>
      <c r="G747" s="241"/>
      <c r="H747" s="241"/>
      <c r="I747" s="241"/>
      <c r="J747" s="241"/>
      <c r="K747" s="241"/>
      <c r="L747" s="242"/>
      <c r="M747" s="247" t="s">
        <v>73</v>
      </c>
      <c r="N747" s="245"/>
      <c r="O747" s="244"/>
      <c r="P747" s="250">
        <v>77.076265578491558</v>
      </c>
      <c r="Q747" s="250"/>
      <c r="R747" s="250">
        <v>74.09264705882353</v>
      </c>
      <c r="S747" s="245"/>
      <c r="T747" s="249">
        <v>87.998527424418796</v>
      </c>
      <c r="U747" s="249"/>
      <c r="V747" s="249">
        <v>87.698661764705875</v>
      </c>
      <c r="W747" s="245"/>
      <c r="X747" s="244"/>
      <c r="Y747" s="250">
        <v>1555393.2499999998</v>
      </c>
      <c r="Z747" s="250">
        <v>1633836.1200000148</v>
      </c>
      <c r="AA747" s="5"/>
      <c r="AB747" s="243"/>
      <c r="AC747" s="243"/>
      <c r="AD747" s="243"/>
      <c r="AG747" s="5"/>
      <c r="AH747" s="246"/>
      <c r="AI747" s="246"/>
      <c r="AJ747" s="246"/>
      <c r="AK747" s="246"/>
      <c r="AL747" s="5"/>
    </row>
    <row r="748" spans="1:38" x14ac:dyDescent="0.2">
      <c r="A748" s="177"/>
      <c r="B748" s="241"/>
      <c r="C748" s="310" t="s">
        <v>226</v>
      </c>
      <c r="D748" s="23"/>
      <c r="E748" s="322">
        <v>8303</v>
      </c>
      <c r="F748" s="241"/>
      <c r="G748" s="241"/>
      <c r="H748" s="241"/>
      <c r="I748" s="241"/>
      <c r="J748" s="241"/>
      <c r="K748" s="241"/>
      <c r="L748" s="242"/>
      <c r="M748" s="247" t="s">
        <v>73</v>
      </c>
      <c r="N748" s="245"/>
      <c r="O748" s="244"/>
      <c r="P748" s="250">
        <v>89.954999999999998</v>
      </c>
      <c r="Q748" s="250"/>
      <c r="R748" s="250">
        <v>89.955000000000013</v>
      </c>
      <c r="S748" s="245"/>
      <c r="T748" s="249">
        <v>107.432</v>
      </c>
      <c r="U748" s="249"/>
      <c r="V748" s="249">
        <v>107.432</v>
      </c>
      <c r="W748" s="245"/>
      <c r="X748" s="244"/>
      <c r="Y748" s="250">
        <v>179.91</v>
      </c>
      <c r="Z748" s="250">
        <v>179.91</v>
      </c>
      <c r="AA748" s="5"/>
      <c r="AB748" s="243"/>
      <c r="AC748" s="243"/>
      <c r="AD748" s="243"/>
      <c r="AG748" s="5"/>
      <c r="AH748" s="246"/>
      <c r="AI748" s="246"/>
      <c r="AJ748" s="246"/>
      <c r="AK748" s="246"/>
      <c r="AL748" s="5"/>
    </row>
    <row r="749" spans="1:38" x14ac:dyDescent="0.2">
      <c r="A749" s="177"/>
      <c r="B749" s="241"/>
      <c r="C749" s="310" t="s">
        <v>226</v>
      </c>
      <c r="D749" s="23"/>
      <c r="E749" s="322">
        <v>8318</v>
      </c>
      <c r="F749" s="241"/>
      <c r="G749" s="241"/>
      <c r="H749" s="241"/>
      <c r="I749" s="241"/>
      <c r="J749" s="241"/>
      <c r="K749" s="241"/>
      <c r="L749" s="242"/>
      <c r="M749" s="247" t="s">
        <v>73</v>
      </c>
      <c r="N749" s="245"/>
      <c r="O749" s="244"/>
      <c r="P749" s="250">
        <v>14.933333333333332</v>
      </c>
      <c r="Q749" s="250"/>
      <c r="R749" s="250">
        <v>9.8000000000000007</v>
      </c>
      <c r="S749" s="245"/>
      <c r="T749" s="249">
        <v>39.253999999999998</v>
      </c>
      <c r="U749" s="249"/>
      <c r="V749" s="249">
        <v>58.881</v>
      </c>
      <c r="W749" s="245"/>
      <c r="X749" s="244"/>
      <c r="Y749" s="250">
        <v>44.8</v>
      </c>
      <c r="Z749" s="250">
        <v>113.83</v>
      </c>
      <c r="AA749" s="5"/>
      <c r="AB749" s="243"/>
      <c r="AC749" s="243"/>
      <c r="AD749" s="243"/>
      <c r="AG749" s="5"/>
      <c r="AH749" s="246"/>
      <c r="AI749" s="246"/>
      <c r="AJ749" s="246"/>
      <c r="AK749" s="246"/>
      <c r="AL749" s="5"/>
    </row>
    <row r="750" spans="1:38" x14ac:dyDescent="0.2">
      <c r="A750" s="177"/>
      <c r="B750" s="241"/>
      <c r="C750" s="310" t="s">
        <v>226</v>
      </c>
      <c r="D750" s="23"/>
      <c r="E750" s="322">
        <v>8320</v>
      </c>
      <c r="F750" s="241"/>
      <c r="G750" s="241"/>
      <c r="H750" s="241"/>
      <c r="I750" s="241"/>
      <c r="J750" s="241"/>
      <c r="K750" s="241"/>
      <c r="L750" s="242"/>
      <c r="M750" s="247" t="s">
        <v>73</v>
      </c>
      <c r="N750" s="245"/>
      <c r="O750" s="244"/>
      <c r="P750" s="250">
        <v>46.608750000000001</v>
      </c>
      <c r="Q750" s="250"/>
      <c r="R750" s="250">
        <v>40</v>
      </c>
      <c r="S750" s="245"/>
      <c r="T750" s="249">
        <v>113.37174999999999</v>
      </c>
      <c r="U750" s="249"/>
      <c r="V750" s="249">
        <v>97.102000000000004</v>
      </c>
      <c r="W750" s="245"/>
      <c r="X750" s="244"/>
      <c r="Y750" s="250">
        <v>372.87</v>
      </c>
      <c r="Z750" s="250">
        <v>756.62</v>
      </c>
      <c r="AA750" s="5"/>
      <c r="AB750" s="243"/>
      <c r="AC750" s="243"/>
      <c r="AD750" s="243"/>
      <c r="AG750" s="5"/>
      <c r="AH750" s="246"/>
      <c r="AI750" s="246"/>
      <c r="AJ750" s="246"/>
      <c r="AK750" s="246"/>
      <c r="AL750" s="5"/>
    </row>
    <row r="751" spans="1:38" x14ac:dyDescent="0.2">
      <c r="A751" s="177"/>
      <c r="B751" s="241"/>
      <c r="C751" s="310" t="s">
        <v>226</v>
      </c>
      <c r="D751" s="23"/>
      <c r="E751" s="322">
        <v>8332</v>
      </c>
      <c r="F751" s="241"/>
      <c r="G751" s="241"/>
      <c r="H751" s="241"/>
      <c r="I751" s="241"/>
      <c r="J751" s="241"/>
      <c r="K751" s="241"/>
      <c r="L751" s="242"/>
      <c r="M751" s="247" t="s">
        <v>73</v>
      </c>
      <c r="N751" s="245"/>
      <c r="O751" s="244"/>
      <c r="P751" s="250">
        <v>64.384</v>
      </c>
      <c r="Q751" s="250"/>
      <c r="R751" s="250">
        <v>60.43</v>
      </c>
      <c r="S751" s="245"/>
      <c r="T751" s="249">
        <v>88.528100000000009</v>
      </c>
      <c r="U751" s="249"/>
      <c r="V751" s="249">
        <v>94.003</v>
      </c>
      <c r="W751" s="245"/>
      <c r="X751" s="244"/>
      <c r="Y751" s="250">
        <v>1287.68</v>
      </c>
      <c r="Z751" s="250">
        <v>1524.5900000000001</v>
      </c>
      <c r="AA751" s="5"/>
      <c r="AB751" s="243"/>
      <c r="AC751" s="243"/>
      <c r="AD751" s="243"/>
      <c r="AG751" s="5"/>
      <c r="AH751" s="246"/>
      <c r="AI751" s="246"/>
      <c r="AJ751" s="246"/>
      <c r="AK751" s="246"/>
      <c r="AL751" s="5"/>
    </row>
    <row r="752" spans="1:38" x14ac:dyDescent="0.2">
      <c r="A752" s="177"/>
      <c r="B752" s="241"/>
      <c r="C752" s="310" t="s">
        <v>226</v>
      </c>
      <c r="D752" s="23"/>
      <c r="E752" s="322">
        <v>8334</v>
      </c>
      <c r="F752" s="241"/>
      <c r="G752" s="241"/>
      <c r="H752" s="241"/>
      <c r="I752" s="241"/>
      <c r="J752" s="241"/>
      <c r="K752" s="241"/>
      <c r="L752" s="242"/>
      <c r="M752" s="247" t="s">
        <v>73</v>
      </c>
      <c r="N752" s="245"/>
      <c r="O752" s="244"/>
      <c r="P752" s="250">
        <v>95.53</v>
      </c>
      <c r="Q752" s="250"/>
      <c r="R752" s="250">
        <v>95.53</v>
      </c>
      <c r="S752" s="245"/>
      <c r="T752" s="249">
        <v>113.63</v>
      </c>
      <c r="U752" s="249"/>
      <c r="V752" s="249">
        <v>113.63</v>
      </c>
      <c r="W752" s="245"/>
      <c r="X752" s="244"/>
      <c r="Y752" s="250">
        <v>191.06</v>
      </c>
      <c r="Z752" s="250">
        <v>191.06</v>
      </c>
      <c r="AA752" s="5"/>
      <c r="AB752" s="243"/>
      <c r="AC752" s="243"/>
      <c r="AD752" s="243"/>
      <c r="AG752" s="5"/>
      <c r="AH752" s="246"/>
      <c r="AI752" s="246"/>
      <c r="AJ752" s="246"/>
      <c r="AK752" s="246"/>
      <c r="AL752" s="5"/>
    </row>
    <row r="753" spans="1:38" x14ac:dyDescent="0.2">
      <c r="A753" s="177"/>
      <c r="B753" s="241"/>
      <c r="C753" s="310" t="s">
        <v>226</v>
      </c>
      <c r="D753" s="23"/>
      <c r="E753" s="322">
        <v>8352</v>
      </c>
      <c r="F753" s="241"/>
      <c r="G753" s="241"/>
      <c r="H753" s="241"/>
      <c r="I753" s="241"/>
      <c r="J753" s="241"/>
      <c r="K753" s="241"/>
      <c r="L753" s="242"/>
      <c r="M753" s="247" t="s">
        <v>73</v>
      </c>
      <c r="N753" s="245"/>
      <c r="O753" s="244"/>
      <c r="P753" s="250">
        <v>141.4</v>
      </c>
      <c r="Q753" s="250"/>
      <c r="R753" s="250">
        <v>127.625</v>
      </c>
      <c r="S753" s="245"/>
      <c r="T753" s="249">
        <v>171.99450000000002</v>
      </c>
      <c r="U753" s="249"/>
      <c r="V753" s="249">
        <v>170.44499999999999</v>
      </c>
      <c r="W753" s="245"/>
      <c r="X753" s="244"/>
      <c r="Y753" s="250">
        <v>1131.2</v>
      </c>
      <c r="Z753" s="250">
        <v>1131.2</v>
      </c>
      <c r="AA753" s="5"/>
      <c r="AB753" s="243"/>
      <c r="AC753" s="243"/>
      <c r="AD753" s="243"/>
      <c r="AG753" s="5"/>
      <c r="AH753" s="246"/>
      <c r="AI753" s="246"/>
      <c r="AJ753" s="246"/>
      <c r="AK753" s="246"/>
      <c r="AL753" s="5"/>
    </row>
    <row r="754" spans="1:38" x14ac:dyDescent="0.2">
      <c r="A754" s="177"/>
      <c r="B754" s="241"/>
      <c r="C754" s="310" t="s">
        <v>621</v>
      </c>
      <c r="D754" s="23"/>
      <c r="E754" s="322">
        <v>8302</v>
      </c>
      <c r="F754" s="241"/>
      <c r="G754" s="241"/>
      <c r="H754" s="241"/>
      <c r="I754" s="241"/>
      <c r="J754" s="241"/>
      <c r="K754" s="241"/>
      <c r="L754" s="242"/>
      <c r="M754" s="247" t="s">
        <v>73</v>
      </c>
      <c r="N754" s="245"/>
      <c r="O754" s="244"/>
      <c r="P754" s="250">
        <v>65.814999999999998</v>
      </c>
      <c r="Q754" s="250"/>
      <c r="R754" s="250">
        <v>65.814999999999998</v>
      </c>
      <c r="S754" s="245"/>
      <c r="T754" s="249">
        <v>77.474999999999994</v>
      </c>
      <c r="U754" s="249"/>
      <c r="V754" s="249">
        <v>77.474999999999994</v>
      </c>
      <c r="W754" s="245"/>
      <c r="X754" s="244"/>
      <c r="Y754" s="250">
        <v>131.63</v>
      </c>
      <c r="Z754" s="250">
        <v>131.63</v>
      </c>
      <c r="AA754" s="5"/>
      <c r="AB754" s="243"/>
      <c r="AC754" s="243"/>
      <c r="AD754" s="243"/>
      <c r="AG754" s="5"/>
      <c r="AH754" s="246"/>
      <c r="AI754" s="246"/>
      <c r="AJ754" s="246"/>
      <c r="AK754" s="246"/>
      <c r="AL754" s="5"/>
    </row>
    <row r="755" spans="1:38" x14ac:dyDescent="0.2">
      <c r="A755" s="177"/>
      <c r="B755" s="241"/>
      <c r="C755" s="310" t="s">
        <v>416</v>
      </c>
      <c r="D755" s="23"/>
      <c r="E755" s="322">
        <v>8302</v>
      </c>
      <c r="F755" s="241"/>
      <c r="G755" s="241"/>
      <c r="H755" s="241"/>
      <c r="I755" s="241"/>
      <c r="J755" s="241"/>
      <c r="K755" s="241"/>
      <c r="L755" s="242"/>
      <c r="M755" s="247" t="s">
        <v>73</v>
      </c>
      <c r="N755" s="245"/>
      <c r="O755" s="244"/>
      <c r="P755" s="250">
        <v>57.982500000000002</v>
      </c>
      <c r="Q755" s="250"/>
      <c r="R755" s="250">
        <v>55.424999999999997</v>
      </c>
      <c r="S755" s="245"/>
      <c r="T755" s="249">
        <v>67.144999999999996</v>
      </c>
      <c r="U755" s="249"/>
      <c r="V755" s="249">
        <v>67.14500000000001</v>
      </c>
      <c r="W755" s="245"/>
      <c r="X755" s="244"/>
      <c r="Y755" s="250">
        <v>231.93</v>
      </c>
      <c r="Z755" s="250">
        <v>231.93</v>
      </c>
      <c r="AA755" s="5"/>
      <c r="AB755" s="243"/>
      <c r="AC755" s="243"/>
      <c r="AD755" s="243"/>
      <c r="AG755" s="5"/>
      <c r="AH755" s="246"/>
      <c r="AI755" s="246"/>
      <c r="AJ755" s="246"/>
      <c r="AK755" s="246"/>
      <c r="AL755" s="5"/>
    </row>
    <row r="756" spans="1:38" x14ac:dyDescent="0.2">
      <c r="A756" s="177"/>
      <c r="B756" s="241"/>
      <c r="C756" s="310" t="s">
        <v>417</v>
      </c>
      <c r="D756" s="23"/>
      <c r="E756" s="322">
        <v>8203</v>
      </c>
      <c r="F756" s="241"/>
      <c r="G756" s="241"/>
      <c r="H756" s="241"/>
      <c r="I756" s="241"/>
      <c r="J756" s="241"/>
      <c r="K756" s="241"/>
      <c r="L756" s="242"/>
      <c r="M756" s="247" t="s">
        <v>73</v>
      </c>
      <c r="N756" s="245"/>
      <c r="O756" s="244"/>
      <c r="P756" s="250">
        <v>99.263333333333335</v>
      </c>
      <c r="Q756" s="250"/>
      <c r="R756" s="250">
        <v>88.25</v>
      </c>
      <c r="S756" s="245"/>
      <c r="T756" s="249">
        <v>117.07333333333334</v>
      </c>
      <c r="U756" s="249"/>
      <c r="V756" s="249">
        <v>175.61</v>
      </c>
      <c r="W756" s="245"/>
      <c r="X756" s="244"/>
      <c r="Y756" s="250">
        <v>297.79000000000002</v>
      </c>
      <c r="Z756" s="250">
        <v>297.78999999999996</v>
      </c>
      <c r="AA756" s="5"/>
      <c r="AB756" s="243"/>
      <c r="AC756" s="243"/>
      <c r="AD756" s="243"/>
      <c r="AG756" s="5"/>
      <c r="AH756" s="246"/>
      <c r="AI756" s="246"/>
      <c r="AJ756" s="246"/>
      <c r="AK756" s="246"/>
      <c r="AL756" s="5"/>
    </row>
    <row r="757" spans="1:38" x14ac:dyDescent="0.2">
      <c r="A757" s="177"/>
      <c r="B757" s="241"/>
      <c r="C757" s="310" t="s">
        <v>227</v>
      </c>
      <c r="D757" s="23"/>
      <c r="E757" s="322">
        <v>8203</v>
      </c>
      <c r="F757" s="241"/>
      <c r="G757" s="241"/>
      <c r="H757" s="241"/>
      <c r="I757" s="241"/>
      <c r="J757" s="241"/>
      <c r="K757" s="241"/>
      <c r="L757" s="242"/>
      <c r="M757" s="247" t="s">
        <v>73</v>
      </c>
      <c r="N757" s="245"/>
      <c r="O757" s="244"/>
      <c r="P757" s="250">
        <v>80.269233361338394</v>
      </c>
      <c r="Q757" s="250"/>
      <c r="R757" s="250">
        <v>78.224375000000009</v>
      </c>
      <c r="S757" s="245"/>
      <c r="T757" s="249">
        <v>110.44437419631768</v>
      </c>
      <c r="U757" s="249"/>
      <c r="V757" s="249">
        <v>109.368875</v>
      </c>
      <c r="W757" s="245"/>
      <c r="X757" s="244"/>
      <c r="Y757" s="250">
        <v>1248200.2599999998</v>
      </c>
      <c r="Z757" s="250">
        <v>1379482.3600000073</v>
      </c>
      <c r="AA757" s="5"/>
      <c r="AB757" s="243"/>
      <c r="AC757" s="243"/>
      <c r="AD757" s="243"/>
      <c r="AG757" s="5"/>
      <c r="AH757" s="246"/>
      <c r="AI757" s="246"/>
      <c r="AJ757" s="246"/>
      <c r="AK757" s="246"/>
      <c r="AL757" s="5"/>
    </row>
    <row r="758" spans="1:38" x14ac:dyDescent="0.2">
      <c r="A758" s="177"/>
      <c r="B758" s="241"/>
      <c r="C758" s="310" t="s">
        <v>227</v>
      </c>
      <c r="D758" s="23"/>
      <c r="E758" s="322">
        <v>8230</v>
      </c>
      <c r="F758" s="241"/>
      <c r="G758" s="241"/>
      <c r="H758" s="241"/>
      <c r="I758" s="241"/>
      <c r="J758" s="241"/>
      <c r="K758" s="241"/>
      <c r="L758" s="242"/>
      <c r="M758" s="247" t="s">
        <v>73</v>
      </c>
      <c r="N758" s="245"/>
      <c r="O758" s="244"/>
      <c r="P758" s="250">
        <v>90.17</v>
      </c>
      <c r="Q758" s="250"/>
      <c r="R758" s="250">
        <v>90.169999999999987</v>
      </c>
      <c r="S758" s="245"/>
      <c r="T758" s="249">
        <v>107.432</v>
      </c>
      <c r="U758" s="249"/>
      <c r="V758" s="249">
        <v>107.432</v>
      </c>
      <c r="W758" s="245"/>
      <c r="X758" s="244"/>
      <c r="Y758" s="250">
        <v>180.34</v>
      </c>
      <c r="Z758" s="250">
        <v>180.34</v>
      </c>
      <c r="AA758" s="5"/>
      <c r="AB758" s="243"/>
      <c r="AC758" s="243"/>
      <c r="AD758" s="243"/>
      <c r="AG758" s="5"/>
      <c r="AH758" s="246"/>
      <c r="AI758" s="246"/>
      <c r="AJ758" s="246"/>
      <c r="AK758" s="246"/>
      <c r="AL758" s="5"/>
    </row>
    <row r="759" spans="1:38" x14ac:dyDescent="0.2">
      <c r="A759" s="177"/>
      <c r="B759" s="241"/>
      <c r="C759" s="310" t="s">
        <v>227</v>
      </c>
      <c r="D759" s="23"/>
      <c r="E759" s="322">
        <v>8302</v>
      </c>
      <c r="F759" s="241"/>
      <c r="G759" s="241"/>
      <c r="H759" s="241"/>
      <c r="I759" s="241"/>
      <c r="J759" s="241"/>
      <c r="K759" s="241"/>
      <c r="L759" s="242"/>
      <c r="M759" s="247" t="s">
        <v>73</v>
      </c>
      <c r="N759" s="245"/>
      <c r="O759" s="244"/>
      <c r="P759" s="250">
        <v>10.5</v>
      </c>
      <c r="Q759" s="250"/>
      <c r="R759" s="250">
        <v>10.5</v>
      </c>
      <c r="S759" s="245"/>
      <c r="T759" s="249">
        <v>0</v>
      </c>
      <c r="U759" s="249"/>
      <c r="V759" s="249">
        <v>0</v>
      </c>
      <c r="W759" s="245"/>
      <c r="X759" s="244"/>
      <c r="Y759" s="250">
        <v>10.5</v>
      </c>
      <c r="Z759" s="250">
        <v>10.5</v>
      </c>
      <c r="AA759" s="5"/>
      <c r="AB759" s="243"/>
      <c r="AC759" s="243"/>
      <c r="AD759" s="243"/>
      <c r="AG759" s="5"/>
      <c r="AH759" s="246"/>
      <c r="AI759" s="246"/>
      <c r="AJ759" s="246"/>
      <c r="AK759" s="246"/>
      <c r="AL759" s="5"/>
    </row>
    <row r="760" spans="1:38" x14ac:dyDescent="0.2">
      <c r="A760" s="177"/>
      <c r="B760" s="241"/>
      <c r="C760" s="310" t="s">
        <v>418</v>
      </c>
      <c r="D760" s="23"/>
      <c r="E760" s="322">
        <v>8203</v>
      </c>
      <c r="F760" s="241"/>
      <c r="G760" s="241"/>
      <c r="H760" s="241"/>
      <c r="I760" s="241"/>
      <c r="J760" s="241"/>
      <c r="K760" s="241"/>
      <c r="L760" s="242"/>
      <c r="M760" s="247" t="s">
        <v>73</v>
      </c>
      <c r="N760" s="245"/>
      <c r="O760" s="244"/>
      <c r="P760" s="250">
        <v>104.27999999999999</v>
      </c>
      <c r="Q760" s="250"/>
      <c r="R760" s="250">
        <v>94.03</v>
      </c>
      <c r="S760" s="245"/>
      <c r="T760" s="249">
        <v>175.60999999999999</v>
      </c>
      <c r="U760" s="249"/>
      <c r="V760" s="249">
        <v>165.28</v>
      </c>
      <c r="W760" s="245"/>
      <c r="X760" s="244"/>
      <c r="Y760" s="250">
        <v>625.67999999999995</v>
      </c>
      <c r="Z760" s="250">
        <v>864.31</v>
      </c>
      <c r="AA760" s="5"/>
      <c r="AB760" s="243"/>
      <c r="AC760" s="243"/>
      <c r="AD760" s="243"/>
      <c r="AG760" s="5"/>
      <c r="AH760" s="246"/>
      <c r="AI760" s="246"/>
      <c r="AJ760" s="246"/>
      <c r="AK760" s="246"/>
      <c r="AL760" s="5"/>
    </row>
    <row r="761" spans="1:38" x14ac:dyDescent="0.2">
      <c r="A761" s="177"/>
      <c r="B761" s="241"/>
      <c r="C761" s="310" t="s">
        <v>228</v>
      </c>
      <c r="D761" s="23"/>
      <c r="E761" s="322">
        <v>8210</v>
      </c>
      <c r="F761" s="241"/>
      <c r="G761" s="241"/>
      <c r="H761" s="241"/>
      <c r="I761" s="241"/>
      <c r="J761" s="241"/>
      <c r="K761" s="241"/>
      <c r="L761" s="242"/>
      <c r="M761" s="247" t="s">
        <v>73</v>
      </c>
      <c r="N761" s="245"/>
      <c r="O761" s="244"/>
      <c r="P761" s="250">
        <v>88.974999999999994</v>
      </c>
      <c r="Q761" s="250"/>
      <c r="R761" s="250">
        <v>88.974999999999994</v>
      </c>
      <c r="S761" s="245"/>
      <c r="T761" s="249">
        <v>106.399</v>
      </c>
      <c r="U761" s="249"/>
      <c r="V761" s="249">
        <v>106.399</v>
      </c>
      <c r="W761" s="245"/>
      <c r="X761" s="244"/>
      <c r="Y761" s="250">
        <v>177.95</v>
      </c>
      <c r="Z761" s="250">
        <v>177.95</v>
      </c>
      <c r="AA761" s="5"/>
      <c r="AB761" s="243"/>
      <c r="AC761" s="243"/>
      <c r="AD761" s="243"/>
      <c r="AG761" s="5"/>
      <c r="AH761" s="246"/>
      <c r="AI761" s="246"/>
      <c r="AJ761" s="246"/>
      <c r="AK761" s="246"/>
      <c r="AL761" s="5"/>
    </row>
    <row r="762" spans="1:38" x14ac:dyDescent="0.2">
      <c r="A762" s="177"/>
      <c r="B762" s="241"/>
      <c r="C762" s="310" t="s">
        <v>228</v>
      </c>
      <c r="D762" s="23"/>
      <c r="E762" s="322">
        <v>8310</v>
      </c>
      <c r="F762" s="241"/>
      <c r="G762" s="241"/>
      <c r="H762" s="241"/>
      <c r="I762" s="241"/>
      <c r="J762" s="241"/>
      <c r="K762" s="241"/>
      <c r="L762" s="242"/>
      <c r="M762" s="247" t="s">
        <v>73</v>
      </c>
      <c r="N762" s="245"/>
      <c r="O762" s="244"/>
      <c r="P762" s="250">
        <v>99.995527015057576</v>
      </c>
      <c r="Q762" s="250"/>
      <c r="R762" s="250">
        <v>82.54</v>
      </c>
      <c r="S762" s="245"/>
      <c r="T762" s="249">
        <v>132.66501505757319</v>
      </c>
      <c r="U762" s="249"/>
      <c r="V762" s="249">
        <v>124.99299999999999</v>
      </c>
      <c r="W762" s="245"/>
      <c r="X762" s="244"/>
      <c r="Y762" s="250">
        <v>112894.95</v>
      </c>
      <c r="Z762" s="250">
        <v>125132.79999999989</v>
      </c>
      <c r="AA762" s="5"/>
      <c r="AB762" s="243"/>
      <c r="AC762" s="243"/>
      <c r="AD762" s="243"/>
      <c r="AG762" s="5"/>
      <c r="AH762" s="246"/>
      <c r="AI762" s="246"/>
      <c r="AJ762" s="246"/>
      <c r="AK762" s="246"/>
      <c r="AL762" s="5"/>
    </row>
    <row r="763" spans="1:38" x14ac:dyDescent="0.2">
      <c r="A763" s="177"/>
      <c r="B763" s="241"/>
      <c r="C763" s="310" t="s">
        <v>228</v>
      </c>
      <c r="D763" s="23"/>
      <c r="E763" s="322">
        <v>8326</v>
      </c>
      <c r="F763" s="241"/>
      <c r="G763" s="241"/>
      <c r="H763" s="241"/>
      <c r="I763" s="241"/>
      <c r="J763" s="241"/>
      <c r="K763" s="241"/>
      <c r="L763" s="242"/>
      <c r="M763" s="247" t="s">
        <v>73</v>
      </c>
      <c r="N763" s="245"/>
      <c r="O763" s="244"/>
      <c r="P763" s="250">
        <v>87.57312849162011</v>
      </c>
      <c r="Q763" s="250"/>
      <c r="R763" s="250">
        <v>74.75</v>
      </c>
      <c r="S763" s="245"/>
      <c r="T763" s="249">
        <v>123.61374301675974</v>
      </c>
      <c r="U763" s="249"/>
      <c r="V763" s="249">
        <v>118.795</v>
      </c>
      <c r="W763" s="245"/>
      <c r="X763" s="244"/>
      <c r="Y763" s="250">
        <v>15675.59</v>
      </c>
      <c r="Z763" s="250">
        <v>18374.05999999999</v>
      </c>
      <c r="AA763" s="5"/>
      <c r="AB763" s="243"/>
      <c r="AC763" s="243"/>
      <c r="AD763" s="243"/>
      <c r="AG763" s="5"/>
      <c r="AH763" s="246"/>
      <c r="AI763" s="246"/>
      <c r="AJ763" s="246"/>
      <c r="AK763" s="246"/>
      <c r="AL763" s="5"/>
    </row>
    <row r="764" spans="1:38" x14ac:dyDescent="0.2">
      <c r="A764" s="177"/>
      <c r="B764" s="241"/>
      <c r="C764" s="310" t="s">
        <v>228</v>
      </c>
      <c r="D764" s="23"/>
      <c r="E764" s="322">
        <v>8341</v>
      </c>
      <c r="F764" s="241"/>
      <c r="G764" s="241"/>
      <c r="H764" s="241"/>
      <c r="I764" s="241"/>
      <c r="J764" s="241"/>
      <c r="K764" s="241"/>
      <c r="L764" s="242"/>
      <c r="M764" s="247" t="s">
        <v>73</v>
      </c>
      <c r="N764" s="245"/>
      <c r="O764" s="244"/>
      <c r="P764" s="250">
        <v>87.036603773584901</v>
      </c>
      <c r="Q764" s="250"/>
      <c r="R764" s="250">
        <v>76.914999999999992</v>
      </c>
      <c r="S764" s="245"/>
      <c r="T764" s="249">
        <v>127.13696226415097</v>
      </c>
      <c r="U764" s="249"/>
      <c r="V764" s="249">
        <v>123.96</v>
      </c>
      <c r="W764" s="245"/>
      <c r="X764" s="244"/>
      <c r="Y764" s="250">
        <v>9225.8799999999992</v>
      </c>
      <c r="Z764" s="250">
        <v>11436.64</v>
      </c>
      <c r="AA764" s="5"/>
      <c r="AB764" s="243"/>
      <c r="AC764" s="243"/>
      <c r="AD764" s="243"/>
      <c r="AG764" s="5"/>
      <c r="AH764" s="246"/>
      <c r="AI764" s="246"/>
      <c r="AJ764" s="246"/>
      <c r="AK764" s="246"/>
      <c r="AL764" s="5"/>
    </row>
    <row r="765" spans="1:38" x14ac:dyDescent="0.2">
      <c r="A765" s="177"/>
      <c r="B765" s="241"/>
      <c r="C765" s="310" t="s">
        <v>228</v>
      </c>
      <c r="D765" s="23"/>
      <c r="E765" s="322">
        <v>8360</v>
      </c>
      <c r="F765" s="241"/>
      <c r="G765" s="241"/>
      <c r="H765" s="241"/>
      <c r="I765" s="241"/>
      <c r="J765" s="241"/>
      <c r="K765" s="241"/>
      <c r="L765" s="242"/>
      <c r="M765" s="247" t="s">
        <v>73</v>
      </c>
      <c r="N765" s="245"/>
      <c r="O765" s="244"/>
      <c r="P765" s="250">
        <v>89.825000000000003</v>
      </c>
      <c r="Q765" s="250"/>
      <c r="R765" s="250">
        <v>75</v>
      </c>
      <c r="S765" s="245"/>
      <c r="T765" s="249">
        <v>165.02175</v>
      </c>
      <c r="U765" s="249"/>
      <c r="V765" s="249">
        <v>182.3245</v>
      </c>
      <c r="W765" s="245"/>
      <c r="X765" s="244"/>
      <c r="Y765" s="250">
        <v>718.6</v>
      </c>
      <c r="Z765" s="250">
        <v>1079.1600000000001</v>
      </c>
      <c r="AA765" s="5"/>
      <c r="AB765" s="243"/>
      <c r="AC765" s="243"/>
      <c r="AD765" s="243"/>
      <c r="AG765" s="5"/>
      <c r="AH765" s="246"/>
      <c r="AI765" s="246"/>
      <c r="AJ765" s="246"/>
      <c r="AK765" s="246"/>
      <c r="AL765" s="5"/>
    </row>
    <row r="766" spans="1:38" x14ac:dyDescent="0.2">
      <c r="A766" s="177"/>
      <c r="B766" s="241"/>
      <c r="C766" s="310" t="s">
        <v>229</v>
      </c>
      <c r="D766" s="23"/>
      <c r="E766" s="322">
        <v>8094</v>
      </c>
      <c r="F766" s="241"/>
      <c r="G766" s="241"/>
      <c r="H766" s="241"/>
      <c r="I766" s="241"/>
      <c r="J766" s="241"/>
      <c r="K766" s="241"/>
      <c r="L766" s="242"/>
      <c r="M766" s="247" t="s">
        <v>73</v>
      </c>
      <c r="N766" s="245"/>
      <c r="O766" s="244"/>
      <c r="P766" s="250">
        <v>32</v>
      </c>
      <c r="Q766" s="250"/>
      <c r="R766" s="250">
        <v>32</v>
      </c>
      <c r="S766" s="245"/>
      <c r="T766" s="249">
        <v>114.663</v>
      </c>
      <c r="U766" s="249"/>
      <c r="V766" s="249">
        <v>114.663</v>
      </c>
      <c r="W766" s="245"/>
      <c r="X766" s="244"/>
      <c r="Y766" s="250">
        <v>64</v>
      </c>
      <c r="Z766" s="250">
        <v>191.6</v>
      </c>
      <c r="AA766" s="5"/>
      <c r="AB766" s="243"/>
      <c r="AC766" s="243"/>
      <c r="AD766" s="243"/>
      <c r="AG766" s="5"/>
      <c r="AH766" s="246"/>
      <c r="AI766" s="246"/>
      <c r="AJ766" s="246"/>
      <c r="AK766" s="246"/>
      <c r="AL766" s="5"/>
    </row>
    <row r="767" spans="1:38" x14ac:dyDescent="0.2">
      <c r="A767" s="177"/>
      <c r="B767" s="241"/>
      <c r="C767" s="310" t="s">
        <v>229</v>
      </c>
      <c r="D767" s="23"/>
      <c r="E767" s="322">
        <v>8310</v>
      </c>
      <c r="F767" s="241"/>
      <c r="G767" s="241"/>
      <c r="H767" s="241"/>
      <c r="I767" s="241"/>
      <c r="J767" s="241"/>
      <c r="K767" s="241"/>
      <c r="L767" s="242"/>
      <c r="M767" s="247" t="s">
        <v>73</v>
      </c>
      <c r="N767" s="245"/>
      <c r="O767" s="244"/>
      <c r="P767" s="250">
        <v>48.16</v>
      </c>
      <c r="Q767" s="250"/>
      <c r="R767" s="250">
        <v>48.16</v>
      </c>
      <c r="S767" s="245"/>
      <c r="T767" s="249">
        <v>54.749000000000002</v>
      </c>
      <c r="U767" s="249"/>
      <c r="V767" s="249">
        <v>54.749000000000002</v>
      </c>
      <c r="W767" s="245"/>
      <c r="X767" s="244"/>
      <c r="Y767" s="250">
        <v>96.32</v>
      </c>
      <c r="Z767" s="250">
        <v>96.320000000000007</v>
      </c>
      <c r="AA767" s="5"/>
      <c r="AB767" s="243"/>
      <c r="AC767" s="243"/>
      <c r="AD767" s="243"/>
      <c r="AG767" s="5"/>
      <c r="AH767" s="246"/>
      <c r="AI767" s="246"/>
      <c r="AJ767" s="246"/>
      <c r="AK767" s="246"/>
      <c r="AL767" s="5"/>
    </row>
    <row r="768" spans="1:38" x14ac:dyDescent="0.2">
      <c r="A768" s="177"/>
      <c r="B768" s="241"/>
      <c r="C768" s="310" t="s">
        <v>229</v>
      </c>
      <c r="D768" s="23"/>
      <c r="E768" s="322">
        <v>8346</v>
      </c>
      <c r="F768" s="241"/>
      <c r="G768" s="241"/>
      <c r="H768" s="241"/>
      <c r="I768" s="241"/>
      <c r="J768" s="241"/>
      <c r="K768" s="241"/>
      <c r="L768" s="242"/>
      <c r="M768" s="247" t="s">
        <v>73</v>
      </c>
      <c r="N768" s="245"/>
      <c r="O768" s="244"/>
      <c r="P768" s="250">
        <v>75.847499999999997</v>
      </c>
      <c r="Q768" s="250"/>
      <c r="R768" s="250">
        <v>74.209999999999994</v>
      </c>
      <c r="S768" s="245"/>
      <c r="T768" s="249">
        <v>89.354500000000002</v>
      </c>
      <c r="U768" s="249"/>
      <c r="V768" s="249">
        <v>89.354500000000002</v>
      </c>
      <c r="W768" s="245"/>
      <c r="X768" s="244"/>
      <c r="Y768" s="250">
        <v>303.39</v>
      </c>
      <c r="Z768" s="250">
        <v>303.39</v>
      </c>
      <c r="AA768" s="5"/>
      <c r="AB768" s="243"/>
      <c r="AC768" s="243"/>
      <c r="AD768" s="243"/>
      <c r="AG768" s="5"/>
      <c r="AH768" s="246"/>
      <c r="AI768" s="246"/>
      <c r="AJ768" s="246"/>
      <c r="AK768" s="246"/>
      <c r="AL768" s="5"/>
    </row>
    <row r="769" spans="1:38" x14ac:dyDescent="0.2">
      <c r="A769" s="177"/>
      <c r="B769" s="241"/>
      <c r="C769" s="310" t="s">
        <v>229</v>
      </c>
      <c r="D769" s="23"/>
      <c r="E769" s="322">
        <v>8360</v>
      </c>
      <c r="F769" s="241"/>
      <c r="G769" s="241"/>
      <c r="H769" s="241"/>
      <c r="I769" s="241"/>
      <c r="J769" s="241"/>
      <c r="K769" s="241"/>
      <c r="L769" s="242"/>
      <c r="M769" s="247" t="s">
        <v>73</v>
      </c>
      <c r="N769" s="245"/>
      <c r="O769" s="244"/>
      <c r="P769" s="250">
        <v>93.334999999999994</v>
      </c>
      <c r="Q769" s="250"/>
      <c r="R769" s="250">
        <v>93.335000000000008</v>
      </c>
      <c r="S769" s="245"/>
      <c r="T769" s="249">
        <v>111.56399999999999</v>
      </c>
      <c r="U769" s="249"/>
      <c r="V769" s="249">
        <v>111.56399999999999</v>
      </c>
      <c r="W769" s="245"/>
      <c r="X769" s="244"/>
      <c r="Y769" s="250">
        <v>186.67</v>
      </c>
      <c r="Z769" s="250">
        <v>186.67000000000002</v>
      </c>
      <c r="AA769" s="5"/>
      <c r="AB769" s="243"/>
      <c r="AC769" s="243"/>
      <c r="AD769" s="243"/>
      <c r="AG769" s="5"/>
      <c r="AH769" s="246"/>
      <c r="AI769" s="246"/>
      <c r="AJ769" s="246"/>
      <c r="AK769" s="246"/>
      <c r="AL769" s="5"/>
    </row>
    <row r="770" spans="1:38" x14ac:dyDescent="0.2">
      <c r="A770" s="177"/>
      <c r="B770" s="241"/>
      <c r="C770" s="310" t="s">
        <v>230</v>
      </c>
      <c r="D770" s="23"/>
      <c r="E770" s="322">
        <v>8094</v>
      </c>
      <c r="F770" s="241"/>
      <c r="G770" s="241"/>
      <c r="H770" s="241"/>
      <c r="I770" s="241"/>
      <c r="J770" s="241"/>
      <c r="K770" s="241"/>
      <c r="L770" s="242"/>
      <c r="M770" s="247" t="s">
        <v>73</v>
      </c>
      <c r="N770" s="245"/>
      <c r="O770" s="244"/>
      <c r="P770" s="250">
        <v>95.67263157894736</v>
      </c>
      <c r="Q770" s="250"/>
      <c r="R770" s="250">
        <v>81.039999999999992</v>
      </c>
      <c r="S770" s="245"/>
      <c r="T770" s="249">
        <v>126.78715789473682</v>
      </c>
      <c r="U770" s="249"/>
      <c r="V770" s="249">
        <v>126.026</v>
      </c>
      <c r="W770" s="245"/>
      <c r="X770" s="244"/>
      <c r="Y770" s="250">
        <v>3635.56</v>
      </c>
      <c r="Z770" s="250">
        <v>4038.66</v>
      </c>
      <c r="AA770" s="5"/>
      <c r="AB770" s="243"/>
      <c r="AC770" s="243"/>
      <c r="AD770" s="243"/>
      <c r="AG770" s="5"/>
      <c r="AH770" s="246"/>
      <c r="AI770" s="246"/>
      <c r="AJ770" s="246"/>
      <c r="AK770" s="246"/>
      <c r="AL770" s="5"/>
    </row>
    <row r="771" spans="1:38" x14ac:dyDescent="0.2">
      <c r="A771" s="177"/>
      <c r="B771" s="241"/>
      <c r="C771" s="310" t="s">
        <v>230</v>
      </c>
      <c r="D771" s="23"/>
      <c r="E771" s="322">
        <v>8310</v>
      </c>
      <c r="F771" s="241"/>
      <c r="G771" s="241"/>
      <c r="H771" s="241"/>
      <c r="I771" s="241"/>
      <c r="J771" s="241"/>
      <c r="K771" s="241"/>
      <c r="L771" s="242"/>
      <c r="M771" s="247" t="s">
        <v>73</v>
      </c>
      <c r="N771" s="245"/>
      <c r="O771" s="244"/>
      <c r="P771" s="250">
        <v>67.284999999999997</v>
      </c>
      <c r="Q771" s="250"/>
      <c r="R771" s="250">
        <v>67.284999999999997</v>
      </c>
      <c r="S771" s="245"/>
      <c r="T771" s="249">
        <v>78.507999999999996</v>
      </c>
      <c r="U771" s="249"/>
      <c r="V771" s="249">
        <v>78.507999999999996</v>
      </c>
      <c r="W771" s="245"/>
      <c r="X771" s="244"/>
      <c r="Y771" s="250">
        <v>134.57</v>
      </c>
      <c r="Z771" s="250">
        <v>134.57</v>
      </c>
      <c r="AA771" s="5"/>
      <c r="AB771" s="243"/>
      <c r="AC771" s="243"/>
      <c r="AD771" s="243"/>
      <c r="AG771" s="5"/>
      <c r="AH771" s="246"/>
      <c r="AI771" s="246"/>
      <c r="AJ771" s="246"/>
      <c r="AK771" s="246"/>
      <c r="AL771" s="5"/>
    </row>
    <row r="772" spans="1:38" x14ac:dyDescent="0.2">
      <c r="A772" s="177"/>
      <c r="B772" s="241"/>
      <c r="C772" s="310" t="s">
        <v>230</v>
      </c>
      <c r="D772" s="23"/>
      <c r="E772" s="322">
        <v>8346</v>
      </c>
      <c r="F772" s="241"/>
      <c r="G772" s="241"/>
      <c r="H772" s="241"/>
      <c r="I772" s="241"/>
      <c r="J772" s="241"/>
      <c r="K772" s="241"/>
      <c r="L772" s="242"/>
      <c r="M772" s="247" t="s">
        <v>73</v>
      </c>
      <c r="N772" s="245"/>
      <c r="O772" s="244"/>
      <c r="P772" s="250">
        <v>76.89</v>
      </c>
      <c r="Q772" s="250"/>
      <c r="R772" s="250">
        <v>75.115000000000009</v>
      </c>
      <c r="S772" s="245"/>
      <c r="T772" s="249">
        <v>90.903999999999996</v>
      </c>
      <c r="U772" s="249"/>
      <c r="V772" s="249">
        <v>90.903999999999996</v>
      </c>
      <c r="W772" s="245"/>
      <c r="X772" s="244"/>
      <c r="Y772" s="250">
        <v>307.56</v>
      </c>
      <c r="Z772" s="250">
        <v>307.56</v>
      </c>
      <c r="AA772" s="5"/>
      <c r="AB772" s="243"/>
      <c r="AC772" s="243"/>
      <c r="AD772" s="243"/>
      <c r="AG772" s="5"/>
      <c r="AH772" s="246"/>
      <c r="AI772" s="246"/>
      <c r="AJ772" s="246"/>
      <c r="AK772" s="246"/>
      <c r="AL772" s="5"/>
    </row>
    <row r="773" spans="1:38" x14ac:dyDescent="0.2">
      <c r="A773" s="177"/>
      <c r="B773" s="241"/>
      <c r="C773" s="310" t="s">
        <v>231</v>
      </c>
      <c r="D773" s="23"/>
      <c r="E773" s="322">
        <v>8094</v>
      </c>
      <c r="F773" s="241"/>
      <c r="G773" s="241"/>
      <c r="H773" s="241"/>
      <c r="I773" s="241"/>
      <c r="J773" s="241"/>
      <c r="K773" s="241"/>
      <c r="L773" s="242"/>
      <c r="M773" s="247" t="s">
        <v>73</v>
      </c>
      <c r="N773" s="245"/>
      <c r="O773" s="244"/>
      <c r="P773" s="250">
        <v>88.445956790123461</v>
      </c>
      <c r="Q773" s="250"/>
      <c r="R773" s="250">
        <v>78</v>
      </c>
      <c r="S773" s="245"/>
      <c r="T773" s="249">
        <v>129.30991975308643</v>
      </c>
      <c r="U773" s="249"/>
      <c r="V773" s="249">
        <v>126.54249999999999</v>
      </c>
      <c r="W773" s="245"/>
      <c r="X773" s="244"/>
      <c r="Y773" s="250">
        <v>28656.49</v>
      </c>
      <c r="Z773" s="250">
        <v>35401.419999999991</v>
      </c>
      <c r="AA773" s="5"/>
      <c r="AB773" s="243"/>
      <c r="AC773" s="243"/>
      <c r="AD773" s="243"/>
      <c r="AG773" s="5"/>
      <c r="AH773" s="246"/>
      <c r="AI773" s="246"/>
      <c r="AJ773" s="246"/>
      <c r="AK773" s="246"/>
      <c r="AL773" s="5"/>
    </row>
    <row r="774" spans="1:38" x14ac:dyDescent="0.2">
      <c r="A774" s="177"/>
      <c r="B774" s="241"/>
      <c r="C774" s="310" t="s">
        <v>231</v>
      </c>
      <c r="D774" s="23"/>
      <c r="E774" s="322">
        <v>8310</v>
      </c>
      <c r="F774" s="241"/>
      <c r="G774" s="241"/>
      <c r="H774" s="241"/>
      <c r="I774" s="241"/>
      <c r="J774" s="241"/>
      <c r="K774" s="241"/>
      <c r="L774" s="242"/>
      <c r="M774" s="247" t="s">
        <v>73</v>
      </c>
      <c r="N774" s="245"/>
      <c r="O774" s="244"/>
      <c r="P774" s="250">
        <v>92.117045454545462</v>
      </c>
      <c r="Q774" s="250"/>
      <c r="R774" s="250">
        <v>79.655000000000001</v>
      </c>
      <c r="S774" s="245"/>
      <c r="T774" s="249">
        <v>122.41050000000001</v>
      </c>
      <c r="U774" s="249"/>
      <c r="V774" s="249">
        <v>112.0805</v>
      </c>
      <c r="W774" s="245"/>
      <c r="X774" s="244"/>
      <c r="Y774" s="250">
        <v>4053.15</v>
      </c>
      <c r="Z774" s="250">
        <v>4486.1400000000003</v>
      </c>
      <c r="AA774" s="5"/>
      <c r="AB774" s="243"/>
      <c r="AC774" s="243"/>
      <c r="AD774" s="243"/>
      <c r="AG774" s="5"/>
      <c r="AH774" s="246"/>
      <c r="AI774" s="246"/>
      <c r="AJ774" s="246"/>
      <c r="AK774" s="246"/>
      <c r="AL774" s="5"/>
    </row>
    <row r="775" spans="1:38" x14ac:dyDescent="0.2">
      <c r="A775" s="177"/>
      <c r="B775" s="241"/>
      <c r="C775" s="310" t="s">
        <v>231</v>
      </c>
      <c r="D775" s="23"/>
      <c r="E775" s="322">
        <v>8340</v>
      </c>
      <c r="F775" s="241"/>
      <c r="G775" s="241"/>
      <c r="H775" s="241"/>
      <c r="I775" s="241"/>
      <c r="J775" s="241"/>
      <c r="K775" s="241"/>
      <c r="L775" s="242"/>
      <c r="M775" s="247" t="s">
        <v>73</v>
      </c>
      <c r="N775" s="245"/>
      <c r="O775" s="244"/>
      <c r="P775" s="250">
        <v>89.065925925925924</v>
      </c>
      <c r="Q775" s="250"/>
      <c r="R775" s="250">
        <v>77.430000000000007</v>
      </c>
      <c r="S775" s="245"/>
      <c r="T775" s="249">
        <v>119.85350617283949</v>
      </c>
      <c r="U775" s="249"/>
      <c r="V775" s="249">
        <v>121.89400000000001</v>
      </c>
      <c r="W775" s="245"/>
      <c r="X775" s="244"/>
      <c r="Y775" s="250">
        <v>7214.34</v>
      </c>
      <c r="Z775" s="250">
        <v>8108.82</v>
      </c>
      <c r="AA775" s="5"/>
      <c r="AB775" s="243"/>
      <c r="AC775" s="243"/>
      <c r="AD775" s="243"/>
      <c r="AG775" s="5"/>
      <c r="AH775" s="246"/>
      <c r="AI775" s="246"/>
      <c r="AJ775" s="246"/>
      <c r="AK775" s="246"/>
      <c r="AL775" s="5"/>
    </row>
    <row r="776" spans="1:38" x14ac:dyDescent="0.2">
      <c r="A776" s="177"/>
      <c r="B776" s="241"/>
      <c r="C776" s="310" t="s">
        <v>231</v>
      </c>
      <c r="D776" s="23"/>
      <c r="E776" s="322">
        <v>8346</v>
      </c>
      <c r="F776" s="241"/>
      <c r="G776" s="241"/>
      <c r="H776" s="241"/>
      <c r="I776" s="241"/>
      <c r="J776" s="241"/>
      <c r="K776" s="241"/>
      <c r="L776" s="242"/>
      <c r="M776" s="247" t="s">
        <v>73</v>
      </c>
      <c r="N776" s="245"/>
      <c r="O776" s="244"/>
      <c r="P776" s="250">
        <v>107.14647058823529</v>
      </c>
      <c r="Q776" s="250"/>
      <c r="R776" s="250">
        <v>84.12</v>
      </c>
      <c r="S776" s="245"/>
      <c r="T776" s="249">
        <v>145.89605882352942</v>
      </c>
      <c r="U776" s="249"/>
      <c r="V776" s="249">
        <v>138.9385</v>
      </c>
      <c r="W776" s="245"/>
      <c r="X776" s="244"/>
      <c r="Y776" s="250">
        <v>7285.96</v>
      </c>
      <c r="Z776" s="250">
        <v>8191.6299999999992</v>
      </c>
      <c r="AA776" s="5"/>
      <c r="AB776" s="243"/>
      <c r="AC776" s="243"/>
      <c r="AD776" s="243"/>
      <c r="AG776" s="5"/>
      <c r="AH776" s="246"/>
      <c r="AI776" s="246"/>
      <c r="AJ776" s="246"/>
      <c r="AK776" s="246"/>
      <c r="AL776" s="5"/>
    </row>
    <row r="777" spans="1:38" x14ac:dyDescent="0.2">
      <c r="A777" s="177"/>
      <c r="B777" s="241"/>
      <c r="C777" s="310" t="s">
        <v>231</v>
      </c>
      <c r="D777" s="23"/>
      <c r="E777" s="322">
        <v>8350</v>
      </c>
      <c r="F777" s="241"/>
      <c r="G777" s="241"/>
      <c r="H777" s="241"/>
      <c r="I777" s="241"/>
      <c r="J777" s="241"/>
      <c r="K777" s="241"/>
      <c r="L777" s="242"/>
      <c r="M777" s="247" t="s">
        <v>73</v>
      </c>
      <c r="N777" s="245"/>
      <c r="O777" s="244"/>
      <c r="P777" s="250">
        <v>110.49860000000001</v>
      </c>
      <c r="Q777" s="250"/>
      <c r="R777" s="250">
        <v>95.87</v>
      </c>
      <c r="S777" s="245"/>
      <c r="T777" s="249">
        <v>141.06647999999998</v>
      </c>
      <c r="U777" s="249"/>
      <c r="V777" s="249">
        <v>122.92700000000001</v>
      </c>
      <c r="W777" s="245"/>
      <c r="X777" s="244"/>
      <c r="Y777" s="250">
        <v>5524.93</v>
      </c>
      <c r="Z777" s="250">
        <v>5885.48</v>
      </c>
      <c r="AA777" s="5"/>
      <c r="AB777" s="243"/>
      <c r="AC777" s="243"/>
      <c r="AD777" s="243"/>
      <c r="AG777" s="5"/>
      <c r="AH777" s="246"/>
      <c r="AI777" s="246"/>
      <c r="AJ777" s="246"/>
      <c r="AK777" s="246"/>
      <c r="AL777" s="5"/>
    </row>
    <row r="778" spans="1:38" x14ac:dyDescent="0.2">
      <c r="A778" s="177"/>
      <c r="B778" s="241"/>
      <c r="C778" s="310" t="s">
        <v>231</v>
      </c>
      <c r="D778" s="23"/>
      <c r="E778" s="322">
        <v>8360</v>
      </c>
      <c r="F778" s="241"/>
      <c r="G778" s="241"/>
      <c r="H778" s="241"/>
      <c r="I778" s="241"/>
      <c r="J778" s="241"/>
      <c r="K778" s="241"/>
      <c r="L778" s="242"/>
      <c r="M778" s="247" t="s">
        <v>73</v>
      </c>
      <c r="N778" s="245"/>
      <c r="O778" s="244"/>
      <c r="P778" s="250">
        <v>92.587068965517247</v>
      </c>
      <c r="Q778" s="250"/>
      <c r="R778" s="250">
        <v>73.674999999999997</v>
      </c>
      <c r="S778" s="245"/>
      <c r="T778" s="249">
        <v>126.84527586206897</v>
      </c>
      <c r="U778" s="249"/>
      <c r="V778" s="249">
        <v>119.828</v>
      </c>
      <c r="W778" s="245"/>
      <c r="X778" s="244"/>
      <c r="Y778" s="250">
        <v>5370.05</v>
      </c>
      <c r="Z778" s="250">
        <v>6110.9199999999992</v>
      </c>
      <c r="AA778" s="5"/>
      <c r="AB778" s="243"/>
      <c r="AC778" s="243"/>
      <c r="AD778" s="243"/>
      <c r="AG778" s="5"/>
      <c r="AH778" s="246"/>
      <c r="AI778" s="246"/>
      <c r="AJ778" s="246"/>
      <c r="AK778" s="246"/>
      <c r="AL778" s="5"/>
    </row>
    <row r="779" spans="1:38" x14ac:dyDescent="0.2">
      <c r="A779" s="177"/>
      <c r="B779" s="241"/>
      <c r="C779" s="310" t="s">
        <v>232</v>
      </c>
      <c r="D779" s="23"/>
      <c r="E779" s="322">
        <v>8024</v>
      </c>
      <c r="F779" s="241"/>
      <c r="G779" s="241"/>
      <c r="H779" s="241"/>
      <c r="I779" s="241"/>
      <c r="J779" s="241"/>
      <c r="K779" s="241"/>
      <c r="L779" s="242"/>
      <c r="M779" s="247" t="s">
        <v>73</v>
      </c>
      <c r="N779" s="245"/>
      <c r="O779" s="244"/>
      <c r="P779" s="250">
        <v>104.1875</v>
      </c>
      <c r="Q779" s="250"/>
      <c r="R779" s="250">
        <v>93.990000000000009</v>
      </c>
      <c r="S779" s="245"/>
      <c r="T779" s="249">
        <v>125.5095</v>
      </c>
      <c r="U779" s="249"/>
      <c r="V779" s="249">
        <v>125.5095</v>
      </c>
      <c r="W779" s="245"/>
      <c r="X779" s="244"/>
      <c r="Y779" s="250">
        <v>416.75</v>
      </c>
      <c r="Z779" s="250">
        <v>416.75</v>
      </c>
      <c r="AA779" s="5"/>
      <c r="AB779" s="243"/>
      <c r="AC779" s="243"/>
      <c r="AD779" s="243"/>
      <c r="AG779" s="5"/>
      <c r="AH779" s="246"/>
      <c r="AI779" s="246"/>
      <c r="AJ779" s="246"/>
      <c r="AK779" s="246"/>
      <c r="AL779" s="5"/>
    </row>
    <row r="780" spans="1:38" x14ac:dyDescent="0.2">
      <c r="A780" s="177"/>
      <c r="B780" s="241"/>
      <c r="C780" s="310" t="s">
        <v>232</v>
      </c>
      <c r="D780" s="23"/>
      <c r="E780" s="322">
        <v>8203</v>
      </c>
      <c r="F780" s="241"/>
      <c r="G780" s="241"/>
      <c r="H780" s="241"/>
      <c r="I780" s="241"/>
      <c r="J780" s="241"/>
      <c r="K780" s="241"/>
      <c r="L780" s="242"/>
      <c r="M780" s="247" t="s">
        <v>73</v>
      </c>
      <c r="N780" s="245"/>
      <c r="O780" s="244"/>
      <c r="P780" s="250">
        <v>11.9</v>
      </c>
      <c r="Q780" s="250"/>
      <c r="R780" s="250">
        <v>11.9</v>
      </c>
      <c r="S780" s="245"/>
      <c r="T780" s="249">
        <v>0</v>
      </c>
      <c r="U780" s="249"/>
      <c r="V780" s="249">
        <v>0</v>
      </c>
      <c r="W780" s="245"/>
      <c r="X780" s="244"/>
      <c r="Y780" s="250">
        <v>11.9</v>
      </c>
      <c r="Z780" s="250">
        <v>11.9</v>
      </c>
      <c r="AA780" s="5"/>
      <c r="AB780" s="243"/>
      <c r="AC780" s="243"/>
      <c r="AD780" s="243"/>
      <c r="AG780" s="5"/>
      <c r="AH780" s="246"/>
      <c r="AI780" s="246"/>
      <c r="AJ780" s="246"/>
      <c r="AK780" s="246"/>
      <c r="AL780" s="5"/>
    </row>
    <row r="781" spans="1:38" x14ac:dyDescent="0.2">
      <c r="A781" s="177"/>
      <c r="B781" s="241"/>
      <c r="C781" s="310" t="s">
        <v>232</v>
      </c>
      <c r="D781" s="23"/>
      <c r="E781" s="322">
        <v>8204</v>
      </c>
      <c r="F781" s="241"/>
      <c r="G781" s="241"/>
      <c r="H781" s="241"/>
      <c r="I781" s="241"/>
      <c r="J781" s="241"/>
      <c r="K781" s="241"/>
      <c r="L781" s="242"/>
      <c r="M781" s="247" t="s">
        <v>73</v>
      </c>
      <c r="N781" s="245"/>
      <c r="O781" s="244"/>
      <c r="P781" s="250">
        <v>60.174720094013402</v>
      </c>
      <c r="Q781" s="250"/>
      <c r="R781" s="250">
        <v>52.737500000000004</v>
      </c>
      <c r="S781" s="245"/>
      <c r="T781" s="249">
        <v>72.175632320361402</v>
      </c>
      <c r="U781" s="249"/>
      <c r="V781" s="249">
        <v>68.177999999999997</v>
      </c>
      <c r="W781" s="245"/>
      <c r="X781" s="244"/>
      <c r="Y781" s="250">
        <v>1123575.3600000001</v>
      </c>
      <c r="Z781" s="250">
        <v>1243035.4700000104</v>
      </c>
      <c r="AA781" s="5"/>
      <c r="AB781" s="243"/>
      <c r="AC781" s="243"/>
      <c r="AD781" s="243"/>
      <c r="AG781" s="5"/>
      <c r="AH781" s="246"/>
      <c r="AI781" s="246"/>
      <c r="AJ781" s="246"/>
      <c r="AK781" s="246"/>
      <c r="AL781" s="5"/>
    </row>
    <row r="782" spans="1:38" x14ac:dyDescent="0.2">
      <c r="A782" s="177"/>
      <c r="B782" s="241"/>
      <c r="C782" s="310" t="s">
        <v>232</v>
      </c>
      <c r="D782" s="23"/>
      <c r="E782" s="322">
        <v>8205</v>
      </c>
      <c r="F782" s="241"/>
      <c r="G782" s="241"/>
      <c r="H782" s="241"/>
      <c r="I782" s="241"/>
      <c r="J782" s="241"/>
      <c r="K782" s="241"/>
      <c r="L782" s="242"/>
      <c r="M782" s="247" t="s">
        <v>73</v>
      </c>
      <c r="N782" s="245"/>
      <c r="O782" s="244"/>
      <c r="P782" s="250">
        <v>131.04499999999999</v>
      </c>
      <c r="Q782" s="250"/>
      <c r="R782" s="250">
        <v>131.04499999999999</v>
      </c>
      <c r="S782" s="245"/>
      <c r="T782" s="249">
        <v>159.08199999999999</v>
      </c>
      <c r="U782" s="249"/>
      <c r="V782" s="249">
        <v>159.08199999999999</v>
      </c>
      <c r="W782" s="245"/>
      <c r="X782" s="244"/>
      <c r="Y782" s="250">
        <v>262.08999999999997</v>
      </c>
      <c r="Z782" s="250">
        <v>262.08999999999997</v>
      </c>
      <c r="AA782" s="5"/>
      <c r="AB782" s="243"/>
      <c r="AC782" s="243"/>
      <c r="AD782" s="243"/>
      <c r="AG782" s="5"/>
      <c r="AH782" s="246"/>
      <c r="AI782" s="246"/>
      <c r="AJ782" s="246"/>
      <c r="AK782" s="246"/>
      <c r="AL782" s="5"/>
    </row>
    <row r="783" spans="1:38" x14ac:dyDescent="0.2">
      <c r="A783" s="177"/>
      <c r="B783" s="241"/>
      <c r="C783" s="310" t="s">
        <v>232</v>
      </c>
      <c r="D783" s="23"/>
      <c r="E783" s="322">
        <v>8210</v>
      </c>
      <c r="F783" s="241"/>
      <c r="G783" s="241"/>
      <c r="H783" s="241"/>
      <c r="I783" s="241"/>
      <c r="J783" s="241"/>
      <c r="K783" s="241"/>
      <c r="L783" s="242"/>
      <c r="M783" s="247" t="s">
        <v>73</v>
      </c>
      <c r="N783" s="245"/>
      <c r="O783" s="244"/>
      <c r="P783" s="250">
        <v>56.227142857142852</v>
      </c>
      <c r="Q783" s="250"/>
      <c r="R783" s="250">
        <v>35.875</v>
      </c>
      <c r="S783" s="245"/>
      <c r="T783" s="249">
        <v>65.816857142857131</v>
      </c>
      <c r="U783" s="249"/>
      <c r="V783" s="249">
        <v>41.32</v>
      </c>
      <c r="W783" s="245"/>
      <c r="X783" s="244"/>
      <c r="Y783" s="250">
        <v>787.18</v>
      </c>
      <c r="Z783" s="250">
        <v>787.18</v>
      </c>
      <c r="AA783" s="5"/>
      <c r="AB783" s="243"/>
      <c r="AC783" s="243"/>
      <c r="AD783" s="243"/>
      <c r="AG783" s="5"/>
      <c r="AH783" s="246"/>
      <c r="AI783" s="246"/>
      <c r="AJ783" s="246"/>
      <c r="AK783" s="246"/>
      <c r="AL783" s="5"/>
    </row>
    <row r="784" spans="1:38" x14ac:dyDescent="0.2">
      <c r="A784" s="177"/>
      <c r="B784" s="241"/>
      <c r="C784" s="310" t="s">
        <v>232</v>
      </c>
      <c r="D784" s="23"/>
      <c r="E784" s="322">
        <v>8212</v>
      </c>
      <c r="F784" s="241"/>
      <c r="G784" s="241"/>
      <c r="H784" s="241"/>
      <c r="I784" s="241"/>
      <c r="J784" s="241"/>
      <c r="K784" s="241"/>
      <c r="L784" s="242"/>
      <c r="M784" s="247" t="s">
        <v>73</v>
      </c>
      <c r="N784" s="245"/>
      <c r="O784" s="244"/>
      <c r="P784" s="250">
        <v>43.707500000000003</v>
      </c>
      <c r="Q784" s="250"/>
      <c r="R784" s="250">
        <v>32.335000000000001</v>
      </c>
      <c r="S784" s="245"/>
      <c r="T784" s="249">
        <v>48.723166666666678</v>
      </c>
      <c r="U784" s="249"/>
      <c r="V784" s="249">
        <v>41.320000000000007</v>
      </c>
      <c r="W784" s="245"/>
      <c r="X784" s="244"/>
      <c r="Y784" s="250">
        <v>524.49</v>
      </c>
      <c r="Z784" s="250">
        <v>524.49</v>
      </c>
      <c r="AA784" s="5"/>
      <c r="AB784" s="243"/>
      <c r="AC784" s="243"/>
      <c r="AD784" s="243"/>
      <c r="AG784" s="5"/>
      <c r="AH784" s="246"/>
      <c r="AI784" s="246"/>
      <c r="AJ784" s="246"/>
      <c r="AK784" s="246"/>
      <c r="AL784" s="5"/>
    </row>
    <row r="785" spans="1:38" x14ac:dyDescent="0.2">
      <c r="A785" s="177"/>
      <c r="B785" s="241"/>
      <c r="C785" s="310" t="s">
        <v>232</v>
      </c>
      <c r="D785" s="23"/>
      <c r="E785" s="322">
        <v>8240</v>
      </c>
      <c r="F785" s="241"/>
      <c r="G785" s="241"/>
      <c r="H785" s="241"/>
      <c r="I785" s="241"/>
      <c r="J785" s="241"/>
      <c r="K785" s="241"/>
      <c r="L785" s="242"/>
      <c r="M785" s="247" t="s">
        <v>73</v>
      </c>
      <c r="N785" s="245"/>
      <c r="O785" s="244"/>
      <c r="P785" s="250">
        <v>28.555</v>
      </c>
      <c r="Q785" s="250"/>
      <c r="R785" s="250">
        <v>27.82</v>
      </c>
      <c r="S785" s="245"/>
      <c r="T785" s="249">
        <v>29.4405</v>
      </c>
      <c r="U785" s="249"/>
      <c r="V785" s="249">
        <v>29.4405</v>
      </c>
      <c r="W785" s="245"/>
      <c r="X785" s="244"/>
      <c r="Y785" s="250">
        <v>114.22</v>
      </c>
      <c r="Z785" s="250">
        <v>114.22</v>
      </c>
      <c r="AA785" s="5"/>
      <c r="AB785" s="243"/>
      <c r="AC785" s="243"/>
      <c r="AD785" s="243"/>
      <c r="AG785" s="5"/>
      <c r="AH785" s="246"/>
      <c r="AI785" s="246"/>
      <c r="AJ785" s="246"/>
      <c r="AK785" s="246"/>
      <c r="AL785" s="5"/>
    </row>
    <row r="786" spans="1:38" x14ac:dyDescent="0.2">
      <c r="A786" s="177"/>
      <c r="B786" s="241"/>
      <c r="C786" s="310" t="s">
        <v>232</v>
      </c>
      <c r="D786" s="23"/>
      <c r="E786" s="322">
        <v>8251</v>
      </c>
      <c r="F786" s="241"/>
      <c r="G786" s="241"/>
      <c r="H786" s="241"/>
      <c r="I786" s="241"/>
      <c r="J786" s="241"/>
      <c r="K786" s="241"/>
      <c r="L786" s="242"/>
      <c r="M786" s="247" t="s">
        <v>73</v>
      </c>
      <c r="N786" s="245"/>
      <c r="O786" s="244"/>
      <c r="P786" s="250">
        <v>118.04</v>
      </c>
      <c r="Q786" s="250"/>
      <c r="R786" s="250">
        <v>118.03999999999999</v>
      </c>
      <c r="S786" s="245"/>
      <c r="T786" s="249">
        <v>142.554</v>
      </c>
      <c r="U786" s="249"/>
      <c r="V786" s="249">
        <v>142.554</v>
      </c>
      <c r="W786" s="245"/>
      <c r="X786" s="244"/>
      <c r="Y786" s="250">
        <v>236.08</v>
      </c>
      <c r="Z786" s="250">
        <v>236.07999999999998</v>
      </c>
      <c r="AA786" s="5"/>
      <c r="AB786" s="243"/>
      <c r="AC786" s="243"/>
      <c r="AD786" s="243"/>
      <c r="AG786" s="5"/>
      <c r="AH786" s="246"/>
      <c r="AI786" s="246"/>
      <c r="AJ786" s="246"/>
      <c r="AK786" s="246"/>
      <c r="AL786" s="5"/>
    </row>
    <row r="787" spans="1:38" x14ac:dyDescent="0.2">
      <c r="A787" s="177"/>
      <c r="B787" s="241"/>
      <c r="C787" s="310" t="s">
        <v>420</v>
      </c>
      <c r="D787" s="23"/>
      <c r="E787" s="322">
        <v>8204</v>
      </c>
      <c r="F787" s="241"/>
      <c r="G787" s="241"/>
      <c r="H787" s="241"/>
      <c r="I787" s="241"/>
      <c r="J787" s="241"/>
      <c r="K787" s="241"/>
      <c r="L787" s="242"/>
      <c r="M787" s="247" t="s">
        <v>73</v>
      </c>
      <c r="N787" s="245"/>
      <c r="O787" s="244"/>
      <c r="P787" s="250">
        <v>11.56</v>
      </c>
      <c r="Q787" s="250"/>
      <c r="R787" s="250">
        <v>11.56</v>
      </c>
      <c r="S787" s="245"/>
      <c r="T787" s="249">
        <v>0</v>
      </c>
      <c r="U787" s="249"/>
      <c r="V787" s="249">
        <v>0</v>
      </c>
      <c r="W787" s="245"/>
      <c r="X787" s="244"/>
      <c r="Y787" s="250">
        <v>23.12</v>
      </c>
      <c r="Z787" s="250">
        <v>23.12</v>
      </c>
      <c r="AA787" s="5"/>
      <c r="AB787" s="243"/>
      <c r="AC787" s="243"/>
      <c r="AD787" s="243"/>
      <c r="AG787" s="5"/>
      <c r="AH787" s="246"/>
      <c r="AI787" s="246"/>
      <c r="AJ787" s="246"/>
      <c r="AK787" s="246"/>
      <c r="AL787" s="5"/>
    </row>
    <row r="788" spans="1:38" x14ac:dyDescent="0.2">
      <c r="A788" s="177"/>
      <c r="B788" s="241"/>
      <c r="C788" s="310" t="s">
        <v>421</v>
      </c>
      <c r="D788" s="23"/>
      <c r="E788" s="322">
        <v>8270</v>
      </c>
      <c r="F788" s="241"/>
      <c r="G788" s="241"/>
      <c r="H788" s="241"/>
      <c r="I788" s="241"/>
      <c r="J788" s="241"/>
      <c r="K788" s="241"/>
      <c r="L788" s="242"/>
      <c r="M788" s="247" t="s">
        <v>73</v>
      </c>
      <c r="N788" s="245"/>
      <c r="O788" s="244"/>
      <c r="P788" s="250">
        <v>37</v>
      </c>
      <c r="Q788" s="250"/>
      <c r="R788" s="250">
        <v>37</v>
      </c>
      <c r="S788" s="245"/>
      <c r="T788" s="249">
        <v>171.47800000000001</v>
      </c>
      <c r="U788" s="249"/>
      <c r="V788" s="249">
        <v>171.47800000000001</v>
      </c>
      <c r="W788" s="245"/>
      <c r="X788" s="244"/>
      <c r="Y788" s="250">
        <v>74</v>
      </c>
      <c r="Z788" s="250">
        <v>280.97000000000003</v>
      </c>
      <c r="AA788" s="5"/>
      <c r="AB788" s="243"/>
      <c r="AC788" s="243"/>
      <c r="AD788" s="243"/>
      <c r="AG788" s="5"/>
      <c r="AH788" s="246"/>
      <c r="AI788" s="246"/>
      <c r="AJ788" s="246"/>
      <c r="AK788" s="246"/>
      <c r="AL788" s="5"/>
    </row>
    <row r="789" spans="1:38" x14ac:dyDescent="0.2">
      <c r="A789" s="177"/>
      <c r="B789" s="241"/>
      <c r="C789" s="310" t="s">
        <v>233</v>
      </c>
      <c r="D789" s="23"/>
      <c r="E789" s="322">
        <v>8210</v>
      </c>
      <c r="F789" s="241"/>
      <c r="G789" s="241"/>
      <c r="H789" s="241"/>
      <c r="I789" s="241"/>
      <c r="J789" s="241"/>
      <c r="K789" s="241"/>
      <c r="L789" s="242"/>
      <c r="M789" s="247" t="s">
        <v>73</v>
      </c>
      <c r="N789" s="245"/>
      <c r="O789" s="244"/>
      <c r="P789" s="250">
        <v>62.653692214716195</v>
      </c>
      <c r="Q789" s="250"/>
      <c r="R789" s="250">
        <v>58.544166666666662</v>
      </c>
      <c r="S789" s="245"/>
      <c r="T789" s="249">
        <v>78.449235059716955</v>
      </c>
      <c r="U789" s="249"/>
      <c r="V789" s="249">
        <v>76.442000000000007</v>
      </c>
      <c r="W789" s="245"/>
      <c r="X789" s="244"/>
      <c r="Y789" s="250">
        <v>987464.57000000007</v>
      </c>
      <c r="Z789" s="250">
        <v>1085701.6900000037</v>
      </c>
      <c r="AA789" s="5"/>
      <c r="AB789" s="243"/>
      <c r="AC789" s="243"/>
      <c r="AD789" s="243"/>
      <c r="AG789" s="5"/>
      <c r="AH789" s="246"/>
      <c r="AI789" s="246"/>
      <c r="AJ789" s="246"/>
      <c r="AK789" s="246"/>
      <c r="AL789" s="5"/>
    </row>
    <row r="790" spans="1:38" x14ac:dyDescent="0.2">
      <c r="A790" s="177"/>
      <c r="B790" s="241"/>
      <c r="C790" s="310" t="s">
        <v>233</v>
      </c>
      <c r="D790" s="23"/>
      <c r="E790" s="322">
        <v>8245</v>
      </c>
      <c r="F790" s="241"/>
      <c r="G790" s="241"/>
      <c r="H790" s="241"/>
      <c r="I790" s="241"/>
      <c r="J790" s="241"/>
      <c r="K790" s="241"/>
      <c r="L790" s="242"/>
      <c r="M790" s="247" t="s">
        <v>73</v>
      </c>
      <c r="N790" s="245"/>
      <c r="O790" s="244"/>
      <c r="P790" s="250">
        <v>42.897500000000001</v>
      </c>
      <c r="Q790" s="250"/>
      <c r="R790" s="250">
        <v>39.19</v>
      </c>
      <c r="S790" s="245"/>
      <c r="T790" s="249">
        <v>48.034500000000001</v>
      </c>
      <c r="U790" s="249"/>
      <c r="V790" s="249">
        <v>48.034500000000001</v>
      </c>
      <c r="W790" s="245"/>
      <c r="X790" s="244"/>
      <c r="Y790" s="250">
        <v>171.59</v>
      </c>
      <c r="Z790" s="250">
        <v>171.59</v>
      </c>
      <c r="AA790" s="5"/>
      <c r="AB790" s="243"/>
      <c r="AC790" s="243"/>
      <c r="AD790" s="243"/>
      <c r="AG790" s="5"/>
      <c r="AH790" s="246"/>
      <c r="AI790" s="246"/>
      <c r="AJ790" s="246"/>
      <c r="AK790" s="246"/>
      <c r="AL790" s="5"/>
    </row>
    <row r="791" spans="1:38" x14ac:dyDescent="0.2">
      <c r="A791" s="177"/>
      <c r="B791" s="241"/>
      <c r="C791" s="310" t="s">
        <v>233</v>
      </c>
      <c r="D791" s="23"/>
      <c r="E791" s="322">
        <v>8246</v>
      </c>
      <c r="F791" s="241"/>
      <c r="G791" s="241"/>
      <c r="H791" s="241"/>
      <c r="I791" s="241"/>
      <c r="J791" s="241"/>
      <c r="K791" s="241"/>
      <c r="L791" s="242"/>
      <c r="M791" s="247" t="s">
        <v>73</v>
      </c>
      <c r="N791" s="245"/>
      <c r="O791" s="244"/>
      <c r="P791" s="250">
        <v>60.311999999999998</v>
      </c>
      <c r="Q791" s="250"/>
      <c r="R791" s="250">
        <v>59.864999999999995</v>
      </c>
      <c r="S791" s="245"/>
      <c r="T791" s="249">
        <v>70.037400000000005</v>
      </c>
      <c r="U791" s="249"/>
      <c r="V791" s="249">
        <v>60.947000000000003</v>
      </c>
      <c r="W791" s="245"/>
      <c r="X791" s="244"/>
      <c r="Y791" s="250">
        <v>603.12</v>
      </c>
      <c r="Z791" s="250">
        <v>603.12</v>
      </c>
      <c r="AA791" s="5"/>
      <c r="AB791" s="243"/>
      <c r="AC791" s="243"/>
      <c r="AD791" s="243"/>
      <c r="AG791" s="5"/>
      <c r="AH791" s="246"/>
      <c r="AI791" s="246"/>
      <c r="AJ791" s="246"/>
      <c r="AK791" s="246"/>
      <c r="AL791" s="5"/>
    </row>
    <row r="792" spans="1:38" x14ac:dyDescent="0.2">
      <c r="A792" s="177"/>
      <c r="B792" s="241"/>
      <c r="C792" s="310" t="s">
        <v>233</v>
      </c>
      <c r="D792" s="23"/>
      <c r="E792" s="322">
        <v>8252</v>
      </c>
      <c r="F792" s="241"/>
      <c r="G792" s="241"/>
      <c r="H792" s="241"/>
      <c r="I792" s="241"/>
      <c r="J792" s="241"/>
      <c r="K792" s="241"/>
      <c r="L792" s="242"/>
      <c r="M792" s="247" t="s">
        <v>73</v>
      </c>
      <c r="N792" s="245"/>
      <c r="O792" s="244"/>
      <c r="P792" s="250">
        <v>35.03</v>
      </c>
      <c r="Q792" s="250"/>
      <c r="R792" s="250">
        <v>14.17</v>
      </c>
      <c r="S792" s="245"/>
      <c r="T792" s="249">
        <v>36.361600000000003</v>
      </c>
      <c r="U792" s="249"/>
      <c r="V792" s="249">
        <v>4.1319999999999997</v>
      </c>
      <c r="W792" s="245"/>
      <c r="X792" s="244"/>
      <c r="Y792" s="250">
        <v>175.15</v>
      </c>
      <c r="Z792" s="250">
        <v>175.14999999999998</v>
      </c>
      <c r="AA792" s="5"/>
      <c r="AB792" s="243"/>
      <c r="AC792" s="243"/>
      <c r="AD792" s="243"/>
      <c r="AG792" s="5"/>
      <c r="AH792" s="246"/>
      <c r="AI792" s="246"/>
      <c r="AJ792" s="246"/>
      <c r="AK792" s="246"/>
      <c r="AL792" s="5"/>
    </row>
    <row r="793" spans="1:38" x14ac:dyDescent="0.2">
      <c r="A793" s="177"/>
      <c r="B793" s="241"/>
      <c r="C793" s="310" t="s">
        <v>233</v>
      </c>
      <c r="D793" s="23"/>
      <c r="E793" s="322">
        <v>8260</v>
      </c>
      <c r="F793" s="241"/>
      <c r="G793" s="241"/>
      <c r="H793" s="241"/>
      <c r="I793" s="241"/>
      <c r="J793" s="241"/>
      <c r="K793" s="241"/>
      <c r="L793" s="242"/>
      <c r="M793" s="247" t="s">
        <v>73</v>
      </c>
      <c r="N793" s="245"/>
      <c r="O793" s="244"/>
      <c r="P793" s="250">
        <v>193.49</v>
      </c>
      <c r="Q793" s="250"/>
      <c r="R793" s="250">
        <v>193.49</v>
      </c>
      <c r="S793" s="245"/>
      <c r="T793" s="249">
        <v>238.62299999999999</v>
      </c>
      <c r="U793" s="249"/>
      <c r="V793" s="249">
        <v>238.62299999999999</v>
      </c>
      <c r="W793" s="245"/>
      <c r="X793" s="244"/>
      <c r="Y793" s="250">
        <v>386.98</v>
      </c>
      <c r="Z793" s="250">
        <v>386.98</v>
      </c>
      <c r="AA793" s="5"/>
      <c r="AB793" s="243"/>
      <c r="AC793" s="243"/>
      <c r="AD793" s="243"/>
      <c r="AG793" s="5"/>
      <c r="AH793" s="246"/>
      <c r="AI793" s="246"/>
      <c r="AJ793" s="246"/>
      <c r="AK793" s="246"/>
      <c r="AL793" s="5"/>
    </row>
    <row r="794" spans="1:38" x14ac:dyDescent="0.2">
      <c r="A794" s="177"/>
      <c r="B794" s="241"/>
      <c r="C794" s="310" t="s">
        <v>233</v>
      </c>
      <c r="D794" s="23"/>
      <c r="E794" s="322">
        <v>8327</v>
      </c>
      <c r="F794" s="241"/>
      <c r="G794" s="241"/>
      <c r="H794" s="241"/>
      <c r="I794" s="241"/>
      <c r="J794" s="241"/>
      <c r="K794" s="241"/>
      <c r="L794" s="242"/>
      <c r="M794" s="247" t="s">
        <v>73</v>
      </c>
      <c r="N794" s="245"/>
      <c r="O794" s="244"/>
      <c r="P794" s="250">
        <v>51.405000000000001</v>
      </c>
      <c r="Q794" s="250"/>
      <c r="R794" s="250">
        <v>51.405000000000001</v>
      </c>
      <c r="S794" s="245"/>
      <c r="T794" s="249">
        <v>58.881</v>
      </c>
      <c r="U794" s="249"/>
      <c r="V794" s="249">
        <v>58.881</v>
      </c>
      <c r="W794" s="245"/>
      <c r="X794" s="244"/>
      <c r="Y794" s="250">
        <v>102.81</v>
      </c>
      <c r="Z794" s="250">
        <v>102.81</v>
      </c>
      <c r="AA794" s="5"/>
      <c r="AB794" s="243"/>
      <c r="AC794" s="243"/>
      <c r="AD794" s="243"/>
      <c r="AG794" s="5"/>
      <c r="AH794" s="246"/>
      <c r="AI794" s="246"/>
      <c r="AJ794" s="246"/>
      <c r="AK794" s="246"/>
      <c r="AL794" s="5"/>
    </row>
    <row r="795" spans="1:38" x14ac:dyDescent="0.2">
      <c r="A795" s="177"/>
      <c r="B795" s="241"/>
      <c r="C795" s="310" t="s">
        <v>622</v>
      </c>
      <c r="D795" s="23"/>
      <c r="E795" s="322">
        <v>8210</v>
      </c>
      <c r="F795" s="241"/>
      <c r="G795" s="241"/>
      <c r="H795" s="241"/>
      <c r="I795" s="241"/>
      <c r="J795" s="241"/>
      <c r="K795" s="241"/>
      <c r="L795" s="242"/>
      <c r="M795" s="247" t="s">
        <v>73</v>
      </c>
      <c r="N795" s="245"/>
      <c r="O795" s="244"/>
      <c r="P795" s="250">
        <v>42.423333333333332</v>
      </c>
      <c r="Q795" s="250"/>
      <c r="R795" s="250">
        <v>34.26</v>
      </c>
      <c r="S795" s="245"/>
      <c r="T795" s="249">
        <v>45.451999999999998</v>
      </c>
      <c r="U795" s="249"/>
      <c r="V795" s="249">
        <v>68.177999999999997</v>
      </c>
      <c r="W795" s="245"/>
      <c r="X795" s="244"/>
      <c r="Y795" s="250">
        <v>127.27</v>
      </c>
      <c r="Z795" s="250">
        <v>127.27</v>
      </c>
      <c r="AA795" s="5"/>
      <c r="AB795" s="243"/>
      <c r="AC795" s="243"/>
      <c r="AD795" s="243"/>
      <c r="AG795" s="5"/>
      <c r="AH795" s="246"/>
      <c r="AI795" s="246"/>
      <c r="AJ795" s="246"/>
      <c r="AK795" s="246"/>
      <c r="AL795" s="5"/>
    </row>
    <row r="796" spans="1:38" x14ac:dyDescent="0.2">
      <c r="A796" s="177"/>
      <c r="B796" s="241"/>
      <c r="C796" s="310" t="s">
        <v>423</v>
      </c>
      <c r="D796" s="23"/>
      <c r="E796" s="322">
        <v>8204</v>
      </c>
      <c r="F796" s="241"/>
      <c r="G796" s="241"/>
      <c r="H796" s="241"/>
      <c r="I796" s="241"/>
      <c r="J796" s="241"/>
      <c r="K796" s="241"/>
      <c r="L796" s="242"/>
      <c r="M796" s="247" t="s">
        <v>73</v>
      </c>
      <c r="N796" s="245"/>
      <c r="O796" s="244"/>
      <c r="P796" s="250">
        <v>81.724999999999994</v>
      </c>
      <c r="Q796" s="250"/>
      <c r="R796" s="250">
        <v>81.724999999999994</v>
      </c>
      <c r="S796" s="245"/>
      <c r="T796" s="249">
        <v>97.102000000000004</v>
      </c>
      <c r="U796" s="249"/>
      <c r="V796" s="249">
        <v>97.102000000000004</v>
      </c>
      <c r="W796" s="245"/>
      <c r="X796" s="244"/>
      <c r="Y796" s="250">
        <v>163.44999999999999</v>
      </c>
      <c r="Z796" s="250">
        <v>163.44999999999999</v>
      </c>
      <c r="AA796" s="5"/>
      <c r="AB796" s="243"/>
      <c r="AC796" s="243"/>
      <c r="AD796" s="243"/>
      <c r="AG796" s="5"/>
      <c r="AH796" s="246"/>
      <c r="AI796" s="246"/>
      <c r="AJ796" s="246"/>
      <c r="AK796" s="246"/>
      <c r="AL796" s="5"/>
    </row>
    <row r="797" spans="1:38" x14ac:dyDescent="0.2">
      <c r="A797" s="177"/>
      <c r="B797" s="241"/>
      <c r="C797" s="310" t="s">
        <v>424</v>
      </c>
      <c r="D797" s="23"/>
      <c r="E797" s="322">
        <v>8204</v>
      </c>
      <c r="F797" s="241"/>
      <c r="G797" s="241"/>
      <c r="H797" s="241"/>
      <c r="I797" s="241"/>
      <c r="J797" s="241"/>
      <c r="K797" s="241"/>
      <c r="L797" s="242"/>
      <c r="M797" s="247" t="s">
        <v>73</v>
      </c>
      <c r="N797" s="245"/>
      <c r="O797" s="244"/>
      <c r="P797" s="250">
        <v>60.813000000000002</v>
      </c>
      <c r="Q797" s="250"/>
      <c r="R797" s="250">
        <v>54.06</v>
      </c>
      <c r="S797" s="245"/>
      <c r="T797" s="249">
        <v>73.618466666666663</v>
      </c>
      <c r="U797" s="249"/>
      <c r="V797" s="249">
        <v>68.177999999999997</v>
      </c>
      <c r="W797" s="245"/>
      <c r="X797" s="244"/>
      <c r="Y797" s="250">
        <v>1824.39</v>
      </c>
      <c r="Z797" s="250">
        <v>1919.2199999999998</v>
      </c>
      <c r="AA797" s="5"/>
      <c r="AB797" s="243"/>
      <c r="AC797" s="243"/>
      <c r="AD797" s="243"/>
      <c r="AG797" s="5"/>
      <c r="AH797" s="246"/>
      <c r="AI797" s="246"/>
      <c r="AJ797" s="246"/>
      <c r="AK797" s="246"/>
      <c r="AL797" s="5"/>
    </row>
    <row r="798" spans="1:38" x14ac:dyDescent="0.2">
      <c r="A798" s="177"/>
      <c r="B798" s="241"/>
      <c r="C798" s="310" t="s">
        <v>424</v>
      </c>
      <c r="D798" s="23"/>
      <c r="E798" s="322">
        <v>8212</v>
      </c>
      <c r="F798" s="241"/>
      <c r="G798" s="241"/>
      <c r="H798" s="241"/>
      <c r="I798" s="241"/>
      <c r="J798" s="241"/>
      <c r="K798" s="241"/>
      <c r="L798" s="242"/>
      <c r="M798" s="247" t="s">
        <v>73</v>
      </c>
      <c r="N798" s="245"/>
      <c r="O798" s="244"/>
      <c r="P798" s="250">
        <v>59.418291054739655</v>
      </c>
      <c r="Q798" s="250"/>
      <c r="R798" s="250">
        <v>48.37</v>
      </c>
      <c r="S798" s="245"/>
      <c r="T798" s="249">
        <v>70.795668891855811</v>
      </c>
      <c r="U798" s="249"/>
      <c r="V798" s="249">
        <v>68.177999999999997</v>
      </c>
      <c r="W798" s="245"/>
      <c r="X798" s="244"/>
      <c r="Y798" s="250">
        <v>44504.3</v>
      </c>
      <c r="Z798" s="250">
        <v>45966.469999999987</v>
      </c>
      <c r="AA798" s="5"/>
      <c r="AB798" s="243"/>
      <c r="AC798" s="243"/>
      <c r="AD798" s="243"/>
      <c r="AG798" s="5"/>
      <c r="AH798" s="246"/>
      <c r="AI798" s="246"/>
      <c r="AJ798" s="246"/>
      <c r="AK798" s="246"/>
      <c r="AL798" s="5"/>
    </row>
    <row r="799" spans="1:38" x14ac:dyDescent="0.2">
      <c r="A799" s="177"/>
      <c r="B799" s="241"/>
      <c r="C799" s="310" t="s">
        <v>425</v>
      </c>
      <c r="D799" s="23"/>
      <c r="E799" s="322">
        <v>8069</v>
      </c>
      <c r="F799" s="241"/>
      <c r="G799" s="241"/>
      <c r="H799" s="241"/>
      <c r="I799" s="241"/>
      <c r="J799" s="241"/>
      <c r="K799" s="241"/>
      <c r="L799" s="242"/>
      <c r="M799" s="247" t="s">
        <v>73</v>
      </c>
      <c r="N799" s="245"/>
      <c r="O799" s="244"/>
      <c r="P799" s="250">
        <v>56.924999999999997</v>
      </c>
      <c r="Q799" s="250"/>
      <c r="R799" s="250">
        <v>52.29</v>
      </c>
      <c r="S799" s="245"/>
      <c r="T799" s="249">
        <v>65.079000000000008</v>
      </c>
      <c r="U799" s="249"/>
      <c r="V799" s="249">
        <v>65.079000000000008</v>
      </c>
      <c r="W799" s="245"/>
      <c r="X799" s="244"/>
      <c r="Y799" s="250">
        <v>227.7</v>
      </c>
      <c r="Z799" s="250">
        <v>227.7</v>
      </c>
      <c r="AA799" s="5"/>
      <c r="AB799" s="243"/>
      <c r="AC799" s="243"/>
      <c r="AD799" s="243"/>
      <c r="AG799" s="5"/>
      <c r="AH799" s="246"/>
      <c r="AI799" s="246"/>
      <c r="AJ799" s="246"/>
      <c r="AK799" s="246"/>
      <c r="AL799" s="5"/>
    </row>
    <row r="800" spans="1:38" x14ac:dyDescent="0.2">
      <c r="A800" s="177"/>
      <c r="B800" s="241"/>
      <c r="C800" s="310" t="s">
        <v>234</v>
      </c>
      <c r="D800" s="23"/>
      <c r="E800" s="322">
        <v>8023</v>
      </c>
      <c r="F800" s="241"/>
      <c r="G800" s="241"/>
      <c r="H800" s="241"/>
      <c r="I800" s="241"/>
      <c r="J800" s="241"/>
      <c r="K800" s="241"/>
      <c r="L800" s="242"/>
      <c r="M800" s="247" t="s">
        <v>73</v>
      </c>
      <c r="N800" s="245"/>
      <c r="O800" s="244"/>
      <c r="P800" s="250">
        <v>247.78</v>
      </c>
      <c r="Q800" s="250"/>
      <c r="R800" s="250">
        <v>247.78</v>
      </c>
      <c r="S800" s="245"/>
      <c r="T800" s="249">
        <v>246.887</v>
      </c>
      <c r="U800" s="249"/>
      <c r="V800" s="249">
        <v>246.887</v>
      </c>
      <c r="W800" s="245"/>
      <c r="X800" s="244"/>
      <c r="Y800" s="250">
        <v>495.56</v>
      </c>
      <c r="Z800" s="250">
        <v>495.56</v>
      </c>
      <c r="AA800" s="5"/>
      <c r="AB800" s="243"/>
      <c r="AC800" s="243"/>
      <c r="AD800" s="243"/>
      <c r="AG800" s="5"/>
      <c r="AH800" s="246"/>
      <c r="AI800" s="246"/>
      <c r="AJ800" s="246"/>
      <c r="AK800" s="246"/>
      <c r="AL800" s="5"/>
    </row>
    <row r="801" spans="1:38" x14ac:dyDescent="0.2">
      <c r="A801" s="177"/>
      <c r="B801" s="241"/>
      <c r="C801" s="310" t="s">
        <v>234</v>
      </c>
      <c r="D801" s="23"/>
      <c r="E801" s="322">
        <v>8069</v>
      </c>
      <c r="F801" s="241"/>
      <c r="G801" s="241"/>
      <c r="H801" s="241"/>
      <c r="I801" s="241"/>
      <c r="J801" s="241"/>
      <c r="K801" s="241"/>
      <c r="L801" s="242"/>
      <c r="M801" s="247" t="s">
        <v>73</v>
      </c>
      <c r="N801" s="245"/>
      <c r="O801" s="244"/>
      <c r="P801" s="250">
        <v>82.35978361669244</v>
      </c>
      <c r="Q801" s="250"/>
      <c r="R801" s="250">
        <v>71</v>
      </c>
      <c r="S801" s="245"/>
      <c r="T801" s="249">
        <v>107.30553446676981</v>
      </c>
      <c r="U801" s="249"/>
      <c r="V801" s="249">
        <v>102.267</v>
      </c>
      <c r="W801" s="245"/>
      <c r="X801" s="244"/>
      <c r="Y801" s="250">
        <v>266433.90000000002</v>
      </c>
      <c r="Z801" s="250">
        <v>296757.63999999978</v>
      </c>
      <c r="AA801" s="5"/>
      <c r="AB801" s="243"/>
      <c r="AC801" s="243"/>
      <c r="AD801" s="243"/>
      <c r="AG801" s="5"/>
      <c r="AH801" s="246"/>
      <c r="AI801" s="246"/>
      <c r="AJ801" s="246"/>
      <c r="AK801" s="246"/>
      <c r="AL801" s="5"/>
    </row>
    <row r="802" spans="1:38" x14ac:dyDescent="0.2">
      <c r="A802" s="177"/>
      <c r="B802" s="241"/>
      <c r="C802" s="310" t="s">
        <v>234</v>
      </c>
      <c r="D802" s="23"/>
      <c r="E802" s="322">
        <v>8085</v>
      </c>
      <c r="F802" s="241"/>
      <c r="G802" s="241"/>
      <c r="H802" s="241"/>
      <c r="I802" s="241"/>
      <c r="J802" s="241"/>
      <c r="K802" s="241"/>
      <c r="L802" s="242"/>
      <c r="M802" s="247" t="s">
        <v>73</v>
      </c>
      <c r="N802" s="245"/>
      <c r="O802" s="244"/>
      <c r="P802" s="250">
        <v>74.055000000000007</v>
      </c>
      <c r="Q802" s="250"/>
      <c r="R802" s="250">
        <v>74.055000000000007</v>
      </c>
      <c r="S802" s="245"/>
      <c r="T802" s="249">
        <v>86.772000000000006</v>
      </c>
      <c r="U802" s="249"/>
      <c r="V802" s="249">
        <v>86.772000000000006</v>
      </c>
      <c r="W802" s="245"/>
      <c r="X802" s="244"/>
      <c r="Y802" s="250">
        <v>148.11000000000001</v>
      </c>
      <c r="Z802" s="250">
        <v>148.11000000000001</v>
      </c>
      <c r="AA802" s="5"/>
      <c r="AB802" s="243"/>
      <c r="AC802" s="243"/>
      <c r="AD802" s="243"/>
      <c r="AG802" s="5"/>
      <c r="AH802" s="246"/>
      <c r="AI802" s="246"/>
      <c r="AJ802" s="246"/>
      <c r="AK802" s="246"/>
      <c r="AL802" s="5"/>
    </row>
    <row r="803" spans="1:38" x14ac:dyDescent="0.2">
      <c r="A803" s="177"/>
      <c r="B803" s="241"/>
      <c r="C803" s="310" t="s">
        <v>426</v>
      </c>
      <c r="D803" s="23"/>
      <c r="E803" s="322">
        <v>8069</v>
      </c>
      <c r="F803" s="241"/>
      <c r="G803" s="241"/>
      <c r="H803" s="241"/>
      <c r="I803" s="241"/>
      <c r="J803" s="241"/>
      <c r="K803" s="241"/>
      <c r="L803" s="242"/>
      <c r="M803" s="247" t="s">
        <v>73</v>
      </c>
      <c r="N803" s="245"/>
      <c r="O803" s="244"/>
      <c r="P803" s="250">
        <v>62.41</v>
      </c>
      <c r="Q803" s="250"/>
      <c r="R803" s="250">
        <v>51.86</v>
      </c>
      <c r="S803" s="245"/>
      <c r="T803" s="249">
        <v>96.069000000000003</v>
      </c>
      <c r="U803" s="249"/>
      <c r="V803" s="249">
        <v>92.97</v>
      </c>
      <c r="W803" s="245"/>
      <c r="X803" s="244"/>
      <c r="Y803" s="250">
        <v>374.46</v>
      </c>
      <c r="Z803" s="250">
        <v>486.40999999999997</v>
      </c>
      <c r="AA803" s="5"/>
      <c r="AB803" s="243"/>
      <c r="AC803" s="243"/>
      <c r="AD803" s="243"/>
      <c r="AG803" s="5"/>
      <c r="AH803" s="246"/>
      <c r="AI803" s="246"/>
      <c r="AJ803" s="246"/>
      <c r="AK803" s="246"/>
      <c r="AL803" s="5"/>
    </row>
    <row r="804" spans="1:38" x14ac:dyDescent="0.2">
      <c r="A804" s="177"/>
      <c r="B804" s="241"/>
      <c r="C804" s="310" t="s">
        <v>235</v>
      </c>
      <c r="D804" s="23"/>
      <c r="E804" s="322">
        <v>8018</v>
      </c>
      <c r="F804" s="241"/>
      <c r="G804" s="241"/>
      <c r="H804" s="241"/>
      <c r="I804" s="241"/>
      <c r="J804" s="241"/>
      <c r="K804" s="241"/>
      <c r="L804" s="242"/>
      <c r="M804" s="247" t="s">
        <v>73</v>
      </c>
      <c r="N804" s="245"/>
      <c r="O804" s="244"/>
      <c r="P804" s="250">
        <v>122.51268817204301</v>
      </c>
      <c r="Q804" s="250"/>
      <c r="R804" s="250">
        <v>109.27000000000001</v>
      </c>
      <c r="S804" s="245"/>
      <c r="T804" s="249">
        <v>171.31138709677415</v>
      </c>
      <c r="U804" s="249"/>
      <c r="V804" s="249">
        <v>158.04900000000001</v>
      </c>
      <c r="W804" s="245"/>
      <c r="X804" s="244"/>
      <c r="Y804" s="250">
        <v>22787.360000000001</v>
      </c>
      <c r="Z804" s="250">
        <v>26165.440000000006</v>
      </c>
      <c r="AA804" s="5"/>
      <c r="AB804" s="243"/>
      <c r="AC804" s="243"/>
      <c r="AD804" s="243"/>
      <c r="AG804" s="5"/>
      <c r="AH804" s="246"/>
      <c r="AI804" s="246"/>
      <c r="AJ804" s="246"/>
      <c r="AK804" s="246"/>
      <c r="AL804" s="5"/>
    </row>
    <row r="805" spans="1:38" x14ac:dyDescent="0.2">
      <c r="A805" s="177"/>
      <c r="B805" s="241"/>
      <c r="C805" s="310" t="s">
        <v>427</v>
      </c>
      <c r="D805" s="23"/>
      <c r="E805" s="322">
        <v>8081</v>
      </c>
      <c r="F805" s="241"/>
      <c r="G805" s="241"/>
      <c r="H805" s="241"/>
      <c r="I805" s="241"/>
      <c r="J805" s="241"/>
      <c r="K805" s="241"/>
      <c r="L805" s="242"/>
      <c r="M805" s="247" t="s">
        <v>73</v>
      </c>
      <c r="N805" s="245"/>
      <c r="O805" s="244"/>
      <c r="P805" s="250">
        <v>21.725000000000001</v>
      </c>
      <c r="Q805" s="250"/>
      <c r="R805" s="250">
        <v>21.725000000000001</v>
      </c>
      <c r="S805" s="245"/>
      <c r="T805" s="249">
        <v>20.66</v>
      </c>
      <c r="U805" s="249"/>
      <c r="V805" s="249">
        <v>20.66</v>
      </c>
      <c r="W805" s="245"/>
      <c r="X805" s="244"/>
      <c r="Y805" s="250">
        <v>43.45</v>
      </c>
      <c r="Z805" s="250">
        <v>43.45</v>
      </c>
      <c r="AA805" s="5"/>
      <c r="AB805" s="243"/>
      <c r="AC805" s="243"/>
      <c r="AD805" s="243"/>
      <c r="AG805" s="5"/>
      <c r="AH805" s="246"/>
      <c r="AI805" s="246"/>
      <c r="AJ805" s="246"/>
      <c r="AK805" s="246"/>
      <c r="AL805" s="5"/>
    </row>
    <row r="806" spans="1:38" x14ac:dyDescent="0.2">
      <c r="A806" s="177"/>
      <c r="B806" s="241"/>
      <c r="C806" s="310" t="s">
        <v>236</v>
      </c>
      <c r="D806" s="23"/>
      <c r="E806" s="322">
        <v>8225</v>
      </c>
      <c r="F806" s="241"/>
      <c r="G806" s="241"/>
      <c r="H806" s="241"/>
      <c r="I806" s="241"/>
      <c r="J806" s="241"/>
      <c r="K806" s="241"/>
      <c r="L806" s="242"/>
      <c r="M806" s="247" t="s">
        <v>73</v>
      </c>
      <c r="N806" s="245"/>
      <c r="O806" s="244"/>
      <c r="P806" s="250">
        <v>83.49</v>
      </c>
      <c r="Q806" s="250"/>
      <c r="R806" s="250">
        <v>83.490000000000009</v>
      </c>
      <c r="S806" s="245"/>
      <c r="T806" s="249">
        <v>99.168000000000006</v>
      </c>
      <c r="U806" s="249"/>
      <c r="V806" s="249">
        <v>99.168000000000006</v>
      </c>
      <c r="W806" s="245"/>
      <c r="X806" s="244"/>
      <c r="Y806" s="250">
        <v>166.98</v>
      </c>
      <c r="Z806" s="250">
        <v>166.98000000000002</v>
      </c>
      <c r="AA806" s="5"/>
      <c r="AB806" s="243"/>
      <c r="AC806" s="243"/>
      <c r="AD806" s="243"/>
      <c r="AG806" s="5"/>
      <c r="AH806" s="246"/>
      <c r="AI806" s="246"/>
      <c r="AJ806" s="246"/>
      <c r="AK806" s="246"/>
      <c r="AL806" s="5"/>
    </row>
    <row r="807" spans="1:38" x14ac:dyDescent="0.2">
      <c r="A807" s="177"/>
      <c r="B807" s="241"/>
      <c r="C807" s="310" t="s">
        <v>236</v>
      </c>
      <c r="D807" s="23"/>
      <c r="E807" s="322">
        <v>8311</v>
      </c>
      <c r="F807" s="241"/>
      <c r="G807" s="241"/>
      <c r="H807" s="241"/>
      <c r="I807" s="241"/>
      <c r="J807" s="241"/>
      <c r="K807" s="241"/>
      <c r="L807" s="242"/>
      <c r="M807" s="247" t="s">
        <v>73</v>
      </c>
      <c r="N807" s="245"/>
      <c r="O807" s="244"/>
      <c r="P807" s="250">
        <v>94.047262295081964</v>
      </c>
      <c r="Q807" s="250"/>
      <c r="R807" s="250">
        <v>76.31</v>
      </c>
      <c r="S807" s="245"/>
      <c r="T807" s="249">
        <v>123.43441311475405</v>
      </c>
      <c r="U807" s="249"/>
      <c r="V807" s="249">
        <v>116.729</v>
      </c>
      <c r="W807" s="245"/>
      <c r="X807" s="244"/>
      <c r="Y807" s="250">
        <v>57368.83</v>
      </c>
      <c r="Z807" s="250">
        <v>63383.910000000018</v>
      </c>
      <c r="AA807" s="5"/>
      <c r="AB807" s="243"/>
      <c r="AC807" s="243"/>
      <c r="AD807" s="243"/>
      <c r="AG807" s="5"/>
      <c r="AH807" s="246"/>
      <c r="AI807" s="246"/>
      <c r="AJ807" s="246"/>
      <c r="AK807" s="246"/>
      <c r="AL807" s="5"/>
    </row>
    <row r="808" spans="1:38" x14ac:dyDescent="0.2">
      <c r="A808" s="177"/>
      <c r="B808" s="241"/>
      <c r="C808" s="310" t="s">
        <v>236</v>
      </c>
      <c r="D808" s="23"/>
      <c r="E808" s="322">
        <v>8332</v>
      </c>
      <c r="F808" s="241"/>
      <c r="G808" s="241"/>
      <c r="H808" s="241"/>
      <c r="I808" s="241"/>
      <c r="J808" s="241"/>
      <c r="K808" s="241"/>
      <c r="L808" s="242"/>
      <c r="M808" s="247" t="s">
        <v>73</v>
      </c>
      <c r="N808" s="245"/>
      <c r="O808" s="244"/>
      <c r="P808" s="250">
        <v>203.55500000000001</v>
      </c>
      <c r="Q808" s="250"/>
      <c r="R808" s="250">
        <v>203.55500000000001</v>
      </c>
      <c r="S808" s="245"/>
      <c r="T808" s="249">
        <v>251.01900000000001</v>
      </c>
      <c r="U808" s="249"/>
      <c r="V808" s="249">
        <v>251.01900000000001</v>
      </c>
      <c r="W808" s="245"/>
      <c r="X808" s="244"/>
      <c r="Y808" s="250">
        <v>407.11</v>
      </c>
      <c r="Z808" s="250">
        <v>407.11</v>
      </c>
      <c r="AA808" s="5"/>
      <c r="AB808" s="243"/>
      <c r="AC808" s="243"/>
      <c r="AD808" s="243"/>
      <c r="AG808" s="5"/>
      <c r="AH808" s="246"/>
      <c r="AI808" s="246"/>
      <c r="AJ808" s="246"/>
      <c r="AK808" s="246"/>
      <c r="AL808" s="5"/>
    </row>
    <row r="809" spans="1:38" x14ac:dyDescent="0.2">
      <c r="A809" s="177"/>
      <c r="B809" s="241"/>
      <c r="C809" s="310" t="s">
        <v>429</v>
      </c>
      <c r="D809" s="23"/>
      <c r="E809" s="322">
        <v>8302</v>
      </c>
      <c r="F809" s="241"/>
      <c r="G809" s="241"/>
      <c r="H809" s="241"/>
      <c r="I809" s="241"/>
      <c r="J809" s="241"/>
      <c r="K809" s="241"/>
      <c r="L809" s="242"/>
      <c r="M809" s="247" t="s">
        <v>73</v>
      </c>
      <c r="N809" s="245"/>
      <c r="O809" s="244"/>
      <c r="P809" s="250">
        <v>10.15</v>
      </c>
      <c r="Q809" s="250"/>
      <c r="R809" s="250">
        <v>10.15</v>
      </c>
      <c r="S809" s="245"/>
      <c r="T809" s="249">
        <v>0</v>
      </c>
      <c r="U809" s="249"/>
      <c r="V809" s="249">
        <v>0</v>
      </c>
      <c r="W809" s="245"/>
      <c r="X809" s="244"/>
      <c r="Y809" s="250">
        <v>10.15</v>
      </c>
      <c r="Z809" s="250">
        <v>10.15</v>
      </c>
      <c r="AA809" s="5"/>
      <c r="AB809" s="243"/>
      <c r="AC809" s="243"/>
      <c r="AD809" s="243"/>
      <c r="AG809" s="5"/>
      <c r="AH809" s="246"/>
      <c r="AI809" s="246"/>
      <c r="AJ809" s="246"/>
      <c r="AK809" s="246"/>
      <c r="AL809" s="5"/>
    </row>
    <row r="810" spans="1:38" x14ac:dyDescent="0.2">
      <c r="A810" s="177"/>
      <c r="B810" s="241"/>
      <c r="C810" s="310" t="s">
        <v>237</v>
      </c>
      <c r="D810" s="23"/>
      <c r="E810" s="322">
        <v>8002</v>
      </c>
      <c r="F810" s="241"/>
      <c r="G810" s="241"/>
      <c r="H810" s="241"/>
      <c r="I810" s="241"/>
      <c r="J810" s="241"/>
      <c r="K810" s="241"/>
      <c r="L810" s="242"/>
      <c r="M810" s="247" t="s">
        <v>73</v>
      </c>
      <c r="N810" s="245"/>
      <c r="O810" s="244"/>
      <c r="P810" s="250">
        <v>205.38</v>
      </c>
      <c r="Q810" s="250"/>
      <c r="R810" s="250">
        <v>205.38</v>
      </c>
      <c r="S810" s="245"/>
      <c r="T810" s="249">
        <v>253.08500000000001</v>
      </c>
      <c r="U810" s="249"/>
      <c r="V810" s="249">
        <v>253.08500000000001</v>
      </c>
      <c r="W810" s="245"/>
      <c r="X810" s="244"/>
      <c r="Y810" s="250">
        <v>410.76</v>
      </c>
      <c r="Z810" s="250">
        <v>410.76</v>
      </c>
      <c r="AA810" s="5"/>
      <c r="AB810" s="243"/>
      <c r="AC810" s="243"/>
      <c r="AD810" s="243"/>
      <c r="AG810" s="5"/>
      <c r="AH810" s="246"/>
      <c r="AI810" s="246"/>
      <c r="AJ810" s="246"/>
      <c r="AK810" s="246"/>
      <c r="AL810" s="5"/>
    </row>
    <row r="811" spans="1:38" x14ac:dyDescent="0.2">
      <c r="A811" s="177"/>
      <c r="B811" s="241"/>
      <c r="C811" s="310" t="s">
        <v>237</v>
      </c>
      <c r="D811" s="23"/>
      <c r="E811" s="322">
        <v>8003</v>
      </c>
      <c r="F811" s="241"/>
      <c r="G811" s="241"/>
      <c r="H811" s="241"/>
      <c r="I811" s="241"/>
      <c r="J811" s="241"/>
      <c r="K811" s="241"/>
      <c r="L811" s="242"/>
      <c r="M811" s="247" t="s">
        <v>73</v>
      </c>
      <c r="N811" s="245"/>
      <c r="O811" s="244"/>
      <c r="P811" s="250">
        <v>58.792921739960839</v>
      </c>
      <c r="Q811" s="250"/>
      <c r="R811" s="250">
        <v>53.756666666666668</v>
      </c>
      <c r="S811" s="245"/>
      <c r="T811" s="249">
        <v>72.304564866542663</v>
      </c>
      <c r="U811" s="249"/>
      <c r="V811" s="249">
        <v>70.244000000000014</v>
      </c>
      <c r="W811" s="245"/>
      <c r="X811" s="244"/>
      <c r="Y811" s="250">
        <v>665373.05000000005</v>
      </c>
      <c r="Z811" s="250">
        <v>743923.76999999792</v>
      </c>
      <c r="AA811" s="5"/>
      <c r="AB811" s="243"/>
      <c r="AC811" s="243"/>
      <c r="AD811" s="243"/>
      <c r="AG811" s="5"/>
      <c r="AH811" s="246"/>
      <c r="AI811" s="246"/>
      <c r="AJ811" s="246"/>
      <c r="AK811" s="246"/>
      <c r="AL811" s="5"/>
    </row>
    <row r="812" spans="1:38" x14ac:dyDescent="0.2">
      <c r="A812" s="177"/>
      <c r="B812" s="241"/>
      <c r="C812" s="310" t="s">
        <v>237</v>
      </c>
      <c r="D812" s="23"/>
      <c r="E812" s="322">
        <v>8034</v>
      </c>
      <c r="F812" s="241"/>
      <c r="G812" s="241"/>
      <c r="H812" s="241"/>
      <c r="I812" s="241"/>
      <c r="J812" s="241"/>
      <c r="K812" s="241"/>
      <c r="L812" s="242"/>
      <c r="M812" s="247" t="s">
        <v>73</v>
      </c>
      <c r="N812" s="245"/>
      <c r="O812" s="244"/>
      <c r="P812" s="250">
        <v>61.012072072072073</v>
      </c>
      <c r="Q812" s="250"/>
      <c r="R812" s="250">
        <v>44</v>
      </c>
      <c r="S812" s="245"/>
      <c r="T812" s="249">
        <v>79.308342342342314</v>
      </c>
      <c r="U812" s="249"/>
      <c r="V812" s="249">
        <v>60.947000000000003</v>
      </c>
      <c r="W812" s="245"/>
      <c r="X812" s="244"/>
      <c r="Y812" s="250">
        <v>6772.34</v>
      </c>
      <c r="Z812" s="250">
        <v>7555.4999999999991</v>
      </c>
      <c r="AA812" s="5"/>
      <c r="AB812" s="243"/>
      <c r="AC812" s="243"/>
      <c r="AD812" s="243"/>
      <c r="AG812" s="5"/>
      <c r="AH812" s="246"/>
      <c r="AI812" s="246"/>
      <c r="AJ812" s="246"/>
      <c r="AK812" s="246"/>
      <c r="AL812" s="5"/>
    </row>
    <row r="813" spans="1:38" x14ac:dyDescent="0.2">
      <c r="A813" s="177"/>
      <c r="B813" s="241"/>
      <c r="C813" s="310" t="s">
        <v>238</v>
      </c>
      <c r="D813" s="23"/>
      <c r="E813" s="322">
        <v>8089</v>
      </c>
      <c r="F813" s="241"/>
      <c r="G813" s="241"/>
      <c r="H813" s="241"/>
      <c r="I813" s="241"/>
      <c r="J813" s="241"/>
      <c r="K813" s="241"/>
      <c r="L813" s="242"/>
      <c r="M813" s="247" t="s">
        <v>73</v>
      </c>
      <c r="N813" s="245"/>
      <c r="O813" s="244"/>
      <c r="P813" s="250">
        <v>55.23019402985075</v>
      </c>
      <c r="Q813" s="250"/>
      <c r="R813" s="250">
        <v>49.703999999999994</v>
      </c>
      <c r="S813" s="245"/>
      <c r="T813" s="249">
        <v>70.099842537313449</v>
      </c>
      <c r="U813" s="249"/>
      <c r="V813" s="249">
        <v>69.314300000000003</v>
      </c>
      <c r="W813" s="245"/>
      <c r="X813" s="244"/>
      <c r="Y813" s="250">
        <v>58817.4</v>
      </c>
      <c r="Z813" s="250">
        <v>66466.560000000027</v>
      </c>
      <c r="AA813" s="5"/>
      <c r="AB813" s="243"/>
      <c r="AC813" s="243"/>
      <c r="AD813" s="243"/>
      <c r="AG813" s="5"/>
      <c r="AH813" s="246"/>
      <c r="AI813" s="246"/>
      <c r="AJ813" s="246"/>
      <c r="AK813" s="246"/>
      <c r="AL813" s="5"/>
    </row>
    <row r="814" spans="1:38" x14ac:dyDescent="0.2">
      <c r="A814" s="177"/>
      <c r="B814" s="241"/>
      <c r="C814" s="310" t="s">
        <v>430</v>
      </c>
      <c r="D814" s="23"/>
      <c r="E814" s="322">
        <v>8089</v>
      </c>
      <c r="F814" s="241"/>
      <c r="G814" s="241"/>
      <c r="H814" s="241"/>
      <c r="I814" s="241"/>
      <c r="J814" s="241"/>
      <c r="K814" s="241"/>
      <c r="L814" s="242"/>
      <c r="M814" s="247" t="s">
        <v>73</v>
      </c>
      <c r="N814" s="245"/>
      <c r="O814" s="244"/>
      <c r="P814" s="250">
        <v>94.325000000000003</v>
      </c>
      <c r="Q814" s="250"/>
      <c r="R814" s="250">
        <v>94.325000000000003</v>
      </c>
      <c r="S814" s="245"/>
      <c r="T814" s="249">
        <v>112.59699999999999</v>
      </c>
      <c r="U814" s="249"/>
      <c r="V814" s="249">
        <v>112.59699999999999</v>
      </c>
      <c r="W814" s="245"/>
      <c r="X814" s="244"/>
      <c r="Y814" s="250">
        <v>188.65</v>
      </c>
      <c r="Z814" s="250">
        <v>188.65</v>
      </c>
      <c r="AA814" s="5"/>
      <c r="AB814" s="243"/>
      <c r="AC814" s="243"/>
      <c r="AD814" s="243"/>
      <c r="AG814" s="5"/>
      <c r="AH814" s="246"/>
      <c r="AI814" s="246"/>
      <c r="AJ814" s="246"/>
      <c r="AK814" s="246"/>
      <c r="AL814" s="5"/>
    </row>
    <row r="815" spans="1:38" x14ac:dyDescent="0.2">
      <c r="A815" s="177"/>
      <c r="B815" s="241"/>
      <c r="C815" s="310" t="s">
        <v>239</v>
      </c>
      <c r="D815" s="23"/>
      <c r="E815" s="322">
        <v>8020</v>
      </c>
      <c r="F815" s="241"/>
      <c r="G815" s="241"/>
      <c r="H815" s="241"/>
      <c r="I815" s="241"/>
      <c r="J815" s="241"/>
      <c r="K815" s="241"/>
      <c r="L815" s="242"/>
      <c r="M815" s="247" t="s">
        <v>73</v>
      </c>
      <c r="N815" s="245"/>
      <c r="O815" s="244"/>
      <c r="P815" s="250">
        <v>69.310600436681213</v>
      </c>
      <c r="Q815" s="250"/>
      <c r="R815" s="250">
        <v>63.377499999999998</v>
      </c>
      <c r="S815" s="245"/>
      <c r="T815" s="249">
        <v>84.874552947598247</v>
      </c>
      <c r="U815" s="249"/>
      <c r="V815" s="249">
        <v>79.024500000000003</v>
      </c>
      <c r="W815" s="245"/>
      <c r="X815" s="244"/>
      <c r="Y815" s="250">
        <v>135333.44</v>
      </c>
      <c r="Z815" s="250">
        <v>146398.95999999996</v>
      </c>
      <c r="AA815" s="5"/>
      <c r="AB815" s="243"/>
      <c r="AC815" s="243"/>
      <c r="AD815" s="243"/>
      <c r="AG815" s="5"/>
      <c r="AH815" s="246"/>
      <c r="AI815" s="246"/>
      <c r="AJ815" s="246"/>
      <c r="AK815" s="246"/>
      <c r="AL815" s="5"/>
    </row>
    <row r="816" spans="1:38" x14ac:dyDescent="0.2">
      <c r="A816" s="177"/>
      <c r="B816" s="241"/>
      <c r="C816" s="310" t="s">
        <v>239</v>
      </c>
      <c r="D816" s="23"/>
      <c r="E816" s="322">
        <v>8026</v>
      </c>
      <c r="F816" s="241"/>
      <c r="G816" s="241"/>
      <c r="H816" s="241"/>
      <c r="I816" s="241"/>
      <c r="J816" s="241"/>
      <c r="K816" s="241"/>
      <c r="L816" s="242"/>
      <c r="M816" s="247" t="s">
        <v>73</v>
      </c>
      <c r="N816" s="245"/>
      <c r="O816" s="244"/>
      <c r="P816" s="250">
        <v>81.808333333333337</v>
      </c>
      <c r="Q816" s="250"/>
      <c r="R816" s="250">
        <v>86.14500000000001</v>
      </c>
      <c r="S816" s="245"/>
      <c r="T816" s="249">
        <v>97.102000000000018</v>
      </c>
      <c r="U816" s="249"/>
      <c r="V816" s="249">
        <v>86.772000000000006</v>
      </c>
      <c r="W816" s="245"/>
      <c r="X816" s="244"/>
      <c r="Y816" s="250">
        <v>981.7</v>
      </c>
      <c r="Z816" s="250">
        <v>981.7</v>
      </c>
      <c r="AA816" s="5"/>
      <c r="AB816" s="243"/>
      <c r="AC816" s="243"/>
      <c r="AD816" s="243"/>
      <c r="AG816" s="5"/>
      <c r="AH816" s="246"/>
      <c r="AI816" s="246"/>
      <c r="AJ816" s="246"/>
      <c r="AK816" s="246"/>
      <c r="AL816" s="5"/>
    </row>
    <row r="817" spans="1:38" x14ac:dyDescent="0.2">
      <c r="A817" s="177"/>
      <c r="B817" s="241"/>
      <c r="C817" s="310" t="s">
        <v>239</v>
      </c>
      <c r="D817" s="23"/>
      <c r="E817" s="322">
        <v>8061</v>
      </c>
      <c r="F817" s="241"/>
      <c r="G817" s="241"/>
      <c r="H817" s="241"/>
      <c r="I817" s="241"/>
      <c r="J817" s="241"/>
      <c r="K817" s="241"/>
      <c r="L817" s="242"/>
      <c r="M817" s="247" t="s">
        <v>73</v>
      </c>
      <c r="N817" s="245"/>
      <c r="O817" s="244"/>
      <c r="P817" s="250">
        <v>76.834999999999994</v>
      </c>
      <c r="Q817" s="250"/>
      <c r="R817" s="250">
        <v>67.64</v>
      </c>
      <c r="S817" s="245"/>
      <c r="T817" s="249">
        <v>87.804999999999993</v>
      </c>
      <c r="U817" s="249"/>
      <c r="V817" s="249">
        <v>89.870999999999995</v>
      </c>
      <c r="W817" s="245"/>
      <c r="X817" s="244"/>
      <c r="Y817" s="250">
        <v>461.01</v>
      </c>
      <c r="Z817" s="250">
        <v>461.01000000000005</v>
      </c>
      <c r="AA817" s="5"/>
      <c r="AB817" s="243"/>
      <c r="AC817" s="243"/>
      <c r="AD817" s="243"/>
      <c r="AG817" s="5"/>
      <c r="AH817" s="246"/>
      <c r="AI817" s="246"/>
      <c r="AJ817" s="246"/>
      <c r="AK817" s="246"/>
      <c r="AL817" s="5"/>
    </row>
    <row r="818" spans="1:38" x14ac:dyDescent="0.2">
      <c r="A818" s="177"/>
      <c r="B818" s="241"/>
      <c r="C818" s="310" t="s">
        <v>239</v>
      </c>
      <c r="D818" s="23"/>
      <c r="E818" s="322">
        <v>8080</v>
      </c>
      <c r="F818" s="241"/>
      <c r="G818" s="241"/>
      <c r="H818" s="241"/>
      <c r="I818" s="241"/>
      <c r="J818" s="241"/>
      <c r="K818" s="241"/>
      <c r="L818" s="242"/>
      <c r="M818" s="247" t="s">
        <v>73</v>
      </c>
      <c r="N818" s="245"/>
      <c r="O818" s="244"/>
      <c r="P818" s="250">
        <v>9</v>
      </c>
      <c r="Q818" s="250"/>
      <c r="R818" s="250">
        <v>9</v>
      </c>
      <c r="S818" s="245"/>
      <c r="T818" s="249">
        <v>7.2309999999999999</v>
      </c>
      <c r="U818" s="249"/>
      <c r="V818" s="249">
        <v>7.2309999999999999</v>
      </c>
      <c r="W818" s="245"/>
      <c r="X818" s="244"/>
      <c r="Y818" s="250">
        <v>18</v>
      </c>
      <c r="Z818" s="250">
        <v>23.14</v>
      </c>
      <c r="AA818" s="5"/>
      <c r="AB818" s="243"/>
      <c r="AC818" s="243"/>
      <c r="AD818" s="243"/>
      <c r="AG818" s="5"/>
      <c r="AH818" s="246"/>
      <c r="AI818" s="246"/>
      <c r="AJ818" s="246"/>
      <c r="AK818" s="246"/>
      <c r="AL818" s="5"/>
    </row>
    <row r="819" spans="1:38" x14ac:dyDescent="0.2">
      <c r="A819" s="177"/>
      <c r="B819" s="241"/>
      <c r="C819" s="310" t="s">
        <v>239</v>
      </c>
      <c r="D819" s="23"/>
      <c r="E819" s="322">
        <v>8202</v>
      </c>
      <c r="F819" s="241"/>
      <c r="G819" s="241"/>
      <c r="H819" s="241"/>
      <c r="I819" s="241"/>
      <c r="J819" s="241"/>
      <c r="K819" s="241"/>
      <c r="L819" s="242"/>
      <c r="M819" s="247" t="s">
        <v>73</v>
      </c>
      <c r="N819" s="245"/>
      <c r="O819" s="244"/>
      <c r="P819" s="250">
        <v>44.6</v>
      </c>
      <c r="Q819" s="250"/>
      <c r="R819" s="250">
        <v>44.6</v>
      </c>
      <c r="S819" s="245"/>
      <c r="T819" s="249">
        <v>49.584000000000003</v>
      </c>
      <c r="U819" s="249"/>
      <c r="V819" s="249">
        <v>49.584000000000003</v>
      </c>
      <c r="W819" s="245"/>
      <c r="X819" s="244"/>
      <c r="Y819" s="250">
        <v>89.2</v>
      </c>
      <c r="Z819" s="250">
        <v>89.2</v>
      </c>
      <c r="AA819" s="5"/>
      <c r="AB819" s="243"/>
      <c r="AC819" s="243"/>
      <c r="AD819" s="243"/>
      <c r="AG819" s="5"/>
      <c r="AH819" s="246"/>
      <c r="AI819" s="246"/>
      <c r="AJ819" s="246"/>
      <c r="AK819" s="246"/>
      <c r="AL819" s="5"/>
    </row>
    <row r="820" spans="1:38" x14ac:dyDescent="0.2">
      <c r="A820" s="177"/>
      <c r="B820" s="241"/>
      <c r="C820" s="310" t="s">
        <v>240</v>
      </c>
      <c r="D820" s="23"/>
      <c r="E820" s="322">
        <v>8028</v>
      </c>
      <c r="F820" s="241"/>
      <c r="G820" s="241"/>
      <c r="H820" s="241"/>
      <c r="I820" s="241"/>
      <c r="J820" s="241"/>
      <c r="K820" s="241"/>
      <c r="L820" s="242"/>
      <c r="M820" s="247" t="s">
        <v>73</v>
      </c>
      <c r="N820" s="245"/>
      <c r="O820" s="244"/>
      <c r="P820" s="250">
        <v>78.789999999999992</v>
      </c>
      <c r="Q820" s="250"/>
      <c r="R820" s="250">
        <v>60.22</v>
      </c>
      <c r="S820" s="245"/>
      <c r="T820" s="249">
        <v>91.789428571428587</v>
      </c>
      <c r="U820" s="249"/>
      <c r="V820" s="249">
        <v>106.399</v>
      </c>
      <c r="W820" s="245"/>
      <c r="X820" s="244"/>
      <c r="Y820" s="250">
        <v>551.53</v>
      </c>
      <c r="Z820" s="250">
        <v>551.53</v>
      </c>
      <c r="AA820" s="5"/>
      <c r="AB820" s="243"/>
      <c r="AC820" s="243"/>
      <c r="AD820" s="243"/>
      <c r="AG820" s="5"/>
      <c r="AH820" s="246"/>
      <c r="AI820" s="246"/>
      <c r="AJ820" s="246"/>
      <c r="AK820" s="246"/>
      <c r="AL820" s="5"/>
    </row>
    <row r="821" spans="1:38" x14ac:dyDescent="0.2">
      <c r="A821" s="177"/>
      <c r="B821" s="241"/>
      <c r="C821" s="310" t="s">
        <v>240</v>
      </c>
      <c r="D821" s="23"/>
      <c r="E821" s="322">
        <v>8312</v>
      </c>
      <c r="F821" s="241"/>
      <c r="G821" s="241"/>
      <c r="H821" s="241"/>
      <c r="I821" s="241"/>
      <c r="J821" s="241"/>
      <c r="K821" s="241"/>
      <c r="L821" s="242"/>
      <c r="M821" s="247" t="s">
        <v>73</v>
      </c>
      <c r="N821" s="245"/>
      <c r="O821" s="244"/>
      <c r="P821" s="250">
        <v>85.988694736629995</v>
      </c>
      <c r="Q821" s="250"/>
      <c r="R821" s="250">
        <v>84.032222222222217</v>
      </c>
      <c r="S821" s="245"/>
      <c r="T821" s="249">
        <v>121.42077727400952</v>
      </c>
      <c r="U821" s="249"/>
      <c r="V821" s="249">
        <v>119.65583333333332</v>
      </c>
      <c r="W821" s="245"/>
      <c r="X821" s="244"/>
      <c r="Y821" s="250">
        <v>556745.32999999996</v>
      </c>
      <c r="Z821" s="250">
        <v>627551.34999999846</v>
      </c>
      <c r="AA821" s="5"/>
      <c r="AB821" s="243"/>
      <c r="AC821" s="243"/>
      <c r="AD821" s="243"/>
      <c r="AG821" s="5"/>
      <c r="AH821" s="246"/>
      <c r="AI821" s="246"/>
      <c r="AJ821" s="246"/>
      <c r="AK821" s="246"/>
      <c r="AL821" s="5"/>
    </row>
    <row r="822" spans="1:38" x14ac:dyDescent="0.2">
      <c r="A822" s="177"/>
      <c r="B822" s="241"/>
      <c r="C822" s="310" t="s">
        <v>431</v>
      </c>
      <c r="D822" s="23"/>
      <c r="E822" s="322">
        <v>8312</v>
      </c>
      <c r="F822" s="241"/>
      <c r="G822" s="241"/>
      <c r="H822" s="241"/>
      <c r="I822" s="241"/>
      <c r="J822" s="241"/>
      <c r="K822" s="241"/>
      <c r="L822" s="242"/>
      <c r="M822" s="247" t="s">
        <v>73</v>
      </c>
      <c r="N822" s="245"/>
      <c r="O822" s="244"/>
      <c r="P822" s="250">
        <v>115.6</v>
      </c>
      <c r="Q822" s="250"/>
      <c r="R822" s="250">
        <v>115.6</v>
      </c>
      <c r="S822" s="245"/>
      <c r="T822" s="249">
        <v>139.45500000000001</v>
      </c>
      <c r="U822" s="249"/>
      <c r="V822" s="249">
        <v>139.45500000000001</v>
      </c>
      <c r="W822" s="245"/>
      <c r="X822" s="244"/>
      <c r="Y822" s="250">
        <v>231.2</v>
      </c>
      <c r="Z822" s="250">
        <v>231.2</v>
      </c>
      <c r="AA822" s="5"/>
      <c r="AB822" s="243"/>
      <c r="AC822" s="243"/>
      <c r="AD822" s="243"/>
      <c r="AG822" s="5"/>
      <c r="AH822" s="246"/>
      <c r="AI822" s="246"/>
      <c r="AJ822" s="246"/>
      <c r="AK822" s="246"/>
      <c r="AL822" s="5"/>
    </row>
    <row r="823" spans="1:38" x14ac:dyDescent="0.2">
      <c r="A823" s="177"/>
      <c r="B823" s="241"/>
      <c r="C823" s="310" t="s">
        <v>379</v>
      </c>
      <c r="D823" s="23"/>
      <c r="E823" s="322">
        <v>8012</v>
      </c>
      <c r="F823" s="241"/>
      <c r="G823" s="241"/>
      <c r="H823" s="241"/>
      <c r="I823" s="241"/>
      <c r="J823" s="241"/>
      <c r="K823" s="241"/>
      <c r="L823" s="242"/>
      <c r="M823" s="247" t="s">
        <v>73</v>
      </c>
      <c r="N823" s="245"/>
      <c r="O823" s="244"/>
      <c r="P823" s="250">
        <v>176.42500000000001</v>
      </c>
      <c r="Q823" s="250"/>
      <c r="R823" s="250">
        <v>176.42500000000001</v>
      </c>
      <c r="S823" s="245"/>
      <c r="T823" s="249">
        <v>216.93</v>
      </c>
      <c r="U823" s="249"/>
      <c r="V823" s="249">
        <v>216.93</v>
      </c>
      <c r="W823" s="245"/>
      <c r="X823" s="244"/>
      <c r="Y823" s="250">
        <v>352.85</v>
      </c>
      <c r="Z823" s="250">
        <v>352.85</v>
      </c>
      <c r="AA823" s="5"/>
      <c r="AB823" s="243"/>
      <c r="AC823" s="243"/>
      <c r="AD823" s="243"/>
      <c r="AG823" s="5"/>
      <c r="AH823" s="246"/>
      <c r="AI823" s="246"/>
      <c r="AJ823" s="246"/>
      <c r="AK823" s="246"/>
      <c r="AL823" s="5"/>
    </row>
    <row r="824" spans="1:38" x14ac:dyDescent="0.2">
      <c r="A824" s="177"/>
      <c r="B824" s="241"/>
      <c r="C824" s="310" t="s">
        <v>379</v>
      </c>
      <c r="D824" s="23"/>
      <c r="E824" s="322">
        <v>8021</v>
      </c>
      <c r="F824" s="241"/>
      <c r="G824" s="241"/>
      <c r="H824" s="241"/>
      <c r="I824" s="241"/>
      <c r="J824" s="241"/>
      <c r="K824" s="241"/>
      <c r="L824" s="242"/>
      <c r="M824" s="247" t="s">
        <v>73</v>
      </c>
      <c r="N824" s="245"/>
      <c r="O824" s="244"/>
      <c r="P824" s="250">
        <v>78.507720143415128</v>
      </c>
      <c r="Q824" s="250"/>
      <c r="R824" s="250">
        <v>75.702375000000032</v>
      </c>
      <c r="S824" s="245"/>
      <c r="T824" s="249">
        <v>94.957786264345131</v>
      </c>
      <c r="U824" s="249"/>
      <c r="V824" s="249">
        <v>94.777749999999997</v>
      </c>
      <c r="W824" s="245"/>
      <c r="X824" s="244"/>
      <c r="Y824" s="250">
        <v>620021.24999999988</v>
      </c>
      <c r="Z824" s="250">
        <v>687658.24999999953</v>
      </c>
      <c r="AA824" s="5"/>
      <c r="AB824" s="243"/>
      <c r="AC824" s="243"/>
      <c r="AD824" s="243"/>
      <c r="AG824" s="5"/>
      <c r="AH824" s="246"/>
      <c r="AI824" s="246"/>
      <c r="AJ824" s="246"/>
      <c r="AK824" s="246"/>
      <c r="AL824" s="5"/>
    </row>
    <row r="825" spans="1:38" x14ac:dyDescent="0.2">
      <c r="A825" s="177"/>
      <c r="B825" s="241"/>
      <c r="C825" s="310" t="s">
        <v>379</v>
      </c>
      <c r="D825" s="23"/>
      <c r="E825" s="322">
        <v>8201</v>
      </c>
      <c r="F825" s="241"/>
      <c r="G825" s="241"/>
      <c r="H825" s="241"/>
      <c r="I825" s="241"/>
      <c r="J825" s="241"/>
      <c r="K825" s="241"/>
      <c r="L825" s="242"/>
      <c r="M825" s="247" t="s">
        <v>73</v>
      </c>
      <c r="N825" s="245"/>
      <c r="O825" s="244"/>
      <c r="P825" s="250">
        <v>97.19</v>
      </c>
      <c r="Q825" s="250"/>
      <c r="R825" s="250">
        <v>97.19</v>
      </c>
      <c r="S825" s="245"/>
      <c r="T825" s="249">
        <v>116.729</v>
      </c>
      <c r="U825" s="249"/>
      <c r="V825" s="249">
        <v>116.729</v>
      </c>
      <c r="W825" s="245"/>
      <c r="X825" s="244"/>
      <c r="Y825" s="250">
        <v>194.38</v>
      </c>
      <c r="Z825" s="250">
        <v>194.38</v>
      </c>
      <c r="AA825" s="5"/>
      <c r="AB825" s="243"/>
      <c r="AC825" s="243"/>
      <c r="AD825" s="243"/>
      <c r="AG825" s="5"/>
      <c r="AH825" s="246"/>
      <c r="AI825" s="246"/>
      <c r="AJ825" s="246"/>
      <c r="AK825" s="246"/>
      <c r="AL825" s="5"/>
    </row>
    <row r="826" spans="1:38" x14ac:dyDescent="0.2">
      <c r="A826" s="177"/>
      <c r="B826" s="241"/>
      <c r="C826" s="310" t="s">
        <v>432</v>
      </c>
      <c r="D826" s="23"/>
      <c r="E826" s="322">
        <v>8210</v>
      </c>
      <c r="F826" s="241"/>
      <c r="G826" s="241"/>
      <c r="H826" s="241"/>
      <c r="I826" s="241"/>
      <c r="J826" s="241"/>
      <c r="K826" s="241"/>
      <c r="L826" s="242"/>
      <c r="M826" s="247" t="s">
        <v>73</v>
      </c>
      <c r="N826" s="245"/>
      <c r="O826" s="244"/>
      <c r="P826" s="250">
        <v>10.15</v>
      </c>
      <c r="Q826" s="250"/>
      <c r="R826" s="250">
        <v>10.15</v>
      </c>
      <c r="S826" s="245"/>
      <c r="T826" s="249">
        <v>0</v>
      </c>
      <c r="U826" s="249"/>
      <c r="V826" s="249">
        <v>0</v>
      </c>
      <c r="W826" s="245"/>
      <c r="X826" s="244"/>
      <c r="Y826" s="250">
        <v>20.3</v>
      </c>
      <c r="Z826" s="250">
        <v>20.3</v>
      </c>
      <c r="AA826" s="5"/>
      <c r="AB826" s="243"/>
      <c r="AC826" s="243"/>
      <c r="AD826" s="243"/>
      <c r="AG826" s="5"/>
      <c r="AH826" s="246"/>
      <c r="AI826" s="246"/>
      <c r="AJ826" s="246"/>
      <c r="AK826" s="246"/>
      <c r="AL826" s="5"/>
    </row>
    <row r="827" spans="1:38" x14ac:dyDescent="0.2">
      <c r="A827" s="177"/>
      <c r="B827" s="241"/>
      <c r="C827" s="310" t="s">
        <v>433</v>
      </c>
      <c r="D827" s="23"/>
      <c r="E827" s="322">
        <v>8213</v>
      </c>
      <c r="F827" s="241"/>
      <c r="G827" s="241"/>
      <c r="H827" s="241"/>
      <c r="I827" s="241"/>
      <c r="J827" s="241"/>
      <c r="K827" s="241"/>
      <c r="L827" s="242"/>
      <c r="M827" s="247" t="s">
        <v>73</v>
      </c>
      <c r="N827" s="245"/>
      <c r="O827" s="244"/>
      <c r="P827" s="250">
        <v>112.46426229508197</v>
      </c>
      <c r="Q827" s="250"/>
      <c r="R827" s="250">
        <v>84</v>
      </c>
      <c r="S827" s="245"/>
      <c r="T827" s="249">
        <v>166.04769398907106</v>
      </c>
      <c r="U827" s="249"/>
      <c r="V827" s="249">
        <v>146.68600000000001</v>
      </c>
      <c r="W827" s="245"/>
      <c r="X827" s="244"/>
      <c r="Y827" s="250">
        <v>20580.96</v>
      </c>
      <c r="Z827" s="250">
        <v>25034.950000000004</v>
      </c>
      <c r="AA827" s="5"/>
      <c r="AB827" s="243"/>
      <c r="AC827" s="243"/>
      <c r="AD827" s="243"/>
      <c r="AG827" s="5"/>
      <c r="AH827" s="246"/>
      <c r="AI827" s="246"/>
      <c r="AJ827" s="246"/>
      <c r="AK827" s="246"/>
      <c r="AL827" s="5"/>
    </row>
    <row r="828" spans="1:38" x14ac:dyDescent="0.2">
      <c r="A828" s="177"/>
      <c r="B828" s="241"/>
      <c r="C828" s="310" t="s">
        <v>434</v>
      </c>
      <c r="D828" s="23"/>
      <c r="E828" s="322">
        <v>8332</v>
      </c>
      <c r="F828" s="241"/>
      <c r="G828" s="241"/>
      <c r="H828" s="241"/>
      <c r="I828" s="241"/>
      <c r="J828" s="241"/>
      <c r="K828" s="241"/>
      <c r="L828" s="242"/>
      <c r="M828" s="247" t="s">
        <v>73</v>
      </c>
      <c r="N828" s="245"/>
      <c r="O828" s="244"/>
      <c r="P828" s="250">
        <v>79.5</v>
      </c>
      <c r="Q828" s="250"/>
      <c r="R828" s="250">
        <v>79.5</v>
      </c>
      <c r="S828" s="245"/>
      <c r="T828" s="249">
        <v>116.729</v>
      </c>
      <c r="U828" s="249"/>
      <c r="V828" s="249">
        <v>116.729</v>
      </c>
      <c r="W828" s="245"/>
      <c r="X828" s="244"/>
      <c r="Y828" s="250">
        <v>159</v>
      </c>
      <c r="Z828" s="250">
        <v>426.80999999999995</v>
      </c>
      <c r="AA828" s="5"/>
      <c r="AB828" s="243"/>
      <c r="AC828" s="243"/>
      <c r="AD828" s="243"/>
      <c r="AG828" s="5"/>
      <c r="AH828" s="246"/>
      <c r="AI828" s="246"/>
      <c r="AJ828" s="246"/>
      <c r="AK828" s="246"/>
      <c r="AL828" s="5"/>
    </row>
    <row r="829" spans="1:38" x14ac:dyDescent="0.2">
      <c r="A829" s="177"/>
      <c r="B829" s="241"/>
      <c r="C829" s="310" t="s">
        <v>242</v>
      </c>
      <c r="D829" s="23"/>
      <c r="E829" s="322">
        <v>8329</v>
      </c>
      <c r="F829" s="241"/>
      <c r="G829" s="241"/>
      <c r="H829" s="241"/>
      <c r="I829" s="241"/>
      <c r="J829" s="241"/>
      <c r="K829" s="241"/>
      <c r="L829" s="242"/>
      <c r="M829" s="247" t="s">
        <v>73</v>
      </c>
      <c r="N829" s="245"/>
      <c r="O829" s="244"/>
      <c r="P829" s="250">
        <v>109.13924999999999</v>
      </c>
      <c r="Q829" s="250"/>
      <c r="R829" s="250">
        <v>82.125</v>
      </c>
      <c r="S829" s="245"/>
      <c r="T829" s="249">
        <v>148.8553</v>
      </c>
      <c r="U829" s="249"/>
      <c r="V829" s="249">
        <v>139.45499999999998</v>
      </c>
      <c r="W829" s="245"/>
      <c r="X829" s="244"/>
      <c r="Y829" s="250">
        <v>4365.57</v>
      </c>
      <c r="Z829" s="250">
        <v>4906.04</v>
      </c>
      <c r="AA829" s="5"/>
      <c r="AB829" s="243"/>
      <c r="AC829" s="243"/>
      <c r="AD829" s="243"/>
      <c r="AG829" s="5"/>
      <c r="AH829" s="246"/>
      <c r="AI829" s="246"/>
      <c r="AJ829" s="246"/>
      <c r="AK829" s="246"/>
      <c r="AL829" s="5"/>
    </row>
    <row r="830" spans="1:38" x14ac:dyDescent="0.2">
      <c r="A830" s="177"/>
      <c r="B830" s="241"/>
      <c r="C830" s="310" t="s">
        <v>242</v>
      </c>
      <c r="D830" s="23"/>
      <c r="E830" s="322">
        <v>8332</v>
      </c>
      <c r="F830" s="241"/>
      <c r="G830" s="241"/>
      <c r="H830" s="241"/>
      <c r="I830" s="241"/>
      <c r="J830" s="241"/>
      <c r="K830" s="241"/>
      <c r="L830" s="242"/>
      <c r="M830" s="247" t="s">
        <v>73</v>
      </c>
      <c r="N830" s="245"/>
      <c r="O830" s="244"/>
      <c r="P830" s="250">
        <v>63.223892617449671</v>
      </c>
      <c r="Q830" s="250"/>
      <c r="R830" s="250">
        <v>54.4</v>
      </c>
      <c r="S830" s="245"/>
      <c r="T830" s="249">
        <v>80.421476510067109</v>
      </c>
      <c r="U830" s="249"/>
      <c r="V830" s="249">
        <v>80.573999999999998</v>
      </c>
      <c r="W830" s="245"/>
      <c r="X830" s="244"/>
      <c r="Y830" s="250">
        <v>9420.36</v>
      </c>
      <c r="Z830" s="250">
        <v>10473.25</v>
      </c>
      <c r="AA830" s="5"/>
      <c r="AB830" s="243"/>
      <c r="AC830" s="243"/>
      <c r="AD830" s="243"/>
      <c r="AG830" s="5"/>
      <c r="AH830" s="246"/>
      <c r="AI830" s="246"/>
      <c r="AJ830" s="246"/>
      <c r="AK830" s="246"/>
      <c r="AL830" s="5"/>
    </row>
    <row r="831" spans="1:38" x14ac:dyDescent="0.2">
      <c r="A831" s="177"/>
      <c r="B831" s="241"/>
      <c r="C831" s="310" t="s">
        <v>242</v>
      </c>
      <c r="D831" s="23"/>
      <c r="E831" s="322">
        <v>8349</v>
      </c>
      <c r="F831" s="241"/>
      <c r="G831" s="241"/>
      <c r="H831" s="241"/>
      <c r="I831" s="241"/>
      <c r="J831" s="241"/>
      <c r="K831" s="241"/>
      <c r="L831" s="242"/>
      <c r="M831" s="247" t="s">
        <v>73</v>
      </c>
      <c r="N831" s="245"/>
      <c r="O831" s="244"/>
      <c r="P831" s="250">
        <v>83.836937500000005</v>
      </c>
      <c r="Q831" s="250"/>
      <c r="R831" s="250">
        <v>73.099999999999994</v>
      </c>
      <c r="S831" s="245"/>
      <c r="T831" s="249">
        <v>120.89973750000006</v>
      </c>
      <c r="U831" s="249"/>
      <c r="V831" s="249">
        <v>116.21250000000001</v>
      </c>
      <c r="W831" s="245"/>
      <c r="X831" s="244"/>
      <c r="Y831" s="250">
        <v>13413.91</v>
      </c>
      <c r="Z831" s="250">
        <v>16266.560000000005</v>
      </c>
      <c r="AA831" s="5"/>
      <c r="AB831" s="243"/>
      <c r="AC831" s="243"/>
      <c r="AD831" s="243"/>
      <c r="AG831" s="5"/>
      <c r="AH831" s="246"/>
      <c r="AI831" s="246"/>
      <c r="AJ831" s="246"/>
      <c r="AK831" s="246"/>
      <c r="AL831" s="5"/>
    </row>
    <row r="832" spans="1:38" x14ac:dyDescent="0.2">
      <c r="A832" s="177"/>
      <c r="B832" s="241"/>
      <c r="C832" s="310" t="s">
        <v>380</v>
      </c>
      <c r="D832" s="23"/>
      <c r="E832" s="322">
        <v>8270</v>
      </c>
      <c r="F832" s="241"/>
      <c r="G832" s="241"/>
      <c r="H832" s="241"/>
      <c r="I832" s="241"/>
      <c r="J832" s="241"/>
      <c r="K832" s="241"/>
      <c r="L832" s="242"/>
      <c r="M832" s="247" t="s">
        <v>73</v>
      </c>
      <c r="N832" s="245"/>
      <c r="O832" s="244"/>
      <c r="P832" s="250">
        <v>79.786111111111111</v>
      </c>
      <c r="Q832" s="250"/>
      <c r="R832" s="250">
        <v>62.11</v>
      </c>
      <c r="S832" s="245"/>
      <c r="T832" s="249">
        <v>93.429111111111098</v>
      </c>
      <c r="U832" s="249"/>
      <c r="V832" s="249">
        <v>85.739000000000004</v>
      </c>
      <c r="W832" s="245"/>
      <c r="X832" s="244"/>
      <c r="Y832" s="250">
        <v>1436.15</v>
      </c>
      <c r="Z832" s="250">
        <v>1436.15</v>
      </c>
      <c r="AA832" s="5"/>
      <c r="AB832" s="243"/>
      <c r="AC832" s="243"/>
      <c r="AD832" s="243"/>
      <c r="AG832" s="5"/>
      <c r="AH832" s="246"/>
      <c r="AI832" s="246"/>
      <c r="AJ832" s="246"/>
      <c r="AK832" s="246"/>
      <c r="AL832" s="5"/>
    </row>
    <row r="833" spans="1:38" x14ac:dyDescent="0.2">
      <c r="A833" s="177"/>
      <c r="B833" s="241"/>
      <c r="C833" s="310" t="s">
        <v>435</v>
      </c>
      <c r="D833" s="23"/>
      <c r="E833" s="322">
        <v>8023</v>
      </c>
      <c r="F833" s="241"/>
      <c r="G833" s="241"/>
      <c r="H833" s="241"/>
      <c r="I833" s="241"/>
      <c r="J833" s="241"/>
      <c r="K833" s="241"/>
      <c r="L833" s="242"/>
      <c r="M833" s="247" t="s">
        <v>73</v>
      </c>
      <c r="N833" s="245"/>
      <c r="O833" s="244"/>
      <c r="P833" s="250">
        <v>81.462000000000003</v>
      </c>
      <c r="Q833" s="250"/>
      <c r="R833" s="250">
        <v>82.394999999999996</v>
      </c>
      <c r="S833" s="245"/>
      <c r="T833" s="249">
        <v>96.688799999999986</v>
      </c>
      <c r="U833" s="249"/>
      <c r="V833" s="249">
        <v>71.277000000000001</v>
      </c>
      <c r="W833" s="245"/>
      <c r="X833" s="244"/>
      <c r="Y833" s="250">
        <v>814.62</v>
      </c>
      <c r="Z833" s="250">
        <v>814.61999999999989</v>
      </c>
      <c r="AA833" s="5"/>
      <c r="AB833" s="243"/>
      <c r="AC833" s="243"/>
      <c r="AD833" s="243"/>
      <c r="AG833" s="5"/>
      <c r="AH833" s="246"/>
      <c r="AI833" s="246"/>
      <c r="AJ833" s="246"/>
      <c r="AK833" s="246"/>
      <c r="AL833" s="5"/>
    </row>
    <row r="834" spans="1:38" x14ac:dyDescent="0.2">
      <c r="A834" s="177"/>
      <c r="B834" s="241"/>
      <c r="C834" s="310" t="s">
        <v>243</v>
      </c>
      <c r="D834" s="23"/>
      <c r="E834" s="322">
        <v>8023</v>
      </c>
      <c r="F834" s="241"/>
      <c r="G834" s="241"/>
      <c r="H834" s="241"/>
      <c r="I834" s="241"/>
      <c r="J834" s="241"/>
      <c r="K834" s="241"/>
      <c r="L834" s="242"/>
      <c r="M834" s="247" t="s">
        <v>73</v>
      </c>
      <c r="N834" s="245"/>
      <c r="O834" s="244"/>
      <c r="P834" s="250">
        <v>85.512845188284516</v>
      </c>
      <c r="Q834" s="250"/>
      <c r="R834" s="250">
        <v>72.16</v>
      </c>
      <c r="S834" s="245"/>
      <c r="T834" s="249">
        <v>106.23907949790795</v>
      </c>
      <c r="U834" s="249"/>
      <c r="V834" s="249">
        <v>106.399</v>
      </c>
      <c r="W834" s="245"/>
      <c r="X834" s="244"/>
      <c r="Y834" s="250">
        <v>20437.57</v>
      </c>
      <c r="Z834" s="250">
        <v>21621.320000000003</v>
      </c>
      <c r="AA834" s="5"/>
      <c r="AB834" s="243"/>
      <c r="AC834" s="243"/>
      <c r="AD834" s="243"/>
      <c r="AG834" s="5"/>
      <c r="AH834" s="246"/>
      <c r="AI834" s="246"/>
      <c r="AJ834" s="246"/>
      <c r="AK834" s="246"/>
      <c r="AL834" s="5"/>
    </row>
    <row r="835" spans="1:38" x14ac:dyDescent="0.2">
      <c r="A835" s="177"/>
      <c r="B835" s="241"/>
      <c r="C835" s="310" t="s">
        <v>375</v>
      </c>
      <c r="D835" s="23"/>
      <c r="E835" s="322">
        <v>8302</v>
      </c>
      <c r="F835" s="241"/>
      <c r="G835" s="241"/>
      <c r="H835" s="241"/>
      <c r="I835" s="241"/>
      <c r="J835" s="241"/>
      <c r="K835" s="241"/>
      <c r="L835" s="242"/>
      <c r="M835" s="247" t="s">
        <v>73</v>
      </c>
      <c r="N835" s="245"/>
      <c r="O835" s="244"/>
      <c r="P835" s="250">
        <v>94.16</v>
      </c>
      <c r="Q835" s="250"/>
      <c r="R835" s="250">
        <v>108.765</v>
      </c>
      <c r="S835" s="245"/>
      <c r="T835" s="249">
        <v>188.52249999999998</v>
      </c>
      <c r="U835" s="249"/>
      <c r="V835" s="249">
        <v>188.52249999999998</v>
      </c>
      <c r="W835" s="245"/>
      <c r="X835" s="244"/>
      <c r="Y835" s="250">
        <v>376.64</v>
      </c>
      <c r="Z835" s="250">
        <v>617.6</v>
      </c>
      <c r="AA835" s="5"/>
      <c r="AB835" s="243"/>
      <c r="AC835" s="243"/>
      <c r="AD835" s="243"/>
      <c r="AG835" s="5"/>
      <c r="AH835" s="246"/>
      <c r="AI835" s="246"/>
      <c r="AJ835" s="246"/>
      <c r="AK835" s="246"/>
      <c r="AL835" s="5"/>
    </row>
    <row r="836" spans="1:38" x14ac:dyDescent="0.2">
      <c r="A836" s="177"/>
      <c r="B836" s="241"/>
      <c r="C836" s="310" t="s">
        <v>375</v>
      </c>
      <c r="D836" s="23"/>
      <c r="E836" s="322">
        <v>8332</v>
      </c>
      <c r="F836" s="241"/>
      <c r="G836" s="241"/>
      <c r="H836" s="241"/>
      <c r="I836" s="241"/>
      <c r="J836" s="241"/>
      <c r="K836" s="241"/>
      <c r="L836" s="242"/>
      <c r="M836" s="247" t="s">
        <v>73</v>
      </c>
      <c r="N836" s="245"/>
      <c r="O836" s="244"/>
      <c r="P836" s="250">
        <v>94.13966666666667</v>
      </c>
      <c r="Q836" s="250"/>
      <c r="R836" s="250">
        <v>78.465000000000003</v>
      </c>
      <c r="S836" s="245"/>
      <c r="T836" s="249">
        <v>135.8050666666667</v>
      </c>
      <c r="U836" s="249"/>
      <c r="V836" s="249">
        <v>138.422</v>
      </c>
      <c r="W836" s="245"/>
      <c r="X836" s="244"/>
      <c r="Y836" s="250">
        <v>2824.19</v>
      </c>
      <c r="Z836" s="250">
        <v>3423.7300000000005</v>
      </c>
      <c r="AA836" s="5"/>
      <c r="AB836" s="243"/>
      <c r="AC836" s="243"/>
      <c r="AD836" s="243"/>
      <c r="AG836" s="5"/>
      <c r="AH836" s="246"/>
      <c r="AI836" s="246"/>
      <c r="AJ836" s="246"/>
      <c r="AK836" s="246"/>
      <c r="AL836" s="5"/>
    </row>
    <row r="837" spans="1:38" x14ac:dyDescent="0.2">
      <c r="A837" s="177"/>
      <c r="B837" s="241"/>
      <c r="C837" s="310" t="s">
        <v>375</v>
      </c>
      <c r="D837" s="23"/>
      <c r="E837" s="322">
        <v>8352</v>
      </c>
      <c r="F837" s="241"/>
      <c r="G837" s="241"/>
      <c r="H837" s="241"/>
      <c r="I837" s="241"/>
      <c r="J837" s="241"/>
      <c r="K837" s="241"/>
      <c r="L837" s="242"/>
      <c r="M837" s="247" t="s">
        <v>73</v>
      </c>
      <c r="N837" s="245"/>
      <c r="O837" s="244"/>
      <c r="P837" s="250">
        <v>107.05175572519084</v>
      </c>
      <c r="Q837" s="250"/>
      <c r="R837" s="250">
        <v>91.37</v>
      </c>
      <c r="S837" s="245"/>
      <c r="T837" s="249">
        <v>150.51835114503817</v>
      </c>
      <c r="U837" s="249"/>
      <c r="V837" s="249">
        <v>142.554</v>
      </c>
      <c r="W837" s="245"/>
      <c r="X837" s="244"/>
      <c r="Y837" s="250">
        <v>14023.78</v>
      </c>
      <c r="Z837" s="250">
        <v>16425.350000000002</v>
      </c>
      <c r="AA837" s="5"/>
      <c r="AB837" s="243"/>
      <c r="AC837" s="243"/>
      <c r="AD837" s="243"/>
      <c r="AG837" s="5"/>
      <c r="AH837" s="246"/>
      <c r="AI837" s="246"/>
      <c r="AJ837" s="246"/>
      <c r="AK837" s="246"/>
      <c r="AL837" s="5"/>
    </row>
    <row r="838" spans="1:38" x14ac:dyDescent="0.2">
      <c r="A838" s="177"/>
      <c r="B838" s="241"/>
      <c r="C838" s="310" t="s">
        <v>436</v>
      </c>
      <c r="D838" s="23"/>
      <c r="E838" s="322">
        <v>8302</v>
      </c>
      <c r="F838" s="241"/>
      <c r="G838" s="241"/>
      <c r="H838" s="241"/>
      <c r="I838" s="241"/>
      <c r="J838" s="241"/>
      <c r="K838" s="241"/>
      <c r="L838" s="242"/>
      <c r="M838" s="247" t="s">
        <v>73</v>
      </c>
      <c r="N838" s="245"/>
      <c r="O838" s="244"/>
      <c r="P838" s="250">
        <v>102.8425</v>
      </c>
      <c r="Q838" s="250"/>
      <c r="R838" s="250">
        <v>86.284999999999997</v>
      </c>
      <c r="S838" s="245"/>
      <c r="T838" s="249">
        <v>123.4435</v>
      </c>
      <c r="U838" s="249"/>
      <c r="V838" s="249">
        <v>123.4435</v>
      </c>
      <c r="W838" s="245"/>
      <c r="X838" s="244"/>
      <c r="Y838" s="250">
        <v>411.37</v>
      </c>
      <c r="Z838" s="250">
        <v>411.37</v>
      </c>
      <c r="AA838" s="5"/>
      <c r="AB838" s="243"/>
      <c r="AC838" s="243"/>
      <c r="AD838" s="243"/>
      <c r="AG838" s="5"/>
      <c r="AH838" s="246"/>
      <c r="AI838" s="246"/>
      <c r="AJ838" s="246"/>
      <c r="AK838" s="246"/>
      <c r="AL838" s="5"/>
    </row>
    <row r="839" spans="1:38" x14ac:dyDescent="0.2">
      <c r="A839" s="177"/>
      <c r="B839" s="241"/>
      <c r="C839" s="310" t="s">
        <v>244</v>
      </c>
      <c r="D839" s="23"/>
      <c r="E839" s="322">
        <v>8251</v>
      </c>
      <c r="F839" s="241"/>
      <c r="G839" s="241"/>
      <c r="H839" s="241"/>
      <c r="I839" s="241"/>
      <c r="J839" s="241"/>
      <c r="K839" s="241"/>
      <c r="L839" s="242"/>
      <c r="M839" s="247" t="s">
        <v>73</v>
      </c>
      <c r="N839" s="245"/>
      <c r="O839" s="244"/>
      <c r="P839" s="250">
        <v>81.644930555555561</v>
      </c>
      <c r="Q839" s="250"/>
      <c r="R839" s="250">
        <v>68.64500000000001</v>
      </c>
      <c r="S839" s="245"/>
      <c r="T839" s="249">
        <v>103.64433333333332</v>
      </c>
      <c r="U839" s="249"/>
      <c r="V839" s="249">
        <v>99.6845</v>
      </c>
      <c r="W839" s="245"/>
      <c r="X839" s="244"/>
      <c r="Y839" s="250">
        <v>47027.48</v>
      </c>
      <c r="Z839" s="250">
        <v>50332.129999999976</v>
      </c>
      <c r="AA839" s="5"/>
      <c r="AB839" s="243"/>
      <c r="AC839" s="243"/>
      <c r="AD839" s="243"/>
      <c r="AG839" s="5"/>
      <c r="AH839" s="246"/>
      <c r="AI839" s="246"/>
      <c r="AJ839" s="246"/>
      <c r="AK839" s="246"/>
      <c r="AL839" s="5"/>
    </row>
    <row r="840" spans="1:38" x14ac:dyDescent="0.2">
      <c r="A840" s="177"/>
      <c r="B840" s="241"/>
      <c r="C840" s="310" t="s">
        <v>438</v>
      </c>
      <c r="D840" s="23"/>
      <c r="E840" s="322">
        <v>8521</v>
      </c>
      <c r="F840" s="241"/>
      <c r="G840" s="241"/>
      <c r="H840" s="241"/>
      <c r="I840" s="241"/>
      <c r="J840" s="241"/>
      <c r="K840" s="241"/>
      <c r="L840" s="242"/>
      <c r="M840" s="247" t="s">
        <v>73</v>
      </c>
      <c r="N840" s="245"/>
      <c r="O840" s="244"/>
      <c r="P840" s="250">
        <v>38.79</v>
      </c>
      <c r="Q840" s="250"/>
      <c r="R840" s="250">
        <v>38.79</v>
      </c>
      <c r="S840" s="245"/>
      <c r="T840" s="249">
        <v>42.353000000000002</v>
      </c>
      <c r="U840" s="249"/>
      <c r="V840" s="249">
        <v>42.353000000000002</v>
      </c>
      <c r="W840" s="245"/>
      <c r="X840" s="244"/>
      <c r="Y840" s="250">
        <v>77.58</v>
      </c>
      <c r="Z840" s="250">
        <v>77.58</v>
      </c>
      <c r="AA840" s="5"/>
      <c r="AB840" s="243"/>
      <c r="AC840" s="243"/>
      <c r="AD840" s="243"/>
      <c r="AG840" s="5"/>
      <c r="AH840" s="246"/>
      <c r="AI840" s="246"/>
      <c r="AJ840" s="246"/>
      <c r="AK840" s="246"/>
      <c r="AL840" s="5"/>
    </row>
    <row r="841" spans="1:38" x14ac:dyDescent="0.2">
      <c r="A841" s="177"/>
      <c r="B841" s="241"/>
      <c r="C841" s="310" t="s">
        <v>441</v>
      </c>
      <c r="D841" s="23"/>
      <c r="E841" s="322">
        <v>8246</v>
      </c>
      <c r="F841" s="241"/>
      <c r="G841" s="241"/>
      <c r="H841" s="241"/>
      <c r="I841" s="241"/>
      <c r="J841" s="241"/>
      <c r="K841" s="241"/>
      <c r="L841" s="242"/>
      <c r="M841" s="247" t="s">
        <v>73</v>
      </c>
      <c r="N841" s="245"/>
      <c r="O841" s="244"/>
      <c r="P841" s="250">
        <v>115.99</v>
      </c>
      <c r="Q841" s="250"/>
      <c r="R841" s="250">
        <v>115.99000000000001</v>
      </c>
      <c r="S841" s="245"/>
      <c r="T841" s="249">
        <v>140.488</v>
      </c>
      <c r="U841" s="249"/>
      <c r="V841" s="249">
        <v>140.488</v>
      </c>
      <c r="W841" s="245"/>
      <c r="X841" s="244"/>
      <c r="Y841" s="250">
        <v>231.98</v>
      </c>
      <c r="Z841" s="250">
        <v>231.98000000000002</v>
      </c>
      <c r="AA841" s="5"/>
      <c r="AB841" s="243"/>
      <c r="AC841" s="243"/>
      <c r="AD841" s="243"/>
      <c r="AG841" s="5"/>
      <c r="AH841" s="246"/>
      <c r="AI841" s="246"/>
      <c r="AJ841" s="246"/>
      <c r="AK841" s="246"/>
      <c r="AL841" s="5"/>
    </row>
    <row r="842" spans="1:38" x14ac:dyDescent="0.2">
      <c r="A842" s="177"/>
      <c r="B842" s="241"/>
      <c r="C842" s="310" t="s">
        <v>439</v>
      </c>
      <c r="D842" s="23"/>
      <c r="E842" s="322">
        <v>8210</v>
      </c>
      <c r="F842" s="241"/>
      <c r="G842" s="241"/>
      <c r="H842" s="241"/>
      <c r="I842" s="241"/>
      <c r="J842" s="241"/>
      <c r="K842" s="241"/>
      <c r="L842" s="242"/>
      <c r="M842" s="247" t="s">
        <v>73</v>
      </c>
      <c r="N842" s="245"/>
      <c r="O842" s="244"/>
      <c r="P842" s="250">
        <v>45.4375</v>
      </c>
      <c r="Q842" s="250"/>
      <c r="R842" s="250">
        <v>43.489999999999995</v>
      </c>
      <c r="S842" s="245"/>
      <c r="T842" s="249">
        <v>51.391750000000002</v>
      </c>
      <c r="U842" s="249"/>
      <c r="V842" s="249">
        <v>50.617000000000004</v>
      </c>
      <c r="W842" s="245"/>
      <c r="X842" s="244"/>
      <c r="Y842" s="250">
        <v>363.5</v>
      </c>
      <c r="Z842" s="250">
        <v>363.5</v>
      </c>
      <c r="AA842" s="5"/>
      <c r="AB842" s="243"/>
      <c r="AC842" s="243"/>
      <c r="AD842" s="243"/>
      <c r="AG842" s="5"/>
      <c r="AH842" s="246"/>
      <c r="AI842" s="246"/>
      <c r="AJ842" s="246"/>
      <c r="AK842" s="246"/>
      <c r="AL842" s="5"/>
    </row>
    <row r="843" spans="1:38" x14ac:dyDescent="0.2">
      <c r="A843" s="177"/>
      <c r="B843" s="241"/>
      <c r="C843" s="310" t="s">
        <v>440</v>
      </c>
      <c r="D843" s="23"/>
      <c r="E843" s="322">
        <v>8210</v>
      </c>
      <c r="F843" s="241"/>
      <c r="G843" s="241"/>
      <c r="H843" s="241"/>
      <c r="I843" s="241"/>
      <c r="J843" s="241"/>
      <c r="K843" s="241"/>
      <c r="L843" s="242"/>
      <c r="M843" s="247" t="s">
        <v>73</v>
      </c>
      <c r="N843" s="245"/>
      <c r="O843" s="244"/>
      <c r="P843" s="250">
        <v>115.65013157894737</v>
      </c>
      <c r="Q843" s="250"/>
      <c r="R843" s="250">
        <v>92.984999999999999</v>
      </c>
      <c r="S843" s="245"/>
      <c r="T843" s="249">
        <v>165.74213157894735</v>
      </c>
      <c r="U843" s="249"/>
      <c r="V843" s="249">
        <v>143.58699999999999</v>
      </c>
      <c r="W843" s="245"/>
      <c r="X843" s="244"/>
      <c r="Y843" s="250">
        <v>8789.41</v>
      </c>
      <c r="Z843" s="250">
        <v>10375.48</v>
      </c>
      <c r="AA843" s="5"/>
      <c r="AB843" s="243"/>
      <c r="AC843" s="243"/>
      <c r="AD843" s="243"/>
      <c r="AG843" s="5"/>
      <c r="AH843" s="246"/>
      <c r="AI843" s="246"/>
      <c r="AJ843" s="246"/>
      <c r="AK843" s="246"/>
      <c r="AL843" s="5"/>
    </row>
    <row r="844" spans="1:38" x14ac:dyDescent="0.2">
      <c r="A844" s="177"/>
      <c r="B844" s="241"/>
      <c r="C844" s="310" t="s">
        <v>440</v>
      </c>
      <c r="D844" s="23"/>
      <c r="E844" s="322">
        <v>8230</v>
      </c>
      <c r="F844" s="241"/>
      <c r="G844" s="241"/>
      <c r="H844" s="241"/>
      <c r="I844" s="241"/>
      <c r="J844" s="241"/>
      <c r="K844" s="241"/>
      <c r="L844" s="242"/>
      <c r="M844" s="247" t="s">
        <v>73</v>
      </c>
      <c r="N844" s="245"/>
      <c r="O844" s="244"/>
      <c r="P844" s="250">
        <v>103.60927536231884</v>
      </c>
      <c r="Q844" s="250"/>
      <c r="R844" s="250">
        <v>89</v>
      </c>
      <c r="S844" s="245"/>
      <c r="T844" s="249">
        <v>159.78397423510472</v>
      </c>
      <c r="U844" s="249"/>
      <c r="V844" s="249">
        <v>155.983</v>
      </c>
      <c r="W844" s="245"/>
      <c r="X844" s="244"/>
      <c r="Y844" s="250">
        <v>64341.36</v>
      </c>
      <c r="Z844" s="250">
        <v>82247.569999999978</v>
      </c>
      <c r="AA844" s="5"/>
      <c r="AB844" s="243"/>
      <c r="AC844" s="243"/>
      <c r="AD844" s="243"/>
      <c r="AG844" s="5"/>
      <c r="AH844" s="246"/>
      <c r="AI844" s="246"/>
      <c r="AJ844" s="246"/>
      <c r="AK844" s="246"/>
      <c r="AL844" s="5"/>
    </row>
    <row r="845" spans="1:38" x14ac:dyDescent="0.2">
      <c r="A845" s="177"/>
      <c r="B845" s="241"/>
      <c r="C845" s="310" t="s">
        <v>440</v>
      </c>
      <c r="D845" s="23"/>
      <c r="E845" s="322">
        <v>8246</v>
      </c>
      <c r="F845" s="241"/>
      <c r="G845" s="241"/>
      <c r="H845" s="241"/>
      <c r="I845" s="241"/>
      <c r="J845" s="241"/>
      <c r="K845" s="241"/>
      <c r="L845" s="242"/>
      <c r="M845" s="247" t="s">
        <v>73</v>
      </c>
      <c r="N845" s="245"/>
      <c r="O845" s="244"/>
      <c r="P845" s="250">
        <v>75.900333333333336</v>
      </c>
      <c r="Q845" s="250"/>
      <c r="R845" s="250">
        <v>68.27000000000001</v>
      </c>
      <c r="S845" s="245"/>
      <c r="T845" s="249">
        <v>146.68600000000001</v>
      </c>
      <c r="U845" s="249"/>
      <c r="V845" s="249">
        <v>141.52099999999999</v>
      </c>
      <c r="W845" s="245"/>
      <c r="X845" s="244"/>
      <c r="Y845" s="250">
        <v>2277.0100000000002</v>
      </c>
      <c r="Z845" s="250">
        <v>3642.67</v>
      </c>
      <c r="AA845" s="5"/>
      <c r="AB845" s="243"/>
      <c r="AC845" s="243"/>
      <c r="AD845" s="243"/>
      <c r="AG845" s="5"/>
      <c r="AH845" s="246"/>
      <c r="AI845" s="246"/>
      <c r="AJ845" s="246"/>
      <c r="AK845" s="246"/>
      <c r="AL845" s="5"/>
    </row>
    <row r="846" spans="1:38" x14ac:dyDescent="0.2">
      <c r="A846" s="177"/>
      <c r="B846" s="241"/>
      <c r="C846" s="310" t="s">
        <v>245</v>
      </c>
      <c r="D846" s="23"/>
      <c r="E846" s="322">
        <v>8051</v>
      </c>
      <c r="F846" s="241"/>
      <c r="G846" s="241"/>
      <c r="H846" s="241"/>
      <c r="I846" s="241"/>
      <c r="J846" s="241"/>
      <c r="K846" s="241"/>
      <c r="L846" s="242"/>
      <c r="M846" s="247" t="s">
        <v>73</v>
      </c>
      <c r="N846" s="245"/>
      <c r="O846" s="244"/>
      <c r="P846" s="250">
        <v>107.14749999999999</v>
      </c>
      <c r="Q846" s="250"/>
      <c r="R846" s="250">
        <v>110.095</v>
      </c>
      <c r="S846" s="245"/>
      <c r="T846" s="249">
        <v>118.27850000000001</v>
      </c>
      <c r="U846" s="249"/>
      <c r="V846" s="249">
        <v>118.27850000000001</v>
      </c>
      <c r="W846" s="245"/>
      <c r="X846" s="244"/>
      <c r="Y846" s="250">
        <v>428.59</v>
      </c>
      <c r="Z846" s="250">
        <v>428.59000000000003</v>
      </c>
      <c r="AA846" s="5"/>
      <c r="AB846" s="243"/>
      <c r="AC846" s="243"/>
      <c r="AD846" s="243"/>
      <c r="AG846" s="5"/>
      <c r="AH846" s="246"/>
      <c r="AI846" s="246"/>
      <c r="AJ846" s="246"/>
      <c r="AK846" s="246"/>
      <c r="AL846" s="5"/>
    </row>
    <row r="847" spans="1:38" x14ac:dyDescent="0.2">
      <c r="A847" s="177"/>
      <c r="B847" s="241"/>
      <c r="C847" s="310" t="s">
        <v>245</v>
      </c>
      <c r="D847" s="23"/>
      <c r="E847" s="322">
        <v>8080</v>
      </c>
      <c r="F847" s="241"/>
      <c r="G847" s="241"/>
      <c r="H847" s="241"/>
      <c r="I847" s="241"/>
      <c r="J847" s="241"/>
      <c r="K847" s="241"/>
      <c r="L847" s="242"/>
      <c r="M847" s="247" t="s">
        <v>73</v>
      </c>
      <c r="N847" s="245"/>
      <c r="O847" s="244"/>
      <c r="P847" s="250">
        <v>100.81592592592592</v>
      </c>
      <c r="Q847" s="250"/>
      <c r="R847" s="250">
        <v>87.75</v>
      </c>
      <c r="S847" s="245"/>
      <c r="T847" s="249">
        <v>151.71267806267804</v>
      </c>
      <c r="U847" s="249"/>
      <c r="V847" s="249">
        <v>148.75200000000001</v>
      </c>
      <c r="W847" s="245"/>
      <c r="X847" s="244"/>
      <c r="Y847" s="250">
        <v>35386.39</v>
      </c>
      <c r="Z847" s="250">
        <v>44823.430000000008</v>
      </c>
      <c r="AA847" s="5"/>
      <c r="AB847" s="243"/>
      <c r="AC847" s="243"/>
      <c r="AD847" s="243"/>
      <c r="AG847" s="5"/>
      <c r="AH847" s="246"/>
      <c r="AI847" s="246"/>
      <c r="AJ847" s="246"/>
      <c r="AK847" s="246"/>
      <c r="AL847" s="5"/>
    </row>
    <row r="848" spans="1:38" x14ac:dyDescent="0.2">
      <c r="A848" s="177"/>
      <c r="B848" s="241"/>
      <c r="C848" s="310" t="s">
        <v>245</v>
      </c>
      <c r="D848" s="23"/>
      <c r="E848" s="322">
        <v>8090</v>
      </c>
      <c r="F848" s="241"/>
      <c r="G848" s="241"/>
      <c r="H848" s="241"/>
      <c r="I848" s="241"/>
      <c r="J848" s="241"/>
      <c r="K848" s="241"/>
      <c r="L848" s="242"/>
      <c r="M848" s="247" t="s">
        <v>73</v>
      </c>
      <c r="N848" s="245"/>
      <c r="O848" s="244"/>
      <c r="P848" s="250">
        <v>78.515268292682919</v>
      </c>
      <c r="Q848" s="250"/>
      <c r="R848" s="250">
        <v>70</v>
      </c>
      <c r="S848" s="245"/>
      <c r="T848" s="249">
        <v>117.07417317073168</v>
      </c>
      <c r="U848" s="249"/>
      <c r="V848" s="249">
        <v>111.56399999999999</v>
      </c>
      <c r="W848" s="245"/>
      <c r="X848" s="244"/>
      <c r="Y848" s="250">
        <v>64382.52</v>
      </c>
      <c r="Z848" s="250">
        <v>80803.31</v>
      </c>
      <c r="AA848" s="5"/>
      <c r="AB848" s="243"/>
      <c r="AC848" s="243"/>
      <c r="AD848" s="243"/>
      <c r="AG848" s="5"/>
      <c r="AH848" s="246"/>
      <c r="AI848" s="246"/>
      <c r="AJ848" s="246"/>
      <c r="AK848" s="246"/>
      <c r="AL848" s="5"/>
    </row>
    <row r="849" spans="1:38" x14ac:dyDescent="0.2">
      <c r="A849" s="177"/>
      <c r="B849" s="241"/>
      <c r="C849" s="310" t="s">
        <v>245</v>
      </c>
      <c r="D849" s="23"/>
      <c r="E849" s="322">
        <v>8093</v>
      </c>
      <c r="F849" s="241"/>
      <c r="G849" s="241"/>
      <c r="H849" s="241"/>
      <c r="I849" s="241"/>
      <c r="J849" s="241"/>
      <c r="K849" s="241"/>
      <c r="L849" s="242"/>
      <c r="M849" s="247" t="s">
        <v>73</v>
      </c>
      <c r="N849" s="245"/>
      <c r="O849" s="244"/>
      <c r="P849" s="250">
        <v>93.334999999999994</v>
      </c>
      <c r="Q849" s="250"/>
      <c r="R849" s="250">
        <v>93.335000000000008</v>
      </c>
      <c r="S849" s="245"/>
      <c r="T849" s="249">
        <v>111.56399999999999</v>
      </c>
      <c r="U849" s="249"/>
      <c r="V849" s="249">
        <v>111.56399999999999</v>
      </c>
      <c r="W849" s="245"/>
      <c r="X849" s="244"/>
      <c r="Y849" s="250">
        <v>186.67</v>
      </c>
      <c r="Z849" s="250">
        <v>186.67000000000002</v>
      </c>
      <c r="AA849" s="5"/>
      <c r="AB849" s="243"/>
      <c r="AC849" s="243"/>
      <c r="AD849" s="243"/>
      <c r="AG849" s="5"/>
      <c r="AH849" s="246"/>
      <c r="AI849" s="246"/>
      <c r="AJ849" s="246"/>
      <c r="AK849" s="246"/>
      <c r="AL849" s="5"/>
    </row>
    <row r="850" spans="1:38" x14ac:dyDescent="0.2">
      <c r="A850" s="177"/>
      <c r="B850" s="241"/>
      <c r="C850" s="310" t="s">
        <v>245</v>
      </c>
      <c r="D850" s="23"/>
      <c r="E850" s="322">
        <v>8096</v>
      </c>
      <c r="F850" s="241"/>
      <c r="G850" s="241"/>
      <c r="H850" s="241"/>
      <c r="I850" s="241"/>
      <c r="J850" s="241"/>
      <c r="K850" s="241"/>
      <c r="L850" s="242"/>
      <c r="M850" s="247" t="s">
        <v>73</v>
      </c>
      <c r="N850" s="245"/>
      <c r="O850" s="244"/>
      <c r="P850" s="250">
        <v>99.973986002604178</v>
      </c>
      <c r="Q850" s="250"/>
      <c r="R850" s="250">
        <v>84.1</v>
      </c>
      <c r="S850" s="245"/>
      <c r="T850" s="249">
        <v>138.95972688802081</v>
      </c>
      <c r="U850" s="249"/>
      <c r="V850" s="249">
        <v>135.32300000000001</v>
      </c>
      <c r="W850" s="245"/>
      <c r="X850" s="244"/>
      <c r="Y850" s="250">
        <v>614240.17000000004</v>
      </c>
      <c r="Z850" s="250">
        <v>714701.25999999756</v>
      </c>
      <c r="AA850" s="5"/>
      <c r="AB850" s="243"/>
      <c r="AC850" s="243"/>
      <c r="AD850" s="243"/>
      <c r="AG850" s="5"/>
      <c r="AH850" s="246"/>
      <c r="AI850" s="246"/>
      <c r="AJ850" s="246"/>
      <c r="AK850" s="246"/>
      <c r="AL850" s="5"/>
    </row>
    <row r="851" spans="1:38" x14ac:dyDescent="0.2">
      <c r="A851" s="177"/>
      <c r="B851" s="241"/>
      <c r="C851" s="310" t="s">
        <v>245</v>
      </c>
      <c r="D851" s="23"/>
      <c r="E851" s="322">
        <v>8097</v>
      </c>
      <c r="F851" s="241"/>
      <c r="G851" s="241"/>
      <c r="H851" s="241"/>
      <c r="I851" s="241"/>
      <c r="J851" s="241"/>
      <c r="K851" s="241"/>
      <c r="L851" s="242"/>
      <c r="M851" s="247" t="s">
        <v>73</v>
      </c>
      <c r="N851" s="245"/>
      <c r="O851" s="244"/>
      <c r="P851" s="250">
        <v>77.231250000000003</v>
      </c>
      <c r="Q851" s="250"/>
      <c r="R851" s="250">
        <v>68.525000000000006</v>
      </c>
      <c r="S851" s="245"/>
      <c r="T851" s="249">
        <v>107.77633333333335</v>
      </c>
      <c r="U851" s="249"/>
      <c r="V851" s="249">
        <v>100.20099999999999</v>
      </c>
      <c r="W851" s="245"/>
      <c r="X851" s="244"/>
      <c r="Y851" s="250">
        <v>1853.55</v>
      </c>
      <c r="Z851" s="250">
        <v>2195.8100000000004</v>
      </c>
      <c r="AA851" s="5"/>
      <c r="AB851" s="243"/>
      <c r="AC851" s="243"/>
      <c r="AD851" s="243"/>
      <c r="AG851" s="5"/>
      <c r="AH851" s="246"/>
      <c r="AI851" s="246"/>
      <c r="AJ851" s="246"/>
      <c r="AK851" s="246"/>
      <c r="AL851" s="5"/>
    </row>
    <row r="852" spans="1:38" x14ac:dyDescent="0.2">
      <c r="A852" s="177"/>
      <c r="B852" s="241"/>
      <c r="C852" s="310" t="s">
        <v>381</v>
      </c>
      <c r="D852" s="23"/>
      <c r="E852" s="322">
        <v>8090</v>
      </c>
      <c r="F852" s="241"/>
      <c r="G852" s="241"/>
      <c r="H852" s="241"/>
      <c r="I852" s="241"/>
      <c r="J852" s="241"/>
      <c r="K852" s="241"/>
      <c r="L852" s="242"/>
      <c r="M852" s="247" t="s">
        <v>73</v>
      </c>
      <c r="N852" s="245"/>
      <c r="O852" s="244"/>
      <c r="P852" s="250">
        <v>92.685000000000002</v>
      </c>
      <c r="Q852" s="250"/>
      <c r="R852" s="250">
        <v>92.685000000000002</v>
      </c>
      <c r="S852" s="245"/>
      <c r="T852" s="249">
        <v>110.53100000000001</v>
      </c>
      <c r="U852" s="249"/>
      <c r="V852" s="249">
        <v>110.53100000000001</v>
      </c>
      <c r="W852" s="245"/>
      <c r="X852" s="244"/>
      <c r="Y852" s="250">
        <v>185.37</v>
      </c>
      <c r="Z852" s="250">
        <v>185.37</v>
      </c>
      <c r="AA852" s="5"/>
      <c r="AB852" s="243"/>
      <c r="AC852" s="243"/>
      <c r="AD852" s="243"/>
      <c r="AG852" s="5"/>
      <c r="AH852" s="246"/>
      <c r="AI852" s="246"/>
      <c r="AJ852" s="246"/>
      <c r="AK852" s="246"/>
      <c r="AL852" s="5"/>
    </row>
    <row r="853" spans="1:38" x14ac:dyDescent="0.2">
      <c r="A853" s="177"/>
      <c r="B853" s="241"/>
      <c r="C853" s="310" t="s">
        <v>381</v>
      </c>
      <c r="D853" s="23"/>
      <c r="E853" s="322">
        <v>8096</v>
      </c>
      <c r="F853" s="241"/>
      <c r="G853" s="241"/>
      <c r="H853" s="241"/>
      <c r="I853" s="241"/>
      <c r="J853" s="241"/>
      <c r="K853" s="241"/>
      <c r="L853" s="242"/>
      <c r="M853" s="247" t="s">
        <v>73</v>
      </c>
      <c r="N853" s="245"/>
      <c r="O853" s="244"/>
      <c r="P853" s="250">
        <v>108.53699999999999</v>
      </c>
      <c r="Q853" s="250"/>
      <c r="R853" s="250">
        <v>88.77000000000001</v>
      </c>
      <c r="S853" s="245"/>
      <c r="T853" s="249">
        <v>130.67449999999999</v>
      </c>
      <c r="U853" s="249"/>
      <c r="V853" s="249">
        <v>138.9385</v>
      </c>
      <c r="W853" s="245"/>
      <c r="X853" s="244"/>
      <c r="Y853" s="250">
        <v>2170.7399999999998</v>
      </c>
      <c r="Z853" s="250">
        <v>2170.7400000000002</v>
      </c>
      <c r="AA853" s="5"/>
      <c r="AB853" s="243"/>
      <c r="AC853" s="243"/>
      <c r="AD853" s="243"/>
      <c r="AG853" s="5"/>
      <c r="AH853" s="246"/>
      <c r="AI853" s="246"/>
      <c r="AJ853" s="246"/>
      <c r="AK853" s="246"/>
      <c r="AL853" s="5"/>
    </row>
    <row r="854" spans="1:38" x14ac:dyDescent="0.2">
      <c r="A854" s="177"/>
      <c r="B854" s="241"/>
      <c r="C854" s="310" t="s">
        <v>381</v>
      </c>
      <c r="D854" s="23"/>
      <c r="E854" s="322">
        <v>8097</v>
      </c>
      <c r="F854" s="241"/>
      <c r="G854" s="241"/>
      <c r="H854" s="241"/>
      <c r="I854" s="241"/>
      <c r="J854" s="241"/>
      <c r="K854" s="241"/>
      <c r="L854" s="242"/>
      <c r="M854" s="247" t="s">
        <v>73</v>
      </c>
      <c r="N854" s="245"/>
      <c r="O854" s="244"/>
      <c r="P854" s="250">
        <v>84.113181818181815</v>
      </c>
      <c r="Q854" s="250"/>
      <c r="R854" s="250">
        <v>72.194999999999993</v>
      </c>
      <c r="S854" s="245"/>
      <c r="T854" s="249">
        <v>109.68581818181816</v>
      </c>
      <c r="U854" s="249"/>
      <c r="V854" s="249">
        <v>96.069000000000003</v>
      </c>
      <c r="W854" s="245"/>
      <c r="X854" s="244"/>
      <c r="Y854" s="250">
        <v>1850.49</v>
      </c>
      <c r="Z854" s="250">
        <v>2012.8600000000001</v>
      </c>
      <c r="AA854" s="5"/>
      <c r="AB854" s="243"/>
      <c r="AC854" s="243"/>
      <c r="AD854" s="243"/>
      <c r="AG854" s="5"/>
      <c r="AH854" s="246"/>
      <c r="AI854" s="246"/>
      <c r="AJ854" s="246"/>
      <c r="AK854" s="246"/>
      <c r="AL854" s="5"/>
    </row>
    <row r="855" spans="1:38" x14ac:dyDescent="0.2">
      <c r="A855" s="177"/>
      <c r="B855" s="241"/>
      <c r="C855" s="310" t="s">
        <v>443</v>
      </c>
      <c r="D855" s="23"/>
      <c r="E855" s="322">
        <v>8096</v>
      </c>
      <c r="F855" s="241"/>
      <c r="G855" s="241"/>
      <c r="H855" s="241"/>
      <c r="I855" s="241"/>
      <c r="J855" s="241"/>
      <c r="K855" s="241"/>
      <c r="L855" s="242"/>
      <c r="M855" s="247" t="s">
        <v>73</v>
      </c>
      <c r="N855" s="245"/>
      <c r="O855" s="244"/>
      <c r="P855" s="250">
        <v>81.745000000000005</v>
      </c>
      <c r="Q855" s="250"/>
      <c r="R855" s="250">
        <v>69.314999999999998</v>
      </c>
      <c r="S855" s="245"/>
      <c r="T855" s="249">
        <v>97.102000000000004</v>
      </c>
      <c r="U855" s="249"/>
      <c r="V855" s="249">
        <v>97.102000000000004</v>
      </c>
      <c r="W855" s="245"/>
      <c r="X855" s="244"/>
      <c r="Y855" s="250">
        <v>326.98</v>
      </c>
      <c r="Z855" s="250">
        <v>326.98</v>
      </c>
      <c r="AA855" s="5"/>
      <c r="AB855" s="243"/>
      <c r="AC855" s="243"/>
      <c r="AD855" s="243"/>
      <c r="AG855" s="5"/>
      <c r="AH855" s="246"/>
      <c r="AI855" s="246"/>
      <c r="AJ855" s="246"/>
      <c r="AK855" s="246"/>
      <c r="AL855" s="5"/>
    </row>
    <row r="856" spans="1:38" x14ac:dyDescent="0.2">
      <c r="A856" s="177"/>
      <c r="B856" s="241"/>
      <c r="C856" s="310" t="s">
        <v>246</v>
      </c>
      <c r="D856" s="23"/>
      <c r="E856" s="322">
        <v>8315</v>
      </c>
      <c r="F856" s="241"/>
      <c r="G856" s="241"/>
      <c r="H856" s="241"/>
      <c r="I856" s="241"/>
      <c r="J856" s="241"/>
      <c r="K856" s="241"/>
      <c r="L856" s="242"/>
      <c r="M856" s="247" t="s">
        <v>73</v>
      </c>
      <c r="N856" s="245"/>
      <c r="O856" s="244"/>
      <c r="P856" s="250">
        <v>86.971048034934498</v>
      </c>
      <c r="Q856" s="250"/>
      <c r="R856" s="250">
        <v>73.2</v>
      </c>
      <c r="S856" s="245"/>
      <c r="T856" s="249">
        <v>108.78527510917031</v>
      </c>
      <c r="U856" s="249"/>
      <c r="V856" s="249">
        <v>98.135000000000005</v>
      </c>
      <c r="W856" s="245"/>
      <c r="X856" s="244"/>
      <c r="Y856" s="250">
        <v>19916.37</v>
      </c>
      <c r="Z856" s="250">
        <v>20821.510000000002</v>
      </c>
      <c r="AA856" s="5"/>
      <c r="AB856" s="243"/>
      <c r="AC856" s="243"/>
      <c r="AD856" s="243"/>
      <c r="AG856" s="5"/>
      <c r="AH856" s="246"/>
      <c r="AI856" s="246"/>
      <c r="AJ856" s="246"/>
      <c r="AK856" s="246"/>
      <c r="AL856" s="5"/>
    </row>
    <row r="857" spans="1:38" x14ac:dyDescent="0.2">
      <c r="A857" s="177"/>
      <c r="B857" s="241"/>
      <c r="C857" s="310" t="s">
        <v>246</v>
      </c>
      <c r="D857" s="23"/>
      <c r="E857" s="322">
        <v>8332</v>
      </c>
      <c r="F857" s="241"/>
      <c r="G857" s="241"/>
      <c r="H857" s="241"/>
      <c r="I857" s="241"/>
      <c r="J857" s="241"/>
      <c r="K857" s="241"/>
      <c r="L857" s="242"/>
      <c r="M857" s="247" t="s">
        <v>73</v>
      </c>
      <c r="N857" s="245"/>
      <c r="O857" s="244"/>
      <c r="P857" s="250">
        <v>71.27</v>
      </c>
      <c r="Q857" s="250"/>
      <c r="R857" s="250">
        <v>71.27</v>
      </c>
      <c r="S857" s="245"/>
      <c r="T857" s="249">
        <v>83.673000000000002</v>
      </c>
      <c r="U857" s="249"/>
      <c r="V857" s="249">
        <v>83.673000000000002</v>
      </c>
      <c r="W857" s="245"/>
      <c r="X857" s="244"/>
      <c r="Y857" s="250">
        <v>142.54</v>
      </c>
      <c r="Z857" s="250">
        <v>142.54</v>
      </c>
      <c r="AA857" s="5"/>
      <c r="AB857" s="243"/>
      <c r="AC857" s="243"/>
      <c r="AD857" s="243"/>
      <c r="AG857" s="5"/>
      <c r="AH857" s="246"/>
      <c r="AI857" s="246"/>
      <c r="AJ857" s="246"/>
      <c r="AK857" s="246"/>
      <c r="AL857" s="5"/>
    </row>
    <row r="858" spans="1:38" x14ac:dyDescent="0.2">
      <c r="A858" s="177"/>
      <c r="B858" s="241"/>
      <c r="C858" s="310" t="s">
        <v>247</v>
      </c>
      <c r="D858" s="23"/>
      <c r="E858" s="322">
        <v>8316</v>
      </c>
      <c r="F858" s="241"/>
      <c r="G858" s="241"/>
      <c r="H858" s="241"/>
      <c r="I858" s="241"/>
      <c r="J858" s="241"/>
      <c r="K858" s="241"/>
      <c r="L858" s="242"/>
      <c r="M858" s="247" t="s">
        <v>73</v>
      </c>
      <c r="N858" s="245"/>
      <c r="O858" s="244"/>
      <c r="P858" s="250">
        <v>76.583164556962018</v>
      </c>
      <c r="Q858" s="250"/>
      <c r="R858" s="250">
        <v>65.930000000000007</v>
      </c>
      <c r="S858" s="245"/>
      <c r="T858" s="249">
        <v>103.39589029535865</v>
      </c>
      <c r="U858" s="249"/>
      <c r="V858" s="249">
        <v>97.102000000000004</v>
      </c>
      <c r="W858" s="245"/>
      <c r="X858" s="244"/>
      <c r="Y858" s="250">
        <v>18150.21</v>
      </c>
      <c r="Z858" s="250">
        <v>20654.700000000008</v>
      </c>
      <c r="AA858" s="5"/>
      <c r="AB858" s="243"/>
      <c r="AC858" s="243"/>
      <c r="AD858" s="243"/>
      <c r="AG858" s="5"/>
      <c r="AH858" s="246"/>
      <c r="AI858" s="246"/>
      <c r="AJ858" s="246"/>
      <c r="AK858" s="246"/>
      <c r="AL858" s="5"/>
    </row>
    <row r="859" spans="1:38" x14ac:dyDescent="0.2">
      <c r="A859" s="177"/>
      <c r="B859" s="241"/>
      <c r="C859" s="310" t="s">
        <v>248</v>
      </c>
      <c r="D859" s="23"/>
      <c r="E859" s="322">
        <v>8315</v>
      </c>
      <c r="F859" s="241"/>
      <c r="G859" s="241"/>
      <c r="H859" s="241"/>
      <c r="I859" s="241"/>
      <c r="J859" s="241"/>
      <c r="K859" s="241"/>
      <c r="L859" s="242"/>
      <c r="M859" s="247" t="s">
        <v>73</v>
      </c>
      <c r="N859" s="245"/>
      <c r="O859" s="244"/>
      <c r="P859" s="250">
        <v>70.933333333333323</v>
      </c>
      <c r="Q859" s="250"/>
      <c r="R859" s="250">
        <v>56.57</v>
      </c>
      <c r="S859" s="245"/>
      <c r="T859" s="249">
        <v>89.920190476190484</v>
      </c>
      <c r="U859" s="249"/>
      <c r="V859" s="249">
        <v>83.673000000000002</v>
      </c>
      <c r="W859" s="245"/>
      <c r="X859" s="244"/>
      <c r="Y859" s="250">
        <v>1489.6</v>
      </c>
      <c r="Z859" s="250">
        <v>1605.37</v>
      </c>
      <c r="AA859" s="5"/>
      <c r="AB859" s="243"/>
      <c r="AC859" s="243"/>
      <c r="AD859" s="243"/>
      <c r="AG859" s="5"/>
      <c r="AH859" s="246"/>
      <c r="AI859" s="246"/>
      <c r="AJ859" s="246"/>
      <c r="AK859" s="246"/>
      <c r="AL859" s="5"/>
    </row>
    <row r="860" spans="1:38" x14ac:dyDescent="0.2">
      <c r="A860" s="177"/>
      <c r="B860" s="241"/>
      <c r="C860" s="310" t="s">
        <v>248</v>
      </c>
      <c r="D860" s="23"/>
      <c r="E860" s="322">
        <v>8345</v>
      </c>
      <c r="F860" s="241"/>
      <c r="G860" s="241"/>
      <c r="H860" s="241"/>
      <c r="I860" s="241"/>
      <c r="J860" s="241"/>
      <c r="K860" s="241"/>
      <c r="L860" s="242"/>
      <c r="M860" s="247" t="s">
        <v>73</v>
      </c>
      <c r="N860" s="245"/>
      <c r="O860" s="244"/>
      <c r="P860" s="250">
        <v>93.482391304347814</v>
      </c>
      <c r="Q860" s="250"/>
      <c r="R860" s="250">
        <v>77.010000000000005</v>
      </c>
      <c r="S860" s="245"/>
      <c r="T860" s="249">
        <v>121.98382608695651</v>
      </c>
      <c r="U860" s="249"/>
      <c r="V860" s="249">
        <v>123.96</v>
      </c>
      <c r="W860" s="245"/>
      <c r="X860" s="244"/>
      <c r="Y860" s="250">
        <v>4300.1899999999996</v>
      </c>
      <c r="Z860" s="250">
        <v>4657.0000000000009</v>
      </c>
      <c r="AA860" s="5"/>
      <c r="AB860" s="243"/>
      <c r="AC860" s="243"/>
      <c r="AD860" s="243"/>
      <c r="AG860" s="5"/>
      <c r="AH860" s="246"/>
      <c r="AI860" s="246"/>
      <c r="AJ860" s="246"/>
      <c r="AK860" s="246"/>
      <c r="AL860" s="5"/>
    </row>
    <row r="861" spans="1:38" x14ac:dyDescent="0.2">
      <c r="A861" s="177"/>
      <c r="B861" s="241"/>
      <c r="C861" s="310" t="s">
        <v>445</v>
      </c>
      <c r="D861" s="23"/>
      <c r="E861" s="322">
        <v>8056</v>
      </c>
      <c r="F861" s="241"/>
      <c r="G861" s="241"/>
      <c r="H861" s="241"/>
      <c r="I861" s="241"/>
      <c r="J861" s="241"/>
      <c r="K861" s="241"/>
      <c r="L861" s="242"/>
      <c r="M861" s="247" t="s">
        <v>73</v>
      </c>
      <c r="N861" s="245"/>
      <c r="O861" s="244"/>
      <c r="P861" s="250">
        <v>106.8078125</v>
      </c>
      <c r="Q861" s="250"/>
      <c r="R861" s="250">
        <v>89.84</v>
      </c>
      <c r="S861" s="245"/>
      <c r="T861" s="249">
        <v>131.57837499999999</v>
      </c>
      <c r="U861" s="249"/>
      <c r="V861" s="249">
        <v>128.09200000000001</v>
      </c>
      <c r="W861" s="245"/>
      <c r="X861" s="244"/>
      <c r="Y861" s="250">
        <v>6835.7</v>
      </c>
      <c r="Z861" s="250">
        <v>6950.1100000000006</v>
      </c>
      <c r="AA861" s="5"/>
      <c r="AB861" s="243"/>
      <c r="AC861" s="243"/>
      <c r="AD861" s="243"/>
      <c r="AG861" s="5"/>
      <c r="AH861" s="246"/>
      <c r="AI861" s="246"/>
      <c r="AJ861" s="246"/>
      <c r="AK861" s="246"/>
      <c r="AL861" s="5"/>
    </row>
    <row r="862" spans="1:38" x14ac:dyDescent="0.2">
      <c r="A862" s="177"/>
      <c r="B862" s="241"/>
      <c r="C862" s="310" t="s">
        <v>445</v>
      </c>
      <c r="D862" s="23"/>
      <c r="E862" s="322">
        <v>8061</v>
      </c>
      <c r="F862" s="241"/>
      <c r="G862" s="241"/>
      <c r="H862" s="241"/>
      <c r="I862" s="241"/>
      <c r="J862" s="241"/>
      <c r="K862" s="241"/>
      <c r="L862" s="242"/>
      <c r="M862" s="247" t="s">
        <v>73</v>
      </c>
      <c r="N862" s="245"/>
      <c r="O862" s="244"/>
      <c r="P862" s="250">
        <v>76.135000000000005</v>
      </c>
      <c r="Q862" s="250"/>
      <c r="R862" s="250">
        <v>76.134999999999991</v>
      </c>
      <c r="S862" s="245"/>
      <c r="T862" s="249">
        <v>89.870999999999995</v>
      </c>
      <c r="U862" s="249"/>
      <c r="V862" s="249">
        <v>89.870999999999995</v>
      </c>
      <c r="W862" s="245"/>
      <c r="X862" s="244"/>
      <c r="Y862" s="250">
        <v>152.27000000000001</v>
      </c>
      <c r="Z862" s="250">
        <v>152.26999999999998</v>
      </c>
      <c r="AA862" s="5"/>
      <c r="AB862" s="243"/>
      <c r="AC862" s="243"/>
      <c r="AD862" s="243"/>
      <c r="AG862" s="5"/>
      <c r="AH862" s="246"/>
      <c r="AI862" s="246"/>
      <c r="AJ862" s="246"/>
      <c r="AK862" s="246"/>
      <c r="AL862" s="5"/>
    </row>
    <row r="863" spans="1:38" x14ac:dyDescent="0.2">
      <c r="A863" s="177"/>
      <c r="B863" s="241"/>
      <c r="C863" s="310" t="s">
        <v>249</v>
      </c>
      <c r="D863" s="23"/>
      <c r="E863" s="322">
        <v>8020</v>
      </c>
      <c r="F863" s="241"/>
      <c r="G863" s="241"/>
      <c r="H863" s="241"/>
      <c r="I863" s="241"/>
      <c r="J863" s="241"/>
      <c r="K863" s="241"/>
      <c r="L863" s="242"/>
      <c r="M863" s="247" t="s">
        <v>73</v>
      </c>
      <c r="N863" s="245"/>
      <c r="O863" s="244"/>
      <c r="P863" s="250">
        <v>86.815170278637765</v>
      </c>
      <c r="Q863" s="250"/>
      <c r="R863" s="250">
        <v>73.150000000000006</v>
      </c>
      <c r="S863" s="245"/>
      <c r="T863" s="249">
        <v>121.62535603715169</v>
      </c>
      <c r="U863" s="249"/>
      <c r="V863" s="249">
        <v>111.56399999999999</v>
      </c>
      <c r="W863" s="245"/>
      <c r="X863" s="244"/>
      <c r="Y863" s="250">
        <v>28041.3</v>
      </c>
      <c r="Z863" s="250">
        <v>32788.880000000005</v>
      </c>
      <c r="AA863" s="5"/>
      <c r="AB863" s="243"/>
      <c r="AC863" s="243"/>
      <c r="AD863" s="243"/>
      <c r="AG863" s="5"/>
      <c r="AH863" s="246"/>
      <c r="AI863" s="246"/>
      <c r="AJ863" s="246"/>
      <c r="AK863" s="246"/>
      <c r="AL863" s="5"/>
    </row>
    <row r="864" spans="1:38" x14ac:dyDescent="0.2">
      <c r="A864" s="177"/>
      <c r="B864" s="241"/>
      <c r="C864" s="310" t="s">
        <v>249</v>
      </c>
      <c r="D864" s="23"/>
      <c r="E864" s="322">
        <v>8056</v>
      </c>
      <c r="F864" s="241"/>
      <c r="G864" s="241"/>
      <c r="H864" s="241"/>
      <c r="I864" s="241"/>
      <c r="J864" s="241"/>
      <c r="K864" s="241"/>
      <c r="L864" s="242"/>
      <c r="M864" s="247" t="s">
        <v>73</v>
      </c>
      <c r="N864" s="245"/>
      <c r="O864" s="244"/>
      <c r="P864" s="250">
        <v>95.04990797546013</v>
      </c>
      <c r="Q864" s="250"/>
      <c r="R864" s="250">
        <v>83.32</v>
      </c>
      <c r="S864" s="245"/>
      <c r="T864" s="249">
        <v>134.14107055214728</v>
      </c>
      <c r="U864" s="249"/>
      <c r="V864" s="249">
        <v>126.026</v>
      </c>
      <c r="W864" s="245"/>
      <c r="X864" s="244"/>
      <c r="Y864" s="250">
        <v>61972.54</v>
      </c>
      <c r="Z864" s="250">
        <v>72881.990000000034</v>
      </c>
      <c r="AA864" s="5"/>
      <c r="AB864" s="243"/>
      <c r="AC864" s="243"/>
      <c r="AD864" s="243"/>
      <c r="AG864" s="5"/>
      <c r="AH864" s="246"/>
      <c r="AI864" s="246"/>
      <c r="AJ864" s="246"/>
      <c r="AK864" s="246"/>
      <c r="AL864" s="5"/>
    </row>
    <row r="865" spans="1:38" x14ac:dyDescent="0.2">
      <c r="A865" s="177"/>
      <c r="B865" s="241"/>
      <c r="C865" s="310" t="s">
        <v>249</v>
      </c>
      <c r="D865" s="23"/>
      <c r="E865" s="322">
        <v>8061</v>
      </c>
      <c r="F865" s="241"/>
      <c r="G865" s="241"/>
      <c r="H865" s="241"/>
      <c r="I865" s="241"/>
      <c r="J865" s="241"/>
      <c r="K865" s="241"/>
      <c r="L865" s="242"/>
      <c r="M865" s="247" t="s">
        <v>73</v>
      </c>
      <c r="N865" s="245"/>
      <c r="O865" s="244"/>
      <c r="P865" s="250">
        <v>76.799495967741947</v>
      </c>
      <c r="Q865" s="250"/>
      <c r="R865" s="250">
        <v>65.930000000000007</v>
      </c>
      <c r="S865" s="245"/>
      <c r="T865" s="249">
        <v>105.24937096774195</v>
      </c>
      <c r="U865" s="249"/>
      <c r="V865" s="249">
        <v>100.20099999999999</v>
      </c>
      <c r="W865" s="245"/>
      <c r="X865" s="244"/>
      <c r="Y865" s="250">
        <v>38092.550000000003</v>
      </c>
      <c r="Z865" s="250">
        <v>44069.25</v>
      </c>
      <c r="AA865" s="5"/>
      <c r="AB865" s="243"/>
      <c r="AC865" s="243"/>
      <c r="AD865" s="243"/>
      <c r="AG865" s="5"/>
      <c r="AH865" s="246"/>
      <c r="AI865" s="246"/>
      <c r="AJ865" s="246"/>
      <c r="AK865" s="246"/>
      <c r="AL865" s="5"/>
    </row>
    <row r="866" spans="1:38" x14ac:dyDescent="0.2">
      <c r="A866" s="177"/>
      <c r="B866" s="241"/>
      <c r="C866" s="310" t="s">
        <v>249</v>
      </c>
      <c r="D866" s="23"/>
      <c r="E866" s="322">
        <v>8062</v>
      </c>
      <c r="F866" s="241"/>
      <c r="G866" s="241"/>
      <c r="H866" s="241"/>
      <c r="I866" s="241"/>
      <c r="J866" s="241"/>
      <c r="K866" s="241"/>
      <c r="L866" s="242"/>
      <c r="M866" s="247" t="s">
        <v>73</v>
      </c>
      <c r="N866" s="245"/>
      <c r="O866" s="244"/>
      <c r="P866" s="250">
        <v>40</v>
      </c>
      <c r="Q866" s="250"/>
      <c r="R866" s="250">
        <v>40</v>
      </c>
      <c r="S866" s="245"/>
      <c r="T866" s="249">
        <v>117.762</v>
      </c>
      <c r="U866" s="249"/>
      <c r="V866" s="249">
        <v>117.762</v>
      </c>
      <c r="W866" s="245"/>
      <c r="X866" s="244"/>
      <c r="Y866" s="250">
        <v>80</v>
      </c>
      <c r="Z866" s="250">
        <v>195.97</v>
      </c>
      <c r="AA866" s="5"/>
      <c r="AB866" s="243"/>
      <c r="AC866" s="243"/>
      <c r="AD866" s="243"/>
      <c r="AG866" s="5"/>
      <c r="AH866" s="246"/>
      <c r="AI866" s="246"/>
      <c r="AJ866" s="246"/>
      <c r="AK866" s="246"/>
      <c r="AL866" s="5"/>
    </row>
    <row r="867" spans="1:38" x14ac:dyDescent="0.2">
      <c r="A867" s="177"/>
      <c r="B867" s="241"/>
      <c r="C867" s="310" t="s">
        <v>446</v>
      </c>
      <c r="D867" s="23"/>
      <c r="E867" s="322">
        <v>8215</v>
      </c>
      <c r="F867" s="241"/>
      <c r="G867" s="241"/>
      <c r="H867" s="241"/>
      <c r="I867" s="241"/>
      <c r="J867" s="241"/>
      <c r="K867" s="241"/>
      <c r="L867" s="242"/>
      <c r="M867" s="247" t="s">
        <v>73</v>
      </c>
      <c r="N867" s="245"/>
      <c r="O867" s="244"/>
      <c r="P867" s="250">
        <v>201.95833333333334</v>
      </c>
      <c r="Q867" s="250"/>
      <c r="R867" s="250">
        <v>188.32499999999999</v>
      </c>
      <c r="S867" s="245"/>
      <c r="T867" s="249">
        <v>248.95299999999997</v>
      </c>
      <c r="U867" s="249"/>
      <c r="V867" s="249">
        <v>218.99600000000001</v>
      </c>
      <c r="W867" s="245"/>
      <c r="X867" s="244"/>
      <c r="Y867" s="250">
        <v>1211.75</v>
      </c>
      <c r="Z867" s="250">
        <v>1211.75</v>
      </c>
      <c r="AA867" s="5"/>
      <c r="AB867" s="243"/>
      <c r="AC867" s="243"/>
      <c r="AD867" s="243"/>
      <c r="AG867" s="5"/>
      <c r="AH867" s="246"/>
      <c r="AI867" s="246"/>
      <c r="AJ867" s="246"/>
      <c r="AK867" s="246"/>
      <c r="AL867" s="5"/>
    </row>
    <row r="868" spans="1:38" x14ac:dyDescent="0.2">
      <c r="A868" s="177"/>
      <c r="B868" s="241"/>
      <c r="C868" s="310" t="s">
        <v>447</v>
      </c>
      <c r="D868" s="23"/>
      <c r="E868" s="322">
        <v>8234</v>
      </c>
      <c r="F868" s="241"/>
      <c r="G868" s="241"/>
      <c r="H868" s="241"/>
      <c r="I868" s="241"/>
      <c r="J868" s="241"/>
      <c r="K868" s="241"/>
      <c r="L868" s="242"/>
      <c r="M868" s="247" t="s">
        <v>73</v>
      </c>
      <c r="N868" s="245"/>
      <c r="O868" s="244"/>
      <c r="P868" s="250">
        <v>38.253333333333337</v>
      </c>
      <c r="Q868" s="250"/>
      <c r="R868" s="250">
        <v>17.830000000000002</v>
      </c>
      <c r="S868" s="245"/>
      <c r="T868" s="249">
        <v>46.140666666666675</v>
      </c>
      <c r="U868" s="249"/>
      <c r="V868" s="249">
        <v>21.693000000000001</v>
      </c>
      <c r="W868" s="245"/>
      <c r="X868" s="244"/>
      <c r="Y868" s="250">
        <v>229.52</v>
      </c>
      <c r="Z868" s="250">
        <v>229.52</v>
      </c>
      <c r="AA868" s="5"/>
      <c r="AB868" s="243"/>
      <c r="AC868" s="243"/>
      <c r="AD868" s="243"/>
      <c r="AG868" s="5"/>
      <c r="AH868" s="246"/>
      <c r="AI868" s="246"/>
      <c r="AJ868" s="246"/>
      <c r="AK868" s="246"/>
      <c r="AL868" s="5"/>
    </row>
    <row r="869" spans="1:38" x14ac:dyDescent="0.2">
      <c r="A869" s="177"/>
      <c r="B869" s="241"/>
      <c r="C869" s="310" t="s">
        <v>448</v>
      </c>
      <c r="D869" s="23"/>
      <c r="E869" s="322">
        <v>8234</v>
      </c>
      <c r="F869" s="241"/>
      <c r="G869" s="241"/>
      <c r="H869" s="241"/>
      <c r="I869" s="241"/>
      <c r="J869" s="241"/>
      <c r="K869" s="241"/>
      <c r="L869" s="242"/>
      <c r="M869" s="247" t="s">
        <v>73</v>
      </c>
      <c r="N869" s="245"/>
      <c r="O869" s="244"/>
      <c r="P869" s="250">
        <v>36.604999999999997</v>
      </c>
      <c r="Q869" s="250"/>
      <c r="R869" s="250">
        <v>36.605000000000004</v>
      </c>
      <c r="S869" s="245"/>
      <c r="T869" s="249">
        <v>39.253999999999998</v>
      </c>
      <c r="U869" s="249"/>
      <c r="V869" s="249">
        <v>39.253999999999998</v>
      </c>
      <c r="W869" s="245"/>
      <c r="X869" s="244"/>
      <c r="Y869" s="250">
        <v>73.209999999999994</v>
      </c>
      <c r="Z869" s="250">
        <v>73.209999999999994</v>
      </c>
      <c r="AA869" s="5"/>
      <c r="AB869" s="243"/>
      <c r="AC869" s="243"/>
      <c r="AD869" s="243"/>
      <c r="AG869" s="5"/>
      <c r="AH869" s="246"/>
      <c r="AI869" s="246"/>
      <c r="AJ869" s="246"/>
      <c r="AK869" s="246"/>
      <c r="AL869" s="5"/>
    </row>
    <row r="870" spans="1:38" x14ac:dyDescent="0.2">
      <c r="A870" s="177"/>
      <c r="B870" s="241"/>
      <c r="C870" s="310" t="s">
        <v>450</v>
      </c>
      <c r="D870" s="23"/>
      <c r="E870" s="322">
        <v>8215</v>
      </c>
      <c r="F870" s="241"/>
      <c r="G870" s="241"/>
      <c r="H870" s="241"/>
      <c r="I870" s="241"/>
      <c r="J870" s="241"/>
      <c r="K870" s="241"/>
      <c r="L870" s="242"/>
      <c r="M870" s="247" t="s">
        <v>73</v>
      </c>
      <c r="N870" s="245"/>
      <c r="O870" s="244"/>
      <c r="P870" s="250">
        <v>99.318888888888893</v>
      </c>
      <c r="Q870" s="250"/>
      <c r="R870" s="250">
        <v>66.724999999999994</v>
      </c>
      <c r="S870" s="245"/>
      <c r="T870" s="249">
        <v>133.65872222222222</v>
      </c>
      <c r="U870" s="249"/>
      <c r="V870" s="249">
        <v>126.02600000000001</v>
      </c>
      <c r="W870" s="245"/>
      <c r="X870" s="244"/>
      <c r="Y870" s="250">
        <v>3575.48</v>
      </c>
      <c r="Z870" s="250">
        <v>4045.9500000000003</v>
      </c>
      <c r="AA870" s="5"/>
      <c r="AB870" s="243"/>
      <c r="AC870" s="243"/>
      <c r="AD870" s="243"/>
      <c r="AG870" s="5"/>
      <c r="AH870" s="246"/>
      <c r="AI870" s="246"/>
      <c r="AJ870" s="246"/>
      <c r="AK870" s="246"/>
      <c r="AL870" s="5"/>
    </row>
    <row r="871" spans="1:38" x14ac:dyDescent="0.2">
      <c r="A871" s="177"/>
      <c r="B871" s="241"/>
      <c r="C871" s="310" t="s">
        <v>450</v>
      </c>
      <c r="D871" s="23"/>
      <c r="E871" s="322">
        <v>8234</v>
      </c>
      <c r="F871" s="241"/>
      <c r="G871" s="241"/>
      <c r="H871" s="241"/>
      <c r="I871" s="241"/>
      <c r="J871" s="241"/>
      <c r="K871" s="241"/>
      <c r="L871" s="242"/>
      <c r="M871" s="247" t="s">
        <v>73</v>
      </c>
      <c r="N871" s="245"/>
      <c r="O871" s="244"/>
      <c r="P871" s="250">
        <v>16.145</v>
      </c>
      <c r="Q871" s="250"/>
      <c r="R871" s="250">
        <v>16.145</v>
      </c>
      <c r="S871" s="245"/>
      <c r="T871" s="249">
        <v>13.429</v>
      </c>
      <c r="U871" s="249"/>
      <c r="V871" s="249">
        <v>13.429</v>
      </c>
      <c r="W871" s="245"/>
      <c r="X871" s="244"/>
      <c r="Y871" s="250">
        <v>32.29</v>
      </c>
      <c r="Z871" s="250">
        <v>32.29</v>
      </c>
      <c r="AA871" s="5"/>
      <c r="AB871" s="243"/>
      <c r="AC871" s="243"/>
      <c r="AD871" s="243"/>
      <c r="AG871" s="5"/>
      <c r="AH871" s="246"/>
      <c r="AI871" s="246"/>
      <c r="AJ871" s="246"/>
      <c r="AK871" s="246"/>
      <c r="AL871" s="5"/>
    </row>
    <row r="872" spans="1:38" x14ac:dyDescent="0.2">
      <c r="A872" s="177"/>
      <c r="B872" s="241"/>
      <c r="C872" s="310" t="s">
        <v>382</v>
      </c>
      <c r="D872" s="23"/>
      <c r="E872" s="322">
        <v>8205</v>
      </c>
      <c r="F872" s="241"/>
      <c r="G872" s="241"/>
      <c r="H872" s="241"/>
      <c r="I872" s="241"/>
      <c r="J872" s="241"/>
      <c r="K872" s="241"/>
      <c r="L872" s="242"/>
      <c r="M872" s="247" t="s">
        <v>73</v>
      </c>
      <c r="N872" s="245"/>
      <c r="O872" s="244"/>
      <c r="P872" s="250">
        <v>219.65</v>
      </c>
      <c r="Q872" s="250"/>
      <c r="R872" s="250">
        <v>219.64999999999998</v>
      </c>
      <c r="S872" s="245"/>
      <c r="T872" s="249">
        <v>271.67899999999997</v>
      </c>
      <c r="U872" s="249"/>
      <c r="V872" s="249">
        <v>271.67899999999997</v>
      </c>
      <c r="W872" s="245"/>
      <c r="X872" s="244"/>
      <c r="Y872" s="250">
        <v>439.3</v>
      </c>
      <c r="Z872" s="250">
        <v>439.29999999999995</v>
      </c>
      <c r="AA872" s="5"/>
      <c r="AB872" s="243"/>
      <c r="AC872" s="243"/>
      <c r="AD872" s="243"/>
      <c r="AG872" s="5"/>
      <c r="AH872" s="246"/>
      <c r="AI872" s="246"/>
      <c r="AJ872" s="246"/>
      <c r="AK872" s="246"/>
      <c r="AL872" s="5"/>
    </row>
    <row r="873" spans="1:38" x14ac:dyDescent="0.2">
      <c r="A873" s="177"/>
      <c r="B873" s="241"/>
      <c r="C873" s="310" t="s">
        <v>382</v>
      </c>
      <c r="D873" s="23"/>
      <c r="E873" s="322">
        <v>8213</v>
      </c>
      <c r="F873" s="241"/>
      <c r="G873" s="241"/>
      <c r="H873" s="241"/>
      <c r="I873" s="241"/>
      <c r="J873" s="241"/>
      <c r="K873" s="241"/>
      <c r="L873" s="242"/>
      <c r="M873" s="247" t="s">
        <v>73</v>
      </c>
      <c r="N873" s="245"/>
      <c r="O873" s="244"/>
      <c r="P873" s="250">
        <v>163.125</v>
      </c>
      <c r="Q873" s="250"/>
      <c r="R873" s="250">
        <v>163.125</v>
      </c>
      <c r="S873" s="245"/>
      <c r="T873" s="249">
        <v>199.369</v>
      </c>
      <c r="U873" s="249"/>
      <c r="V873" s="249">
        <v>199.369</v>
      </c>
      <c r="W873" s="245"/>
      <c r="X873" s="244"/>
      <c r="Y873" s="250">
        <v>326.25</v>
      </c>
      <c r="Z873" s="250">
        <v>326.25</v>
      </c>
      <c r="AA873" s="5"/>
      <c r="AB873" s="243"/>
      <c r="AC873" s="243"/>
      <c r="AD873" s="243"/>
      <c r="AG873" s="5"/>
      <c r="AH873" s="246"/>
      <c r="AI873" s="246"/>
      <c r="AJ873" s="246"/>
      <c r="AK873" s="246"/>
      <c r="AL873" s="5"/>
    </row>
    <row r="874" spans="1:38" x14ac:dyDescent="0.2">
      <c r="A874" s="177"/>
      <c r="B874" s="241"/>
      <c r="C874" s="310" t="s">
        <v>382</v>
      </c>
      <c r="D874" s="23"/>
      <c r="E874" s="322">
        <v>8215</v>
      </c>
      <c r="F874" s="241"/>
      <c r="G874" s="241"/>
      <c r="H874" s="241"/>
      <c r="I874" s="241"/>
      <c r="J874" s="241"/>
      <c r="K874" s="241"/>
      <c r="L874" s="242"/>
      <c r="M874" s="247" t="s">
        <v>73</v>
      </c>
      <c r="N874" s="245"/>
      <c r="O874" s="244"/>
      <c r="P874" s="250">
        <v>56.852426562693225</v>
      </c>
      <c r="Q874" s="250"/>
      <c r="R874" s="250">
        <v>54.316086956521737</v>
      </c>
      <c r="S874" s="245"/>
      <c r="T874" s="249">
        <v>67.919511134392636</v>
      </c>
      <c r="U874" s="249"/>
      <c r="V874" s="249">
        <v>67.639043478260874</v>
      </c>
      <c r="W874" s="245"/>
      <c r="X874" s="244"/>
      <c r="Y874" s="250">
        <v>594765.15999999992</v>
      </c>
      <c r="Z874" s="250">
        <v>650855.65000000072</v>
      </c>
      <c r="AA874" s="5"/>
      <c r="AB874" s="243"/>
      <c r="AC874" s="243"/>
      <c r="AD874" s="243"/>
      <c r="AG874" s="5"/>
      <c r="AH874" s="246"/>
      <c r="AI874" s="246"/>
      <c r="AJ874" s="246"/>
      <c r="AK874" s="246"/>
      <c r="AL874" s="5"/>
    </row>
    <row r="875" spans="1:38" x14ac:dyDescent="0.2">
      <c r="A875" s="177"/>
      <c r="B875" s="241"/>
      <c r="C875" s="310" t="s">
        <v>382</v>
      </c>
      <c r="D875" s="23"/>
      <c r="E875" s="322">
        <v>8234</v>
      </c>
      <c r="F875" s="241"/>
      <c r="G875" s="241"/>
      <c r="H875" s="241"/>
      <c r="I875" s="241"/>
      <c r="J875" s="241"/>
      <c r="K875" s="241"/>
      <c r="L875" s="242"/>
      <c r="M875" s="247" t="s">
        <v>73</v>
      </c>
      <c r="N875" s="245"/>
      <c r="O875" s="244"/>
      <c r="P875" s="250">
        <v>57.505000000000003</v>
      </c>
      <c r="Q875" s="250"/>
      <c r="R875" s="250">
        <v>57.505000000000003</v>
      </c>
      <c r="S875" s="245"/>
      <c r="T875" s="249">
        <v>65.078999999999994</v>
      </c>
      <c r="U875" s="249"/>
      <c r="V875" s="249">
        <v>65.078999999999994</v>
      </c>
      <c r="W875" s="245"/>
      <c r="X875" s="244"/>
      <c r="Y875" s="250">
        <v>115.01</v>
      </c>
      <c r="Z875" s="250">
        <v>115.01</v>
      </c>
      <c r="AA875" s="5"/>
      <c r="AB875" s="243"/>
      <c r="AC875" s="243"/>
      <c r="AD875" s="243"/>
      <c r="AG875" s="5"/>
      <c r="AH875" s="246"/>
      <c r="AI875" s="246"/>
      <c r="AJ875" s="246"/>
      <c r="AK875" s="246"/>
      <c r="AL875" s="5"/>
    </row>
    <row r="876" spans="1:38" x14ac:dyDescent="0.2">
      <c r="A876" s="177"/>
      <c r="B876" s="241"/>
      <c r="C876" s="310" t="s">
        <v>382</v>
      </c>
      <c r="D876" s="23"/>
      <c r="E876" s="322">
        <v>8240</v>
      </c>
      <c r="F876" s="241"/>
      <c r="G876" s="241"/>
      <c r="H876" s="241"/>
      <c r="I876" s="241"/>
      <c r="J876" s="241"/>
      <c r="K876" s="241"/>
      <c r="L876" s="242"/>
      <c r="M876" s="247" t="s">
        <v>73</v>
      </c>
      <c r="N876" s="245"/>
      <c r="O876" s="244"/>
      <c r="P876" s="250">
        <v>54.24</v>
      </c>
      <c r="Q876" s="250"/>
      <c r="R876" s="250">
        <v>54.239999999999995</v>
      </c>
      <c r="S876" s="245"/>
      <c r="T876" s="249">
        <v>60.947000000000003</v>
      </c>
      <c r="U876" s="249"/>
      <c r="V876" s="249">
        <v>60.947000000000003</v>
      </c>
      <c r="W876" s="245"/>
      <c r="X876" s="244"/>
      <c r="Y876" s="250">
        <v>108.48</v>
      </c>
      <c r="Z876" s="250">
        <v>108.47999999999999</v>
      </c>
      <c r="AA876" s="5"/>
      <c r="AB876" s="243"/>
      <c r="AC876" s="243"/>
      <c r="AD876" s="243"/>
      <c r="AG876" s="5"/>
      <c r="AH876" s="246"/>
      <c r="AI876" s="246"/>
      <c r="AJ876" s="246"/>
      <c r="AK876" s="246"/>
      <c r="AL876" s="5"/>
    </row>
    <row r="877" spans="1:38" x14ac:dyDescent="0.2">
      <c r="A877" s="177"/>
      <c r="B877" s="241"/>
      <c r="C877" s="310" t="s">
        <v>251</v>
      </c>
      <c r="D877" s="23"/>
      <c r="E877" s="322">
        <v>8043</v>
      </c>
      <c r="F877" s="241"/>
      <c r="G877" s="241"/>
      <c r="H877" s="241"/>
      <c r="I877" s="241"/>
      <c r="J877" s="241"/>
      <c r="K877" s="241"/>
      <c r="L877" s="242"/>
      <c r="M877" s="247" t="s">
        <v>73</v>
      </c>
      <c r="N877" s="245"/>
      <c r="O877" s="244"/>
      <c r="P877" s="250">
        <v>105.7</v>
      </c>
      <c r="Q877" s="250"/>
      <c r="R877" s="250">
        <v>105.69999999999999</v>
      </c>
      <c r="S877" s="245"/>
      <c r="T877" s="249">
        <v>127.059</v>
      </c>
      <c r="U877" s="249"/>
      <c r="V877" s="249">
        <v>127.059</v>
      </c>
      <c r="W877" s="245"/>
      <c r="X877" s="244"/>
      <c r="Y877" s="250">
        <v>211.4</v>
      </c>
      <c r="Z877" s="250">
        <v>211.39999999999998</v>
      </c>
      <c r="AA877" s="5"/>
      <c r="AB877" s="243"/>
      <c r="AC877" s="243"/>
      <c r="AD877" s="243"/>
      <c r="AG877" s="5"/>
      <c r="AH877" s="246"/>
      <c r="AI877" s="246"/>
      <c r="AJ877" s="246"/>
      <c r="AK877" s="246"/>
      <c r="AL877" s="5"/>
    </row>
    <row r="878" spans="1:38" x14ac:dyDescent="0.2">
      <c r="A878" s="177"/>
      <c r="B878" s="241"/>
      <c r="C878" s="310" t="s">
        <v>251</v>
      </c>
      <c r="D878" s="23"/>
      <c r="E878" s="322">
        <v>8232</v>
      </c>
      <c r="F878" s="241"/>
      <c r="G878" s="241"/>
      <c r="H878" s="241"/>
      <c r="I878" s="241"/>
      <c r="J878" s="241"/>
      <c r="K878" s="241"/>
      <c r="L878" s="242"/>
      <c r="M878" s="247" t="s">
        <v>73</v>
      </c>
      <c r="N878" s="245"/>
      <c r="O878" s="244"/>
      <c r="P878" s="250">
        <v>15.065</v>
      </c>
      <c r="Q878" s="250"/>
      <c r="R878" s="250">
        <v>15.065000000000001</v>
      </c>
      <c r="S878" s="245"/>
      <c r="T878" s="249">
        <v>11.363</v>
      </c>
      <c r="U878" s="249"/>
      <c r="V878" s="249">
        <v>11.363</v>
      </c>
      <c r="W878" s="245"/>
      <c r="X878" s="244"/>
      <c r="Y878" s="250">
        <v>30.13</v>
      </c>
      <c r="Z878" s="250">
        <v>30.13</v>
      </c>
      <c r="AA878" s="5"/>
      <c r="AB878" s="243"/>
      <c r="AC878" s="243"/>
      <c r="AD878" s="243"/>
      <c r="AG878" s="5"/>
      <c r="AH878" s="246"/>
      <c r="AI878" s="246"/>
      <c r="AJ878" s="246"/>
      <c r="AK878" s="246"/>
      <c r="AL878" s="5"/>
    </row>
    <row r="879" spans="1:38" x14ac:dyDescent="0.2">
      <c r="A879" s="177"/>
      <c r="B879" s="241"/>
      <c r="C879" s="310" t="s">
        <v>251</v>
      </c>
      <c r="D879" s="23"/>
      <c r="E879" s="322">
        <v>8233</v>
      </c>
      <c r="F879" s="241"/>
      <c r="G879" s="241"/>
      <c r="H879" s="241"/>
      <c r="I879" s="241"/>
      <c r="J879" s="241"/>
      <c r="K879" s="241"/>
      <c r="L879" s="242"/>
      <c r="M879" s="247" t="s">
        <v>73</v>
      </c>
      <c r="N879" s="245"/>
      <c r="O879" s="244"/>
      <c r="P879" s="250">
        <v>98.12</v>
      </c>
      <c r="Q879" s="250"/>
      <c r="R879" s="250">
        <v>98.12</v>
      </c>
      <c r="S879" s="245"/>
      <c r="T879" s="249">
        <v>117.762</v>
      </c>
      <c r="U879" s="249"/>
      <c r="V879" s="249">
        <v>117.762</v>
      </c>
      <c r="W879" s="245"/>
      <c r="X879" s="244"/>
      <c r="Y879" s="250">
        <v>196.24</v>
      </c>
      <c r="Z879" s="250">
        <v>196.24</v>
      </c>
      <c r="AA879" s="5"/>
      <c r="AB879" s="243"/>
      <c r="AC879" s="243"/>
      <c r="AD879" s="243"/>
      <c r="AG879" s="5"/>
      <c r="AH879" s="246"/>
      <c r="AI879" s="246"/>
      <c r="AJ879" s="246"/>
      <c r="AK879" s="246"/>
      <c r="AL879" s="5"/>
    </row>
    <row r="880" spans="1:38" x14ac:dyDescent="0.2">
      <c r="A880" s="177"/>
      <c r="B880" s="241"/>
      <c r="C880" s="310" t="s">
        <v>251</v>
      </c>
      <c r="D880" s="23"/>
      <c r="E880" s="322">
        <v>8234</v>
      </c>
      <c r="F880" s="241"/>
      <c r="G880" s="241"/>
      <c r="H880" s="241"/>
      <c r="I880" s="241"/>
      <c r="J880" s="241"/>
      <c r="K880" s="241"/>
      <c r="L880" s="242"/>
      <c r="M880" s="247" t="s">
        <v>73</v>
      </c>
      <c r="N880" s="245"/>
      <c r="O880" s="244"/>
      <c r="P880" s="250">
        <v>45.635106471985225</v>
      </c>
      <c r="Q880" s="250"/>
      <c r="R880" s="250">
        <v>43.011739130434783</v>
      </c>
      <c r="S880" s="245"/>
      <c r="T880" s="249">
        <v>54.331237296198545</v>
      </c>
      <c r="U880" s="249"/>
      <c r="V880" s="249">
        <v>53.60371739130435</v>
      </c>
      <c r="W880" s="245"/>
      <c r="X880" s="244"/>
      <c r="Y880" s="250">
        <v>2337344.810000001</v>
      </c>
      <c r="Z880" s="250">
        <v>2592710.0000000293</v>
      </c>
      <c r="AA880" s="5"/>
      <c r="AB880" s="243"/>
      <c r="AC880" s="243"/>
      <c r="AD880" s="243"/>
      <c r="AG880" s="5"/>
      <c r="AH880" s="246"/>
      <c r="AI880" s="246"/>
      <c r="AJ880" s="246"/>
      <c r="AK880" s="246"/>
      <c r="AL880" s="5"/>
    </row>
    <row r="881" spans="1:38" x14ac:dyDescent="0.2">
      <c r="A881" s="177"/>
      <c r="B881" s="241"/>
      <c r="C881" s="310" t="s">
        <v>449</v>
      </c>
      <c r="D881" s="23"/>
      <c r="E881" s="322">
        <v>8234</v>
      </c>
      <c r="F881" s="241"/>
      <c r="G881" s="241"/>
      <c r="H881" s="241"/>
      <c r="I881" s="241"/>
      <c r="J881" s="241"/>
      <c r="K881" s="241"/>
      <c r="L881" s="242"/>
      <c r="M881" s="247" t="s">
        <v>73</v>
      </c>
      <c r="N881" s="245"/>
      <c r="O881" s="244"/>
      <c r="P881" s="250">
        <v>28</v>
      </c>
      <c r="Q881" s="250"/>
      <c r="R881" s="250">
        <v>28</v>
      </c>
      <c r="S881" s="245"/>
      <c r="T881" s="249">
        <v>101.23399999999999</v>
      </c>
      <c r="U881" s="249"/>
      <c r="V881" s="249">
        <v>101.23399999999999</v>
      </c>
      <c r="W881" s="245"/>
      <c r="X881" s="244"/>
      <c r="Y881" s="250">
        <v>56</v>
      </c>
      <c r="Z881" s="250">
        <v>170.78</v>
      </c>
      <c r="AA881" s="5"/>
      <c r="AB881" s="243"/>
      <c r="AC881" s="243"/>
      <c r="AD881" s="243"/>
      <c r="AG881" s="5"/>
      <c r="AH881" s="246"/>
      <c r="AI881" s="246"/>
      <c r="AJ881" s="246"/>
      <c r="AK881" s="246"/>
      <c r="AL881" s="5"/>
    </row>
    <row r="882" spans="1:38" x14ac:dyDescent="0.2">
      <c r="A882" s="177"/>
      <c r="B882" s="241"/>
      <c r="C882" s="310" t="s">
        <v>252</v>
      </c>
      <c r="D882" s="23"/>
      <c r="E882" s="322">
        <v>8230</v>
      </c>
      <c r="F882" s="241"/>
      <c r="G882" s="241"/>
      <c r="H882" s="241"/>
      <c r="I882" s="241"/>
      <c r="J882" s="241"/>
      <c r="K882" s="241"/>
      <c r="L882" s="242"/>
      <c r="M882" s="247" t="s">
        <v>73</v>
      </c>
      <c r="N882" s="245"/>
      <c r="O882" s="244"/>
      <c r="P882" s="250">
        <v>12.95</v>
      </c>
      <c r="Q882" s="250"/>
      <c r="R882" s="250">
        <v>12.95</v>
      </c>
      <c r="S882" s="245"/>
      <c r="T882" s="249">
        <v>0</v>
      </c>
      <c r="U882" s="249"/>
      <c r="V882" s="249">
        <v>0</v>
      </c>
      <c r="W882" s="245"/>
      <c r="X882" s="244"/>
      <c r="Y882" s="250">
        <v>12.95</v>
      </c>
      <c r="Z882" s="250">
        <v>12.95</v>
      </c>
      <c r="AA882" s="5"/>
      <c r="AB882" s="243"/>
      <c r="AC882" s="243"/>
      <c r="AD882" s="243"/>
      <c r="AG882" s="5"/>
      <c r="AH882" s="246"/>
      <c r="AI882" s="246"/>
      <c r="AJ882" s="246"/>
      <c r="AK882" s="246"/>
      <c r="AL882" s="5"/>
    </row>
    <row r="883" spans="1:38" x14ac:dyDescent="0.2">
      <c r="A883" s="177"/>
      <c r="B883" s="241"/>
      <c r="C883" s="310" t="s">
        <v>252</v>
      </c>
      <c r="D883" s="23"/>
      <c r="E883" s="322">
        <v>8232</v>
      </c>
      <c r="F883" s="241"/>
      <c r="G883" s="241"/>
      <c r="H883" s="241"/>
      <c r="I883" s="241"/>
      <c r="J883" s="241"/>
      <c r="K883" s="241"/>
      <c r="L883" s="242"/>
      <c r="M883" s="247" t="s">
        <v>73</v>
      </c>
      <c r="N883" s="245"/>
      <c r="O883" s="244"/>
      <c r="P883" s="250">
        <v>105.30815789473684</v>
      </c>
      <c r="Q883" s="250"/>
      <c r="R883" s="250">
        <v>73.460000000000008</v>
      </c>
      <c r="S883" s="245"/>
      <c r="T883" s="249">
        <v>132.60457894736842</v>
      </c>
      <c r="U883" s="249"/>
      <c r="V883" s="249">
        <v>112.59699999999999</v>
      </c>
      <c r="W883" s="245"/>
      <c r="X883" s="244"/>
      <c r="Y883" s="250">
        <v>4001.71</v>
      </c>
      <c r="Z883" s="250">
        <v>4298.4400000000005</v>
      </c>
      <c r="AA883" s="5"/>
      <c r="AB883" s="243"/>
      <c r="AC883" s="243"/>
      <c r="AD883" s="243"/>
      <c r="AG883" s="5"/>
      <c r="AH883" s="246"/>
      <c r="AI883" s="246"/>
      <c r="AJ883" s="246"/>
      <c r="AK883" s="246"/>
      <c r="AL883" s="5"/>
    </row>
    <row r="884" spans="1:38" x14ac:dyDescent="0.2">
      <c r="A884" s="177"/>
      <c r="B884" s="241"/>
      <c r="C884" s="310" t="s">
        <v>252</v>
      </c>
      <c r="D884" s="23"/>
      <c r="E884" s="322">
        <v>8234</v>
      </c>
      <c r="F884" s="241"/>
      <c r="G884" s="241"/>
      <c r="H884" s="241"/>
      <c r="I884" s="241"/>
      <c r="J884" s="241"/>
      <c r="K884" s="241"/>
      <c r="L884" s="242"/>
      <c r="M884" s="247" t="s">
        <v>73</v>
      </c>
      <c r="N884" s="245"/>
      <c r="O884" s="244"/>
      <c r="P884" s="250">
        <v>102.76508991915524</v>
      </c>
      <c r="Q884" s="250"/>
      <c r="R884" s="250">
        <v>89.29</v>
      </c>
      <c r="S884" s="245"/>
      <c r="T884" s="249">
        <v>147.52316614420047</v>
      </c>
      <c r="U884" s="249"/>
      <c r="V884" s="249">
        <v>140.488</v>
      </c>
      <c r="W884" s="245"/>
      <c r="X884" s="244"/>
      <c r="Y884" s="250">
        <v>622859.21</v>
      </c>
      <c r="Z884" s="250">
        <v>747903.7200000002</v>
      </c>
      <c r="AA884" s="5"/>
      <c r="AB884" s="243"/>
      <c r="AC884" s="243"/>
      <c r="AD884" s="243"/>
      <c r="AG884" s="5"/>
      <c r="AH884" s="246"/>
      <c r="AI884" s="246"/>
      <c r="AJ884" s="246"/>
      <c r="AK884" s="246"/>
      <c r="AL884" s="5"/>
    </row>
    <row r="885" spans="1:38" x14ac:dyDescent="0.2">
      <c r="A885" s="177"/>
      <c r="B885" s="241"/>
      <c r="C885" s="310" t="s">
        <v>252</v>
      </c>
      <c r="D885" s="23"/>
      <c r="E885" s="322">
        <v>8324</v>
      </c>
      <c r="F885" s="241"/>
      <c r="G885" s="241"/>
      <c r="H885" s="241"/>
      <c r="I885" s="241"/>
      <c r="J885" s="241"/>
      <c r="K885" s="241"/>
      <c r="L885" s="242"/>
      <c r="M885" s="247" t="s">
        <v>73</v>
      </c>
      <c r="N885" s="245"/>
      <c r="O885" s="244"/>
      <c r="P885" s="250">
        <v>66.77</v>
      </c>
      <c r="Q885" s="250"/>
      <c r="R885" s="250">
        <v>66.77</v>
      </c>
      <c r="S885" s="245"/>
      <c r="T885" s="249">
        <v>77.474999999999994</v>
      </c>
      <c r="U885" s="249"/>
      <c r="V885" s="249">
        <v>77.474999999999994</v>
      </c>
      <c r="W885" s="245"/>
      <c r="X885" s="244"/>
      <c r="Y885" s="250">
        <v>133.54</v>
      </c>
      <c r="Z885" s="250">
        <v>133.54</v>
      </c>
      <c r="AA885" s="5"/>
      <c r="AB885" s="243"/>
      <c r="AC885" s="243"/>
      <c r="AD885" s="243"/>
      <c r="AG885" s="5"/>
      <c r="AH885" s="246"/>
      <c r="AI885" s="246"/>
      <c r="AJ885" s="246"/>
      <c r="AK885" s="246"/>
      <c r="AL885" s="5"/>
    </row>
    <row r="886" spans="1:38" x14ac:dyDescent="0.2">
      <c r="A886" s="177"/>
      <c r="B886" s="241"/>
      <c r="C886" s="310" t="s">
        <v>451</v>
      </c>
      <c r="D886" s="23"/>
      <c r="E886" s="322">
        <v>8215</v>
      </c>
      <c r="F886" s="241"/>
      <c r="G886" s="241"/>
      <c r="H886" s="241"/>
      <c r="I886" s="241"/>
      <c r="J886" s="241"/>
      <c r="K886" s="241"/>
      <c r="L886" s="242"/>
      <c r="M886" s="247" t="s">
        <v>73</v>
      </c>
      <c r="N886" s="245"/>
      <c r="O886" s="244"/>
      <c r="P886" s="250">
        <v>85.93</v>
      </c>
      <c r="Q886" s="250"/>
      <c r="R886" s="250">
        <v>85.93</v>
      </c>
      <c r="S886" s="245"/>
      <c r="T886" s="249">
        <v>101.23399999999999</v>
      </c>
      <c r="U886" s="249"/>
      <c r="V886" s="249">
        <v>101.23399999999999</v>
      </c>
      <c r="W886" s="245"/>
      <c r="X886" s="244"/>
      <c r="Y886" s="250">
        <v>171.86</v>
      </c>
      <c r="Z886" s="250">
        <v>171.85999999999999</v>
      </c>
      <c r="AA886" s="5"/>
      <c r="AB886" s="243"/>
      <c r="AC886" s="243"/>
      <c r="AD886" s="243"/>
      <c r="AG886" s="5"/>
      <c r="AH886" s="246"/>
      <c r="AI886" s="246"/>
      <c r="AJ886" s="246"/>
      <c r="AK886" s="246"/>
      <c r="AL886" s="5"/>
    </row>
    <row r="887" spans="1:38" x14ac:dyDescent="0.2">
      <c r="A887" s="177"/>
      <c r="B887" s="241"/>
      <c r="C887" s="310" t="s">
        <v>452</v>
      </c>
      <c r="D887" s="23"/>
      <c r="E887" s="322">
        <v>8215</v>
      </c>
      <c r="F887" s="241"/>
      <c r="G887" s="241"/>
      <c r="H887" s="241"/>
      <c r="I887" s="241"/>
      <c r="J887" s="241"/>
      <c r="K887" s="241"/>
      <c r="L887" s="242"/>
      <c r="M887" s="247" t="s">
        <v>73</v>
      </c>
      <c r="N887" s="245"/>
      <c r="O887" s="244"/>
      <c r="P887" s="250">
        <v>79.234999999999999</v>
      </c>
      <c r="Q887" s="250"/>
      <c r="R887" s="250">
        <v>79.234999999999999</v>
      </c>
      <c r="S887" s="245"/>
      <c r="T887" s="249">
        <v>92.97</v>
      </c>
      <c r="U887" s="249"/>
      <c r="V887" s="249">
        <v>92.97</v>
      </c>
      <c r="W887" s="245"/>
      <c r="X887" s="244"/>
      <c r="Y887" s="250">
        <v>158.47</v>
      </c>
      <c r="Z887" s="250">
        <v>158.47</v>
      </c>
      <c r="AA887" s="5"/>
      <c r="AB887" s="243"/>
      <c r="AC887" s="243"/>
      <c r="AD887" s="243"/>
      <c r="AG887" s="5"/>
      <c r="AH887" s="246"/>
      <c r="AI887" s="246"/>
      <c r="AJ887" s="246"/>
      <c r="AK887" s="246"/>
      <c r="AL887" s="5"/>
    </row>
    <row r="888" spans="1:38" x14ac:dyDescent="0.2">
      <c r="A888" s="177"/>
      <c r="B888" s="241"/>
      <c r="C888" s="310" t="s">
        <v>454</v>
      </c>
      <c r="D888" s="23"/>
      <c r="E888" s="322">
        <v>8028</v>
      </c>
      <c r="F888" s="241"/>
      <c r="G888" s="241"/>
      <c r="H888" s="241"/>
      <c r="I888" s="241"/>
      <c r="J888" s="241"/>
      <c r="K888" s="241"/>
      <c r="L888" s="242"/>
      <c r="M888" s="247" t="s">
        <v>73</v>
      </c>
      <c r="N888" s="245"/>
      <c r="O888" s="244"/>
      <c r="P888" s="250">
        <v>125.36875000000001</v>
      </c>
      <c r="Q888" s="250"/>
      <c r="R888" s="250">
        <v>115.66499999999999</v>
      </c>
      <c r="S888" s="245"/>
      <c r="T888" s="249">
        <v>152.36750000000001</v>
      </c>
      <c r="U888" s="249"/>
      <c r="V888" s="249">
        <v>113.63</v>
      </c>
      <c r="W888" s="245"/>
      <c r="X888" s="244"/>
      <c r="Y888" s="250">
        <v>1002.95</v>
      </c>
      <c r="Z888" s="250">
        <v>1002.9500000000002</v>
      </c>
      <c r="AA888" s="5"/>
      <c r="AB888" s="243"/>
      <c r="AC888" s="243"/>
      <c r="AD888" s="243"/>
      <c r="AG888" s="5"/>
      <c r="AH888" s="246"/>
      <c r="AI888" s="246"/>
      <c r="AJ888" s="246"/>
      <c r="AK888" s="246"/>
      <c r="AL888" s="5"/>
    </row>
    <row r="889" spans="1:38" x14ac:dyDescent="0.2">
      <c r="A889" s="177"/>
      <c r="B889" s="241"/>
      <c r="C889" s="310" t="s">
        <v>253</v>
      </c>
      <c r="D889" s="23"/>
      <c r="E889" s="322">
        <v>8028</v>
      </c>
      <c r="F889" s="241"/>
      <c r="G889" s="241"/>
      <c r="H889" s="241"/>
      <c r="I889" s="241"/>
      <c r="J889" s="241"/>
      <c r="K889" s="241"/>
      <c r="L889" s="242"/>
      <c r="M889" s="247" t="s">
        <v>73</v>
      </c>
      <c r="N889" s="245"/>
      <c r="O889" s="244"/>
      <c r="P889" s="250">
        <v>90.351956521739126</v>
      </c>
      <c r="Q889" s="250"/>
      <c r="R889" s="250">
        <v>76.375</v>
      </c>
      <c r="S889" s="245"/>
      <c r="T889" s="249">
        <v>122.20839130434781</v>
      </c>
      <c r="U889" s="249"/>
      <c r="V889" s="249">
        <v>107.432</v>
      </c>
      <c r="W889" s="245"/>
      <c r="X889" s="244"/>
      <c r="Y889" s="250">
        <v>4156.1899999999996</v>
      </c>
      <c r="Z889" s="250">
        <v>4745.17</v>
      </c>
      <c r="AA889" s="5"/>
      <c r="AB889" s="243"/>
      <c r="AC889" s="243"/>
      <c r="AD889" s="243"/>
      <c r="AG889" s="5"/>
      <c r="AH889" s="246"/>
      <c r="AI889" s="246"/>
      <c r="AJ889" s="246"/>
      <c r="AK889" s="246"/>
      <c r="AL889" s="5"/>
    </row>
    <row r="890" spans="1:38" x14ac:dyDescent="0.2">
      <c r="A890" s="177"/>
      <c r="B890" s="241"/>
      <c r="C890" s="310" t="s">
        <v>253</v>
      </c>
      <c r="D890" s="23"/>
      <c r="E890" s="322">
        <v>8343</v>
      </c>
      <c r="F890" s="241"/>
      <c r="G890" s="241"/>
      <c r="H890" s="241"/>
      <c r="I890" s="241"/>
      <c r="J890" s="241"/>
      <c r="K890" s="241"/>
      <c r="L890" s="242"/>
      <c r="M890" s="247" t="s">
        <v>73</v>
      </c>
      <c r="N890" s="245"/>
      <c r="O890" s="244"/>
      <c r="P890" s="250">
        <v>101.16919540229884</v>
      </c>
      <c r="Q890" s="250"/>
      <c r="R890" s="250">
        <v>85.025000000000006</v>
      </c>
      <c r="S890" s="245"/>
      <c r="T890" s="249">
        <v>138.38637931034478</v>
      </c>
      <c r="U890" s="249"/>
      <c r="V890" s="249">
        <v>131.191</v>
      </c>
      <c r="W890" s="245"/>
      <c r="X890" s="244"/>
      <c r="Y890" s="250">
        <v>17603.439999999999</v>
      </c>
      <c r="Z890" s="250">
        <v>20058.760000000002</v>
      </c>
      <c r="AA890" s="5"/>
      <c r="AB890" s="243"/>
      <c r="AC890" s="243"/>
      <c r="AD890" s="243"/>
      <c r="AG890" s="5"/>
      <c r="AH890" s="246"/>
      <c r="AI890" s="246"/>
      <c r="AJ890" s="246"/>
      <c r="AK890" s="246"/>
      <c r="AL890" s="5"/>
    </row>
    <row r="891" spans="1:38" x14ac:dyDescent="0.2">
      <c r="A891" s="177"/>
      <c r="B891" s="241"/>
      <c r="C891" s="310" t="s">
        <v>254</v>
      </c>
      <c r="D891" s="23"/>
      <c r="E891" s="322">
        <v>8218</v>
      </c>
      <c r="F891" s="241"/>
      <c r="G891" s="241"/>
      <c r="H891" s="241"/>
      <c r="I891" s="241"/>
      <c r="J891" s="241"/>
      <c r="K891" s="241"/>
      <c r="L891" s="242"/>
      <c r="M891" s="247" t="s">
        <v>73</v>
      </c>
      <c r="N891" s="245"/>
      <c r="O891" s="244"/>
      <c r="P891" s="250">
        <v>92.58</v>
      </c>
      <c r="Q891" s="250"/>
      <c r="R891" s="250">
        <v>92.580000000000013</v>
      </c>
      <c r="S891" s="245"/>
      <c r="T891" s="249">
        <v>110.53100000000001</v>
      </c>
      <c r="U891" s="249"/>
      <c r="V891" s="249">
        <v>110.53100000000001</v>
      </c>
      <c r="W891" s="245"/>
      <c r="X891" s="244"/>
      <c r="Y891" s="250">
        <v>185.16</v>
      </c>
      <c r="Z891" s="250">
        <v>185.16000000000003</v>
      </c>
      <c r="AA891" s="5"/>
      <c r="AB891" s="243"/>
      <c r="AC891" s="243"/>
      <c r="AD891" s="243"/>
      <c r="AG891" s="5"/>
      <c r="AH891" s="246"/>
      <c r="AI891" s="246"/>
      <c r="AJ891" s="246"/>
      <c r="AK891" s="246"/>
      <c r="AL891" s="5"/>
    </row>
    <row r="892" spans="1:38" x14ac:dyDescent="0.2">
      <c r="A892" s="177"/>
      <c r="B892" s="241"/>
      <c r="C892" s="310" t="s">
        <v>254</v>
      </c>
      <c r="D892" s="23"/>
      <c r="E892" s="322">
        <v>8302</v>
      </c>
      <c r="F892" s="241"/>
      <c r="G892" s="241"/>
      <c r="H892" s="241"/>
      <c r="I892" s="241"/>
      <c r="J892" s="241"/>
      <c r="K892" s="241"/>
      <c r="L892" s="242"/>
      <c r="M892" s="247" t="s">
        <v>73</v>
      </c>
      <c r="N892" s="245"/>
      <c r="O892" s="244"/>
      <c r="P892" s="250">
        <v>31.7925</v>
      </c>
      <c r="Q892" s="250"/>
      <c r="R892" s="250">
        <v>36.125</v>
      </c>
      <c r="S892" s="245"/>
      <c r="T892" s="249">
        <v>65.078999999999994</v>
      </c>
      <c r="U892" s="249"/>
      <c r="V892" s="249">
        <v>65.078999999999994</v>
      </c>
      <c r="W892" s="245"/>
      <c r="X892" s="244"/>
      <c r="Y892" s="250">
        <v>127.17</v>
      </c>
      <c r="Z892" s="250">
        <v>227</v>
      </c>
      <c r="AA892" s="5"/>
      <c r="AB892" s="243"/>
      <c r="AC892" s="243"/>
      <c r="AD892" s="243"/>
      <c r="AG892" s="5"/>
      <c r="AH892" s="246"/>
      <c r="AI892" s="246"/>
      <c r="AJ892" s="246"/>
      <c r="AK892" s="246"/>
      <c r="AL892" s="5"/>
    </row>
    <row r="893" spans="1:38" x14ac:dyDescent="0.2">
      <c r="A893" s="177"/>
      <c r="B893" s="241"/>
      <c r="C893" s="310" t="s">
        <v>254</v>
      </c>
      <c r="D893" s="23"/>
      <c r="E893" s="322">
        <v>8318</v>
      </c>
      <c r="F893" s="241"/>
      <c r="G893" s="241"/>
      <c r="H893" s="241"/>
      <c r="I893" s="241"/>
      <c r="J893" s="241"/>
      <c r="K893" s="241"/>
      <c r="L893" s="242"/>
      <c r="M893" s="247" t="s">
        <v>73</v>
      </c>
      <c r="N893" s="245"/>
      <c r="O893" s="244"/>
      <c r="P893" s="250">
        <v>119.65072853988408</v>
      </c>
      <c r="Q893" s="250"/>
      <c r="R893" s="250">
        <v>117.752</v>
      </c>
      <c r="S893" s="245"/>
      <c r="T893" s="249">
        <v>146.28276504278222</v>
      </c>
      <c r="U893" s="249"/>
      <c r="V893" s="249">
        <v>145.39474999999999</v>
      </c>
      <c r="W893" s="245"/>
      <c r="X893" s="244"/>
      <c r="Y893" s="250">
        <v>365989.38000000006</v>
      </c>
      <c r="Z893" s="250">
        <v>414380.59999999963</v>
      </c>
      <c r="AA893" s="5"/>
      <c r="AB893" s="243"/>
      <c r="AC893" s="243"/>
      <c r="AD893" s="243"/>
      <c r="AG893" s="5"/>
      <c r="AH893" s="246"/>
      <c r="AI893" s="246"/>
      <c r="AJ893" s="246"/>
      <c r="AK893" s="246"/>
      <c r="AL893" s="5"/>
    </row>
    <row r="894" spans="1:38" x14ac:dyDescent="0.2">
      <c r="A894" s="177"/>
      <c r="B894" s="241"/>
      <c r="C894" s="310" t="s">
        <v>255</v>
      </c>
      <c r="D894" s="23"/>
      <c r="E894" s="322">
        <v>8217</v>
      </c>
      <c r="F894" s="241"/>
      <c r="G894" s="241"/>
      <c r="H894" s="241"/>
      <c r="I894" s="241"/>
      <c r="J894" s="241"/>
      <c r="K894" s="241"/>
      <c r="L894" s="242"/>
      <c r="M894" s="247" t="s">
        <v>73</v>
      </c>
      <c r="N894" s="245"/>
      <c r="O894" s="244"/>
      <c r="P894" s="250">
        <v>109.39051282051282</v>
      </c>
      <c r="Q894" s="250"/>
      <c r="R894" s="250">
        <v>93.97</v>
      </c>
      <c r="S894" s="245"/>
      <c r="T894" s="249">
        <v>144.8848717948718</v>
      </c>
      <c r="U894" s="249"/>
      <c r="V894" s="249">
        <v>138.422</v>
      </c>
      <c r="W894" s="245"/>
      <c r="X894" s="244"/>
      <c r="Y894" s="250">
        <v>12798.69</v>
      </c>
      <c r="Z894" s="250">
        <v>14068.870000000004</v>
      </c>
      <c r="AA894" s="5"/>
      <c r="AB894" s="243"/>
      <c r="AC894" s="243"/>
      <c r="AD894" s="243"/>
      <c r="AG894" s="5"/>
      <c r="AH894" s="246"/>
      <c r="AI894" s="246"/>
      <c r="AJ894" s="246"/>
      <c r="AK894" s="246"/>
      <c r="AL894" s="5"/>
    </row>
    <row r="895" spans="1:38" x14ac:dyDescent="0.2">
      <c r="A895" s="177"/>
      <c r="B895" s="241"/>
      <c r="C895" s="310" t="s">
        <v>256</v>
      </c>
      <c r="D895" s="23"/>
      <c r="E895" s="322">
        <v>8081</v>
      </c>
      <c r="F895" s="241"/>
      <c r="G895" s="241"/>
      <c r="H895" s="241"/>
      <c r="I895" s="241"/>
      <c r="J895" s="241"/>
      <c r="K895" s="241"/>
      <c r="L895" s="242"/>
      <c r="M895" s="247" t="s">
        <v>73</v>
      </c>
      <c r="N895" s="245"/>
      <c r="O895" s="244"/>
      <c r="P895" s="250">
        <v>96.516851851851854</v>
      </c>
      <c r="Q895" s="250"/>
      <c r="R895" s="250">
        <v>83.06</v>
      </c>
      <c r="S895" s="245"/>
      <c r="T895" s="249">
        <v>144.62</v>
      </c>
      <c r="U895" s="249"/>
      <c r="V895" s="249">
        <v>149.785</v>
      </c>
      <c r="W895" s="245"/>
      <c r="X895" s="244"/>
      <c r="Y895" s="250">
        <v>5211.91</v>
      </c>
      <c r="Z895" s="250">
        <v>6569.9500000000007</v>
      </c>
      <c r="AA895" s="5"/>
      <c r="AB895" s="243"/>
      <c r="AC895" s="243"/>
      <c r="AD895" s="243"/>
      <c r="AG895" s="5"/>
      <c r="AH895" s="246"/>
      <c r="AI895" s="246"/>
      <c r="AJ895" s="246"/>
      <c r="AK895" s="246"/>
      <c r="AL895" s="5"/>
    </row>
    <row r="896" spans="1:38" x14ac:dyDescent="0.2">
      <c r="A896" s="177"/>
      <c r="B896" s="241"/>
      <c r="C896" s="310" t="s">
        <v>456</v>
      </c>
      <c r="D896" s="23"/>
      <c r="E896" s="322">
        <v>8204</v>
      </c>
      <c r="F896" s="241"/>
      <c r="G896" s="241"/>
      <c r="H896" s="241"/>
      <c r="I896" s="241"/>
      <c r="J896" s="241"/>
      <c r="K896" s="241"/>
      <c r="L896" s="242"/>
      <c r="M896" s="247" t="s">
        <v>73</v>
      </c>
      <c r="N896" s="245"/>
      <c r="O896" s="244"/>
      <c r="P896" s="250">
        <v>87.245000000000005</v>
      </c>
      <c r="Q896" s="250"/>
      <c r="R896" s="250">
        <v>83.115000000000009</v>
      </c>
      <c r="S896" s="245"/>
      <c r="T896" s="249">
        <v>104.33299999999998</v>
      </c>
      <c r="U896" s="249"/>
      <c r="V896" s="249">
        <v>102.267</v>
      </c>
      <c r="W896" s="245"/>
      <c r="X896" s="244"/>
      <c r="Y896" s="250">
        <v>523.47</v>
      </c>
      <c r="Z896" s="250">
        <v>523.47</v>
      </c>
      <c r="AA896" s="5"/>
      <c r="AB896" s="243"/>
      <c r="AC896" s="243"/>
      <c r="AD896" s="243"/>
      <c r="AG896" s="5"/>
      <c r="AH896" s="246"/>
      <c r="AI896" s="246"/>
      <c r="AJ896" s="246"/>
      <c r="AK896" s="246"/>
      <c r="AL896" s="5"/>
    </row>
    <row r="897" spans="1:38" x14ac:dyDescent="0.2">
      <c r="A897" s="177"/>
      <c r="B897" s="241"/>
      <c r="C897" s="310" t="s">
        <v>383</v>
      </c>
      <c r="D897" s="23"/>
      <c r="E897" s="322">
        <v>8319</v>
      </c>
      <c r="F897" s="241"/>
      <c r="G897" s="241"/>
      <c r="H897" s="241"/>
      <c r="I897" s="241"/>
      <c r="J897" s="241"/>
      <c r="K897" s="241"/>
      <c r="L897" s="242"/>
      <c r="M897" s="247" t="s">
        <v>73</v>
      </c>
      <c r="N897" s="245"/>
      <c r="O897" s="244"/>
      <c r="P897" s="250">
        <v>8.75</v>
      </c>
      <c r="Q897" s="250"/>
      <c r="R897" s="250">
        <v>8.75</v>
      </c>
      <c r="S897" s="245"/>
      <c r="T897" s="249">
        <v>0</v>
      </c>
      <c r="U897" s="249"/>
      <c r="V897" s="249">
        <v>0</v>
      </c>
      <c r="W897" s="245"/>
      <c r="X897" s="244"/>
      <c r="Y897" s="250">
        <v>8.75</v>
      </c>
      <c r="Z897" s="250">
        <v>8.75</v>
      </c>
      <c r="AA897" s="5"/>
      <c r="AB897" s="243"/>
      <c r="AC897" s="243"/>
      <c r="AD897" s="243"/>
      <c r="AG897" s="5"/>
      <c r="AH897" s="246"/>
      <c r="AI897" s="246"/>
      <c r="AJ897" s="246"/>
      <c r="AK897" s="246"/>
      <c r="AL897" s="5"/>
    </row>
    <row r="898" spans="1:38" x14ac:dyDescent="0.2">
      <c r="A898" s="177"/>
      <c r="B898" s="241"/>
      <c r="C898" s="310" t="s">
        <v>383</v>
      </c>
      <c r="D898" s="23"/>
      <c r="E898" s="322">
        <v>8342</v>
      </c>
      <c r="F898" s="241"/>
      <c r="G898" s="241"/>
      <c r="H898" s="241"/>
      <c r="I898" s="241"/>
      <c r="J898" s="241"/>
      <c r="K898" s="241"/>
      <c r="L898" s="242"/>
      <c r="M898" s="247" t="s">
        <v>73</v>
      </c>
      <c r="N898" s="245"/>
      <c r="O898" s="244"/>
      <c r="P898" s="250">
        <v>78.064166666666665</v>
      </c>
      <c r="Q898" s="250"/>
      <c r="R898" s="250">
        <v>77.819999999999993</v>
      </c>
      <c r="S898" s="245"/>
      <c r="T898" s="249">
        <v>134.11783333333332</v>
      </c>
      <c r="U898" s="249"/>
      <c r="V898" s="249">
        <v>146.1695</v>
      </c>
      <c r="W898" s="245"/>
      <c r="X898" s="244"/>
      <c r="Y898" s="250">
        <v>936.77</v>
      </c>
      <c r="Z898" s="250">
        <v>1332.95</v>
      </c>
      <c r="AA898" s="5"/>
      <c r="AB898" s="243"/>
      <c r="AC898" s="243"/>
      <c r="AD898" s="243"/>
      <c r="AG898" s="5"/>
      <c r="AH898" s="246"/>
      <c r="AI898" s="246"/>
      <c r="AJ898" s="246"/>
      <c r="AK898" s="246"/>
      <c r="AL898" s="5"/>
    </row>
    <row r="899" spans="1:38" x14ac:dyDescent="0.2">
      <c r="A899" s="177"/>
      <c r="B899" s="241"/>
      <c r="C899" s="310" t="s">
        <v>257</v>
      </c>
      <c r="D899" s="23"/>
      <c r="E899" s="322">
        <v>8004</v>
      </c>
      <c r="F899" s="241"/>
      <c r="G899" s="241"/>
      <c r="H899" s="241"/>
      <c r="I899" s="241"/>
      <c r="J899" s="241"/>
      <c r="K899" s="241"/>
      <c r="L899" s="242"/>
      <c r="M899" s="247" t="s">
        <v>73</v>
      </c>
      <c r="N899" s="245"/>
      <c r="O899" s="244"/>
      <c r="P899" s="250">
        <v>67.045000000000002</v>
      </c>
      <c r="Q899" s="250"/>
      <c r="R899" s="250">
        <v>68.224999999999994</v>
      </c>
      <c r="S899" s="245"/>
      <c r="T899" s="249">
        <v>146.68600000000001</v>
      </c>
      <c r="U899" s="249"/>
      <c r="V899" s="249">
        <v>140.488</v>
      </c>
      <c r="W899" s="245"/>
      <c r="X899" s="244"/>
      <c r="Y899" s="250">
        <v>804.54</v>
      </c>
      <c r="Z899" s="250">
        <v>1451.7799999999997</v>
      </c>
      <c r="AA899" s="5"/>
      <c r="AB899" s="243"/>
      <c r="AC899" s="243"/>
      <c r="AD899" s="243"/>
      <c r="AG899" s="5"/>
      <c r="AH899" s="246"/>
      <c r="AI899" s="246"/>
      <c r="AJ899" s="246"/>
      <c r="AK899" s="246"/>
      <c r="AL899" s="5"/>
    </row>
    <row r="900" spans="1:38" x14ac:dyDescent="0.2">
      <c r="A900" s="177"/>
      <c r="B900" s="241"/>
      <c r="C900" s="310" t="s">
        <v>257</v>
      </c>
      <c r="D900" s="23"/>
      <c r="E900" s="322">
        <v>8053</v>
      </c>
      <c r="F900" s="241"/>
      <c r="G900" s="241"/>
      <c r="H900" s="241"/>
      <c r="I900" s="241"/>
      <c r="J900" s="241"/>
      <c r="K900" s="241"/>
      <c r="L900" s="242"/>
      <c r="M900" s="247" t="s">
        <v>73</v>
      </c>
      <c r="N900" s="245"/>
      <c r="O900" s="244"/>
      <c r="P900" s="250">
        <v>94.196627430910951</v>
      </c>
      <c r="Q900" s="250"/>
      <c r="R900" s="250">
        <v>80.75</v>
      </c>
      <c r="S900" s="245"/>
      <c r="T900" s="249">
        <v>136.06840941658149</v>
      </c>
      <c r="U900" s="249"/>
      <c r="V900" s="249">
        <v>128.09200000000001</v>
      </c>
      <c r="W900" s="245"/>
      <c r="X900" s="244"/>
      <c r="Y900" s="250">
        <v>184060.21</v>
      </c>
      <c r="Z900" s="250">
        <v>221061.67999999941</v>
      </c>
      <c r="AA900" s="5"/>
      <c r="AB900" s="243"/>
      <c r="AC900" s="243"/>
      <c r="AD900" s="243"/>
      <c r="AG900" s="5"/>
      <c r="AH900" s="246"/>
      <c r="AI900" s="246"/>
      <c r="AJ900" s="246"/>
      <c r="AK900" s="246"/>
      <c r="AL900" s="5"/>
    </row>
    <row r="901" spans="1:38" x14ac:dyDescent="0.2">
      <c r="A901" s="177"/>
      <c r="B901" s="241"/>
      <c r="C901" s="310" t="s">
        <v>458</v>
      </c>
      <c r="D901" s="23"/>
      <c r="E901" s="322">
        <v>8053</v>
      </c>
      <c r="F901" s="241"/>
      <c r="G901" s="241"/>
      <c r="H901" s="241"/>
      <c r="I901" s="241"/>
      <c r="J901" s="241"/>
      <c r="K901" s="241"/>
      <c r="L901" s="242"/>
      <c r="M901" s="247" t="s">
        <v>73</v>
      </c>
      <c r="N901" s="245"/>
      <c r="O901" s="244"/>
      <c r="P901" s="250">
        <v>120.95099999999999</v>
      </c>
      <c r="Q901" s="250"/>
      <c r="R901" s="250">
        <v>107.18</v>
      </c>
      <c r="S901" s="245"/>
      <c r="T901" s="249">
        <v>146.89259999999999</v>
      </c>
      <c r="U901" s="249"/>
      <c r="V901" s="249">
        <v>150.81800000000001</v>
      </c>
      <c r="W901" s="245"/>
      <c r="X901" s="244"/>
      <c r="Y901" s="250">
        <v>1209.51</v>
      </c>
      <c r="Z901" s="250">
        <v>1209.51</v>
      </c>
      <c r="AA901" s="5"/>
      <c r="AB901" s="243"/>
      <c r="AC901" s="243"/>
      <c r="AD901" s="243"/>
      <c r="AG901" s="5"/>
      <c r="AH901" s="246"/>
      <c r="AI901" s="246"/>
      <c r="AJ901" s="246"/>
      <c r="AK901" s="246"/>
      <c r="AL901" s="5"/>
    </row>
    <row r="902" spans="1:38" x14ac:dyDescent="0.2">
      <c r="A902" s="177"/>
      <c r="B902" s="241"/>
      <c r="C902" s="310" t="s">
        <v>459</v>
      </c>
      <c r="D902" s="23"/>
      <c r="E902" s="322">
        <v>8053</v>
      </c>
      <c r="F902" s="241"/>
      <c r="G902" s="241"/>
      <c r="H902" s="241"/>
      <c r="I902" s="241"/>
      <c r="J902" s="241"/>
      <c r="K902" s="241"/>
      <c r="L902" s="242"/>
      <c r="M902" s="247" t="s">
        <v>73</v>
      </c>
      <c r="N902" s="245"/>
      <c r="O902" s="244"/>
      <c r="P902" s="250">
        <v>131.75</v>
      </c>
      <c r="Q902" s="250"/>
      <c r="R902" s="250">
        <v>111.69999999999999</v>
      </c>
      <c r="S902" s="245"/>
      <c r="T902" s="249">
        <v>161.148</v>
      </c>
      <c r="U902" s="249"/>
      <c r="V902" s="249">
        <v>161.148</v>
      </c>
      <c r="W902" s="245"/>
      <c r="X902" s="244"/>
      <c r="Y902" s="250">
        <v>1844.5</v>
      </c>
      <c r="Z902" s="250">
        <v>1844.5</v>
      </c>
      <c r="AA902" s="5"/>
      <c r="AB902" s="243"/>
      <c r="AC902" s="243"/>
      <c r="AD902" s="243"/>
      <c r="AG902" s="5"/>
      <c r="AH902" s="246"/>
      <c r="AI902" s="246"/>
      <c r="AJ902" s="246"/>
      <c r="AK902" s="246"/>
      <c r="AL902" s="5"/>
    </row>
    <row r="903" spans="1:38" x14ac:dyDescent="0.2">
      <c r="A903" s="177"/>
      <c r="B903" s="241"/>
      <c r="C903" s="310" t="s">
        <v>460</v>
      </c>
      <c r="D903" s="23"/>
      <c r="E903" s="322">
        <v>8025</v>
      </c>
      <c r="F903" s="241"/>
      <c r="G903" s="241"/>
      <c r="H903" s="241"/>
      <c r="I903" s="241"/>
      <c r="J903" s="241"/>
      <c r="K903" s="241"/>
      <c r="L903" s="242"/>
      <c r="M903" s="247" t="s">
        <v>73</v>
      </c>
      <c r="N903" s="245"/>
      <c r="O903" s="244"/>
      <c r="P903" s="250">
        <v>84.215000000000003</v>
      </c>
      <c r="Q903" s="250"/>
      <c r="R903" s="250">
        <v>84.215000000000003</v>
      </c>
      <c r="S903" s="245"/>
      <c r="T903" s="249">
        <v>100.20099999999999</v>
      </c>
      <c r="U903" s="249"/>
      <c r="V903" s="249">
        <v>100.20099999999999</v>
      </c>
      <c r="W903" s="245"/>
      <c r="X903" s="244"/>
      <c r="Y903" s="250">
        <v>168.43</v>
      </c>
      <c r="Z903" s="250">
        <v>168.43</v>
      </c>
      <c r="AA903" s="5"/>
      <c r="AB903" s="243"/>
      <c r="AC903" s="243"/>
      <c r="AD903" s="243"/>
      <c r="AG903" s="5"/>
      <c r="AH903" s="246"/>
      <c r="AI903" s="246"/>
      <c r="AJ903" s="246"/>
      <c r="AK903" s="246"/>
      <c r="AL903" s="5"/>
    </row>
    <row r="904" spans="1:38" x14ac:dyDescent="0.2">
      <c r="A904" s="177"/>
      <c r="B904" s="241"/>
      <c r="C904" s="310" t="s">
        <v>384</v>
      </c>
      <c r="D904" s="23"/>
      <c r="E904" s="322">
        <v>8302</v>
      </c>
      <c r="F904" s="241"/>
      <c r="G904" s="241"/>
      <c r="H904" s="241"/>
      <c r="I904" s="241"/>
      <c r="J904" s="241"/>
      <c r="K904" s="241"/>
      <c r="L904" s="242"/>
      <c r="M904" s="247" t="s">
        <v>73</v>
      </c>
      <c r="N904" s="245"/>
      <c r="O904" s="244"/>
      <c r="P904" s="250">
        <v>87.949090909090913</v>
      </c>
      <c r="Q904" s="250"/>
      <c r="R904" s="250">
        <v>68.28</v>
      </c>
      <c r="S904" s="245"/>
      <c r="T904" s="249">
        <v>113.28566666666666</v>
      </c>
      <c r="U904" s="249"/>
      <c r="V904" s="249">
        <v>102.267</v>
      </c>
      <c r="W904" s="245"/>
      <c r="X904" s="244"/>
      <c r="Y904" s="250">
        <v>5804.64</v>
      </c>
      <c r="Z904" s="250">
        <v>6294.4</v>
      </c>
      <c r="AA904" s="5"/>
      <c r="AB904" s="243"/>
      <c r="AC904" s="243"/>
      <c r="AD904" s="243"/>
      <c r="AG904" s="5"/>
      <c r="AH904" s="246"/>
      <c r="AI904" s="246"/>
      <c r="AJ904" s="246"/>
      <c r="AK904" s="246"/>
      <c r="AL904" s="5"/>
    </row>
    <row r="905" spans="1:38" x14ac:dyDescent="0.2">
      <c r="A905" s="177"/>
      <c r="B905" s="241"/>
      <c r="C905" s="310" t="s">
        <v>384</v>
      </c>
      <c r="D905" s="23"/>
      <c r="E905" s="322">
        <v>8320</v>
      </c>
      <c r="F905" s="241"/>
      <c r="G905" s="241"/>
      <c r="H905" s="241"/>
      <c r="I905" s="241"/>
      <c r="J905" s="241"/>
      <c r="K905" s="241"/>
      <c r="L905" s="242"/>
      <c r="M905" s="247" t="s">
        <v>73</v>
      </c>
      <c r="N905" s="245"/>
      <c r="O905" s="244"/>
      <c r="P905" s="250">
        <v>45.615000000000002</v>
      </c>
      <c r="Q905" s="250"/>
      <c r="R905" s="250">
        <v>38.504999999999995</v>
      </c>
      <c r="S905" s="245"/>
      <c r="T905" s="249">
        <v>59.914000000000009</v>
      </c>
      <c r="U905" s="249"/>
      <c r="V905" s="249">
        <v>54.749000000000002</v>
      </c>
      <c r="W905" s="245"/>
      <c r="X905" s="244"/>
      <c r="Y905" s="250">
        <v>273.69</v>
      </c>
      <c r="Z905" s="250">
        <v>315.01000000000005</v>
      </c>
      <c r="AA905" s="5"/>
      <c r="AB905" s="243"/>
      <c r="AC905" s="243"/>
      <c r="AD905" s="243"/>
      <c r="AG905" s="5"/>
      <c r="AH905" s="246"/>
      <c r="AI905" s="246"/>
      <c r="AJ905" s="246"/>
      <c r="AK905" s="246"/>
      <c r="AL905" s="5"/>
    </row>
    <row r="906" spans="1:38" x14ac:dyDescent="0.2">
      <c r="A906" s="177"/>
      <c r="B906" s="241"/>
      <c r="C906" s="310" t="s">
        <v>384</v>
      </c>
      <c r="D906" s="23"/>
      <c r="E906" s="322">
        <v>8332</v>
      </c>
      <c r="F906" s="241"/>
      <c r="G906" s="241"/>
      <c r="H906" s="241"/>
      <c r="I906" s="241"/>
      <c r="J906" s="241"/>
      <c r="K906" s="241"/>
      <c r="L906" s="242"/>
      <c r="M906" s="247" t="s">
        <v>73</v>
      </c>
      <c r="N906" s="245"/>
      <c r="O906" s="244"/>
      <c r="P906" s="250">
        <v>94.480681818181807</v>
      </c>
      <c r="Q906" s="250"/>
      <c r="R906" s="250">
        <v>93.75</v>
      </c>
      <c r="S906" s="245"/>
      <c r="T906" s="249">
        <v>120.34449999999998</v>
      </c>
      <c r="U906" s="249"/>
      <c r="V906" s="249">
        <v>115.696</v>
      </c>
      <c r="W906" s="245"/>
      <c r="X906" s="244"/>
      <c r="Y906" s="250">
        <v>4157.1499999999996</v>
      </c>
      <c r="Z906" s="250">
        <v>4516.4399999999996</v>
      </c>
      <c r="AA906" s="5"/>
      <c r="AB906" s="243"/>
      <c r="AC906" s="243"/>
      <c r="AD906" s="243"/>
      <c r="AG906" s="5"/>
      <c r="AH906" s="246"/>
      <c r="AI906" s="246"/>
      <c r="AJ906" s="246"/>
      <c r="AK906" s="246"/>
      <c r="AL906" s="5"/>
    </row>
    <row r="907" spans="1:38" x14ac:dyDescent="0.2">
      <c r="A907" s="177"/>
      <c r="B907" s="241"/>
      <c r="C907" s="310" t="s">
        <v>258</v>
      </c>
      <c r="D907" s="23"/>
      <c r="E907" s="322">
        <v>8302</v>
      </c>
      <c r="F907" s="241"/>
      <c r="G907" s="241"/>
      <c r="H907" s="241"/>
      <c r="I907" s="241"/>
      <c r="J907" s="241"/>
      <c r="K907" s="241"/>
      <c r="L907" s="242"/>
      <c r="M907" s="247" t="s">
        <v>73</v>
      </c>
      <c r="N907" s="245"/>
      <c r="O907" s="244"/>
      <c r="P907" s="250">
        <v>122.82</v>
      </c>
      <c r="Q907" s="250"/>
      <c r="R907" s="250">
        <v>122.82</v>
      </c>
      <c r="S907" s="245"/>
      <c r="T907" s="249">
        <v>148.75200000000001</v>
      </c>
      <c r="U907" s="249"/>
      <c r="V907" s="249">
        <v>148.75200000000001</v>
      </c>
      <c r="W907" s="245"/>
      <c r="X907" s="244"/>
      <c r="Y907" s="250">
        <v>245.64</v>
      </c>
      <c r="Z907" s="250">
        <v>245.64</v>
      </c>
      <c r="AA907" s="5"/>
      <c r="AB907" s="243"/>
      <c r="AC907" s="243"/>
      <c r="AD907" s="243"/>
      <c r="AG907" s="5"/>
      <c r="AH907" s="246"/>
      <c r="AI907" s="246"/>
      <c r="AJ907" s="246"/>
      <c r="AK907" s="246"/>
      <c r="AL907" s="5"/>
    </row>
    <row r="908" spans="1:38" x14ac:dyDescent="0.2">
      <c r="A908" s="177"/>
      <c r="B908" s="241"/>
      <c r="C908" s="310" t="s">
        <v>258</v>
      </c>
      <c r="D908" s="23"/>
      <c r="E908" s="322">
        <v>8320</v>
      </c>
      <c r="F908" s="241"/>
      <c r="G908" s="241"/>
      <c r="H908" s="241"/>
      <c r="I908" s="241"/>
      <c r="J908" s="241"/>
      <c r="K908" s="241"/>
      <c r="L908" s="242"/>
      <c r="M908" s="247" t="s">
        <v>73</v>
      </c>
      <c r="N908" s="245"/>
      <c r="O908" s="244"/>
      <c r="P908" s="250">
        <v>71.23262295081966</v>
      </c>
      <c r="Q908" s="250"/>
      <c r="R908" s="250">
        <v>62.93</v>
      </c>
      <c r="S908" s="245"/>
      <c r="T908" s="249">
        <v>86.365573770491793</v>
      </c>
      <c r="U908" s="249"/>
      <c r="V908" s="249">
        <v>79.540999999999997</v>
      </c>
      <c r="W908" s="245"/>
      <c r="X908" s="244"/>
      <c r="Y908" s="250">
        <v>4345.1899999999996</v>
      </c>
      <c r="Z908" s="250">
        <v>4480.6100000000006</v>
      </c>
      <c r="AA908" s="5"/>
      <c r="AB908" s="243"/>
      <c r="AC908" s="243"/>
      <c r="AD908" s="243"/>
      <c r="AG908" s="5"/>
      <c r="AH908" s="246"/>
      <c r="AI908" s="246"/>
      <c r="AJ908" s="246"/>
      <c r="AK908" s="246"/>
      <c r="AL908" s="5"/>
    </row>
    <row r="909" spans="1:38" x14ac:dyDescent="0.2">
      <c r="A909" s="177"/>
      <c r="B909" s="241"/>
      <c r="C909" s="310" t="s">
        <v>461</v>
      </c>
      <c r="D909" s="23"/>
      <c r="E909" s="322">
        <v>8037</v>
      </c>
      <c r="F909" s="241"/>
      <c r="G909" s="241"/>
      <c r="H909" s="241"/>
      <c r="I909" s="241"/>
      <c r="J909" s="241"/>
      <c r="K909" s="241"/>
      <c r="L909" s="242"/>
      <c r="M909" s="247" t="s">
        <v>73</v>
      </c>
      <c r="N909" s="245"/>
      <c r="O909" s="244"/>
      <c r="P909" s="250">
        <v>115.42513513513512</v>
      </c>
      <c r="Q909" s="250"/>
      <c r="R909" s="250">
        <v>93.444999999999993</v>
      </c>
      <c r="S909" s="245"/>
      <c r="T909" s="249">
        <v>168.18356756756759</v>
      </c>
      <c r="U909" s="249"/>
      <c r="V909" s="249">
        <v>145.65300000000002</v>
      </c>
      <c r="W909" s="245"/>
      <c r="X909" s="244"/>
      <c r="Y909" s="250">
        <v>17082.919999999998</v>
      </c>
      <c r="Z909" s="250">
        <v>20430.830000000002</v>
      </c>
      <c r="AA909" s="5"/>
      <c r="AB909" s="243"/>
      <c r="AC909" s="243"/>
      <c r="AD909" s="243"/>
      <c r="AG909" s="5"/>
      <c r="AH909" s="246"/>
      <c r="AI909" s="246"/>
      <c r="AJ909" s="246"/>
      <c r="AK909" s="246"/>
      <c r="AL909" s="5"/>
    </row>
    <row r="910" spans="1:38" x14ac:dyDescent="0.2">
      <c r="A910" s="177"/>
      <c r="B910" s="241"/>
      <c r="C910" s="310" t="s">
        <v>461</v>
      </c>
      <c r="D910" s="23"/>
      <c r="E910" s="322">
        <v>8094</v>
      </c>
      <c r="F910" s="241"/>
      <c r="G910" s="241"/>
      <c r="H910" s="241"/>
      <c r="I910" s="241"/>
      <c r="J910" s="241"/>
      <c r="K910" s="241"/>
      <c r="L910" s="242"/>
      <c r="M910" s="247" t="s">
        <v>73</v>
      </c>
      <c r="N910" s="245"/>
      <c r="O910" s="244"/>
      <c r="P910" s="250">
        <v>90.754999999999995</v>
      </c>
      <c r="Q910" s="250"/>
      <c r="R910" s="250">
        <v>86.435000000000002</v>
      </c>
      <c r="S910" s="245"/>
      <c r="T910" s="249">
        <v>137.22589473684212</v>
      </c>
      <c r="U910" s="249"/>
      <c r="V910" s="249">
        <v>127.059</v>
      </c>
      <c r="W910" s="245"/>
      <c r="X910" s="244"/>
      <c r="Y910" s="250">
        <v>3448.69</v>
      </c>
      <c r="Z910" s="250">
        <v>4371.88</v>
      </c>
      <c r="AA910" s="5"/>
      <c r="AB910" s="243"/>
      <c r="AC910" s="243"/>
      <c r="AD910" s="243"/>
      <c r="AG910" s="5"/>
      <c r="AH910" s="246"/>
      <c r="AI910" s="246"/>
      <c r="AJ910" s="246"/>
      <c r="AK910" s="246"/>
      <c r="AL910" s="5"/>
    </row>
    <row r="911" spans="1:38" x14ac:dyDescent="0.2">
      <c r="A911" s="177"/>
      <c r="B911" s="241"/>
      <c r="C911" s="310" t="s">
        <v>465</v>
      </c>
      <c r="D911" s="23"/>
      <c r="E911" s="322">
        <v>8094</v>
      </c>
      <c r="F911" s="241"/>
      <c r="G911" s="241"/>
      <c r="H911" s="241"/>
      <c r="I911" s="241"/>
      <c r="J911" s="241"/>
      <c r="K911" s="241"/>
      <c r="L911" s="242"/>
      <c r="M911" s="247" t="s">
        <v>73</v>
      </c>
      <c r="N911" s="245"/>
      <c r="O911" s="244"/>
      <c r="P911" s="250">
        <v>63.664999999999999</v>
      </c>
      <c r="Q911" s="250"/>
      <c r="R911" s="250">
        <v>63.665000000000006</v>
      </c>
      <c r="S911" s="245"/>
      <c r="T911" s="249">
        <v>74.376000000000005</v>
      </c>
      <c r="U911" s="249"/>
      <c r="V911" s="249">
        <v>74.376000000000005</v>
      </c>
      <c r="W911" s="245"/>
      <c r="X911" s="244"/>
      <c r="Y911" s="250">
        <v>127.33</v>
      </c>
      <c r="Z911" s="250">
        <v>127.33000000000001</v>
      </c>
      <c r="AA911" s="5"/>
      <c r="AB911" s="243"/>
      <c r="AC911" s="243"/>
      <c r="AD911" s="243"/>
      <c r="AG911" s="5"/>
      <c r="AH911" s="246"/>
      <c r="AI911" s="246"/>
      <c r="AJ911" s="246"/>
      <c r="AK911" s="246"/>
      <c r="AL911" s="5"/>
    </row>
    <row r="912" spans="1:38" x14ac:dyDescent="0.2">
      <c r="A912" s="177"/>
      <c r="B912" s="241"/>
      <c r="C912" s="310" t="s">
        <v>465</v>
      </c>
      <c r="D912" s="23"/>
      <c r="E912" s="322">
        <v>8322</v>
      </c>
      <c r="F912" s="241"/>
      <c r="G912" s="241"/>
      <c r="H912" s="241"/>
      <c r="I912" s="241"/>
      <c r="J912" s="241"/>
      <c r="K912" s="241"/>
      <c r="L912" s="242"/>
      <c r="M912" s="247" t="s">
        <v>73</v>
      </c>
      <c r="N912" s="245"/>
      <c r="O912" s="244"/>
      <c r="P912" s="250">
        <v>112.02500000000001</v>
      </c>
      <c r="Q912" s="250"/>
      <c r="R912" s="250">
        <v>97.085000000000008</v>
      </c>
      <c r="S912" s="245"/>
      <c r="T912" s="249">
        <v>135.96862499999997</v>
      </c>
      <c r="U912" s="249"/>
      <c r="V912" s="249">
        <v>118.27850000000001</v>
      </c>
      <c r="W912" s="245"/>
      <c r="X912" s="244"/>
      <c r="Y912" s="250">
        <v>1792.4</v>
      </c>
      <c r="Z912" s="250">
        <v>1792.4</v>
      </c>
      <c r="AA912" s="5"/>
      <c r="AB912" s="243"/>
      <c r="AC912" s="243"/>
      <c r="AD912" s="243"/>
      <c r="AG912" s="5"/>
      <c r="AH912" s="246"/>
      <c r="AI912" s="246"/>
      <c r="AJ912" s="246"/>
      <c r="AK912" s="246"/>
      <c r="AL912" s="5"/>
    </row>
    <row r="913" spans="1:38" x14ac:dyDescent="0.2">
      <c r="A913" s="177"/>
      <c r="B913" s="241"/>
      <c r="C913" s="310" t="s">
        <v>465</v>
      </c>
      <c r="D913" s="23"/>
      <c r="E913" s="322">
        <v>8344</v>
      </c>
      <c r="F913" s="241"/>
      <c r="G913" s="241"/>
      <c r="H913" s="241"/>
      <c r="I913" s="241"/>
      <c r="J913" s="241"/>
      <c r="K913" s="241"/>
      <c r="L913" s="242"/>
      <c r="M913" s="247" t="s">
        <v>73</v>
      </c>
      <c r="N913" s="245"/>
      <c r="O913" s="244"/>
      <c r="P913" s="250">
        <v>51.92</v>
      </c>
      <c r="Q913" s="250"/>
      <c r="R913" s="250">
        <v>45.844999999999999</v>
      </c>
      <c r="S913" s="245"/>
      <c r="T913" s="249">
        <v>79.024499999999989</v>
      </c>
      <c r="U913" s="249"/>
      <c r="V913" s="249">
        <v>79.024499999999989</v>
      </c>
      <c r="W913" s="245"/>
      <c r="X913" s="244"/>
      <c r="Y913" s="250">
        <v>207.68</v>
      </c>
      <c r="Z913" s="250">
        <v>270.02999999999997</v>
      </c>
      <c r="AA913" s="5"/>
      <c r="AB913" s="243"/>
      <c r="AC913" s="243"/>
      <c r="AD913" s="243"/>
      <c r="AG913" s="5"/>
      <c r="AH913" s="246"/>
      <c r="AI913" s="246"/>
      <c r="AJ913" s="246"/>
      <c r="AK913" s="246"/>
      <c r="AL913" s="5"/>
    </row>
    <row r="914" spans="1:38" x14ac:dyDescent="0.2">
      <c r="A914" s="177"/>
      <c r="B914" s="241"/>
      <c r="C914" s="310" t="s">
        <v>259</v>
      </c>
      <c r="D914" s="23"/>
      <c r="E914" s="322">
        <v>8322</v>
      </c>
      <c r="F914" s="241"/>
      <c r="G914" s="241"/>
      <c r="H914" s="241"/>
      <c r="I914" s="241"/>
      <c r="J914" s="241"/>
      <c r="K914" s="241"/>
      <c r="L914" s="242"/>
      <c r="M914" s="247" t="s">
        <v>73</v>
      </c>
      <c r="N914" s="245"/>
      <c r="O914" s="244"/>
      <c r="P914" s="250">
        <v>91.234475446428561</v>
      </c>
      <c r="Q914" s="250"/>
      <c r="R914" s="250">
        <v>77.459999999999994</v>
      </c>
      <c r="S914" s="245"/>
      <c r="T914" s="249">
        <v>127.27805133928577</v>
      </c>
      <c r="U914" s="249"/>
      <c r="V914" s="249">
        <v>119.3115</v>
      </c>
      <c r="W914" s="245"/>
      <c r="X914" s="244"/>
      <c r="Y914" s="250">
        <v>81746.09</v>
      </c>
      <c r="Z914" s="250">
        <v>95565.84</v>
      </c>
      <c r="AA914" s="5"/>
      <c r="AB914" s="243"/>
      <c r="AC914" s="243"/>
      <c r="AD914" s="243"/>
      <c r="AG914" s="5"/>
      <c r="AH914" s="246"/>
      <c r="AI914" s="246"/>
      <c r="AJ914" s="246"/>
      <c r="AK914" s="246"/>
      <c r="AL914" s="5"/>
    </row>
    <row r="915" spans="1:38" x14ac:dyDescent="0.2">
      <c r="A915" s="177"/>
      <c r="B915" s="241"/>
      <c r="C915" s="310" t="s">
        <v>259</v>
      </c>
      <c r="D915" s="23"/>
      <c r="E915" s="322">
        <v>8328</v>
      </c>
      <c r="F915" s="241"/>
      <c r="G915" s="241"/>
      <c r="H915" s="241"/>
      <c r="I915" s="241"/>
      <c r="J915" s="241"/>
      <c r="K915" s="241"/>
      <c r="L915" s="242"/>
      <c r="M915" s="247" t="s">
        <v>73</v>
      </c>
      <c r="N915" s="245"/>
      <c r="O915" s="244"/>
      <c r="P915" s="250">
        <v>78.367397959183677</v>
      </c>
      <c r="Q915" s="250"/>
      <c r="R915" s="250">
        <v>67.224999999999994</v>
      </c>
      <c r="S915" s="245"/>
      <c r="T915" s="249">
        <v>107.04198979591834</v>
      </c>
      <c r="U915" s="249"/>
      <c r="V915" s="249">
        <v>104.84950000000001</v>
      </c>
      <c r="W915" s="245"/>
      <c r="X915" s="244"/>
      <c r="Y915" s="250">
        <v>15360.01</v>
      </c>
      <c r="Z915" s="250">
        <v>17673.620000000003</v>
      </c>
      <c r="AA915" s="5"/>
      <c r="AB915" s="243"/>
      <c r="AC915" s="243"/>
      <c r="AD915" s="243"/>
      <c r="AG915" s="5"/>
      <c r="AH915" s="246"/>
      <c r="AI915" s="246"/>
      <c r="AJ915" s="246"/>
      <c r="AK915" s="246"/>
      <c r="AL915" s="5"/>
    </row>
    <row r="916" spans="1:38" x14ac:dyDescent="0.2">
      <c r="A916" s="177"/>
      <c r="B916" s="241"/>
      <c r="C916" s="310" t="s">
        <v>259</v>
      </c>
      <c r="D916" s="23"/>
      <c r="E916" s="322">
        <v>8344</v>
      </c>
      <c r="F916" s="241"/>
      <c r="G916" s="241"/>
      <c r="H916" s="241"/>
      <c r="I916" s="241"/>
      <c r="J916" s="241"/>
      <c r="K916" s="241"/>
      <c r="L916" s="242"/>
      <c r="M916" s="247" t="s">
        <v>73</v>
      </c>
      <c r="N916" s="245"/>
      <c r="O916" s="244"/>
      <c r="P916" s="250">
        <v>77.349000000000004</v>
      </c>
      <c r="Q916" s="250"/>
      <c r="R916" s="250">
        <v>58.66</v>
      </c>
      <c r="S916" s="245"/>
      <c r="T916" s="249">
        <v>95.552500000000009</v>
      </c>
      <c r="U916" s="249"/>
      <c r="V916" s="249">
        <v>95.036000000000001</v>
      </c>
      <c r="W916" s="245"/>
      <c r="X916" s="244"/>
      <c r="Y916" s="250">
        <v>1546.98</v>
      </c>
      <c r="Z916" s="250">
        <v>1612.8399999999997</v>
      </c>
      <c r="AA916" s="5"/>
      <c r="AB916" s="243"/>
      <c r="AC916" s="243"/>
      <c r="AD916" s="243"/>
      <c r="AG916" s="5"/>
      <c r="AH916" s="246"/>
      <c r="AI916" s="246"/>
      <c r="AJ916" s="246"/>
      <c r="AK916" s="246"/>
      <c r="AL916" s="5"/>
    </row>
    <row r="917" spans="1:38" x14ac:dyDescent="0.2">
      <c r="A917" s="177"/>
      <c r="B917" s="241"/>
      <c r="C917" s="310" t="s">
        <v>260</v>
      </c>
      <c r="D917" s="23"/>
      <c r="E917" s="322">
        <v>8094</v>
      </c>
      <c r="F917" s="241"/>
      <c r="G917" s="241"/>
      <c r="H917" s="241"/>
      <c r="I917" s="241"/>
      <c r="J917" s="241"/>
      <c r="K917" s="241"/>
      <c r="L917" s="242"/>
      <c r="M917" s="247" t="s">
        <v>73</v>
      </c>
      <c r="N917" s="245"/>
      <c r="O917" s="244"/>
      <c r="P917" s="250">
        <v>65.23</v>
      </c>
      <c r="Q917" s="250"/>
      <c r="R917" s="250">
        <v>55.55</v>
      </c>
      <c r="S917" s="245"/>
      <c r="T917" s="249">
        <v>73.687333333333342</v>
      </c>
      <c r="U917" s="249"/>
      <c r="V917" s="249">
        <v>110.53100000000001</v>
      </c>
      <c r="W917" s="245"/>
      <c r="X917" s="244"/>
      <c r="Y917" s="250">
        <v>195.69</v>
      </c>
      <c r="Z917" s="250">
        <v>195.69</v>
      </c>
      <c r="AA917" s="5"/>
      <c r="AB917" s="243"/>
      <c r="AC917" s="243"/>
      <c r="AD917" s="243"/>
      <c r="AG917" s="5"/>
      <c r="AH917" s="246"/>
      <c r="AI917" s="246"/>
      <c r="AJ917" s="246"/>
      <c r="AK917" s="246"/>
      <c r="AL917" s="5"/>
    </row>
    <row r="918" spans="1:38" x14ac:dyDescent="0.2">
      <c r="A918" s="177"/>
      <c r="B918" s="241"/>
      <c r="C918" s="310" t="s">
        <v>260</v>
      </c>
      <c r="D918" s="23"/>
      <c r="E918" s="322">
        <v>8322</v>
      </c>
      <c r="F918" s="241"/>
      <c r="G918" s="241"/>
      <c r="H918" s="241"/>
      <c r="I918" s="241"/>
      <c r="J918" s="241"/>
      <c r="K918" s="241"/>
      <c r="L918" s="242"/>
      <c r="M918" s="247" t="s">
        <v>73</v>
      </c>
      <c r="N918" s="245"/>
      <c r="O918" s="244"/>
      <c r="P918" s="250">
        <v>173.07051596098427</v>
      </c>
      <c r="Q918" s="250"/>
      <c r="R918" s="250">
        <v>164.8125</v>
      </c>
      <c r="S918" s="245"/>
      <c r="T918" s="249">
        <v>217.89740988694294</v>
      </c>
      <c r="U918" s="249"/>
      <c r="V918" s="249">
        <v>212.28149999999999</v>
      </c>
      <c r="W918" s="245"/>
      <c r="X918" s="244"/>
      <c r="Y918" s="250">
        <v>435657.62</v>
      </c>
      <c r="Z918" s="250">
        <v>473199.86000000057</v>
      </c>
      <c r="AA918" s="5"/>
      <c r="AB918" s="243"/>
      <c r="AC918" s="243"/>
      <c r="AD918" s="243"/>
      <c r="AG918" s="5"/>
      <c r="AH918" s="246"/>
      <c r="AI918" s="246"/>
      <c r="AJ918" s="246"/>
      <c r="AK918" s="246"/>
      <c r="AL918" s="5"/>
    </row>
    <row r="919" spans="1:38" x14ac:dyDescent="0.2">
      <c r="A919" s="177"/>
      <c r="B919" s="241"/>
      <c r="C919" s="310" t="s">
        <v>260</v>
      </c>
      <c r="D919" s="23"/>
      <c r="E919" s="322">
        <v>8328</v>
      </c>
      <c r="F919" s="241"/>
      <c r="G919" s="241"/>
      <c r="H919" s="241"/>
      <c r="I919" s="241"/>
      <c r="J919" s="241"/>
      <c r="K919" s="241"/>
      <c r="L919" s="242"/>
      <c r="M919" s="247" t="s">
        <v>73</v>
      </c>
      <c r="N919" s="245"/>
      <c r="O919" s="244"/>
      <c r="P919" s="250">
        <v>104.72</v>
      </c>
      <c r="Q919" s="250"/>
      <c r="R919" s="250">
        <v>104.72</v>
      </c>
      <c r="S919" s="245"/>
      <c r="T919" s="249">
        <v>126.026</v>
      </c>
      <c r="U919" s="249"/>
      <c r="V919" s="249">
        <v>126.026</v>
      </c>
      <c r="W919" s="245"/>
      <c r="X919" s="244"/>
      <c r="Y919" s="250">
        <v>209.44</v>
      </c>
      <c r="Z919" s="250">
        <v>209.44</v>
      </c>
      <c r="AA919" s="5"/>
      <c r="AB919" s="243"/>
      <c r="AC919" s="243"/>
      <c r="AD919" s="243"/>
      <c r="AG919" s="5"/>
      <c r="AH919" s="246"/>
      <c r="AI919" s="246"/>
      <c r="AJ919" s="246"/>
      <c r="AK919" s="246"/>
      <c r="AL919" s="5"/>
    </row>
    <row r="920" spans="1:38" x14ac:dyDescent="0.2">
      <c r="A920" s="177"/>
      <c r="B920" s="241"/>
      <c r="C920" s="310" t="s">
        <v>260</v>
      </c>
      <c r="D920" s="23"/>
      <c r="E920" s="322">
        <v>8332</v>
      </c>
      <c r="F920" s="241"/>
      <c r="G920" s="241"/>
      <c r="H920" s="241"/>
      <c r="I920" s="241"/>
      <c r="J920" s="241"/>
      <c r="K920" s="241"/>
      <c r="L920" s="242"/>
      <c r="M920" s="247" t="s">
        <v>73</v>
      </c>
      <c r="N920" s="245"/>
      <c r="O920" s="244"/>
      <c r="P920" s="250">
        <v>62.388333333333328</v>
      </c>
      <c r="Q920" s="250"/>
      <c r="R920" s="250">
        <v>49.364999999999995</v>
      </c>
      <c r="S920" s="245"/>
      <c r="T920" s="249">
        <v>72.31</v>
      </c>
      <c r="U920" s="249"/>
      <c r="V920" s="249">
        <v>81.606999999999999</v>
      </c>
      <c r="W920" s="245"/>
      <c r="X920" s="244"/>
      <c r="Y920" s="250">
        <v>374.33</v>
      </c>
      <c r="Z920" s="250">
        <v>374.33</v>
      </c>
      <c r="AA920" s="5"/>
      <c r="AB920" s="243"/>
      <c r="AC920" s="243"/>
      <c r="AD920" s="243"/>
      <c r="AG920" s="5"/>
      <c r="AH920" s="246"/>
      <c r="AI920" s="246"/>
      <c r="AJ920" s="246"/>
      <c r="AK920" s="246"/>
      <c r="AL920" s="5"/>
    </row>
    <row r="921" spans="1:38" x14ac:dyDescent="0.2">
      <c r="A921" s="177"/>
      <c r="B921" s="241"/>
      <c r="C921" s="310" t="s">
        <v>260</v>
      </c>
      <c r="D921" s="23"/>
      <c r="E921" s="322">
        <v>8343</v>
      </c>
      <c r="F921" s="241"/>
      <c r="G921" s="241"/>
      <c r="H921" s="241"/>
      <c r="I921" s="241"/>
      <c r="J921" s="241"/>
      <c r="K921" s="241"/>
      <c r="L921" s="242"/>
      <c r="M921" s="247" t="s">
        <v>73</v>
      </c>
      <c r="N921" s="245"/>
      <c r="O921" s="244"/>
      <c r="P921" s="250">
        <v>113.78749999999999</v>
      </c>
      <c r="Q921" s="250"/>
      <c r="R921" s="250">
        <v>113.495</v>
      </c>
      <c r="S921" s="245"/>
      <c r="T921" s="249">
        <v>137.38900000000001</v>
      </c>
      <c r="U921" s="249"/>
      <c r="V921" s="249">
        <v>137.38900000000001</v>
      </c>
      <c r="W921" s="245"/>
      <c r="X921" s="244"/>
      <c r="Y921" s="250">
        <v>455.15</v>
      </c>
      <c r="Z921" s="250">
        <v>455.15</v>
      </c>
      <c r="AA921" s="5"/>
      <c r="AB921" s="243"/>
      <c r="AC921" s="243"/>
      <c r="AD921" s="243"/>
      <c r="AG921" s="5"/>
      <c r="AH921" s="246"/>
      <c r="AI921" s="246"/>
      <c r="AJ921" s="246"/>
      <c r="AK921" s="246"/>
      <c r="AL921" s="5"/>
    </row>
    <row r="922" spans="1:38" x14ac:dyDescent="0.2">
      <c r="A922" s="177"/>
      <c r="B922" s="241"/>
      <c r="C922" s="310" t="s">
        <v>260</v>
      </c>
      <c r="D922" s="23"/>
      <c r="E922" s="322">
        <v>8344</v>
      </c>
      <c r="F922" s="241"/>
      <c r="G922" s="241"/>
      <c r="H922" s="241"/>
      <c r="I922" s="241"/>
      <c r="J922" s="241"/>
      <c r="K922" s="241"/>
      <c r="L922" s="242"/>
      <c r="M922" s="247" t="s">
        <v>73</v>
      </c>
      <c r="N922" s="245"/>
      <c r="O922" s="244"/>
      <c r="P922" s="250">
        <v>22.29</v>
      </c>
      <c r="Q922" s="250"/>
      <c r="R922" s="250">
        <v>22.29</v>
      </c>
      <c r="S922" s="245"/>
      <c r="T922" s="249">
        <v>21.693000000000001</v>
      </c>
      <c r="U922" s="249"/>
      <c r="V922" s="249">
        <v>21.693000000000001</v>
      </c>
      <c r="W922" s="245"/>
      <c r="X922" s="244"/>
      <c r="Y922" s="250">
        <v>44.58</v>
      </c>
      <c r="Z922" s="250">
        <v>44.58</v>
      </c>
      <c r="AA922" s="5"/>
      <c r="AB922" s="243"/>
      <c r="AC922" s="243"/>
      <c r="AD922" s="243"/>
      <c r="AG922" s="5"/>
      <c r="AH922" s="246"/>
      <c r="AI922" s="246"/>
      <c r="AJ922" s="246"/>
      <c r="AK922" s="246"/>
      <c r="AL922" s="5"/>
    </row>
    <row r="923" spans="1:38" x14ac:dyDescent="0.2">
      <c r="A923" s="177"/>
      <c r="B923" s="241"/>
      <c r="C923" s="310" t="s">
        <v>260</v>
      </c>
      <c r="D923" s="23"/>
      <c r="E923" s="322">
        <v>8360</v>
      </c>
      <c r="F923" s="241"/>
      <c r="G923" s="241"/>
      <c r="H923" s="241"/>
      <c r="I923" s="241"/>
      <c r="J923" s="241"/>
      <c r="K923" s="241"/>
      <c r="L923" s="242"/>
      <c r="M923" s="247" t="s">
        <v>73</v>
      </c>
      <c r="N923" s="245"/>
      <c r="O923" s="244"/>
      <c r="P923" s="250">
        <v>102.435</v>
      </c>
      <c r="Q923" s="250"/>
      <c r="R923" s="250">
        <v>102.435</v>
      </c>
      <c r="S923" s="245"/>
      <c r="T923" s="249">
        <v>122.92700000000001</v>
      </c>
      <c r="U923" s="249"/>
      <c r="V923" s="249">
        <v>122.92700000000001</v>
      </c>
      <c r="W923" s="245"/>
      <c r="X923" s="244"/>
      <c r="Y923" s="250">
        <v>204.87</v>
      </c>
      <c r="Z923" s="250">
        <v>204.87</v>
      </c>
      <c r="AA923" s="5"/>
      <c r="AB923" s="243"/>
      <c r="AC923" s="243"/>
      <c r="AD923" s="243"/>
      <c r="AG923" s="5"/>
      <c r="AH923" s="246"/>
      <c r="AI923" s="246"/>
      <c r="AJ923" s="246"/>
      <c r="AK923" s="246"/>
      <c r="AL923" s="5"/>
    </row>
    <row r="924" spans="1:38" x14ac:dyDescent="0.2">
      <c r="A924" s="177"/>
      <c r="B924" s="241"/>
      <c r="C924" s="310" t="s">
        <v>467</v>
      </c>
      <c r="D924" s="23"/>
      <c r="E924" s="322">
        <v>8322</v>
      </c>
      <c r="F924" s="241"/>
      <c r="G924" s="241"/>
      <c r="H924" s="241"/>
      <c r="I924" s="241"/>
      <c r="J924" s="241"/>
      <c r="K924" s="241"/>
      <c r="L924" s="242"/>
      <c r="M924" s="247" t="s">
        <v>73</v>
      </c>
      <c r="N924" s="245"/>
      <c r="O924" s="244"/>
      <c r="P924" s="250">
        <v>56.704999999999998</v>
      </c>
      <c r="Q924" s="250"/>
      <c r="R924" s="250">
        <v>48.725000000000001</v>
      </c>
      <c r="S924" s="245"/>
      <c r="T924" s="249">
        <v>94.003</v>
      </c>
      <c r="U924" s="249"/>
      <c r="V924" s="249">
        <v>94.003</v>
      </c>
      <c r="W924" s="245"/>
      <c r="X924" s="244"/>
      <c r="Y924" s="250">
        <v>226.82</v>
      </c>
      <c r="Z924" s="250">
        <v>354.79</v>
      </c>
      <c r="AA924" s="5"/>
      <c r="AB924" s="243"/>
      <c r="AC924" s="243"/>
      <c r="AD924" s="243"/>
      <c r="AG924" s="5"/>
      <c r="AH924" s="246"/>
      <c r="AI924" s="246"/>
      <c r="AJ924" s="246"/>
      <c r="AK924" s="246"/>
      <c r="AL924" s="5"/>
    </row>
    <row r="925" spans="1:38" x14ac:dyDescent="0.2">
      <c r="A925" s="177"/>
      <c r="B925" s="241"/>
      <c r="C925" s="310" t="s">
        <v>261</v>
      </c>
      <c r="D925" s="23"/>
      <c r="E925" s="322">
        <v>8201</v>
      </c>
      <c r="F925" s="241"/>
      <c r="G925" s="241"/>
      <c r="H925" s="241"/>
      <c r="I925" s="241"/>
      <c r="J925" s="241"/>
      <c r="K925" s="241"/>
      <c r="L925" s="242"/>
      <c r="M925" s="247" t="s">
        <v>73</v>
      </c>
      <c r="N925" s="245"/>
      <c r="O925" s="244"/>
      <c r="P925" s="250">
        <v>74.772307692307692</v>
      </c>
      <c r="Q925" s="250"/>
      <c r="R925" s="250">
        <v>67.387499999999989</v>
      </c>
      <c r="S925" s="245"/>
      <c r="T925" s="249">
        <v>87.447423076923073</v>
      </c>
      <c r="U925" s="249"/>
      <c r="V925" s="249">
        <v>84.705999999999989</v>
      </c>
      <c r="W925" s="245"/>
      <c r="X925" s="244"/>
      <c r="Y925" s="250">
        <v>2465.6799999999998</v>
      </c>
      <c r="Z925" s="250">
        <v>2465.6800000000003</v>
      </c>
      <c r="AA925" s="5"/>
      <c r="AB925" s="243"/>
      <c r="AC925" s="243"/>
      <c r="AD925" s="243"/>
      <c r="AG925" s="5"/>
      <c r="AH925" s="246"/>
      <c r="AI925" s="246"/>
      <c r="AJ925" s="246"/>
      <c r="AK925" s="246"/>
      <c r="AL925" s="5"/>
    </row>
    <row r="926" spans="1:38" x14ac:dyDescent="0.2">
      <c r="A926" s="177"/>
      <c r="B926" s="241"/>
      <c r="C926" s="310" t="s">
        <v>261</v>
      </c>
      <c r="D926" s="23"/>
      <c r="E926" s="322">
        <v>8205</v>
      </c>
      <c r="F926" s="241"/>
      <c r="G926" s="241"/>
      <c r="H926" s="241"/>
      <c r="I926" s="241"/>
      <c r="J926" s="241"/>
      <c r="K926" s="241"/>
      <c r="L926" s="242"/>
      <c r="M926" s="247" t="s">
        <v>73</v>
      </c>
      <c r="N926" s="245"/>
      <c r="O926" s="244"/>
      <c r="P926" s="250">
        <v>95.890727852447355</v>
      </c>
      <c r="Q926" s="250"/>
      <c r="R926" s="250">
        <v>89.944102564102565</v>
      </c>
      <c r="S926" s="245"/>
      <c r="T926" s="249">
        <v>120.86256509049392</v>
      </c>
      <c r="U926" s="249"/>
      <c r="V926" s="249">
        <v>119.03338461538461</v>
      </c>
      <c r="W926" s="245"/>
      <c r="X926" s="244"/>
      <c r="Y926" s="250">
        <v>2281331.31</v>
      </c>
      <c r="Z926" s="250">
        <v>2598861.020000027</v>
      </c>
      <c r="AA926" s="5"/>
      <c r="AB926" s="243"/>
      <c r="AC926" s="243"/>
      <c r="AD926" s="243"/>
      <c r="AG926" s="5"/>
      <c r="AH926" s="246"/>
      <c r="AI926" s="246"/>
      <c r="AJ926" s="246"/>
      <c r="AK926" s="246"/>
      <c r="AL926" s="5"/>
    </row>
    <row r="927" spans="1:38" x14ac:dyDescent="0.2">
      <c r="A927" s="177"/>
      <c r="B927" s="241"/>
      <c r="C927" s="310" t="s">
        <v>261</v>
      </c>
      <c r="D927" s="23"/>
      <c r="E927" s="322">
        <v>8213</v>
      </c>
      <c r="F927" s="241"/>
      <c r="G927" s="241"/>
      <c r="H927" s="241"/>
      <c r="I927" s="241"/>
      <c r="J927" s="241"/>
      <c r="K927" s="241"/>
      <c r="L927" s="242"/>
      <c r="M927" s="247" t="s">
        <v>73</v>
      </c>
      <c r="N927" s="245"/>
      <c r="O927" s="244"/>
      <c r="P927" s="250">
        <v>102.60166666666667</v>
      </c>
      <c r="Q927" s="250"/>
      <c r="R927" s="250">
        <v>101.99000000000001</v>
      </c>
      <c r="S927" s="245"/>
      <c r="T927" s="249">
        <v>161.49233333333333</v>
      </c>
      <c r="U927" s="249"/>
      <c r="V927" s="249">
        <v>160.11500000000001</v>
      </c>
      <c r="W927" s="245"/>
      <c r="X927" s="244"/>
      <c r="Y927" s="250">
        <v>3078.05</v>
      </c>
      <c r="Z927" s="250">
        <v>3995.4300000000003</v>
      </c>
      <c r="AA927" s="5"/>
      <c r="AB927" s="243"/>
      <c r="AC927" s="243"/>
      <c r="AD927" s="243"/>
      <c r="AG927" s="5"/>
      <c r="AH927" s="246"/>
      <c r="AI927" s="246"/>
      <c r="AJ927" s="246"/>
      <c r="AK927" s="246"/>
      <c r="AL927" s="5"/>
    </row>
    <row r="928" spans="1:38" x14ac:dyDescent="0.2">
      <c r="A928" s="177"/>
      <c r="B928" s="241"/>
      <c r="C928" s="310" t="s">
        <v>261</v>
      </c>
      <c r="D928" s="23"/>
      <c r="E928" s="322">
        <v>8215</v>
      </c>
      <c r="F928" s="241"/>
      <c r="G928" s="241"/>
      <c r="H928" s="241"/>
      <c r="I928" s="241"/>
      <c r="J928" s="241"/>
      <c r="K928" s="241"/>
      <c r="L928" s="242"/>
      <c r="M928" s="247" t="s">
        <v>73</v>
      </c>
      <c r="N928" s="245"/>
      <c r="O928" s="244"/>
      <c r="P928" s="250">
        <v>109.25801470588236</v>
      </c>
      <c r="Q928" s="250"/>
      <c r="R928" s="250">
        <v>91.7</v>
      </c>
      <c r="S928" s="245"/>
      <c r="T928" s="249">
        <v>169.36642647058821</v>
      </c>
      <c r="U928" s="249"/>
      <c r="V928" s="249">
        <v>161.148</v>
      </c>
      <c r="W928" s="245"/>
      <c r="X928" s="244"/>
      <c r="Y928" s="250">
        <v>29718.18</v>
      </c>
      <c r="Z928" s="250">
        <v>38239.609999999993</v>
      </c>
      <c r="AA928" s="5"/>
      <c r="AB928" s="243"/>
      <c r="AC928" s="243"/>
      <c r="AD928" s="243"/>
      <c r="AG928" s="5"/>
      <c r="AH928" s="246"/>
      <c r="AI928" s="246"/>
      <c r="AJ928" s="246"/>
      <c r="AK928" s="246"/>
      <c r="AL928" s="5"/>
    </row>
    <row r="929" spans="1:38" x14ac:dyDescent="0.2">
      <c r="A929" s="177"/>
      <c r="B929" s="241"/>
      <c r="C929" s="310" t="s">
        <v>261</v>
      </c>
      <c r="D929" s="23"/>
      <c r="E929" s="322">
        <v>8231</v>
      </c>
      <c r="F929" s="241"/>
      <c r="G929" s="241"/>
      <c r="H929" s="241"/>
      <c r="I929" s="241"/>
      <c r="J929" s="241"/>
      <c r="K929" s="241"/>
      <c r="L929" s="242"/>
      <c r="M929" s="247" t="s">
        <v>73</v>
      </c>
      <c r="N929" s="245"/>
      <c r="O929" s="244"/>
      <c r="P929" s="250">
        <v>286.95749999999998</v>
      </c>
      <c r="Q929" s="250"/>
      <c r="R929" s="250">
        <v>280.01499999999999</v>
      </c>
      <c r="S929" s="245"/>
      <c r="T929" s="249">
        <v>355.86850000000004</v>
      </c>
      <c r="U929" s="249"/>
      <c r="V929" s="249">
        <v>355.86850000000004</v>
      </c>
      <c r="W929" s="245"/>
      <c r="X929" s="244"/>
      <c r="Y929" s="250">
        <v>1147.83</v>
      </c>
      <c r="Z929" s="250">
        <v>1147.83</v>
      </c>
      <c r="AA929" s="5"/>
      <c r="AB929" s="243"/>
      <c r="AC929" s="243"/>
      <c r="AD929" s="243"/>
      <c r="AG929" s="5"/>
      <c r="AH929" s="246"/>
      <c r="AI929" s="246"/>
      <c r="AJ929" s="246"/>
      <c r="AK929" s="246"/>
      <c r="AL929" s="5"/>
    </row>
    <row r="930" spans="1:38" x14ac:dyDescent="0.2">
      <c r="A930" s="177"/>
      <c r="B930" s="241"/>
      <c r="C930" s="310" t="s">
        <v>261</v>
      </c>
      <c r="D930" s="23"/>
      <c r="E930" s="322">
        <v>8240</v>
      </c>
      <c r="F930" s="241"/>
      <c r="G930" s="241"/>
      <c r="H930" s="241"/>
      <c r="I930" s="241"/>
      <c r="J930" s="241"/>
      <c r="K930" s="241"/>
      <c r="L930" s="242"/>
      <c r="M930" s="247" t="s">
        <v>73</v>
      </c>
      <c r="N930" s="245"/>
      <c r="O930" s="244"/>
      <c r="P930" s="250">
        <v>129.97826086956522</v>
      </c>
      <c r="Q930" s="250"/>
      <c r="R930" s="250">
        <v>100.875</v>
      </c>
      <c r="S930" s="245"/>
      <c r="T930" s="249">
        <v>183.96382608695652</v>
      </c>
      <c r="U930" s="249"/>
      <c r="V930" s="249">
        <v>157.01599999999999</v>
      </c>
      <c r="W930" s="245"/>
      <c r="X930" s="244"/>
      <c r="Y930" s="250">
        <v>5979</v>
      </c>
      <c r="Z930" s="250">
        <v>6998.0700000000015</v>
      </c>
      <c r="AA930" s="5"/>
      <c r="AB930" s="243"/>
      <c r="AC930" s="243"/>
      <c r="AD930" s="243"/>
      <c r="AG930" s="5"/>
      <c r="AH930" s="246"/>
      <c r="AI930" s="246"/>
      <c r="AJ930" s="246"/>
      <c r="AK930" s="246"/>
      <c r="AL930" s="5"/>
    </row>
    <row r="931" spans="1:38" x14ac:dyDescent="0.2">
      <c r="A931" s="177"/>
      <c r="B931" s="241"/>
      <c r="C931" s="310" t="s">
        <v>261</v>
      </c>
      <c r="D931" s="23"/>
      <c r="E931" s="322">
        <v>8330</v>
      </c>
      <c r="F931" s="241"/>
      <c r="G931" s="241"/>
      <c r="H931" s="241"/>
      <c r="I931" s="241"/>
      <c r="J931" s="241"/>
      <c r="K931" s="241"/>
      <c r="L931" s="242"/>
      <c r="M931" s="247" t="s">
        <v>73</v>
      </c>
      <c r="N931" s="245"/>
      <c r="O931" s="244"/>
      <c r="P931" s="250">
        <v>262.52499999999998</v>
      </c>
      <c r="Q931" s="250"/>
      <c r="R931" s="250">
        <v>262.52499999999998</v>
      </c>
      <c r="S931" s="245"/>
      <c r="T931" s="249">
        <v>325.39499999999998</v>
      </c>
      <c r="U931" s="249"/>
      <c r="V931" s="249">
        <v>325.39499999999998</v>
      </c>
      <c r="W931" s="245"/>
      <c r="X931" s="244"/>
      <c r="Y931" s="250">
        <v>525.04999999999995</v>
      </c>
      <c r="Z931" s="250">
        <v>525.04999999999995</v>
      </c>
      <c r="AA931" s="5"/>
      <c r="AB931" s="243"/>
      <c r="AC931" s="243"/>
      <c r="AD931" s="243"/>
      <c r="AG931" s="5"/>
      <c r="AH931" s="246"/>
      <c r="AI931" s="246"/>
      <c r="AJ931" s="246"/>
      <c r="AK931" s="246"/>
      <c r="AL931" s="5"/>
    </row>
    <row r="932" spans="1:38" x14ac:dyDescent="0.2">
      <c r="A932" s="177"/>
      <c r="B932" s="241"/>
      <c r="C932" s="310" t="s">
        <v>261</v>
      </c>
      <c r="D932" s="23"/>
      <c r="E932" s="322">
        <v>9205</v>
      </c>
      <c r="F932" s="241"/>
      <c r="G932" s="241"/>
      <c r="H932" s="241"/>
      <c r="I932" s="241"/>
      <c r="J932" s="241"/>
      <c r="K932" s="241"/>
      <c r="L932" s="242"/>
      <c r="M932" s="247" t="s">
        <v>73</v>
      </c>
      <c r="N932" s="245"/>
      <c r="O932" s="244"/>
      <c r="P932" s="250">
        <v>159.685</v>
      </c>
      <c r="Q932" s="250"/>
      <c r="R932" s="250">
        <v>159.685</v>
      </c>
      <c r="S932" s="245"/>
      <c r="T932" s="249">
        <v>195.23699999999999</v>
      </c>
      <c r="U932" s="249"/>
      <c r="V932" s="249">
        <v>195.23699999999999</v>
      </c>
      <c r="W932" s="245"/>
      <c r="X932" s="244"/>
      <c r="Y932" s="250">
        <v>319.37</v>
      </c>
      <c r="Z932" s="250">
        <v>319.37</v>
      </c>
      <c r="AA932" s="5"/>
      <c r="AB932" s="243"/>
      <c r="AC932" s="243"/>
      <c r="AD932" s="243"/>
      <c r="AG932" s="5"/>
      <c r="AH932" s="246"/>
      <c r="AI932" s="246"/>
      <c r="AJ932" s="246"/>
      <c r="AK932" s="246"/>
      <c r="AL932" s="5"/>
    </row>
    <row r="933" spans="1:38" x14ac:dyDescent="0.2">
      <c r="A933" s="177"/>
      <c r="B933" s="241"/>
      <c r="C933" s="310" t="s">
        <v>468</v>
      </c>
      <c r="D933" s="23"/>
      <c r="E933" s="322">
        <v>8205</v>
      </c>
      <c r="F933" s="241"/>
      <c r="G933" s="241"/>
      <c r="H933" s="241"/>
      <c r="I933" s="241"/>
      <c r="J933" s="241"/>
      <c r="K933" s="241"/>
      <c r="L933" s="242"/>
      <c r="M933" s="247" t="s">
        <v>73</v>
      </c>
      <c r="N933" s="245"/>
      <c r="O933" s="244"/>
      <c r="P933" s="250">
        <v>99.115000000000009</v>
      </c>
      <c r="Q933" s="250"/>
      <c r="R933" s="250">
        <v>89.245000000000005</v>
      </c>
      <c r="S933" s="245"/>
      <c r="T933" s="249">
        <v>118.51327272727272</v>
      </c>
      <c r="U933" s="249"/>
      <c r="V933" s="249">
        <v>102.267</v>
      </c>
      <c r="W933" s="245"/>
      <c r="X933" s="244"/>
      <c r="Y933" s="250">
        <v>2180.5300000000002</v>
      </c>
      <c r="Z933" s="250">
        <v>2180.5300000000002</v>
      </c>
      <c r="AA933" s="5"/>
      <c r="AB933" s="243"/>
      <c r="AC933" s="243"/>
      <c r="AD933" s="243"/>
      <c r="AG933" s="5"/>
      <c r="AH933" s="246"/>
      <c r="AI933" s="246"/>
      <c r="AJ933" s="246"/>
      <c r="AK933" s="246"/>
      <c r="AL933" s="5"/>
    </row>
    <row r="934" spans="1:38" x14ac:dyDescent="0.2">
      <c r="A934" s="177"/>
      <c r="B934" s="241"/>
      <c r="C934" s="310" t="s">
        <v>468</v>
      </c>
      <c r="D934" s="23"/>
      <c r="E934" s="322">
        <v>8215</v>
      </c>
      <c r="F934" s="241"/>
      <c r="G934" s="241"/>
      <c r="H934" s="241"/>
      <c r="I934" s="241"/>
      <c r="J934" s="241"/>
      <c r="K934" s="241"/>
      <c r="L934" s="242"/>
      <c r="M934" s="247" t="s">
        <v>73</v>
      </c>
      <c r="N934" s="245"/>
      <c r="O934" s="244"/>
      <c r="P934" s="250">
        <v>51.395000000000003</v>
      </c>
      <c r="Q934" s="250"/>
      <c r="R934" s="250">
        <v>43.034999999999997</v>
      </c>
      <c r="S934" s="245"/>
      <c r="T934" s="249">
        <v>57.331500000000005</v>
      </c>
      <c r="U934" s="249"/>
      <c r="V934" s="249">
        <v>57.331500000000005</v>
      </c>
      <c r="W934" s="245"/>
      <c r="X934" s="244"/>
      <c r="Y934" s="250">
        <v>205.58</v>
      </c>
      <c r="Z934" s="250">
        <v>205.57999999999998</v>
      </c>
      <c r="AA934" s="5"/>
      <c r="AB934" s="243"/>
      <c r="AC934" s="243"/>
      <c r="AD934" s="243"/>
      <c r="AG934" s="5"/>
      <c r="AH934" s="246"/>
      <c r="AI934" s="246"/>
      <c r="AJ934" s="246"/>
      <c r="AK934" s="246"/>
      <c r="AL934" s="5"/>
    </row>
    <row r="935" spans="1:38" x14ac:dyDescent="0.2">
      <c r="A935" s="177"/>
      <c r="B935" s="241"/>
      <c r="C935" s="310" t="s">
        <v>469</v>
      </c>
      <c r="D935" s="23"/>
      <c r="E935" s="322">
        <v>8205</v>
      </c>
      <c r="F935" s="241"/>
      <c r="G935" s="241"/>
      <c r="H935" s="241"/>
      <c r="I935" s="241"/>
      <c r="J935" s="241"/>
      <c r="K935" s="241"/>
      <c r="L935" s="242"/>
      <c r="M935" s="247" t="s">
        <v>73</v>
      </c>
      <c r="N935" s="245"/>
      <c r="O935" s="244"/>
      <c r="P935" s="250">
        <v>92.73</v>
      </c>
      <c r="Q935" s="250"/>
      <c r="R935" s="250">
        <v>92.72999999999999</v>
      </c>
      <c r="S935" s="245"/>
      <c r="T935" s="249">
        <v>110.53100000000001</v>
      </c>
      <c r="U935" s="249"/>
      <c r="V935" s="249">
        <v>110.53100000000001</v>
      </c>
      <c r="W935" s="245"/>
      <c r="X935" s="244"/>
      <c r="Y935" s="250">
        <v>185.46</v>
      </c>
      <c r="Z935" s="250">
        <v>185.45999999999998</v>
      </c>
      <c r="AA935" s="5"/>
      <c r="AB935" s="243"/>
      <c r="AC935" s="243"/>
      <c r="AD935" s="243"/>
      <c r="AG935" s="5"/>
      <c r="AH935" s="246"/>
      <c r="AI935" s="246"/>
      <c r="AJ935" s="246"/>
      <c r="AK935" s="246"/>
      <c r="AL935" s="5"/>
    </row>
    <row r="936" spans="1:38" x14ac:dyDescent="0.2">
      <c r="A936" s="177"/>
      <c r="B936" s="241"/>
      <c r="C936" s="310" t="s">
        <v>262</v>
      </c>
      <c r="D936" s="23"/>
      <c r="E936" s="322">
        <v>8026</v>
      </c>
      <c r="F936" s="241"/>
      <c r="G936" s="241"/>
      <c r="H936" s="241"/>
      <c r="I936" s="241"/>
      <c r="J936" s="241"/>
      <c r="K936" s="241"/>
      <c r="L936" s="242"/>
      <c r="M936" s="247" t="s">
        <v>73</v>
      </c>
      <c r="N936" s="245"/>
      <c r="O936" s="244"/>
      <c r="P936" s="250">
        <v>97.040124999999989</v>
      </c>
      <c r="Q936" s="250"/>
      <c r="R936" s="250">
        <v>88.862499999999997</v>
      </c>
      <c r="S936" s="245"/>
      <c r="T936" s="249">
        <v>125.82677857142858</v>
      </c>
      <c r="U936" s="249"/>
      <c r="V936" s="249">
        <v>121.89400000000001</v>
      </c>
      <c r="W936" s="245"/>
      <c r="X936" s="244"/>
      <c r="Y936" s="250">
        <v>155360.27000000002</v>
      </c>
      <c r="Z936" s="250">
        <v>180286.70999999938</v>
      </c>
      <c r="AA936" s="5"/>
      <c r="AB936" s="243"/>
      <c r="AC936" s="243"/>
      <c r="AD936" s="243"/>
      <c r="AG936" s="5"/>
      <c r="AH936" s="246"/>
      <c r="AI936" s="246"/>
      <c r="AJ936" s="246"/>
      <c r="AK936" s="246"/>
      <c r="AL936" s="5"/>
    </row>
    <row r="937" spans="1:38" x14ac:dyDescent="0.2">
      <c r="A937" s="177"/>
      <c r="B937" s="241"/>
      <c r="C937" s="310" t="s">
        <v>262</v>
      </c>
      <c r="D937" s="23"/>
      <c r="E937" s="322">
        <v>8027</v>
      </c>
      <c r="F937" s="241"/>
      <c r="G937" s="241"/>
      <c r="H937" s="241"/>
      <c r="I937" s="241"/>
      <c r="J937" s="241"/>
      <c r="K937" s="241"/>
      <c r="L937" s="242"/>
      <c r="M937" s="247" t="s">
        <v>73</v>
      </c>
      <c r="N937" s="245"/>
      <c r="O937" s="244"/>
      <c r="P937" s="250">
        <v>54.29</v>
      </c>
      <c r="Q937" s="250"/>
      <c r="R937" s="250">
        <v>54.290000000000006</v>
      </c>
      <c r="S937" s="245"/>
      <c r="T937" s="249">
        <v>61.98</v>
      </c>
      <c r="U937" s="249"/>
      <c r="V937" s="249">
        <v>61.98</v>
      </c>
      <c r="W937" s="245"/>
      <c r="X937" s="244"/>
      <c r="Y937" s="250">
        <v>108.58</v>
      </c>
      <c r="Z937" s="250">
        <v>108.58000000000001</v>
      </c>
      <c r="AA937" s="5"/>
      <c r="AB937" s="243"/>
      <c r="AC937" s="243"/>
      <c r="AD937" s="243"/>
      <c r="AG937" s="5"/>
      <c r="AH937" s="246"/>
      <c r="AI937" s="246"/>
      <c r="AJ937" s="246"/>
      <c r="AK937" s="246"/>
      <c r="AL937" s="5"/>
    </row>
    <row r="938" spans="1:38" x14ac:dyDescent="0.2">
      <c r="A938" s="177"/>
      <c r="B938" s="241"/>
      <c r="C938" s="310" t="s">
        <v>263</v>
      </c>
      <c r="D938" s="23"/>
      <c r="E938" s="322">
        <v>8027</v>
      </c>
      <c r="F938" s="241"/>
      <c r="G938" s="241"/>
      <c r="H938" s="241"/>
      <c r="I938" s="241"/>
      <c r="J938" s="241"/>
      <c r="K938" s="241"/>
      <c r="L938" s="242"/>
      <c r="M938" s="247" t="s">
        <v>73</v>
      </c>
      <c r="N938" s="245"/>
      <c r="O938" s="244"/>
      <c r="P938" s="250">
        <v>66.084092514718265</v>
      </c>
      <c r="Q938" s="250"/>
      <c r="R938" s="250">
        <v>63.842000000000006</v>
      </c>
      <c r="S938" s="245"/>
      <c r="T938" s="249">
        <v>78.822852144659379</v>
      </c>
      <c r="U938" s="249"/>
      <c r="V938" s="249">
        <v>77.888200000000012</v>
      </c>
      <c r="W938" s="245"/>
      <c r="X938" s="244"/>
      <c r="Y938" s="250">
        <v>188888.65999999997</v>
      </c>
      <c r="Z938" s="250">
        <v>207593.04999999958</v>
      </c>
      <c r="AA938" s="5"/>
      <c r="AB938" s="243"/>
      <c r="AC938" s="243"/>
      <c r="AD938" s="243"/>
      <c r="AG938" s="5"/>
      <c r="AH938" s="246"/>
      <c r="AI938" s="246"/>
      <c r="AJ938" s="246"/>
      <c r="AK938" s="246"/>
      <c r="AL938" s="5"/>
    </row>
    <row r="939" spans="1:38" x14ac:dyDescent="0.2">
      <c r="A939" s="177"/>
      <c r="B939" s="241"/>
      <c r="C939" s="310" t="s">
        <v>264</v>
      </c>
      <c r="D939" s="23"/>
      <c r="E939" s="322">
        <v>8028</v>
      </c>
      <c r="F939" s="241"/>
      <c r="G939" s="241"/>
      <c r="H939" s="241"/>
      <c r="I939" s="241"/>
      <c r="J939" s="241"/>
      <c r="K939" s="241"/>
      <c r="L939" s="242"/>
      <c r="M939" s="247" t="s">
        <v>73</v>
      </c>
      <c r="N939" s="245"/>
      <c r="O939" s="244"/>
      <c r="P939" s="250">
        <v>90.451471551921728</v>
      </c>
      <c r="Q939" s="250"/>
      <c r="R939" s="250">
        <v>88.739651162790707</v>
      </c>
      <c r="S939" s="245"/>
      <c r="T939" s="249">
        <v>109.64530623065886</v>
      </c>
      <c r="U939" s="249"/>
      <c r="V939" s="249">
        <v>109.44995348837209</v>
      </c>
      <c r="W939" s="245"/>
      <c r="X939" s="244"/>
      <c r="Y939" s="250">
        <v>1222410.7499999998</v>
      </c>
      <c r="Z939" s="250">
        <v>1377984.0100000089</v>
      </c>
      <c r="AA939" s="5"/>
      <c r="AB939" s="243"/>
      <c r="AC939" s="243"/>
      <c r="AD939" s="243"/>
      <c r="AG939" s="5"/>
      <c r="AH939" s="246"/>
      <c r="AI939" s="246"/>
      <c r="AJ939" s="246"/>
      <c r="AK939" s="246"/>
      <c r="AL939" s="5"/>
    </row>
    <row r="940" spans="1:38" x14ac:dyDescent="0.2">
      <c r="A940" s="177"/>
      <c r="B940" s="241"/>
      <c r="C940" s="310" t="s">
        <v>264</v>
      </c>
      <c r="D940" s="23"/>
      <c r="E940" s="322">
        <v>8062</v>
      </c>
      <c r="F940" s="241"/>
      <c r="G940" s="241"/>
      <c r="H940" s="241"/>
      <c r="I940" s="241"/>
      <c r="J940" s="241"/>
      <c r="K940" s="241"/>
      <c r="L940" s="242"/>
      <c r="M940" s="247" t="s">
        <v>73</v>
      </c>
      <c r="N940" s="245"/>
      <c r="O940" s="244"/>
      <c r="P940" s="250">
        <v>75.048749999999998</v>
      </c>
      <c r="Q940" s="250"/>
      <c r="R940" s="250">
        <v>74.405000000000001</v>
      </c>
      <c r="S940" s="245"/>
      <c r="T940" s="249">
        <v>114.92124999999999</v>
      </c>
      <c r="U940" s="249"/>
      <c r="V940" s="249">
        <v>113.11349999999999</v>
      </c>
      <c r="W940" s="245"/>
      <c r="X940" s="244"/>
      <c r="Y940" s="250">
        <v>600.39</v>
      </c>
      <c r="Z940" s="250">
        <v>768.43000000000006</v>
      </c>
      <c r="AA940" s="5"/>
      <c r="AB940" s="243"/>
      <c r="AC940" s="243"/>
      <c r="AD940" s="243"/>
      <c r="AG940" s="5"/>
      <c r="AH940" s="246"/>
      <c r="AI940" s="246"/>
      <c r="AJ940" s="246"/>
      <c r="AK940" s="246"/>
      <c r="AL940" s="5"/>
    </row>
    <row r="941" spans="1:38" x14ac:dyDescent="0.2">
      <c r="A941" s="177"/>
      <c r="B941" s="241"/>
      <c r="C941" s="310" t="s">
        <v>264</v>
      </c>
      <c r="D941" s="23"/>
      <c r="E941" s="322">
        <v>8071</v>
      </c>
      <c r="F941" s="241"/>
      <c r="G941" s="241"/>
      <c r="H941" s="241"/>
      <c r="I941" s="241"/>
      <c r="J941" s="241"/>
      <c r="K941" s="241"/>
      <c r="L941" s="242"/>
      <c r="M941" s="247" t="s">
        <v>73</v>
      </c>
      <c r="N941" s="245"/>
      <c r="O941" s="244"/>
      <c r="P941" s="250">
        <v>128.274</v>
      </c>
      <c r="Q941" s="250"/>
      <c r="R941" s="250">
        <v>132.85499999999999</v>
      </c>
      <c r="S941" s="245"/>
      <c r="T941" s="249">
        <v>188.21259999999998</v>
      </c>
      <c r="U941" s="249"/>
      <c r="V941" s="249">
        <v>181.80799999999999</v>
      </c>
      <c r="W941" s="245"/>
      <c r="X941" s="244"/>
      <c r="Y941" s="250">
        <v>1282.74</v>
      </c>
      <c r="Z941" s="250">
        <v>1687.12</v>
      </c>
      <c r="AA941" s="5"/>
      <c r="AB941" s="243"/>
      <c r="AC941" s="243"/>
      <c r="AD941" s="243"/>
      <c r="AG941" s="5"/>
      <c r="AH941" s="246"/>
      <c r="AI941" s="246"/>
      <c r="AJ941" s="246"/>
      <c r="AK941" s="246"/>
      <c r="AL941" s="5"/>
    </row>
    <row r="942" spans="1:38" x14ac:dyDescent="0.2">
      <c r="A942" s="177"/>
      <c r="B942" s="241"/>
      <c r="C942" s="310" t="s">
        <v>264</v>
      </c>
      <c r="D942" s="23"/>
      <c r="E942" s="322">
        <v>8208</v>
      </c>
      <c r="F942" s="241"/>
      <c r="G942" s="241"/>
      <c r="H942" s="241"/>
      <c r="I942" s="241"/>
      <c r="J942" s="241"/>
      <c r="K942" s="241"/>
      <c r="L942" s="242"/>
      <c r="M942" s="247" t="s">
        <v>73</v>
      </c>
      <c r="N942" s="245"/>
      <c r="O942" s="244"/>
      <c r="P942" s="250">
        <v>105.68</v>
      </c>
      <c r="Q942" s="250"/>
      <c r="R942" s="250">
        <v>96.305000000000007</v>
      </c>
      <c r="S942" s="245"/>
      <c r="T942" s="249">
        <v>127.23116666666665</v>
      </c>
      <c r="U942" s="249"/>
      <c r="V942" s="249">
        <v>115.1795</v>
      </c>
      <c r="W942" s="245"/>
      <c r="X942" s="244"/>
      <c r="Y942" s="250">
        <v>1268.1600000000001</v>
      </c>
      <c r="Z942" s="250">
        <v>1268.1600000000001</v>
      </c>
      <c r="AA942" s="5"/>
      <c r="AB942" s="243"/>
      <c r="AC942" s="243"/>
      <c r="AD942" s="243"/>
      <c r="AG942" s="5"/>
      <c r="AH942" s="246"/>
      <c r="AI942" s="246"/>
      <c r="AJ942" s="246"/>
      <c r="AK942" s="246"/>
      <c r="AL942" s="5"/>
    </row>
    <row r="943" spans="1:38" x14ac:dyDescent="0.2">
      <c r="A943" s="177"/>
      <c r="B943" s="241"/>
      <c r="C943" s="310" t="s">
        <v>264</v>
      </c>
      <c r="D943" s="23"/>
      <c r="E943" s="322">
        <v>8343</v>
      </c>
      <c r="F943" s="241"/>
      <c r="G943" s="241"/>
      <c r="H943" s="241"/>
      <c r="I943" s="241"/>
      <c r="J943" s="241"/>
      <c r="K943" s="241"/>
      <c r="L943" s="242"/>
      <c r="M943" s="247" t="s">
        <v>73</v>
      </c>
      <c r="N943" s="245"/>
      <c r="O943" s="244"/>
      <c r="P943" s="250">
        <v>182</v>
      </c>
      <c r="Q943" s="250"/>
      <c r="R943" s="250">
        <v>182</v>
      </c>
      <c r="S943" s="245"/>
      <c r="T943" s="249">
        <v>224.161</v>
      </c>
      <c r="U943" s="249"/>
      <c r="V943" s="249">
        <v>224.161</v>
      </c>
      <c r="W943" s="245"/>
      <c r="X943" s="244"/>
      <c r="Y943" s="250">
        <v>364</v>
      </c>
      <c r="Z943" s="250">
        <v>364</v>
      </c>
      <c r="AA943" s="5"/>
      <c r="AB943" s="243"/>
      <c r="AC943" s="243"/>
      <c r="AD943" s="243"/>
      <c r="AG943" s="5"/>
      <c r="AH943" s="246"/>
      <c r="AI943" s="246"/>
      <c r="AJ943" s="246"/>
      <c r="AK943" s="246"/>
      <c r="AL943" s="5"/>
    </row>
    <row r="944" spans="1:38" x14ac:dyDescent="0.2">
      <c r="A944" s="177"/>
      <c r="B944" s="241"/>
      <c r="C944" s="310" t="s">
        <v>265</v>
      </c>
      <c r="D944" s="23"/>
      <c r="E944" s="322">
        <v>8012</v>
      </c>
      <c r="F944" s="241"/>
      <c r="G944" s="241"/>
      <c r="H944" s="241"/>
      <c r="I944" s="241"/>
      <c r="J944" s="241"/>
      <c r="K944" s="241"/>
      <c r="L944" s="242"/>
      <c r="M944" s="247" t="s">
        <v>73</v>
      </c>
      <c r="N944" s="245"/>
      <c r="O944" s="244"/>
      <c r="P944" s="250">
        <v>86.89</v>
      </c>
      <c r="Q944" s="250"/>
      <c r="R944" s="250">
        <v>85.12</v>
      </c>
      <c r="S944" s="245"/>
      <c r="T944" s="249">
        <v>103.30000000000001</v>
      </c>
      <c r="U944" s="249"/>
      <c r="V944" s="249">
        <v>103.30000000000001</v>
      </c>
      <c r="W944" s="245"/>
      <c r="X944" s="244"/>
      <c r="Y944" s="250">
        <v>347.56</v>
      </c>
      <c r="Z944" s="250">
        <v>347.56</v>
      </c>
      <c r="AA944" s="5"/>
      <c r="AB944" s="243"/>
      <c r="AC944" s="243"/>
      <c r="AD944" s="243"/>
      <c r="AG944" s="5"/>
      <c r="AH944" s="246"/>
      <c r="AI944" s="246"/>
      <c r="AJ944" s="246"/>
      <c r="AK944" s="246"/>
      <c r="AL944" s="5"/>
    </row>
    <row r="945" spans="1:38" x14ac:dyDescent="0.2">
      <c r="A945" s="177"/>
      <c r="B945" s="241"/>
      <c r="C945" s="310" t="s">
        <v>265</v>
      </c>
      <c r="D945" s="23"/>
      <c r="E945" s="322">
        <v>8029</v>
      </c>
      <c r="F945" s="241"/>
      <c r="G945" s="241"/>
      <c r="H945" s="241"/>
      <c r="I945" s="241"/>
      <c r="J945" s="241"/>
      <c r="K945" s="241"/>
      <c r="L945" s="242"/>
      <c r="M945" s="247" t="s">
        <v>73</v>
      </c>
      <c r="N945" s="245"/>
      <c r="O945" s="244"/>
      <c r="P945" s="250">
        <v>97.648442967109872</v>
      </c>
      <c r="Q945" s="250"/>
      <c r="R945" s="250">
        <v>83.34</v>
      </c>
      <c r="S945" s="245"/>
      <c r="T945" s="249">
        <v>135.69620013995802</v>
      </c>
      <c r="U945" s="249"/>
      <c r="V945" s="249">
        <v>133.25700000000001</v>
      </c>
      <c r="W945" s="245"/>
      <c r="X945" s="244"/>
      <c r="Y945" s="250">
        <v>279079.25</v>
      </c>
      <c r="Z945" s="250">
        <v>324781.55999999942</v>
      </c>
      <c r="AA945" s="5"/>
      <c r="AB945" s="243"/>
      <c r="AC945" s="243"/>
      <c r="AD945" s="243"/>
      <c r="AG945" s="5"/>
      <c r="AH945" s="246"/>
      <c r="AI945" s="246"/>
      <c r="AJ945" s="246"/>
      <c r="AK945" s="246"/>
      <c r="AL945" s="5"/>
    </row>
    <row r="946" spans="1:38" x14ac:dyDescent="0.2">
      <c r="A946" s="177"/>
      <c r="B946" s="241"/>
      <c r="C946" s="310" t="s">
        <v>470</v>
      </c>
      <c r="D946" s="23"/>
      <c r="E946" s="322">
        <v>8021</v>
      </c>
      <c r="F946" s="241"/>
      <c r="G946" s="241"/>
      <c r="H946" s="241"/>
      <c r="I946" s="241"/>
      <c r="J946" s="241"/>
      <c r="K946" s="241"/>
      <c r="L946" s="242"/>
      <c r="M946" s="247" t="s">
        <v>73</v>
      </c>
      <c r="N946" s="245"/>
      <c r="O946" s="244"/>
      <c r="P946" s="250">
        <v>81.314999999999998</v>
      </c>
      <c r="Q946" s="250"/>
      <c r="R946" s="250">
        <v>79.349999999999994</v>
      </c>
      <c r="S946" s="245"/>
      <c r="T946" s="249">
        <v>96.585499999999996</v>
      </c>
      <c r="U946" s="249"/>
      <c r="V946" s="249">
        <v>96.585499999999996</v>
      </c>
      <c r="W946" s="245"/>
      <c r="X946" s="244"/>
      <c r="Y946" s="250">
        <v>325.26</v>
      </c>
      <c r="Z946" s="250">
        <v>325.26</v>
      </c>
      <c r="AA946" s="5"/>
      <c r="AB946" s="243"/>
      <c r="AC946" s="243"/>
      <c r="AD946" s="243"/>
      <c r="AG946" s="5"/>
      <c r="AH946" s="246"/>
      <c r="AI946" s="246"/>
      <c r="AJ946" s="246"/>
      <c r="AK946" s="246"/>
      <c r="AL946" s="5"/>
    </row>
    <row r="947" spans="1:38" x14ac:dyDescent="0.2">
      <c r="A947" s="177"/>
      <c r="B947" s="241"/>
      <c r="C947" s="310" t="s">
        <v>266</v>
      </c>
      <c r="D947" s="23"/>
      <c r="E947" s="322">
        <v>8012</v>
      </c>
      <c r="F947" s="241"/>
      <c r="G947" s="241"/>
      <c r="H947" s="241"/>
      <c r="I947" s="241"/>
      <c r="J947" s="241"/>
      <c r="K947" s="241"/>
      <c r="L947" s="242"/>
      <c r="M947" s="247" t="s">
        <v>73</v>
      </c>
      <c r="N947" s="245"/>
      <c r="O947" s="244"/>
      <c r="P947" s="250">
        <v>86.53882146439318</v>
      </c>
      <c r="Q947" s="250"/>
      <c r="R947" s="250">
        <v>75.28</v>
      </c>
      <c r="S947" s="245"/>
      <c r="T947" s="249">
        <v>125.79878535606819</v>
      </c>
      <c r="U947" s="249"/>
      <c r="V947" s="249">
        <v>120.861</v>
      </c>
      <c r="W947" s="245"/>
      <c r="X947" s="244"/>
      <c r="Y947" s="250">
        <v>172558.41</v>
      </c>
      <c r="Z947" s="250">
        <v>211100.30999999936</v>
      </c>
      <c r="AA947" s="5"/>
      <c r="AB947" s="243"/>
      <c r="AC947" s="243"/>
      <c r="AD947" s="243"/>
      <c r="AG947" s="5"/>
      <c r="AH947" s="246"/>
      <c r="AI947" s="246"/>
      <c r="AJ947" s="246"/>
      <c r="AK947" s="246"/>
      <c r="AL947" s="5"/>
    </row>
    <row r="948" spans="1:38" x14ac:dyDescent="0.2">
      <c r="A948" s="177"/>
      <c r="B948" s="241"/>
      <c r="C948" s="310" t="s">
        <v>266</v>
      </c>
      <c r="D948" s="23"/>
      <c r="E948" s="322">
        <v>8021</v>
      </c>
      <c r="F948" s="241"/>
      <c r="G948" s="241"/>
      <c r="H948" s="241"/>
      <c r="I948" s="241"/>
      <c r="J948" s="241"/>
      <c r="K948" s="241"/>
      <c r="L948" s="242"/>
      <c r="M948" s="247" t="s">
        <v>73</v>
      </c>
      <c r="N948" s="245"/>
      <c r="O948" s="244"/>
      <c r="P948" s="250">
        <v>90.431036920659864</v>
      </c>
      <c r="Q948" s="250"/>
      <c r="R948" s="250">
        <v>80</v>
      </c>
      <c r="S948" s="245"/>
      <c r="T948" s="249">
        <v>130.44363707776893</v>
      </c>
      <c r="U948" s="249"/>
      <c r="V948" s="249">
        <v>126.026</v>
      </c>
      <c r="W948" s="245"/>
      <c r="X948" s="244"/>
      <c r="Y948" s="250">
        <v>115118.71</v>
      </c>
      <c r="Z948" s="250">
        <v>140459.9899999999</v>
      </c>
      <c r="AA948" s="5"/>
      <c r="AB948" s="243"/>
      <c r="AC948" s="243"/>
      <c r="AD948" s="243"/>
      <c r="AG948" s="5"/>
      <c r="AH948" s="246"/>
      <c r="AI948" s="246"/>
      <c r="AJ948" s="246"/>
      <c r="AK948" s="246"/>
      <c r="AL948" s="5"/>
    </row>
    <row r="949" spans="1:38" x14ac:dyDescent="0.2">
      <c r="A949" s="177"/>
      <c r="B949" s="241"/>
      <c r="C949" s="310" t="s">
        <v>266</v>
      </c>
      <c r="D949" s="23"/>
      <c r="E949" s="322">
        <v>8029</v>
      </c>
      <c r="F949" s="241"/>
      <c r="G949" s="241"/>
      <c r="H949" s="241"/>
      <c r="I949" s="241"/>
      <c r="J949" s="241"/>
      <c r="K949" s="241"/>
      <c r="L949" s="242"/>
      <c r="M949" s="247" t="s">
        <v>73</v>
      </c>
      <c r="N949" s="245"/>
      <c r="O949" s="244"/>
      <c r="P949" s="250">
        <v>95.491292875989444</v>
      </c>
      <c r="Q949" s="250"/>
      <c r="R949" s="250">
        <v>80.47</v>
      </c>
      <c r="S949" s="245"/>
      <c r="T949" s="249">
        <v>141.48556728232194</v>
      </c>
      <c r="U949" s="249"/>
      <c r="V949" s="249">
        <v>141.52099999999999</v>
      </c>
      <c r="W949" s="245"/>
      <c r="X949" s="244"/>
      <c r="Y949" s="250">
        <v>36191.199999999997</v>
      </c>
      <c r="Z949" s="250">
        <v>45008.120000000017</v>
      </c>
      <c r="AA949" s="5"/>
      <c r="AB949" s="243"/>
      <c r="AC949" s="243"/>
      <c r="AD949" s="243"/>
      <c r="AG949" s="5"/>
      <c r="AH949" s="246"/>
      <c r="AI949" s="246"/>
      <c r="AJ949" s="246"/>
      <c r="AK949" s="246"/>
      <c r="AL949" s="5"/>
    </row>
    <row r="950" spans="1:38" x14ac:dyDescent="0.2">
      <c r="A950" s="177"/>
      <c r="B950" s="241"/>
      <c r="C950" s="310" t="s">
        <v>266</v>
      </c>
      <c r="D950" s="23"/>
      <c r="E950" s="322">
        <v>8081</v>
      </c>
      <c r="F950" s="241"/>
      <c r="G950" s="241"/>
      <c r="H950" s="241"/>
      <c r="I950" s="241"/>
      <c r="J950" s="241"/>
      <c r="K950" s="241"/>
      <c r="L950" s="242"/>
      <c r="M950" s="247" t="s">
        <v>73</v>
      </c>
      <c r="N950" s="245"/>
      <c r="O950" s="244"/>
      <c r="P950" s="250">
        <v>100.12207785642063</v>
      </c>
      <c r="Q950" s="250"/>
      <c r="R950" s="250">
        <v>89.81</v>
      </c>
      <c r="S950" s="245"/>
      <c r="T950" s="249">
        <v>148.82302527805859</v>
      </c>
      <c r="U950" s="249"/>
      <c r="V950" s="249">
        <v>146.68600000000001</v>
      </c>
      <c r="W950" s="245"/>
      <c r="X950" s="244"/>
      <c r="Y950" s="250">
        <v>198041.47</v>
      </c>
      <c r="Z950" s="250">
        <v>246334.03999999928</v>
      </c>
      <c r="AA950" s="5"/>
      <c r="AB950" s="243"/>
      <c r="AC950" s="243"/>
      <c r="AD950" s="243"/>
      <c r="AG950" s="5"/>
      <c r="AH950" s="246"/>
      <c r="AI950" s="246"/>
      <c r="AJ950" s="246"/>
      <c r="AK950" s="246"/>
      <c r="AL950" s="5"/>
    </row>
    <row r="951" spans="1:38" x14ac:dyDescent="0.2">
      <c r="A951" s="177"/>
      <c r="B951" s="241"/>
      <c r="C951" s="310" t="s">
        <v>266</v>
      </c>
      <c r="D951" s="23"/>
      <c r="E951" s="322">
        <v>8083</v>
      </c>
      <c r="F951" s="241"/>
      <c r="G951" s="241"/>
      <c r="H951" s="241"/>
      <c r="I951" s="241"/>
      <c r="J951" s="241"/>
      <c r="K951" s="241"/>
      <c r="L951" s="242"/>
      <c r="M951" s="247" t="s">
        <v>73</v>
      </c>
      <c r="N951" s="245"/>
      <c r="O951" s="244"/>
      <c r="P951" s="250">
        <v>88.767439759036151</v>
      </c>
      <c r="Q951" s="250"/>
      <c r="R951" s="250">
        <v>77.61</v>
      </c>
      <c r="S951" s="245"/>
      <c r="T951" s="249">
        <v>130.53759638554226</v>
      </c>
      <c r="U951" s="249"/>
      <c r="V951" s="249">
        <v>129.125</v>
      </c>
      <c r="W951" s="245"/>
      <c r="X951" s="244"/>
      <c r="Y951" s="250">
        <v>29470.79</v>
      </c>
      <c r="Z951" s="250">
        <v>36720.520000000004</v>
      </c>
      <c r="AA951" s="5"/>
      <c r="AB951" s="243"/>
      <c r="AC951" s="243"/>
      <c r="AD951" s="243"/>
      <c r="AG951" s="5"/>
      <c r="AH951" s="246"/>
      <c r="AI951" s="246"/>
      <c r="AJ951" s="246"/>
      <c r="AK951" s="246"/>
      <c r="AL951" s="5"/>
    </row>
    <row r="952" spans="1:38" x14ac:dyDescent="0.2">
      <c r="A952" s="177"/>
      <c r="B952" s="241"/>
      <c r="C952" s="310" t="s">
        <v>267</v>
      </c>
      <c r="D952" s="23"/>
      <c r="E952" s="322">
        <v>8219</v>
      </c>
      <c r="F952" s="241"/>
      <c r="G952" s="241"/>
      <c r="H952" s="241"/>
      <c r="I952" s="241"/>
      <c r="J952" s="241"/>
      <c r="K952" s="241"/>
      <c r="L952" s="242"/>
      <c r="M952" s="247" t="s">
        <v>73</v>
      </c>
      <c r="N952" s="245"/>
      <c r="O952" s="244"/>
      <c r="P952" s="250">
        <v>88.448762886597947</v>
      </c>
      <c r="Q952" s="250"/>
      <c r="R952" s="250">
        <v>71.12</v>
      </c>
      <c r="S952" s="245"/>
      <c r="T952" s="249">
        <v>112.45855670103094</v>
      </c>
      <c r="U952" s="249"/>
      <c r="V952" s="249">
        <v>113.63</v>
      </c>
      <c r="W952" s="245"/>
      <c r="X952" s="244"/>
      <c r="Y952" s="250">
        <v>8579.5300000000007</v>
      </c>
      <c r="Z952" s="250">
        <v>9191.02</v>
      </c>
      <c r="AA952" s="5"/>
      <c r="AB952" s="243"/>
      <c r="AC952" s="243"/>
      <c r="AD952" s="243"/>
      <c r="AG952" s="5"/>
      <c r="AH952" s="246"/>
      <c r="AI952" s="246"/>
      <c r="AJ952" s="246"/>
      <c r="AK952" s="246"/>
      <c r="AL952" s="5"/>
    </row>
    <row r="953" spans="1:38" x14ac:dyDescent="0.2">
      <c r="A953" s="177"/>
      <c r="B953" s="241"/>
      <c r="C953" s="310" t="s">
        <v>268</v>
      </c>
      <c r="D953" s="23"/>
      <c r="E953" s="322">
        <v>8027</v>
      </c>
      <c r="F953" s="241"/>
      <c r="G953" s="241"/>
      <c r="H953" s="241"/>
      <c r="I953" s="241"/>
      <c r="J953" s="241"/>
      <c r="K953" s="241"/>
      <c r="L953" s="242"/>
      <c r="M953" s="247" t="s">
        <v>73</v>
      </c>
      <c r="N953" s="245"/>
      <c r="O953" s="244"/>
      <c r="P953" s="250">
        <v>78.516727574750831</v>
      </c>
      <c r="Q953" s="250"/>
      <c r="R953" s="250">
        <v>68.784999999999997</v>
      </c>
      <c r="S953" s="245"/>
      <c r="T953" s="249">
        <v>108.5096146179402</v>
      </c>
      <c r="U953" s="249"/>
      <c r="V953" s="249">
        <v>104.333</v>
      </c>
      <c r="W953" s="245"/>
      <c r="X953" s="244"/>
      <c r="Y953" s="250">
        <v>47267.07</v>
      </c>
      <c r="Z953" s="250">
        <v>55362.270000000004</v>
      </c>
      <c r="AA953" s="5"/>
      <c r="AB953" s="243"/>
      <c r="AC953" s="243"/>
      <c r="AD953" s="243"/>
      <c r="AG953" s="5"/>
      <c r="AH953" s="246"/>
      <c r="AI953" s="246"/>
      <c r="AJ953" s="246"/>
      <c r="AK953" s="246"/>
      <c r="AL953" s="5"/>
    </row>
    <row r="954" spans="1:38" x14ac:dyDescent="0.2">
      <c r="A954" s="177"/>
      <c r="B954" s="241"/>
      <c r="C954" s="310" t="s">
        <v>269</v>
      </c>
      <c r="D954" s="23"/>
      <c r="E954" s="322">
        <v>8032</v>
      </c>
      <c r="F954" s="241"/>
      <c r="G954" s="241"/>
      <c r="H954" s="241"/>
      <c r="I954" s="241"/>
      <c r="J954" s="241"/>
      <c r="K954" s="241"/>
      <c r="L954" s="242"/>
      <c r="M954" s="247" t="s">
        <v>73</v>
      </c>
      <c r="N954" s="245"/>
      <c r="O954" s="244"/>
      <c r="P954" s="250">
        <v>105.56984374999999</v>
      </c>
      <c r="Q954" s="250"/>
      <c r="R954" s="250">
        <v>84.1</v>
      </c>
      <c r="S954" s="245"/>
      <c r="T954" s="249">
        <v>156.57051874999999</v>
      </c>
      <c r="U954" s="249"/>
      <c r="V954" s="249">
        <v>144.62</v>
      </c>
      <c r="W954" s="245"/>
      <c r="X954" s="244"/>
      <c r="Y954" s="250">
        <v>33782.35</v>
      </c>
      <c r="Z954" s="250">
        <v>42112.719999999987</v>
      </c>
      <c r="AA954" s="5"/>
      <c r="AB954" s="243"/>
      <c r="AC954" s="243"/>
      <c r="AD954" s="243"/>
      <c r="AG954" s="5"/>
      <c r="AH954" s="246"/>
      <c r="AI954" s="246"/>
      <c r="AJ954" s="246"/>
      <c r="AK954" s="246"/>
      <c r="AL954" s="5"/>
    </row>
    <row r="955" spans="1:38" x14ac:dyDescent="0.2">
      <c r="A955" s="177"/>
      <c r="B955" s="241"/>
      <c r="C955" s="310" t="s">
        <v>270</v>
      </c>
      <c r="D955" s="23"/>
      <c r="E955" s="322">
        <v>8330</v>
      </c>
      <c r="F955" s="241"/>
      <c r="G955" s="241"/>
      <c r="H955" s="241"/>
      <c r="I955" s="241"/>
      <c r="J955" s="241"/>
      <c r="K955" s="241"/>
      <c r="L955" s="242"/>
      <c r="M955" s="247" t="s">
        <v>73</v>
      </c>
      <c r="N955" s="245"/>
      <c r="O955" s="244"/>
      <c r="P955" s="250">
        <v>85.038584189370255</v>
      </c>
      <c r="Q955" s="250"/>
      <c r="R955" s="250">
        <v>73</v>
      </c>
      <c r="S955" s="245"/>
      <c r="T955" s="249">
        <v>124.25340777132659</v>
      </c>
      <c r="U955" s="249"/>
      <c r="V955" s="249">
        <v>111.56399999999999</v>
      </c>
      <c r="W955" s="245"/>
      <c r="X955" s="244"/>
      <c r="Y955" s="250">
        <v>190401.39</v>
      </c>
      <c r="Z955" s="250">
        <v>234273.50999999951</v>
      </c>
      <c r="AA955" s="5"/>
      <c r="AB955" s="243"/>
      <c r="AC955" s="243"/>
      <c r="AD955" s="243"/>
      <c r="AG955" s="5"/>
      <c r="AH955" s="246"/>
      <c r="AI955" s="246"/>
      <c r="AJ955" s="246"/>
      <c r="AK955" s="246"/>
      <c r="AL955" s="5"/>
    </row>
    <row r="956" spans="1:38" x14ac:dyDescent="0.2">
      <c r="A956" s="177"/>
      <c r="B956" s="241"/>
      <c r="C956" s="310" t="s">
        <v>271</v>
      </c>
      <c r="D956" s="23"/>
      <c r="E956" s="322">
        <v>8037</v>
      </c>
      <c r="F956" s="241"/>
      <c r="G956" s="241"/>
      <c r="H956" s="241"/>
      <c r="I956" s="241"/>
      <c r="J956" s="241"/>
      <c r="K956" s="241"/>
      <c r="L956" s="242"/>
      <c r="M956" s="247" t="s">
        <v>73</v>
      </c>
      <c r="N956" s="245"/>
      <c r="O956" s="244"/>
      <c r="P956" s="250">
        <v>65.609996421234385</v>
      </c>
      <c r="Q956" s="250"/>
      <c r="R956" s="250">
        <v>64.464838709677423</v>
      </c>
      <c r="S956" s="245"/>
      <c r="T956" s="249">
        <v>82.380455837661458</v>
      </c>
      <c r="U956" s="249"/>
      <c r="V956" s="249">
        <v>81.773612903225796</v>
      </c>
      <c r="W956" s="245"/>
      <c r="X956" s="244"/>
      <c r="Y956" s="250">
        <v>1312688.9300000004</v>
      </c>
      <c r="Z956" s="250">
        <v>1468392.5400000084</v>
      </c>
      <c r="AA956" s="5"/>
      <c r="AB956" s="243"/>
      <c r="AC956" s="243"/>
      <c r="AD956" s="243"/>
      <c r="AG956" s="5"/>
      <c r="AH956" s="246"/>
      <c r="AI956" s="246"/>
      <c r="AJ956" s="246"/>
      <c r="AK956" s="246"/>
      <c r="AL956" s="5"/>
    </row>
    <row r="957" spans="1:38" x14ac:dyDescent="0.2">
      <c r="A957" s="177"/>
      <c r="B957" s="241"/>
      <c r="C957" s="310" t="s">
        <v>271</v>
      </c>
      <c r="D957" s="23"/>
      <c r="E957" s="322">
        <v>8081</v>
      </c>
      <c r="F957" s="241"/>
      <c r="G957" s="241"/>
      <c r="H957" s="241"/>
      <c r="I957" s="241"/>
      <c r="J957" s="241"/>
      <c r="K957" s="241"/>
      <c r="L957" s="242"/>
      <c r="M957" s="247" t="s">
        <v>73</v>
      </c>
      <c r="N957" s="245"/>
      <c r="O957" s="244"/>
      <c r="P957" s="250">
        <v>87.18</v>
      </c>
      <c r="Q957" s="250"/>
      <c r="R957" s="250">
        <v>87.18</v>
      </c>
      <c r="S957" s="245"/>
      <c r="T957" s="249">
        <v>103.3</v>
      </c>
      <c r="U957" s="249"/>
      <c r="V957" s="249">
        <v>103.3</v>
      </c>
      <c r="W957" s="245"/>
      <c r="X957" s="244"/>
      <c r="Y957" s="250">
        <v>174.36</v>
      </c>
      <c r="Z957" s="250">
        <v>174.36</v>
      </c>
      <c r="AA957" s="5"/>
      <c r="AB957" s="243"/>
      <c r="AC957" s="243"/>
      <c r="AD957" s="243"/>
      <c r="AG957" s="5"/>
      <c r="AH957" s="246"/>
      <c r="AI957" s="246"/>
      <c r="AJ957" s="246"/>
      <c r="AK957" s="246"/>
      <c r="AL957" s="5"/>
    </row>
    <row r="958" spans="1:38" x14ac:dyDescent="0.2">
      <c r="A958" s="177"/>
      <c r="B958" s="241"/>
      <c r="C958" s="310" t="s">
        <v>271</v>
      </c>
      <c r="D958" s="23"/>
      <c r="E958" s="322">
        <v>8094</v>
      </c>
      <c r="F958" s="241"/>
      <c r="G958" s="241"/>
      <c r="H958" s="241"/>
      <c r="I958" s="241"/>
      <c r="J958" s="241"/>
      <c r="K958" s="241"/>
      <c r="L958" s="242"/>
      <c r="M958" s="247" t="s">
        <v>73</v>
      </c>
      <c r="N958" s="245"/>
      <c r="O958" s="244"/>
      <c r="P958" s="250">
        <v>193.10499999999999</v>
      </c>
      <c r="Q958" s="250"/>
      <c r="R958" s="250">
        <v>193.10500000000002</v>
      </c>
      <c r="S958" s="245"/>
      <c r="T958" s="249">
        <v>237.59</v>
      </c>
      <c r="U958" s="249"/>
      <c r="V958" s="249">
        <v>237.59</v>
      </c>
      <c r="W958" s="245"/>
      <c r="X958" s="244"/>
      <c r="Y958" s="250">
        <v>386.21</v>
      </c>
      <c r="Z958" s="250">
        <v>386.21000000000004</v>
      </c>
      <c r="AA958" s="5"/>
      <c r="AB958" s="243"/>
      <c r="AC958" s="243"/>
      <c r="AD958" s="243"/>
      <c r="AG958" s="5"/>
      <c r="AH958" s="246"/>
      <c r="AI958" s="246"/>
      <c r="AJ958" s="246"/>
      <c r="AK958" s="246"/>
      <c r="AL958" s="5"/>
    </row>
    <row r="959" spans="1:38" x14ac:dyDescent="0.2">
      <c r="A959" s="177"/>
      <c r="B959" s="241"/>
      <c r="C959" s="310" t="s">
        <v>271</v>
      </c>
      <c r="D959" s="23"/>
      <c r="E959" s="322">
        <v>8095</v>
      </c>
      <c r="F959" s="241"/>
      <c r="G959" s="241"/>
      <c r="H959" s="241"/>
      <c r="I959" s="241"/>
      <c r="J959" s="241"/>
      <c r="K959" s="241"/>
      <c r="L959" s="242"/>
      <c r="M959" s="247" t="s">
        <v>73</v>
      </c>
      <c r="N959" s="245"/>
      <c r="O959" s="244"/>
      <c r="P959" s="250">
        <v>57.384999999999998</v>
      </c>
      <c r="Q959" s="250"/>
      <c r="R959" s="250">
        <v>57.384999999999998</v>
      </c>
      <c r="S959" s="245"/>
      <c r="T959" s="249">
        <v>66.111999999999995</v>
      </c>
      <c r="U959" s="249"/>
      <c r="V959" s="249">
        <v>66.111999999999995</v>
      </c>
      <c r="W959" s="245"/>
      <c r="X959" s="244"/>
      <c r="Y959" s="250">
        <v>114.77</v>
      </c>
      <c r="Z959" s="250">
        <v>114.77</v>
      </c>
      <c r="AA959" s="5"/>
      <c r="AB959" s="243"/>
      <c r="AC959" s="243"/>
      <c r="AD959" s="243"/>
      <c r="AG959" s="5"/>
      <c r="AH959" s="246"/>
      <c r="AI959" s="246"/>
      <c r="AJ959" s="246"/>
      <c r="AK959" s="246"/>
      <c r="AL959" s="5"/>
    </row>
    <row r="960" spans="1:38" x14ac:dyDescent="0.2">
      <c r="A960" s="177"/>
      <c r="B960" s="241"/>
      <c r="C960" s="310" t="s">
        <v>271</v>
      </c>
      <c r="D960" s="23"/>
      <c r="E960" s="322">
        <v>8307</v>
      </c>
      <c r="F960" s="241"/>
      <c r="G960" s="241"/>
      <c r="H960" s="241"/>
      <c r="I960" s="241"/>
      <c r="J960" s="241"/>
      <c r="K960" s="241"/>
      <c r="L960" s="242"/>
      <c r="M960" s="247" t="s">
        <v>73</v>
      </c>
      <c r="N960" s="245"/>
      <c r="O960" s="244"/>
      <c r="P960" s="250">
        <v>10.85</v>
      </c>
      <c r="Q960" s="250"/>
      <c r="R960" s="250">
        <v>10.85</v>
      </c>
      <c r="S960" s="245"/>
      <c r="T960" s="249">
        <v>0</v>
      </c>
      <c r="U960" s="249"/>
      <c r="V960" s="249">
        <v>0</v>
      </c>
      <c r="W960" s="245"/>
      <c r="X960" s="244"/>
      <c r="Y960" s="250">
        <v>10.85</v>
      </c>
      <c r="Z960" s="250">
        <v>10.85</v>
      </c>
      <c r="AA960" s="5"/>
      <c r="AB960" s="243"/>
      <c r="AC960" s="243"/>
      <c r="AD960" s="243"/>
      <c r="AG960" s="5"/>
      <c r="AH960" s="246"/>
      <c r="AI960" s="246"/>
      <c r="AJ960" s="246"/>
      <c r="AK960" s="246"/>
      <c r="AL960" s="5"/>
    </row>
    <row r="961" spans="1:38" x14ac:dyDescent="0.2">
      <c r="A961" s="177"/>
      <c r="B961" s="241"/>
      <c r="C961" s="310" t="s">
        <v>623</v>
      </c>
      <c r="D961" s="23"/>
      <c r="E961" s="322">
        <v>8037</v>
      </c>
      <c r="F961" s="241"/>
      <c r="G961" s="241"/>
      <c r="H961" s="241"/>
      <c r="I961" s="241"/>
      <c r="J961" s="241"/>
      <c r="K961" s="241"/>
      <c r="L961" s="242"/>
      <c r="M961" s="247" t="s">
        <v>73</v>
      </c>
      <c r="N961" s="245"/>
      <c r="O961" s="244"/>
      <c r="P961" s="250">
        <v>169.33500000000001</v>
      </c>
      <c r="Q961" s="250"/>
      <c r="R961" s="250">
        <v>169.33500000000001</v>
      </c>
      <c r="S961" s="245"/>
      <c r="T961" s="249">
        <v>207.63300000000001</v>
      </c>
      <c r="U961" s="249"/>
      <c r="V961" s="249">
        <v>207.63300000000001</v>
      </c>
      <c r="W961" s="245"/>
      <c r="X961" s="244"/>
      <c r="Y961" s="250">
        <v>338.67</v>
      </c>
      <c r="Z961" s="250">
        <v>338.67</v>
      </c>
      <c r="AA961" s="5"/>
      <c r="AB961" s="243"/>
      <c r="AC961" s="243"/>
      <c r="AD961" s="243"/>
      <c r="AG961" s="5"/>
      <c r="AH961" s="246"/>
      <c r="AI961" s="246"/>
      <c r="AJ961" s="246"/>
      <c r="AK961" s="246"/>
      <c r="AL961" s="5"/>
    </row>
    <row r="962" spans="1:38" x14ac:dyDescent="0.2">
      <c r="A962" s="177"/>
      <c r="B962" s="241"/>
      <c r="C962" s="310" t="s">
        <v>473</v>
      </c>
      <c r="D962" s="23"/>
      <c r="E962" s="322">
        <v>8062</v>
      </c>
      <c r="F962" s="241"/>
      <c r="G962" s="241"/>
      <c r="H962" s="241"/>
      <c r="I962" s="241"/>
      <c r="J962" s="241"/>
      <c r="K962" s="241"/>
      <c r="L962" s="242"/>
      <c r="M962" s="247" t="s">
        <v>73</v>
      </c>
      <c r="N962" s="245"/>
      <c r="O962" s="244"/>
      <c r="P962" s="250">
        <v>119.47</v>
      </c>
      <c r="Q962" s="250"/>
      <c r="R962" s="250">
        <v>115.82499999999999</v>
      </c>
      <c r="S962" s="245"/>
      <c r="T962" s="249">
        <v>145.13650000000001</v>
      </c>
      <c r="U962" s="249"/>
      <c r="V962" s="249">
        <v>145.13650000000001</v>
      </c>
      <c r="W962" s="245"/>
      <c r="X962" s="244"/>
      <c r="Y962" s="250">
        <v>477.88</v>
      </c>
      <c r="Z962" s="250">
        <v>477.88</v>
      </c>
      <c r="AA962" s="5"/>
      <c r="AB962" s="243"/>
      <c r="AC962" s="243"/>
      <c r="AD962" s="243"/>
      <c r="AG962" s="5"/>
      <c r="AH962" s="246"/>
      <c r="AI962" s="246"/>
      <c r="AJ962" s="246"/>
      <c r="AK962" s="246"/>
      <c r="AL962" s="5"/>
    </row>
    <row r="963" spans="1:38" x14ac:dyDescent="0.2">
      <c r="A963" s="177"/>
      <c r="B963" s="241"/>
      <c r="C963" s="310" t="s">
        <v>473</v>
      </c>
      <c r="D963" s="23"/>
      <c r="E963" s="322">
        <v>8080</v>
      </c>
      <c r="F963" s="241"/>
      <c r="G963" s="241"/>
      <c r="H963" s="241"/>
      <c r="I963" s="241"/>
      <c r="J963" s="241"/>
      <c r="K963" s="241"/>
      <c r="L963" s="242"/>
      <c r="M963" s="247" t="s">
        <v>73</v>
      </c>
      <c r="N963" s="245"/>
      <c r="O963" s="244"/>
      <c r="P963" s="250">
        <v>155.36000000000001</v>
      </c>
      <c r="Q963" s="250"/>
      <c r="R963" s="250">
        <v>155.36000000000001</v>
      </c>
      <c r="S963" s="245"/>
      <c r="T963" s="249">
        <v>191.10499999999999</v>
      </c>
      <c r="U963" s="249"/>
      <c r="V963" s="249">
        <v>191.10499999999999</v>
      </c>
      <c r="W963" s="245"/>
      <c r="X963" s="244"/>
      <c r="Y963" s="250">
        <v>310.72000000000003</v>
      </c>
      <c r="Z963" s="250">
        <v>310.72000000000003</v>
      </c>
      <c r="AA963" s="5"/>
      <c r="AB963" s="243"/>
      <c r="AC963" s="243"/>
      <c r="AD963" s="243"/>
      <c r="AG963" s="5"/>
      <c r="AH963" s="246"/>
      <c r="AI963" s="246"/>
      <c r="AJ963" s="246"/>
      <c r="AK963" s="246"/>
      <c r="AL963" s="5"/>
    </row>
    <row r="964" spans="1:38" x14ac:dyDescent="0.2">
      <c r="A964" s="177"/>
      <c r="B964" s="241"/>
      <c r="C964" s="310" t="s">
        <v>272</v>
      </c>
      <c r="D964" s="23"/>
      <c r="E964" s="322">
        <v>8020</v>
      </c>
      <c r="F964" s="241"/>
      <c r="G964" s="241"/>
      <c r="H964" s="241"/>
      <c r="I964" s="241"/>
      <c r="J964" s="241"/>
      <c r="K964" s="241"/>
      <c r="L964" s="242"/>
      <c r="M964" s="247" t="s">
        <v>73</v>
      </c>
      <c r="N964" s="245"/>
      <c r="O964" s="244"/>
      <c r="P964" s="250">
        <v>113.00966666666666</v>
      </c>
      <c r="Q964" s="250"/>
      <c r="R964" s="250">
        <v>102.75999999999999</v>
      </c>
      <c r="S964" s="245"/>
      <c r="T964" s="249">
        <v>155.56980000000001</v>
      </c>
      <c r="U964" s="249"/>
      <c r="V964" s="249">
        <v>155.983</v>
      </c>
      <c r="W964" s="245"/>
      <c r="X964" s="244"/>
      <c r="Y964" s="250">
        <v>3390.29</v>
      </c>
      <c r="Z964" s="250">
        <v>3831.29</v>
      </c>
      <c r="AA964" s="5"/>
      <c r="AB964" s="243"/>
      <c r="AC964" s="243"/>
      <c r="AD964" s="243"/>
      <c r="AG964" s="5"/>
      <c r="AH964" s="246"/>
      <c r="AI964" s="246"/>
      <c r="AJ964" s="246"/>
      <c r="AK964" s="246"/>
      <c r="AL964" s="5"/>
    </row>
    <row r="965" spans="1:38" x14ac:dyDescent="0.2">
      <c r="A965" s="177"/>
      <c r="B965" s="241"/>
      <c r="C965" s="310" t="s">
        <v>272</v>
      </c>
      <c r="D965" s="23"/>
      <c r="E965" s="322">
        <v>8039</v>
      </c>
      <c r="F965" s="241"/>
      <c r="G965" s="241"/>
      <c r="H965" s="241"/>
      <c r="I965" s="241"/>
      <c r="J965" s="241"/>
      <c r="K965" s="241"/>
      <c r="L965" s="242"/>
      <c r="M965" s="247" t="s">
        <v>73</v>
      </c>
      <c r="N965" s="245"/>
      <c r="O965" s="244"/>
      <c r="P965" s="250">
        <v>112.2695238095238</v>
      </c>
      <c r="Q965" s="250"/>
      <c r="R965" s="250">
        <v>111.45</v>
      </c>
      <c r="S965" s="245"/>
      <c r="T965" s="249">
        <v>166.21461904761904</v>
      </c>
      <c r="U965" s="249"/>
      <c r="V965" s="249">
        <v>161.148</v>
      </c>
      <c r="W965" s="245"/>
      <c r="X965" s="244"/>
      <c r="Y965" s="250">
        <v>4715.32</v>
      </c>
      <c r="Z965" s="250">
        <v>5695.66</v>
      </c>
      <c r="AA965" s="5"/>
      <c r="AB965" s="243"/>
      <c r="AC965" s="243"/>
      <c r="AD965" s="243"/>
      <c r="AG965" s="5"/>
      <c r="AH965" s="246"/>
      <c r="AI965" s="246"/>
      <c r="AJ965" s="246"/>
      <c r="AK965" s="246"/>
      <c r="AL965" s="5"/>
    </row>
    <row r="966" spans="1:38" x14ac:dyDescent="0.2">
      <c r="A966" s="177"/>
      <c r="B966" s="241"/>
      <c r="C966" s="310" t="s">
        <v>272</v>
      </c>
      <c r="D966" s="23"/>
      <c r="E966" s="322">
        <v>8062</v>
      </c>
      <c r="F966" s="241"/>
      <c r="G966" s="241"/>
      <c r="H966" s="241"/>
      <c r="I966" s="241"/>
      <c r="J966" s="241"/>
      <c r="K966" s="241"/>
      <c r="L966" s="242"/>
      <c r="M966" s="247" t="s">
        <v>73</v>
      </c>
      <c r="N966" s="245"/>
      <c r="O966" s="244"/>
      <c r="P966" s="250">
        <v>103.36592868547099</v>
      </c>
      <c r="Q966" s="250"/>
      <c r="R966" s="250">
        <v>91.09</v>
      </c>
      <c r="S966" s="245"/>
      <c r="T966" s="249">
        <v>145.48642256519429</v>
      </c>
      <c r="U966" s="249"/>
      <c r="V966" s="249">
        <v>136.35599999999999</v>
      </c>
      <c r="W966" s="245"/>
      <c r="X966" s="244"/>
      <c r="Y966" s="250">
        <v>194224.58</v>
      </c>
      <c r="Z966" s="250">
        <v>226668.13999999987</v>
      </c>
      <c r="AA966" s="5"/>
      <c r="AB966" s="243"/>
      <c r="AC966" s="243"/>
      <c r="AD966" s="243"/>
      <c r="AG966" s="5"/>
      <c r="AH966" s="246"/>
      <c r="AI966" s="246"/>
      <c r="AJ966" s="246"/>
      <c r="AK966" s="246"/>
      <c r="AL966" s="5"/>
    </row>
    <row r="967" spans="1:38" x14ac:dyDescent="0.2">
      <c r="A967" s="177"/>
      <c r="B967" s="241"/>
      <c r="C967" s="310" t="s">
        <v>272</v>
      </c>
      <c r="D967" s="23"/>
      <c r="E967" s="322">
        <v>8074</v>
      </c>
      <c r="F967" s="241"/>
      <c r="G967" s="241"/>
      <c r="H967" s="241"/>
      <c r="I967" s="241"/>
      <c r="J967" s="241"/>
      <c r="K967" s="241"/>
      <c r="L967" s="242"/>
      <c r="M967" s="247" t="s">
        <v>73</v>
      </c>
      <c r="N967" s="245"/>
      <c r="O967" s="244"/>
      <c r="P967" s="250">
        <v>122.90280000000001</v>
      </c>
      <c r="Q967" s="250"/>
      <c r="R967" s="250">
        <v>112</v>
      </c>
      <c r="S967" s="245"/>
      <c r="T967" s="249">
        <v>171.76723999999999</v>
      </c>
      <c r="U967" s="249"/>
      <c r="V967" s="249">
        <v>170.44499999999999</v>
      </c>
      <c r="W967" s="245"/>
      <c r="X967" s="244"/>
      <c r="Y967" s="250">
        <v>6145.14</v>
      </c>
      <c r="Z967" s="250">
        <v>7013.3400000000011</v>
      </c>
      <c r="AA967" s="5"/>
      <c r="AB967" s="243"/>
      <c r="AC967" s="243"/>
      <c r="AD967" s="243"/>
      <c r="AG967" s="5"/>
      <c r="AH967" s="246"/>
      <c r="AI967" s="246"/>
      <c r="AJ967" s="246"/>
      <c r="AK967" s="246"/>
      <c r="AL967" s="5"/>
    </row>
    <row r="968" spans="1:38" x14ac:dyDescent="0.2">
      <c r="A968" s="177"/>
      <c r="B968" s="241"/>
      <c r="C968" s="310" t="s">
        <v>272</v>
      </c>
      <c r="D968" s="23"/>
      <c r="E968" s="322">
        <v>8085</v>
      </c>
      <c r="F968" s="241"/>
      <c r="G968" s="241"/>
      <c r="H968" s="241"/>
      <c r="I968" s="241"/>
      <c r="J968" s="241"/>
      <c r="K968" s="241"/>
      <c r="L968" s="242"/>
      <c r="M968" s="247" t="s">
        <v>73</v>
      </c>
      <c r="N968" s="245"/>
      <c r="O968" s="244"/>
      <c r="P968" s="250">
        <v>157.13374999999999</v>
      </c>
      <c r="Q968" s="250"/>
      <c r="R968" s="250">
        <v>156.785</v>
      </c>
      <c r="S968" s="245"/>
      <c r="T968" s="249">
        <v>197.04475000000002</v>
      </c>
      <c r="U968" s="249"/>
      <c r="V968" s="249">
        <v>171.99450000000002</v>
      </c>
      <c r="W968" s="245"/>
      <c r="X968" s="244"/>
      <c r="Y968" s="250">
        <v>2514.14</v>
      </c>
      <c r="Z968" s="250">
        <v>2561.33</v>
      </c>
      <c r="AA968" s="5"/>
      <c r="AB968" s="243"/>
      <c r="AC968" s="243"/>
      <c r="AD968" s="243"/>
      <c r="AG968" s="5"/>
      <c r="AH968" s="246"/>
      <c r="AI968" s="246"/>
      <c r="AJ968" s="246"/>
      <c r="AK968" s="246"/>
      <c r="AL968" s="5"/>
    </row>
    <row r="969" spans="1:38" x14ac:dyDescent="0.2">
      <c r="A969" s="177"/>
      <c r="B969" s="241"/>
      <c r="C969" s="310" t="s">
        <v>273</v>
      </c>
      <c r="D969" s="23"/>
      <c r="E969" s="322">
        <v>8039</v>
      </c>
      <c r="F969" s="241"/>
      <c r="G969" s="241"/>
      <c r="H969" s="241"/>
      <c r="I969" s="241"/>
      <c r="J969" s="241"/>
      <c r="K969" s="241"/>
      <c r="L969" s="242"/>
      <c r="M969" s="247" t="s">
        <v>73</v>
      </c>
      <c r="N969" s="245"/>
      <c r="O969" s="244"/>
      <c r="P969" s="250">
        <v>103.47228346456693</v>
      </c>
      <c r="Q969" s="250"/>
      <c r="R969" s="250">
        <v>89.81</v>
      </c>
      <c r="S969" s="245"/>
      <c r="T969" s="249">
        <v>136.43733858267717</v>
      </c>
      <c r="U969" s="249"/>
      <c r="V969" s="249">
        <v>137.38900000000001</v>
      </c>
      <c r="W969" s="245"/>
      <c r="X969" s="244"/>
      <c r="Y969" s="250">
        <v>13140.98</v>
      </c>
      <c r="Z969" s="250">
        <v>14353.619999999999</v>
      </c>
      <c r="AA969" s="5"/>
      <c r="AB969" s="243"/>
      <c r="AC969" s="243"/>
      <c r="AD969" s="243"/>
      <c r="AG969" s="5"/>
      <c r="AH969" s="246"/>
      <c r="AI969" s="246"/>
      <c r="AJ969" s="246"/>
      <c r="AK969" s="246"/>
      <c r="AL969" s="5"/>
    </row>
    <row r="970" spans="1:38" x14ac:dyDescent="0.2">
      <c r="A970" s="177"/>
      <c r="B970" s="241"/>
      <c r="C970" s="310" t="s">
        <v>474</v>
      </c>
      <c r="D970" s="23"/>
      <c r="E970" s="322">
        <v>8083</v>
      </c>
      <c r="F970" s="241"/>
      <c r="G970" s="241"/>
      <c r="H970" s="241"/>
      <c r="I970" s="241"/>
      <c r="J970" s="241"/>
      <c r="K970" s="241"/>
      <c r="L970" s="242"/>
      <c r="M970" s="247" t="s">
        <v>73</v>
      </c>
      <c r="N970" s="245"/>
      <c r="O970" s="244"/>
      <c r="P970" s="250">
        <v>21.708749999999998</v>
      </c>
      <c r="Q970" s="250"/>
      <c r="R970" s="250">
        <v>20.865000000000002</v>
      </c>
      <c r="S970" s="245"/>
      <c r="T970" s="249">
        <v>20.143500000000003</v>
      </c>
      <c r="U970" s="249"/>
      <c r="V970" s="249">
        <v>19.110500000000002</v>
      </c>
      <c r="W970" s="245"/>
      <c r="X970" s="244"/>
      <c r="Y970" s="250">
        <v>173.67</v>
      </c>
      <c r="Z970" s="250">
        <v>173.67000000000002</v>
      </c>
      <c r="AA970" s="5"/>
      <c r="AB970" s="243"/>
      <c r="AC970" s="243"/>
      <c r="AD970" s="243"/>
      <c r="AG970" s="5"/>
      <c r="AH970" s="246"/>
      <c r="AI970" s="246"/>
      <c r="AJ970" s="246"/>
      <c r="AK970" s="246"/>
      <c r="AL970" s="5"/>
    </row>
    <row r="971" spans="1:38" x14ac:dyDescent="0.2">
      <c r="A971" s="177"/>
      <c r="B971" s="241"/>
      <c r="C971" s="310" t="s">
        <v>475</v>
      </c>
      <c r="D971" s="23"/>
      <c r="E971" s="322">
        <v>8083</v>
      </c>
      <c r="F971" s="241"/>
      <c r="G971" s="241"/>
      <c r="H971" s="241"/>
      <c r="I971" s="241"/>
      <c r="J971" s="241"/>
      <c r="K971" s="241"/>
      <c r="L971" s="242"/>
      <c r="M971" s="247" t="s">
        <v>73</v>
      </c>
      <c r="N971" s="245"/>
      <c r="O971" s="244"/>
      <c r="P971" s="250">
        <v>70.50884615384615</v>
      </c>
      <c r="Q971" s="250"/>
      <c r="R971" s="250">
        <v>62.295000000000002</v>
      </c>
      <c r="S971" s="245"/>
      <c r="T971" s="249">
        <v>134.36946153846154</v>
      </c>
      <c r="U971" s="249"/>
      <c r="V971" s="249">
        <v>137.38900000000001</v>
      </c>
      <c r="W971" s="245"/>
      <c r="X971" s="244"/>
      <c r="Y971" s="250">
        <v>1833.23</v>
      </c>
      <c r="Z971" s="250">
        <v>2983.33</v>
      </c>
      <c r="AA971" s="5"/>
      <c r="AB971" s="243"/>
      <c r="AC971" s="243"/>
      <c r="AD971" s="243"/>
      <c r="AG971" s="5"/>
      <c r="AH971" s="246"/>
      <c r="AI971" s="246"/>
      <c r="AJ971" s="246"/>
      <c r="AK971" s="246"/>
      <c r="AL971" s="5"/>
    </row>
    <row r="972" spans="1:38" x14ac:dyDescent="0.2">
      <c r="A972" s="177"/>
      <c r="B972" s="241"/>
      <c r="C972" s="310" t="s">
        <v>274</v>
      </c>
      <c r="D972" s="23"/>
      <c r="E972" s="322">
        <v>8302</v>
      </c>
      <c r="F972" s="241"/>
      <c r="G972" s="241"/>
      <c r="H972" s="241"/>
      <c r="I972" s="241"/>
      <c r="J972" s="241"/>
      <c r="K972" s="241"/>
      <c r="L972" s="242"/>
      <c r="M972" s="247" t="s">
        <v>73</v>
      </c>
      <c r="N972" s="245"/>
      <c r="O972" s="244"/>
      <c r="P972" s="250">
        <v>99.898513513513507</v>
      </c>
      <c r="Q972" s="250"/>
      <c r="R972" s="250">
        <v>83.06</v>
      </c>
      <c r="S972" s="245"/>
      <c r="T972" s="249">
        <v>139.27352702702703</v>
      </c>
      <c r="U972" s="249"/>
      <c r="V972" s="249">
        <v>135.32300000000001</v>
      </c>
      <c r="W972" s="245"/>
      <c r="X972" s="244"/>
      <c r="Y972" s="250">
        <v>14784.98</v>
      </c>
      <c r="Z972" s="250">
        <v>17456.129999999997</v>
      </c>
      <c r="AA972" s="5"/>
      <c r="AB972" s="243"/>
      <c r="AC972" s="243"/>
      <c r="AD972" s="243"/>
      <c r="AG972" s="5"/>
      <c r="AH972" s="246"/>
      <c r="AI972" s="246"/>
      <c r="AJ972" s="246"/>
      <c r="AK972" s="246"/>
      <c r="AL972" s="5"/>
    </row>
    <row r="973" spans="1:38" x14ac:dyDescent="0.2">
      <c r="A973" s="177"/>
      <c r="B973" s="241"/>
      <c r="C973" s="310" t="s">
        <v>275</v>
      </c>
      <c r="D973" s="23"/>
      <c r="E973" s="322">
        <v>8302</v>
      </c>
      <c r="F973" s="241"/>
      <c r="G973" s="241"/>
      <c r="H973" s="241"/>
      <c r="I973" s="241"/>
      <c r="J973" s="241"/>
      <c r="K973" s="241"/>
      <c r="L973" s="242"/>
      <c r="M973" s="247" t="s">
        <v>73</v>
      </c>
      <c r="N973" s="245"/>
      <c r="O973" s="244"/>
      <c r="P973" s="250">
        <v>118.41538461538462</v>
      </c>
      <c r="Q973" s="250"/>
      <c r="R973" s="250">
        <v>110.58000000000001</v>
      </c>
      <c r="S973" s="245"/>
      <c r="T973" s="249">
        <v>142.95130769230769</v>
      </c>
      <c r="U973" s="249"/>
      <c r="V973" s="249">
        <v>136.35599999999999</v>
      </c>
      <c r="W973" s="245"/>
      <c r="X973" s="244"/>
      <c r="Y973" s="250">
        <v>3078.8</v>
      </c>
      <c r="Z973" s="250">
        <v>3078.8</v>
      </c>
      <c r="AA973" s="5"/>
      <c r="AB973" s="243"/>
      <c r="AC973" s="243"/>
      <c r="AD973" s="243"/>
      <c r="AG973" s="5"/>
      <c r="AH973" s="246"/>
      <c r="AI973" s="246"/>
      <c r="AJ973" s="246"/>
      <c r="AK973" s="246"/>
      <c r="AL973" s="5"/>
    </row>
    <row r="974" spans="1:38" x14ac:dyDescent="0.2">
      <c r="A974" s="177"/>
      <c r="B974" s="241"/>
      <c r="C974" s="310" t="s">
        <v>476</v>
      </c>
      <c r="D974" s="23"/>
      <c r="E974" s="322">
        <v>8204</v>
      </c>
      <c r="F974" s="241"/>
      <c r="G974" s="241"/>
      <c r="H974" s="241"/>
      <c r="I974" s="241"/>
      <c r="J974" s="241"/>
      <c r="K974" s="241"/>
      <c r="L974" s="242"/>
      <c r="M974" s="247" t="s">
        <v>73</v>
      </c>
      <c r="N974" s="245"/>
      <c r="O974" s="244"/>
      <c r="P974" s="250">
        <v>115.63500000000001</v>
      </c>
      <c r="Q974" s="250"/>
      <c r="R974" s="250">
        <v>115.63499999999999</v>
      </c>
      <c r="S974" s="245"/>
      <c r="T974" s="249">
        <v>140.488</v>
      </c>
      <c r="U974" s="249"/>
      <c r="V974" s="249">
        <v>140.488</v>
      </c>
      <c r="W974" s="245"/>
      <c r="X974" s="244"/>
      <c r="Y974" s="250">
        <v>231.27</v>
      </c>
      <c r="Z974" s="250">
        <v>231.26999999999998</v>
      </c>
      <c r="AA974" s="5"/>
      <c r="AB974" s="243"/>
      <c r="AC974" s="243"/>
      <c r="AD974" s="243"/>
      <c r="AG974" s="5"/>
      <c r="AH974" s="246"/>
      <c r="AI974" s="246"/>
      <c r="AJ974" s="246"/>
      <c r="AK974" s="246"/>
      <c r="AL974" s="5"/>
    </row>
    <row r="975" spans="1:38" x14ac:dyDescent="0.2">
      <c r="A975" s="177"/>
      <c r="B975" s="241"/>
      <c r="C975" s="310" t="s">
        <v>276</v>
      </c>
      <c r="D975" s="23"/>
      <c r="E975" s="322">
        <v>8036</v>
      </c>
      <c r="F975" s="241"/>
      <c r="G975" s="241"/>
      <c r="H975" s="241"/>
      <c r="I975" s="241"/>
      <c r="J975" s="241"/>
      <c r="K975" s="241"/>
      <c r="L975" s="242"/>
      <c r="M975" s="247" t="s">
        <v>73</v>
      </c>
      <c r="N975" s="245"/>
      <c r="O975" s="244"/>
      <c r="P975" s="250">
        <v>90.352500000000006</v>
      </c>
      <c r="Q975" s="250"/>
      <c r="R975" s="250">
        <v>89.27</v>
      </c>
      <c r="S975" s="245"/>
      <c r="T975" s="249">
        <v>108.465</v>
      </c>
      <c r="U975" s="249"/>
      <c r="V975" s="249">
        <v>108.465</v>
      </c>
      <c r="W975" s="245"/>
      <c r="X975" s="244"/>
      <c r="Y975" s="250">
        <v>361.41</v>
      </c>
      <c r="Z975" s="250">
        <v>361.40999999999997</v>
      </c>
      <c r="AA975" s="5"/>
      <c r="AB975" s="243"/>
      <c r="AC975" s="243"/>
      <c r="AD975" s="243"/>
      <c r="AG975" s="5"/>
      <c r="AH975" s="246"/>
      <c r="AI975" s="246"/>
      <c r="AJ975" s="246"/>
      <c r="AK975" s="246"/>
      <c r="AL975" s="5"/>
    </row>
    <row r="976" spans="1:38" x14ac:dyDescent="0.2">
      <c r="A976" s="177"/>
      <c r="B976" s="241"/>
      <c r="C976" s="310" t="s">
        <v>276</v>
      </c>
      <c r="D976" s="23"/>
      <c r="E976" s="322">
        <v>8046</v>
      </c>
      <c r="F976" s="241"/>
      <c r="G976" s="241"/>
      <c r="H976" s="241"/>
      <c r="I976" s="241"/>
      <c r="J976" s="241"/>
      <c r="K976" s="241"/>
      <c r="L976" s="242"/>
      <c r="M976" s="247" t="s">
        <v>73</v>
      </c>
      <c r="N976" s="245"/>
      <c r="O976" s="244"/>
      <c r="P976" s="250">
        <v>100.8625</v>
      </c>
      <c r="Q976" s="250"/>
      <c r="R976" s="250">
        <v>84.295000000000002</v>
      </c>
      <c r="S976" s="245"/>
      <c r="T976" s="249">
        <v>121.89400000000001</v>
      </c>
      <c r="U976" s="249"/>
      <c r="V976" s="249">
        <v>131.191</v>
      </c>
      <c r="W976" s="245"/>
      <c r="X976" s="244"/>
      <c r="Y976" s="250">
        <v>806.9</v>
      </c>
      <c r="Z976" s="250">
        <v>806.89999999999986</v>
      </c>
      <c r="AA976" s="5"/>
      <c r="AB976" s="243"/>
      <c r="AC976" s="243"/>
      <c r="AD976" s="243"/>
      <c r="AG976" s="5"/>
      <c r="AH976" s="246"/>
      <c r="AI976" s="246"/>
      <c r="AJ976" s="246"/>
      <c r="AK976" s="246"/>
      <c r="AL976" s="5"/>
    </row>
    <row r="977" spans="1:38" x14ac:dyDescent="0.2">
      <c r="A977" s="177"/>
      <c r="B977" s="241"/>
      <c r="C977" s="310" t="s">
        <v>276</v>
      </c>
      <c r="D977" s="23"/>
      <c r="E977" s="322">
        <v>8326</v>
      </c>
      <c r="F977" s="241"/>
      <c r="G977" s="241"/>
      <c r="H977" s="241"/>
      <c r="I977" s="241"/>
      <c r="J977" s="241"/>
      <c r="K977" s="241"/>
      <c r="L977" s="242"/>
      <c r="M977" s="247" t="s">
        <v>73</v>
      </c>
      <c r="N977" s="245"/>
      <c r="O977" s="244"/>
      <c r="P977" s="250">
        <v>89.361541425818885</v>
      </c>
      <c r="Q977" s="250"/>
      <c r="R977" s="250">
        <v>75.849999999999994</v>
      </c>
      <c r="S977" s="245"/>
      <c r="T977" s="249">
        <v>114.40027167630053</v>
      </c>
      <c r="U977" s="249"/>
      <c r="V977" s="249">
        <v>111.56399999999999</v>
      </c>
      <c r="W977" s="245"/>
      <c r="X977" s="244"/>
      <c r="Y977" s="250">
        <v>92757.28</v>
      </c>
      <c r="Z977" s="250">
        <v>99589.95000000007</v>
      </c>
      <c r="AA977" s="5"/>
      <c r="AB977" s="243"/>
      <c r="AC977" s="243"/>
      <c r="AD977" s="243"/>
      <c r="AG977" s="5"/>
      <c r="AH977" s="246"/>
      <c r="AI977" s="246"/>
      <c r="AJ977" s="246"/>
      <c r="AK977" s="246"/>
      <c r="AL977" s="5"/>
    </row>
    <row r="978" spans="1:38" x14ac:dyDescent="0.2">
      <c r="A978" s="177"/>
      <c r="B978" s="241"/>
      <c r="C978" s="310" t="s">
        <v>478</v>
      </c>
      <c r="D978" s="23"/>
      <c r="E978" s="322">
        <v>8021</v>
      </c>
      <c r="F978" s="241"/>
      <c r="G978" s="241"/>
      <c r="H978" s="241"/>
      <c r="I978" s="241"/>
      <c r="J978" s="241"/>
      <c r="K978" s="241"/>
      <c r="L978" s="242"/>
      <c r="M978" s="247" t="s">
        <v>73</v>
      </c>
      <c r="N978" s="245"/>
      <c r="O978" s="244"/>
      <c r="P978" s="250">
        <v>131.51</v>
      </c>
      <c r="Q978" s="250"/>
      <c r="R978" s="250">
        <v>131.51</v>
      </c>
      <c r="S978" s="245"/>
      <c r="T978" s="249">
        <v>160.11500000000001</v>
      </c>
      <c r="U978" s="249"/>
      <c r="V978" s="249">
        <v>160.11500000000001</v>
      </c>
      <c r="W978" s="245"/>
      <c r="X978" s="244"/>
      <c r="Y978" s="250">
        <v>263.02</v>
      </c>
      <c r="Z978" s="250">
        <v>263.02</v>
      </c>
      <c r="AA978" s="5"/>
      <c r="AB978" s="243"/>
      <c r="AC978" s="243"/>
      <c r="AD978" s="243"/>
      <c r="AG978" s="5"/>
      <c r="AH978" s="246"/>
      <c r="AI978" s="246"/>
      <c r="AJ978" s="246"/>
      <c r="AK978" s="246"/>
      <c r="AL978" s="5"/>
    </row>
    <row r="979" spans="1:38" x14ac:dyDescent="0.2">
      <c r="A979" s="177"/>
      <c r="B979" s="241"/>
      <c r="C979" s="310" t="s">
        <v>480</v>
      </c>
      <c r="D979" s="23"/>
      <c r="E979" s="322">
        <v>8337</v>
      </c>
      <c r="F979" s="241"/>
      <c r="G979" s="241"/>
      <c r="H979" s="241"/>
      <c r="I979" s="241"/>
      <c r="J979" s="241"/>
      <c r="K979" s="241"/>
      <c r="L979" s="242"/>
      <c r="M979" s="247" t="s">
        <v>73</v>
      </c>
      <c r="N979" s="245"/>
      <c r="O979" s="244"/>
      <c r="P979" s="250">
        <v>11.9</v>
      </c>
      <c r="Q979" s="250"/>
      <c r="R979" s="250">
        <v>11.9</v>
      </c>
      <c r="S979" s="245"/>
      <c r="T979" s="249">
        <v>0</v>
      </c>
      <c r="U979" s="249"/>
      <c r="V979" s="249">
        <v>0</v>
      </c>
      <c r="W979" s="245"/>
      <c r="X979" s="244"/>
      <c r="Y979" s="250">
        <v>11.9</v>
      </c>
      <c r="Z979" s="250">
        <v>11.9</v>
      </c>
      <c r="AA979" s="5"/>
      <c r="AB979" s="243"/>
      <c r="AC979" s="243"/>
      <c r="AD979" s="243"/>
      <c r="AG979" s="5"/>
      <c r="AH979" s="246"/>
      <c r="AI979" s="246"/>
      <c r="AJ979" s="246"/>
      <c r="AK979" s="246"/>
      <c r="AL979" s="5"/>
    </row>
    <row r="980" spans="1:38" x14ac:dyDescent="0.2">
      <c r="A980" s="177"/>
      <c r="B980" s="241"/>
      <c r="C980" s="310" t="s">
        <v>277</v>
      </c>
      <c r="D980" s="23"/>
      <c r="E980" s="322">
        <v>8012</v>
      </c>
      <c r="F980" s="241"/>
      <c r="G980" s="241"/>
      <c r="H980" s="241"/>
      <c r="I980" s="241"/>
      <c r="J980" s="241"/>
      <c r="K980" s="241"/>
      <c r="L980" s="242"/>
      <c r="M980" s="247" t="s">
        <v>73</v>
      </c>
      <c r="N980" s="245"/>
      <c r="O980" s="244"/>
      <c r="P980" s="250">
        <v>157.16</v>
      </c>
      <c r="Q980" s="250"/>
      <c r="R980" s="250">
        <v>157.16</v>
      </c>
      <c r="S980" s="245"/>
      <c r="T980" s="249">
        <v>193.17099999999999</v>
      </c>
      <c r="U980" s="249"/>
      <c r="V980" s="249">
        <v>193.17099999999999</v>
      </c>
      <c r="W980" s="245"/>
      <c r="X980" s="244"/>
      <c r="Y980" s="250">
        <v>314.32</v>
      </c>
      <c r="Z980" s="250">
        <v>314.32</v>
      </c>
      <c r="AA980" s="5"/>
      <c r="AB980" s="243"/>
      <c r="AC980" s="243"/>
      <c r="AD980" s="243"/>
      <c r="AG980" s="5"/>
      <c r="AH980" s="246"/>
      <c r="AI980" s="246"/>
      <c r="AJ980" s="246"/>
      <c r="AK980" s="246"/>
      <c r="AL980" s="5"/>
    </row>
    <row r="981" spans="1:38" x14ac:dyDescent="0.2">
      <c r="A981" s="177"/>
      <c r="B981" s="241"/>
      <c r="C981" s="310" t="s">
        <v>277</v>
      </c>
      <c r="D981" s="23"/>
      <c r="E981" s="322">
        <v>8021</v>
      </c>
      <c r="F981" s="241"/>
      <c r="G981" s="241"/>
      <c r="H981" s="241"/>
      <c r="I981" s="241"/>
      <c r="J981" s="241"/>
      <c r="K981" s="241"/>
      <c r="L981" s="242"/>
      <c r="M981" s="247" t="s">
        <v>73</v>
      </c>
      <c r="N981" s="245"/>
      <c r="O981" s="244"/>
      <c r="P981" s="250">
        <v>105.05361526946108</v>
      </c>
      <c r="Q981" s="250"/>
      <c r="R981" s="250">
        <v>90.33</v>
      </c>
      <c r="S981" s="245"/>
      <c r="T981" s="249">
        <v>148.12647829341304</v>
      </c>
      <c r="U981" s="249"/>
      <c r="V981" s="249">
        <v>143.58699999999999</v>
      </c>
      <c r="W981" s="245"/>
      <c r="X981" s="244"/>
      <c r="Y981" s="250">
        <v>280703.26</v>
      </c>
      <c r="Z981" s="250">
        <v>328814.77999999945</v>
      </c>
      <c r="AA981" s="5"/>
      <c r="AB981" s="243"/>
      <c r="AC981" s="243"/>
      <c r="AD981" s="243"/>
      <c r="AG981" s="5"/>
      <c r="AH981" s="246"/>
      <c r="AI981" s="246"/>
      <c r="AJ981" s="246"/>
      <c r="AK981" s="246"/>
      <c r="AL981" s="5"/>
    </row>
    <row r="982" spans="1:38" x14ac:dyDescent="0.2">
      <c r="A982" s="177"/>
      <c r="B982" s="241"/>
      <c r="C982" s="310" t="s">
        <v>278</v>
      </c>
      <c r="D982" s="23"/>
      <c r="E982" s="322">
        <v>8045</v>
      </c>
      <c r="F982" s="241"/>
      <c r="G982" s="241"/>
      <c r="H982" s="241"/>
      <c r="I982" s="241"/>
      <c r="J982" s="241"/>
      <c r="K982" s="241"/>
      <c r="L982" s="242"/>
      <c r="M982" s="247" t="s">
        <v>73</v>
      </c>
      <c r="N982" s="245"/>
      <c r="O982" s="244"/>
      <c r="P982" s="250">
        <v>120.06192590775271</v>
      </c>
      <c r="Q982" s="250"/>
      <c r="R982" s="250">
        <v>111.4575</v>
      </c>
      <c r="S982" s="245"/>
      <c r="T982" s="249">
        <v>153.16421687929341</v>
      </c>
      <c r="U982" s="249"/>
      <c r="V982" s="249">
        <v>153.917</v>
      </c>
      <c r="W982" s="245"/>
      <c r="X982" s="244"/>
      <c r="Y982" s="250">
        <v>117901.90000000001</v>
      </c>
      <c r="Z982" s="250">
        <v>132161.78999999989</v>
      </c>
      <c r="AA982" s="5"/>
      <c r="AB982" s="243"/>
      <c r="AC982" s="243"/>
      <c r="AD982" s="243"/>
      <c r="AG982" s="5"/>
      <c r="AH982" s="246"/>
      <c r="AI982" s="246"/>
      <c r="AJ982" s="246"/>
      <c r="AK982" s="246"/>
      <c r="AL982" s="5"/>
    </row>
    <row r="983" spans="1:38" x14ac:dyDescent="0.2">
      <c r="A983" s="177"/>
      <c r="B983" s="241"/>
      <c r="C983" s="310" t="s">
        <v>278</v>
      </c>
      <c r="D983" s="23"/>
      <c r="E983" s="322">
        <v>8049</v>
      </c>
      <c r="F983" s="241"/>
      <c r="G983" s="241"/>
      <c r="H983" s="241"/>
      <c r="I983" s="241"/>
      <c r="J983" s="241"/>
      <c r="K983" s="241"/>
      <c r="L983" s="242"/>
      <c r="M983" s="247" t="s">
        <v>73</v>
      </c>
      <c r="N983" s="245"/>
      <c r="O983" s="244"/>
      <c r="P983" s="250">
        <v>123.0425</v>
      </c>
      <c r="Q983" s="250"/>
      <c r="R983" s="250">
        <v>118.33500000000001</v>
      </c>
      <c r="S983" s="245"/>
      <c r="T983" s="249">
        <v>148.75200000000001</v>
      </c>
      <c r="U983" s="249"/>
      <c r="V983" s="249">
        <v>148.75200000000001</v>
      </c>
      <c r="W983" s="245"/>
      <c r="X983" s="244"/>
      <c r="Y983" s="250">
        <v>492.17</v>
      </c>
      <c r="Z983" s="250">
        <v>492.17</v>
      </c>
      <c r="AA983" s="5"/>
      <c r="AB983" s="243"/>
      <c r="AC983" s="243"/>
      <c r="AD983" s="243"/>
      <c r="AG983" s="5"/>
      <c r="AH983" s="246"/>
      <c r="AI983" s="246"/>
      <c r="AJ983" s="246"/>
      <c r="AK983" s="246"/>
      <c r="AL983" s="5"/>
    </row>
    <row r="984" spans="1:38" x14ac:dyDescent="0.2">
      <c r="A984" s="177"/>
      <c r="B984" s="241"/>
      <c r="C984" s="310" t="s">
        <v>481</v>
      </c>
      <c r="D984" s="23"/>
      <c r="E984" s="322">
        <v>8311</v>
      </c>
      <c r="F984" s="241"/>
      <c r="G984" s="241"/>
      <c r="H984" s="241"/>
      <c r="I984" s="241"/>
      <c r="J984" s="241"/>
      <c r="K984" s="241"/>
      <c r="L984" s="242"/>
      <c r="M984" s="247" t="s">
        <v>73</v>
      </c>
      <c r="N984" s="245"/>
      <c r="O984" s="244"/>
      <c r="P984" s="250">
        <v>102.464406779661</v>
      </c>
      <c r="Q984" s="250"/>
      <c r="R984" s="250">
        <v>82.54</v>
      </c>
      <c r="S984" s="245"/>
      <c r="T984" s="249">
        <v>151.76345762711867</v>
      </c>
      <c r="U984" s="249"/>
      <c r="V984" s="249">
        <v>137.38900000000001</v>
      </c>
      <c r="W984" s="245"/>
      <c r="X984" s="244"/>
      <c r="Y984" s="250">
        <v>6045.4</v>
      </c>
      <c r="Z984" s="250">
        <v>7445.82</v>
      </c>
      <c r="AA984" s="5"/>
      <c r="AB984" s="243"/>
      <c r="AC984" s="243"/>
      <c r="AD984" s="243"/>
      <c r="AG984" s="5"/>
      <c r="AH984" s="246"/>
      <c r="AI984" s="246"/>
      <c r="AJ984" s="246"/>
      <c r="AK984" s="246"/>
      <c r="AL984" s="5"/>
    </row>
    <row r="985" spans="1:38" x14ac:dyDescent="0.2">
      <c r="A985" s="177"/>
      <c r="B985" s="241"/>
      <c r="C985" s="310" t="s">
        <v>482</v>
      </c>
      <c r="D985" s="23"/>
      <c r="E985" s="322">
        <v>8220</v>
      </c>
      <c r="F985" s="241"/>
      <c r="G985" s="241"/>
      <c r="H985" s="241"/>
      <c r="I985" s="241"/>
      <c r="J985" s="241"/>
      <c r="K985" s="241"/>
      <c r="L985" s="242"/>
      <c r="M985" s="247" t="s">
        <v>73</v>
      </c>
      <c r="N985" s="245"/>
      <c r="O985" s="244"/>
      <c r="P985" s="250">
        <v>46.391249999999999</v>
      </c>
      <c r="Q985" s="250"/>
      <c r="R985" s="250">
        <v>18.865000000000002</v>
      </c>
      <c r="S985" s="245"/>
      <c r="T985" s="249">
        <v>87.804999999999993</v>
      </c>
      <c r="U985" s="249"/>
      <c r="V985" s="249">
        <v>35.122</v>
      </c>
      <c r="W985" s="245"/>
      <c r="X985" s="244"/>
      <c r="Y985" s="250">
        <v>371.13</v>
      </c>
      <c r="Z985" s="250">
        <v>595.80999999999995</v>
      </c>
      <c r="AA985" s="5"/>
      <c r="AB985" s="243"/>
      <c r="AC985" s="243"/>
      <c r="AD985" s="243"/>
      <c r="AG985" s="5"/>
      <c r="AH985" s="246"/>
      <c r="AI985" s="246"/>
      <c r="AJ985" s="246"/>
      <c r="AK985" s="246"/>
      <c r="AL985" s="5"/>
    </row>
    <row r="986" spans="1:38" x14ac:dyDescent="0.2">
      <c r="A986" s="177"/>
      <c r="B986" s="241"/>
      <c r="C986" s="310" t="s">
        <v>279</v>
      </c>
      <c r="D986" s="23"/>
      <c r="E986" s="322">
        <v>8327</v>
      </c>
      <c r="F986" s="241"/>
      <c r="G986" s="241"/>
      <c r="H986" s="241"/>
      <c r="I986" s="241"/>
      <c r="J986" s="241"/>
      <c r="K986" s="241"/>
      <c r="L986" s="242"/>
      <c r="M986" s="247" t="s">
        <v>73</v>
      </c>
      <c r="N986" s="245"/>
      <c r="O986" s="244"/>
      <c r="P986" s="250">
        <v>83.888289962825283</v>
      </c>
      <c r="Q986" s="250"/>
      <c r="R986" s="250">
        <v>73</v>
      </c>
      <c r="S986" s="245"/>
      <c r="T986" s="249">
        <v>113.42263197026016</v>
      </c>
      <c r="U986" s="249"/>
      <c r="V986" s="249">
        <v>112.59699999999999</v>
      </c>
      <c r="W986" s="245"/>
      <c r="X986" s="244"/>
      <c r="Y986" s="250">
        <v>22565.95</v>
      </c>
      <c r="Z986" s="250">
        <v>25509.520000000008</v>
      </c>
      <c r="AA986" s="5"/>
      <c r="AB986" s="243"/>
      <c r="AC986" s="243"/>
      <c r="AD986" s="243"/>
      <c r="AG986" s="5"/>
      <c r="AH986" s="246"/>
      <c r="AI986" s="246"/>
      <c r="AJ986" s="246"/>
      <c r="AK986" s="246"/>
      <c r="AL986" s="5"/>
    </row>
    <row r="987" spans="1:38" x14ac:dyDescent="0.2">
      <c r="A987" s="177"/>
      <c r="B987" s="241"/>
      <c r="C987" s="310" t="s">
        <v>280</v>
      </c>
      <c r="D987" s="23"/>
      <c r="E987" s="322">
        <v>8021</v>
      </c>
      <c r="F987" s="241"/>
      <c r="G987" s="241"/>
      <c r="H987" s="241"/>
      <c r="I987" s="241"/>
      <c r="J987" s="241"/>
      <c r="K987" s="241"/>
      <c r="L987" s="242"/>
      <c r="M987" s="247" t="s">
        <v>73</v>
      </c>
      <c r="N987" s="245"/>
      <c r="O987" s="244"/>
      <c r="P987" s="250">
        <v>57.866707959777081</v>
      </c>
      <c r="Q987" s="250"/>
      <c r="R987" s="250">
        <v>56.280625000000008</v>
      </c>
      <c r="S987" s="245"/>
      <c r="T987" s="249">
        <v>71.758388192172561</v>
      </c>
      <c r="U987" s="249"/>
      <c r="V987" s="249">
        <v>71.406125000000003</v>
      </c>
      <c r="W987" s="245"/>
      <c r="X987" s="244"/>
      <c r="Y987" s="250">
        <v>675009.15999999992</v>
      </c>
      <c r="Z987" s="250">
        <v>738664.83000000031</v>
      </c>
      <c r="AA987" s="5"/>
      <c r="AB987" s="243"/>
      <c r="AC987" s="243"/>
      <c r="AD987" s="243"/>
      <c r="AG987" s="5"/>
      <c r="AH987" s="246"/>
      <c r="AI987" s="246"/>
      <c r="AJ987" s="246"/>
      <c r="AK987" s="246"/>
      <c r="AL987" s="5"/>
    </row>
    <row r="988" spans="1:38" x14ac:dyDescent="0.2">
      <c r="A988" s="177"/>
      <c r="B988" s="241"/>
      <c r="C988" s="310" t="s">
        <v>281</v>
      </c>
      <c r="D988" s="23"/>
      <c r="E988" s="322">
        <v>8221</v>
      </c>
      <c r="F988" s="241"/>
      <c r="G988" s="241"/>
      <c r="H988" s="241"/>
      <c r="I988" s="241"/>
      <c r="J988" s="241"/>
      <c r="K988" s="241"/>
      <c r="L988" s="242"/>
      <c r="M988" s="247" t="s">
        <v>73</v>
      </c>
      <c r="N988" s="245"/>
      <c r="O988" s="244"/>
      <c r="P988" s="250">
        <v>136.10156894877397</v>
      </c>
      <c r="Q988" s="250"/>
      <c r="R988" s="250">
        <v>129.42333333333332</v>
      </c>
      <c r="S988" s="245"/>
      <c r="T988" s="249">
        <v>173.20292692401065</v>
      </c>
      <c r="U988" s="249"/>
      <c r="V988" s="249">
        <v>168.37899999999999</v>
      </c>
      <c r="W988" s="245"/>
      <c r="X988" s="244"/>
      <c r="Y988" s="250">
        <v>610397.14999999991</v>
      </c>
      <c r="Z988" s="250">
        <v>694842.1500000013</v>
      </c>
      <c r="AA988" s="5"/>
      <c r="AB988" s="243"/>
      <c r="AC988" s="243"/>
      <c r="AD988" s="243"/>
      <c r="AG988" s="5"/>
      <c r="AH988" s="246"/>
      <c r="AI988" s="246"/>
      <c r="AJ988" s="246"/>
      <c r="AK988" s="246"/>
      <c r="AL988" s="5"/>
    </row>
    <row r="989" spans="1:38" x14ac:dyDescent="0.2">
      <c r="A989" s="177"/>
      <c r="B989" s="241"/>
      <c r="C989" s="310" t="s">
        <v>281</v>
      </c>
      <c r="D989" s="23"/>
      <c r="E989" s="322">
        <v>8225</v>
      </c>
      <c r="F989" s="241"/>
      <c r="G989" s="241"/>
      <c r="H989" s="241"/>
      <c r="I989" s="241"/>
      <c r="J989" s="241"/>
      <c r="K989" s="241"/>
      <c r="L989" s="242"/>
      <c r="M989" s="247" t="s">
        <v>73</v>
      </c>
      <c r="N989" s="245"/>
      <c r="O989" s="244"/>
      <c r="P989" s="250">
        <v>23.12</v>
      </c>
      <c r="Q989" s="250"/>
      <c r="R989" s="250">
        <v>23.120000000000005</v>
      </c>
      <c r="S989" s="245"/>
      <c r="T989" s="249">
        <v>21.693000000000001</v>
      </c>
      <c r="U989" s="249"/>
      <c r="V989" s="249">
        <v>21.693000000000001</v>
      </c>
      <c r="W989" s="245"/>
      <c r="X989" s="244"/>
      <c r="Y989" s="250">
        <v>46.24</v>
      </c>
      <c r="Z989" s="250">
        <v>46.24</v>
      </c>
      <c r="AA989" s="5"/>
      <c r="AB989" s="243"/>
      <c r="AC989" s="243"/>
      <c r="AD989" s="243"/>
      <c r="AG989" s="5"/>
      <c r="AH989" s="246"/>
      <c r="AI989" s="246"/>
      <c r="AJ989" s="246"/>
      <c r="AK989" s="246"/>
      <c r="AL989" s="5"/>
    </row>
    <row r="990" spans="1:38" x14ac:dyDescent="0.2">
      <c r="A990" s="177"/>
      <c r="B990" s="241"/>
      <c r="C990" s="310" t="s">
        <v>484</v>
      </c>
      <c r="D990" s="23"/>
      <c r="E990" s="322">
        <v>8085</v>
      </c>
      <c r="F990" s="241"/>
      <c r="G990" s="241"/>
      <c r="H990" s="241"/>
      <c r="I990" s="241"/>
      <c r="J990" s="241"/>
      <c r="K990" s="241"/>
      <c r="L990" s="242"/>
      <c r="M990" s="247" t="s">
        <v>73</v>
      </c>
      <c r="N990" s="245"/>
      <c r="O990" s="244"/>
      <c r="P990" s="250">
        <v>41</v>
      </c>
      <c r="Q990" s="250"/>
      <c r="R990" s="250">
        <v>41</v>
      </c>
      <c r="S990" s="245"/>
      <c r="T990" s="249">
        <v>95.036000000000001</v>
      </c>
      <c r="U990" s="249"/>
      <c r="V990" s="249">
        <v>95.036000000000001</v>
      </c>
      <c r="W990" s="245"/>
      <c r="X990" s="244"/>
      <c r="Y990" s="250">
        <v>82</v>
      </c>
      <c r="Z990" s="250">
        <v>159.88</v>
      </c>
      <c r="AA990" s="5"/>
      <c r="AB990" s="243"/>
      <c r="AC990" s="243"/>
      <c r="AD990" s="243"/>
      <c r="AG990" s="5"/>
      <c r="AH990" s="246"/>
      <c r="AI990" s="246"/>
      <c r="AJ990" s="246"/>
      <c r="AK990" s="246"/>
      <c r="AL990" s="5"/>
    </row>
    <row r="991" spans="1:38" x14ac:dyDescent="0.2">
      <c r="A991" s="177"/>
      <c r="B991" s="241"/>
      <c r="C991" s="310" t="s">
        <v>483</v>
      </c>
      <c r="D991" s="23"/>
      <c r="E991" s="322">
        <v>8085</v>
      </c>
      <c r="F991" s="241"/>
      <c r="G991" s="241"/>
      <c r="H991" s="241"/>
      <c r="I991" s="241"/>
      <c r="J991" s="241"/>
      <c r="K991" s="241"/>
      <c r="L991" s="242"/>
      <c r="M991" s="247" t="s">
        <v>73</v>
      </c>
      <c r="N991" s="245"/>
      <c r="O991" s="244"/>
      <c r="P991" s="250">
        <v>67.448358208955227</v>
      </c>
      <c r="Q991" s="250"/>
      <c r="R991" s="250">
        <v>56.314999999999998</v>
      </c>
      <c r="S991" s="245"/>
      <c r="T991" s="249">
        <v>93.062507462686568</v>
      </c>
      <c r="U991" s="249"/>
      <c r="V991" s="249">
        <v>88.837999999999994</v>
      </c>
      <c r="W991" s="245"/>
      <c r="X991" s="244"/>
      <c r="Y991" s="250">
        <v>9038.08</v>
      </c>
      <c r="Z991" s="250">
        <v>10713.509999999998</v>
      </c>
      <c r="AA991" s="5"/>
      <c r="AB991" s="243"/>
      <c r="AC991" s="243"/>
      <c r="AD991" s="243"/>
      <c r="AG991" s="5"/>
      <c r="AH991" s="246"/>
      <c r="AI991" s="246"/>
      <c r="AJ991" s="246"/>
      <c r="AK991" s="246"/>
      <c r="AL991" s="5"/>
    </row>
    <row r="992" spans="1:38" x14ac:dyDescent="0.2">
      <c r="A992" s="177"/>
      <c r="B992" s="241"/>
      <c r="C992" s="310" t="s">
        <v>282</v>
      </c>
      <c r="D992" s="23"/>
      <c r="E992" s="322">
        <v>8014</v>
      </c>
      <c r="F992" s="241"/>
      <c r="G992" s="241"/>
      <c r="H992" s="241"/>
      <c r="I992" s="241"/>
      <c r="J992" s="241"/>
      <c r="K992" s="241"/>
      <c r="L992" s="242"/>
      <c r="M992" s="247" t="s">
        <v>73</v>
      </c>
      <c r="N992" s="245"/>
      <c r="O992" s="244"/>
      <c r="P992" s="250">
        <v>71.268461538461537</v>
      </c>
      <c r="Q992" s="250"/>
      <c r="R992" s="250">
        <v>61.78</v>
      </c>
      <c r="S992" s="245"/>
      <c r="T992" s="249">
        <v>100.50295384615383</v>
      </c>
      <c r="U992" s="249"/>
      <c r="V992" s="249">
        <v>90.903999999999996</v>
      </c>
      <c r="W992" s="245"/>
      <c r="X992" s="244"/>
      <c r="Y992" s="250">
        <v>4632.45</v>
      </c>
      <c r="Z992" s="250">
        <v>5518.7199999999993</v>
      </c>
      <c r="AA992" s="5"/>
      <c r="AB992" s="243"/>
      <c r="AC992" s="243"/>
      <c r="AD992" s="243"/>
      <c r="AG992" s="5"/>
      <c r="AH992" s="246"/>
      <c r="AI992" s="246"/>
      <c r="AJ992" s="246"/>
      <c r="AK992" s="246"/>
      <c r="AL992" s="5"/>
    </row>
    <row r="993" spans="1:38" x14ac:dyDescent="0.2">
      <c r="A993" s="177"/>
      <c r="B993" s="241"/>
      <c r="C993" s="310" t="s">
        <v>282</v>
      </c>
      <c r="D993" s="23"/>
      <c r="E993" s="322">
        <v>8085</v>
      </c>
      <c r="F993" s="241"/>
      <c r="G993" s="241"/>
      <c r="H993" s="241"/>
      <c r="I993" s="241"/>
      <c r="J993" s="241"/>
      <c r="K993" s="241"/>
      <c r="L993" s="242"/>
      <c r="M993" s="247" t="s">
        <v>73</v>
      </c>
      <c r="N993" s="245"/>
      <c r="O993" s="244"/>
      <c r="P993" s="250">
        <v>77.306867088607603</v>
      </c>
      <c r="Q993" s="250"/>
      <c r="R993" s="250">
        <v>68.344999999999999</v>
      </c>
      <c r="S993" s="245"/>
      <c r="T993" s="249">
        <v>109.98181012658227</v>
      </c>
      <c r="U993" s="249"/>
      <c r="V993" s="249">
        <v>101.75049999999999</v>
      </c>
      <c r="W993" s="245"/>
      <c r="X993" s="244"/>
      <c r="Y993" s="250">
        <v>48857.94</v>
      </c>
      <c r="Z993" s="250">
        <v>58563.289999999972</v>
      </c>
      <c r="AA993" s="5"/>
      <c r="AB993" s="243"/>
      <c r="AC993" s="243"/>
      <c r="AD993" s="243"/>
      <c r="AG993" s="5"/>
      <c r="AH993" s="246"/>
      <c r="AI993" s="246"/>
      <c r="AJ993" s="246"/>
      <c r="AK993" s="246"/>
      <c r="AL993" s="5"/>
    </row>
    <row r="994" spans="1:38" x14ac:dyDescent="0.2">
      <c r="A994" s="177"/>
      <c r="B994" s="241"/>
      <c r="C994" s="310" t="s">
        <v>283</v>
      </c>
      <c r="D994" s="23"/>
      <c r="E994" s="322">
        <v>8402</v>
      </c>
      <c r="F994" s="241"/>
      <c r="G994" s="241"/>
      <c r="H994" s="241"/>
      <c r="I994" s="241"/>
      <c r="J994" s="241"/>
      <c r="K994" s="241"/>
      <c r="L994" s="242"/>
      <c r="M994" s="247" t="s">
        <v>73</v>
      </c>
      <c r="N994" s="245"/>
      <c r="O994" s="244"/>
      <c r="P994" s="250">
        <v>10.5</v>
      </c>
      <c r="Q994" s="250"/>
      <c r="R994" s="250">
        <v>10.5</v>
      </c>
      <c r="S994" s="245"/>
      <c r="T994" s="249">
        <v>0</v>
      </c>
      <c r="U994" s="249"/>
      <c r="V994" s="249">
        <v>0</v>
      </c>
      <c r="W994" s="245"/>
      <c r="X994" s="244"/>
      <c r="Y994" s="250">
        <v>10.5</v>
      </c>
      <c r="Z994" s="250">
        <v>10.5</v>
      </c>
      <c r="AA994" s="5"/>
      <c r="AB994" s="243"/>
      <c r="AC994" s="243"/>
      <c r="AD994" s="243"/>
      <c r="AG994" s="5"/>
      <c r="AH994" s="246"/>
      <c r="AI994" s="246"/>
      <c r="AJ994" s="246"/>
      <c r="AK994" s="246"/>
      <c r="AL994" s="5"/>
    </row>
    <row r="995" spans="1:38" x14ac:dyDescent="0.2">
      <c r="A995" s="177"/>
      <c r="B995" s="241"/>
      <c r="C995" s="310" t="s">
        <v>283</v>
      </c>
      <c r="D995" s="23"/>
      <c r="E995" s="322">
        <v>8403</v>
      </c>
      <c r="F995" s="241"/>
      <c r="G995" s="241"/>
      <c r="H995" s="241"/>
      <c r="I995" s="241"/>
      <c r="J995" s="241"/>
      <c r="K995" s="241"/>
      <c r="L995" s="242"/>
      <c r="M995" s="247" t="s">
        <v>73</v>
      </c>
      <c r="N995" s="245"/>
      <c r="O995" s="244"/>
      <c r="P995" s="250">
        <v>114.65485015174505</v>
      </c>
      <c r="Q995" s="250"/>
      <c r="R995" s="250">
        <v>105.35</v>
      </c>
      <c r="S995" s="245"/>
      <c r="T995" s="249">
        <v>143.66338884673743</v>
      </c>
      <c r="U995" s="249"/>
      <c r="V995" s="249">
        <v>138.9385</v>
      </c>
      <c r="W995" s="245"/>
      <c r="X995" s="244"/>
      <c r="Y995" s="250">
        <v>264147.57</v>
      </c>
      <c r="Z995" s="250">
        <v>285736.5699999996</v>
      </c>
      <c r="AA995" s="5"/>
      <c r="AB995" s="243"/>
      <c r="AC995" s="243"/>
      <c r="AD995" s="243"/>
      <c r="AG995" s="5"/>
      <c r="AH995" s="246"/>
      <c r="AI995" s="246"/>
      <c r="AJ995" s="246"/>
      <c r="AK995" s="246"/>
      <c r="AL995" s="5"/>
    </row>
    <row r="996" spans="1:38" x14ac:dyDescent="0.2">
      <c r="A996" s="177"/>
      <c r="B996" s="241"/>
      <c r="C996" s="310" t="s">
        <v>485</v>
      </c>
      <c r="D996" s="23"/>
      <c r="E996" s="322">
        <v>8204</v>
      </c>
      <c r="F996" s="241"/>
      <c r="G996" s="241"/>
      <c r="H996" s="241"/>
      <c r="I996" s="241"/>
      <c r="J996" s="241"/>
      <c r="K996" s="241"/>
      <c r="L996" s="242"/>
      <c r="M996" s="247" t="s">
        <v>73</v>
      </c>
      <c r="N996" s="245"/>
      <c r="O996" s="244"/>
      <c r="P996" s="250">
        <v>66.932500000000005</v>
      </c>
      <c r="Q996" s="250"/>
      <c r="R996" s="250">
        <v>62.445</v>
      </c>
      <c r="S996" s="245"/>
      <c r="T996" s="249">
        <v>77.991500000000002</v>
      </c>
      <c r="U996" s="249"/>
      <c r="V996" s="249">
        <v>77.991500000000002</v>
      </c>
      <c r="W996" s="245"/>
      <c r="X996" s="244"/>
      <c r="Y996" s="250">
        <v>267.73</v>
      </c>
      <c r="Z996" s="250">
        <v>267.73</v>
      </c>
      <c r="AA996" s="5"/>
      <c r="AB996" s="243"/>
      <c r="AC996" s="243"/>
      <c r="AD996" s="243"/>
      <c r="AG996" s="5"/>
      <c r="AH996" s="246"/>
      <c r="AI996" s="246"/>
      <c r="AJ996" s="246"/>
      <c r="AK996" s="246"/>
      <c r="AL996" s="5"/>
    </row>
    <row r="997" spans="1:38" x14ac:dyDescent="0.2">
      <c r="A997" s="177"/>
      <c r="B997" s="241"/>
      <c r="C997" s="310" t="s">
        <v>485</v>
      </c>
      <c r="D997" s="23"/>
      <c r="E997" s="322">
        <v>8251</v>
      </c>
      <c r="F997" s="241"/>
      <c r="G997" s="241"/>
      <c r="H997" s="241"/>
      <c r="I997" s="241"/>
      <c r="J997" s="241"/>
      <c r="K997" s="241"/>
      <c r="L997" s="242"/>
      <c r="M997" s="247" t="s">
        <v>73</v>
      </c>
      <c r="N997" s="245"/>
      <c r="O997" s="244"/>
      <c r="P997" s="250">
        <v>59.137500000000003</v>
      </c>
      <c r="Q997" s="250"/>
      <c r="R997" s="250">
        <v>48.774999999999999</v>
      </c>
      <c r="S997" s="245"/>
      <c r="T997" s="249">
        <v>85.222499999999997</v>
      </c>
      <c r="U997" s="249"/>
      <c r="V997" s="249">
        <v>85.222499999999997</v>
      </c>
      <c r="W997" s="245"/>
      <c r="X997" s="244"/>
      <c r="Y997" s="250">
        <v>236.55</v>
      </c>
      <c r="Z997" s="250">
        <v>290.39</v>
      </c>
      <c r="AA997" s="5"/>
      <c r="AB997" s="243"/>
      <c r="AC997" s="243"/>
      <c r="AD997" s="243"/>
      <c r="AG997" s="5"/>
      <c r="AH997" s="246"/>
      <c r="AI997" s="246"/>
      <c r="AJ997" s="246"/>
      <c r="AK997" s="246"/>
      <c r="AL997" s="5"/>
    </row>
    <row r="998" spans="1:38" x14ac:dyDescent="0.2">
      <c r="A998" s="177"/>
      <c r="B998" s="241"/>
      <c r="C998" s="310" t="s">
        <v>485</v>
      </c>
      <c r="D998" s="23"/>
      <c r="E998" s="322">
        <v>8260</v>
      </c>
      <c r="F998" s="241"/>
      <c r="G998" s="241"/>
      <c r="H998" s="241"/>
      <c r="I998" s="241"/>
      <c r="J998" s="241"/>
      <c r="K998" s="241"/>
      <c r="L998" s="242"/>
      <c r="M998" s="247" t="s">
        <v>73</v>
      </c>
      <c r="N998" s="245"/>
      <c r="O998" s="244"/>
      <c r="P998" s="250">
        <v>47.911250000000003</v>
      </c>
      <c r="Q998" s="250"/>
      <c r="R998" s="250">
        <v>39.49</v>
      </c>
      <c r="S998" s="245"/>
      <c r="T998" s="249">
        <v>53.974249999999998</v>
      </c>
      <c r="U998" s="249"/>
      <c r="V998" s="249">
        <v>52.166499999999999</v>
      </c>
      <c r="W998" s="245"/>
      <c r="X998" s="244"/>
      <c r="Y998" s="250">
        <v>383.29</v>
      </c>
      <c r="Z998" s="250">
        <v>383.28999999999996</v>
      </c>
      <c r="AA998" s="5"/>
      <c r="AB998" s="243"/>
      <c r="AC998" s="243"/>
      <c r="AD998" s="243"/>
      <c r="AG998" s="5"/>
      <c r="AH998" s="246"/>
      <c r="AI998" s="246"/>
      <c r="AJ998" s="246"/>
      <c r="AK998" s="246"/>
      <c r="AL998" s="5"/>
    </row>
    <row r="999" spans="1:38" x14ac:dyDescent="0.2">
      <c r="A999" s="177"/>
      <c r="B999" s="241"/>
      <c r="C999" s="310" t="s">
        <v>284</v>
      </c>
      <c r="D999" s="23"/>
      <c r="E999" s="322">
        <v>8204</v>
      </c>
      <c r="F999" s="241"/>
      <c r="G999" s="241"/>
      <c r="H999" s="241"/>
      <c r="I999" s="241"/>
      <c r="J999" s="241"/>
      <c r="K999" s="241"/>
      <c r="L999" s="242"/>
      <c r="M999" s="247" t="s">
        <v>73</v>
      </c>
      <c r="N999" s="245"/>
      <c r="O999" s="244"/>
      <c r="P999" s="250">
        <v>82.926941964285717</v>
      </c>
      <c r="Q999" s="250"/>
      <c r="R999" s="250">
        <v>68.245000000000005</v>
      </c>
      <c r="S999" s="245"/>
      <c r="T999" s="249">
        <v>118.79592232142862</v>
      </c>
      <c r="U999" s="249"/>
      <c r="V999" s="249">
        <v>114.663</v>
      </c>
      <c r="W999" s="245"/>
      <c r="X999" s="244"/>
      <c r="Y999" s="250">
        <v>185756.35</v>
      </c>
      <c r="Z999" s="250">
        <v>224202.81999999954</v>
      </c>
      <c r="AA999" s="5"/>
      <c r="AB999" s="243"/>
      <c r="AC999" s="243"/>
      <c r="AD999" s="243"/>
      <c r="AG999" s="5"/>
      <c r="AH999" s="246"/>
      <c r="AI999" s="246"/>
      <c r="AJ999" s="246"/>
      <c r="AK999" s="246"/>
      <c r="AL999" s="5"/>
    </row>
    <row r="1000" spans="1:38" x14ac:dyDescent="0.2">
      <c r="A1000" s="177"/>
      <c r="B1000" s="241"/>
      <c r="C1000" s="310" t="s">
        <v>284</v>
      </c>
      <c r="D1000" s="23"/>
      <c r="E1000" s="322">
        <v>8251</v>
      </c>
      <c r="F1000" s="241"/>
      <c r="G1000" s="241"/>
      <c r="H1000" s="241"/>
      <c r="I1000" s="241"/>
      <c r="J1000" s="241"/>
      <c r="K1000" s="241"/>
      <c r="L1000" s="242"/>
      <c r="M1000" s="247" t="s">
        <v>73</v>
      </c>
      <c r="N1000" s="245"/>
      <c r="O1000" s="244"/>
      <c r="P1000" s="250">
        <v>71.955082444228907</v>
      </c>
      <c r="Q1000" s="250"/>
      <c r="R1000" s="250">
        <v>59.17</v>
      </c>
      <c r="S1000" s="245"/>
      <c r="T1000" s="249">
        <v>95.077709020368616</v>
      </c>
      <c r="U1000" s="249"/>
      <c r="V1000" s="249">
        <v>92.97</v>
      </c>
      <c r="W1000" s="245"/>
      <c r="X1000" s="244"/>
      <c r="Y1000" s="250">
        <v>74185.69</v>
      </c>
      <c r="Z1000" s="250">
        <v>83678.180000000022</v>
      </c>
      <c r="AA1000" s="5"/>
      <c r="AB1000" s="243"/>
      <c r="AC1000" s="243"/>
      <c r="AD1000" s="243"/>
      <c r="AG1000" s="5"/>
      <c r="AH1000" s="246"/>
      <c r="AI1000" s="246"/>
      <c r="AJ1000" s="246"/>
      <c r="AK1000" s="246"/>
      <c r="AL1000" s="5"/>
    </row>
    <row r="1001" spans="1:38" x14ac:dyDescent="0.2">
      <c r="A1001" s="177"/>
      <c r="B1001" s="241"/>
      <c r="C1001" s="310" t="s">
        <v>284</v>
      </c>
      <c r="D1001" s="23"/>
      <c r="E1001" s="322">
        <v>8260</v>
      </c>
      <c r="F1001" s="241"/>
      <c r="G1001" s="241"/>
      <c r="H1001" s="241"/>
      <c r="I1001" s="241"/>
      <c r="J1001" s="241"/>
      <c r="K1001" s="241"/>
      <c r="L1001" s="242"/>
      <c r="M1001" s="247" t="s">
        <v>73</v>
      </c>
      <c r="N1001" s="245"/>
      <c r="O1001" s="244"/>
      <c r="P1001" s="250">
        <v>43.422689393939393</v>
      </c>
      <c r="Q1001" s="250"/>
      <c r="R1001" s="250">
        <v>30.66</v>
      </c>
      <c r="S1001" s="245"/>
      <c r="T1001" s="249">
        <v>54.983772727272743</v>
      </c>
      <c r="U1001" s="249"/>
      <c r="V1001" s="249">
        <v>39.253999999999998</v>
      </c>
      <c r="W1001" s="245"/>
      <c r="X1001" s="244"/>
      <c r="Y1001" s="250">
        <v>11463.59</v>
      </c>
      <c r="Z1001" s="250">
        <v>12990.69</v>
      </c>
      <c r="AA1001" s="5"/>
      <c r="AB1001" s="243"/>
      <c r="AC1001" s="243"/>
      <c r="AD1001" s="243"/>
      <c r="AG1001" s="5"/>
      <c r="AH1001" s="246"/>
      <c r="AI1001" s="246"/>
      <c r="AJ1001" s="246"/>
      <c r="AK1001" s="246"/>
      <c r="AL1001" s="5"/>
    </row>
    <row r="1002" spans="1:38" x14ac:dyDescent="0.2">
      <c r="A1002" s="177"/>
      <c r="B1002" s="241"/>
      <c r="C1002" s="310" t="s">
        <v>285</v>
      </c>
      <c r="D1002" s="23"/>
      <c r="E1002" s="322">
        <v>8049</v>
      </c>
      <c r="F1002" s="241"/>
      <c r="G1002" s="241"/>
      <c r="H1002" s="241"/>
      <c r="I1002" s="241"/>
      <c r="J1002" s="241"/>
      <c r="K1002" s="241"/>
      <c r="L1002" s="242"/>
      <c r="M1002" s="247" t="s">
        <v>73</v>
      </c>
      <c r="N1002" s="245"/>
      <c r="O1002" s="244"/>
      <c r="P1002" s="250">
        <v>96.060286014169506</v>
      </c>
      <c r="Q1002" s="250"/>
      <c r="R1002" s="250">
        <v>82.03</v>
      </c>
      <c r="S1002" s="245"/>
      <c r="T1002" s="249">
        <v>133.49468538441369</v>
      </c>
      <c r="U1002" s="249"/>
      <c r="V1002" s="249">
        <v>127.059</v>
      </c>
      <c r="W1002" s="245"/>
      <c r="X1002" s="244"/>
      <c r="Y1002" s="250">
        <v>366085.75</v>
      </c>
      <c r="Z1002" s="250">
        <v>426326.05000000086</v>
      </c>
      <c r="AA1002" s="5"/>
      <c r="AB1002" s="243"/>
      <c r="AC1002" s="243"/>
      <c r="AD1002" s="243"/>
      <c r="AG1002" s="5"/>
      <c r="AH1002" s="246"/>
      <c r="AI1002" s="246"/>
      <c r="AJ1002" s="246"/>
      <c r="AK1002" s="246"/>
      <c r="AL1002" s="5"/>
    </row>
    <row r="1003" spans="1:38" x14ac:dyDescent="0.2">
      <c r="A1003" s="177"/>
      <c r="B1003" s="241"/>
      <c r="C1003" s="310" t="s">
        <v>286</v>
      </c>
      <c r="D1003" s="23"/>
      <c r="E1003" s="322">
        <v>8328</v>
      </c>
      <c r="F1003" s="241"/>
      <c r="G1003" s="241"/>
      <c r="H1003" s="241"/>
      <c r="I1003" s="241"/>
      <c r="J1003" s="241"/>
      <c r="K1003" s="241"/>
      <c r="L1003" s="242"/>
      <c r="M1003" s="247" t="s">
        <v>73</v>
      </c>
      <c r="N1003" s="245"/>
      <c r="O1003" s="244"/>
      <c r="P1003" s="250">
        <v>89.912557403008705</v>
      </c>
      <c r="Q1003" s="250"/>
      <c r="R1003" s="250">
        <v>85.385000000000005</v>
      </c>
      <c r="S1003" s="245"/>
      <c r="T1003" s="249">
        <v>110.28316389548696</v>
      </c>
      <c r="U1003" s="249"/>
      <c r="V1003" s="249">
        <v>108.12066666666668</v>
      </c>
      <c r="W1003" s="245"/>
      <c r="X1003" s="244"/>
      <c r="Y1003" s="250">
        <v>72126.52</v>
      </c>
      <c r="Z1003" s="250">
        <v>78521.939999999973</v>
      </c>
      <c r="AA1003" s="5"/>
      <c r="AB1003" s="243"/>
      <c r="AC1003" s="243"/>
      <c r="AD1003" s="243"/>
      <c r="AG1003" s="5"/>
      <c r="AH1003" s="246"/>
      <c r="AI1003" s="246"/>
      <c r="AJ1003" s="246"/>
      <c r="AK1003" s="246"/>
      <c r="AL1003" s="5"/>
    </row>
    <row r="1004" spans="1:38" x14ac:dyDescent="0.2">
      <c r="A1004" s="177"/>
      <c r="B1004" s="241"/>
      <c r="C1004" s="310" t="s">
        <v>286</v>
      </c>
      <c r="D1004" s="23"/>
      <c r="E1004" s="322">
        <v>8344</v>
      </c>
      <c r="F1004" s="241"/>
      <c r="G1004" s="241"/>
      <c r="H1004" s="241"/>
      <c r="I1004" s="241"/>
      <c r="J1004" s="241"/>
      <c r="K1004" s="241"/>
      <c r="L1004" s="242"/>
      <c r="M1004" s="247" t="s">
        <v>73</v>
      </c>
      <c r="N1004" s="245"/>
      <c r="O1004" s="244"/>
      <c r="P1004" s="250">
        <v>105.91333333333334</v>
      </c>
      <c r="Q1004" s="250"/>
      <c r="R1004" s="250">
        <v>102.91</v>
      </c>
      <c r="S1004" s="245"/>
      <c r="T1004" s="249">
        <v>127.74766666666666</v>
      </c>
      <c r="U1004" s="249"/>
      <c r="V1004" s="249">
        <v>122.92700000000001</v>
      </c>
      <c r="W1004" s="245"/>
      <c r="X1004" s="244"/>
      <c r="Y1004" s="250">
        <v>635.48</v>
      </c>
      <c r="Z1004" s="250">
        <v>635.48</v>
      </c>
      <c r="AA1004" s="5"/>
      <c r="AB1004" s="243"/>
      <c r="AC1004" s="243"/>
      <c r="AD1004" s="243"/>
      <c r="AG1004" s="5"/>
      <c r="AH1004" s="246"/>
      <c r="AI1004" s="246"/>
      <c r="AJ1004" s="246"/>
      <c r="AK1004" s="246"/>
      <c r="AL1004" s="5"/>
    </row>
    <row r="1005" spans="1:38" x14ac:dyDescent="0.2">
      <c r="A1005" s="177"/>
      <c r="B1005" s="241"/>
      <c r="C1005" s="310" t="s">
        <v>487</v>
      </c>
      <c r="D1005" s="23"/>
      <c r="E1005" s="322">
        <v>8079</v>
      </c>
      <c r="F1005" s="241"/>
      <c r="G1005" s="241"/>
      <c r="H1005" s="241"/>
      <c r="I1005" s="241"/>
      <c r="J1005" s="241"/>
      <c r="K1005" s="241"/>
      <c r="L1005" s="242"/>
      <c r="M1005" s="247" t="s">
        <v>73</v>
      </c>
      <c r="N1005" s="245"/>
      <c r="O1005" s="244"/>
      <c r="P1005" s="250">
        <v>121.78655172413792</v>
      </c>
      <c r="Q1005" s="250"/>
      <c r="R1005" s="250">
        <v>92.4</v>
      </c>
      <c r="S1005" s="245"/>
      <c r="T1005" s="249">
        <v>162.78655172413792</v>
      </c>
      <c r="U1005" s="249"/>
      <c r="V1005" s="249">
        <v>119.828</v>
      </c>
      <c r="W1005" s="245"/>
      <c r="X1005" s="244"/>
      <c r="Y1005" s="250">
        <v>3531.81</v>
      </c>
      <c r="Z1005" s="250">
        <v>3958.2100000000005</v>
      </c>
      <c r="AA1005" s="5"/>
      <c r="AB1005" s="243"/>
      <c r="AC1005" s="243"/>
      <c r="AD1005" s="243"/>
      <c r="AG1005" s="5"/>
      <c r="AH1005" s="246"/>
      <c r="AI1005" s="246"/>
      <c r="AJ1005" s="246"/>
      <c r="AK1005" s="246"/>
      <c r="AL1005" s="5"/>
    </row>
    <row r="1006" spans="1:38" x14ac:dyDescent="0.2">
      <c r="A1006" s="177"/>
      <c r="B1006" s="241"/>
      <c r="C1006" s="310" t="s">
        <v>487</v>
      </c>
      <c r="D1006" s="23"/>
      <c r="E1006" s="322">
        <v>8098</v>
      </c>
      <c r="F1006" s="241"/>
      <c r="G1006" s="241"/>
      <c r="H1006" s="241"/>
      <c r="I1006" s="241"/>
      <c r="J1006" s="241"/>
      <c r="K1006" s="241"/>
      <c r="L1006" s="242"/>
      <c r="M1006" s="247" t="s">
        <v>73</v>
      </c>
      <c r="N1006" s="245"/>
      <c r="O1006" s="244"/>
      <c r="P1006" s="250">
        <v>66.564999999999998</v>
      </c>
      <c r="Q1006" s="250"/>
      <c r="R1006" s="250">
        <v>66.564999999999998</v>
      </c>
      <c r="S1006" s="245"/>
      <c r="T1006" s="249">
        <v>77.474999999999994</v>
      </c>
      <c r="U1006" s="249"/>
      <c r="V1006" s="249">
        <v>77.474999999999994</v>
      </c>
      <c r="W1006" s="245"/>
      <c r="X1006" s="244"/>
      <c r="Y1006" s="250">
        <v>133.13</v>
      </c>
      <c r="Z1006" s="250">
        <v>133.13</v>
      </c>
      <c r="AA1006" s="5"/>
      <c r="AB1006" s="243"/>
      <c r="AC1006" s="243"/>
      <c r="AD1006" s="243"/>
      <c r="AG1006" s="5"/>
      <c r="AH1006" s="246"/>
      <c r="AI1006" s="246"/>
      <c r="AJ1006" s="246"/>
      <c r="AK1006" s="246"/>
      <c r="AL1006" s="5"/>
    </row>
    <row r="1007" spans="1:38" x14ac:dyDescent="0.2">
      <c r="A1007" s="177"/>
      <c r="B1007" s="241"/>
      <c r="C1007" s="310" t="s">
        <v>287</v>
      </c>
      <c r="D1007" s="23"/>
      <c r="E1007" s="322">
        <v>8051</v>
      </c>
      <c r="F1007" s="241"/>
      <c r="G1007" s="241"/>
      <c r="H1007" s="241"/>
      <c r="I1007" s="241"/>
      <c r="J1007" s="241"/>
      <c r="K1007" s="241"/>
      <c r="L1007" s="242"/>
      <c r="M1007" s="247" t="s">
        <v>73</v>
      </c>
      <c r="N1007" s="245"/>
      <c r="O1007" s="244"/>
      <c r="P1007" s="250">
        <v>50.597669341113544</v>
      </c>
      <c r="Q1007" s="250"/>
      <c r="R1007" s="250">
        <v>46.893333333333338</v>
      </c>
      <c r="S1007" s="245"/>
      <c r="T1007" s="249">
        <v>106.07703933868224</v>
      </c>
      <c r="U1007" s="249"/>
      <c r="V1007" s="249">
        <v>103.98866666666667</v>
      </c>
      <c r="W1007" s="245"/>
      <c r="X1007" s="244"/>
      <c r="Y1007" s="250">
        <v>496275.81</v>
      </c>
      <c r="Z1007" s="250">
        <v>566976.16000000027</v>
      </c>
      <c r="AA1007" s="5"/>
      <c r="AB1007" s="243"/>
      <c r="AC1007" s="243"/>
      <c r="AD1007" s="243"/>
      <c r="AG1007" s="5"/>
      <c r="AH1007" s="246"/>
      <c r="AI1007" s="246"/>
      <c r="AJ1007" s="246"/>
      <c r="AK1007" s="246"/>
      <c r="AL1007" s="5"/>
    </row>
    <row r="1008" spans="1:38" x14ac:dyDescent="0.2">
      <c r="A1008" s="177"/>
      <c r="B1008" s="241"/>
      <c r="C1008" s="310" t="s">
        <v>287</v>
      </c>
      <c r="D1008" s="23"/>
      <c r="E1008" s="322">
        <v>8062</v>
      </c>
      <c r="F1008" s="241"/>
      <c r="G1008" s="241"/>
      <c r="H1008" s="241"/>
      <c r="I1008" s="241"/>
      <c r="J1008" s="241"/>
      <c r="K1008" s="241"/>
      <c r="L1008" s="242"/>
      <c r="M1008" s="247" t="s">
        <v>73</v>
      </c>
      <c r="N1008" s="245"/>
      <c r="O1008" s="244"/>
      <c r="P1008" s="250">
        <v>89.882499999999993</v>
      </c>
      <c r="Q1008" s="250"/>
      <c r="R1008" s="250">
        <v>86.68</v>
      </c>
      <c r="S1008" s="245"/>
      <c r="T1008" s="249">
        <v>107.432</v>
      </c>
      <c r="U1008" s="249"/>
      <c r="V1008" s="249">
        <v>107.432</v>
      </c>
      <c r="W1008" s="245"/>
      <c r="X1008" s="244"/>
      <c r="Y1008" s="250">
        <v>359.53</v>
      </c>
      <c r="Z1008" s="250">
        <v>359.53</v>
      </c>
      <c r="AA1008" s="5"/>
      <c r="AB1008" s="243"/>
      <c r="AC1008" s="243"/>
      <c r="AD1008" s="243"/>
      <c r="AG1008" s="5"/>
      <c r="AH1008" s="246"/>
      <c r="AI1008" s="246"/>
      <c r="AJ1008" s="246"/>
      <c r="AK1008" s="246"/>
      <c r="AL1008" s="5"/>
    </row>
    <row r="1009" spans="1:38" x14ac:dyDescent="0.2">
      <c r="A1009" s="177"/>
      <c r="B1009" s="241"/>
      <c r="C1009" s="310" t="s">
        <v>287</v>
      </c>
      <c r="D1009" s="23"/>
      <c r="E1009" s="322">
        <v>8080</v>
      </c>
      <c r="F1009" s="241"/>
      <c r="G1009" s="241"/>
      <c r="H1009" s="241"/>
      <c r="I1009" s="241"/>
      <c r="J1009" s="241"/>
      <c r="K1009" s="241"/>
      <c r="L1009" s="242"/>
      <c r="M1009" s="247" t="s">
        <v>73</v>
      </c>
      <c r="N1009" s="245"/>
      <c r="O1009" s="244"/>
      <c r="P1009" s="250">
        <v>93.236059757236234</v>
      </c>
      <c r="Q1009" s="250"/>
      <c r="R1009" s="250">
        <v>82</v>
      </c>
      <c r="S1009" s="245"/>
      <c r="T1009" s="249">
        <v>134.82820168067244</v>
      </c>
      <c r="U1009" s="249"/>
      <c r="V1009" s="249">
        <v>129.125</v>
      </c>
      <c r="W1009" s="245"/>
      <c r="X1009" s="244"/>
      <c r="Y1009" s="250">
        <v>99855.82</v>
      </c>
      <c r="Z1009" s="250">
        <v>121567.99999999994</v>
      </c>
      <c r="AA1009" s="5"/>
      <c r="AB1009" s="243"/>
      <c r="AC1009" s="243"/>
      <c r="AD1009" s="243"/>
      <c r="AG1009" s="5"/>
      <c r="AH1009" s="246"/>
      <c r="AI1009" s="246"/>
      <c r="AJ1009" s="246"/>
      <c r="AK1009" s="246"/>
      <c r="AL1009" s="5"/>
    </row>
    <row r="1010" spans="1:38" x14ac:dyDescent="0.2">
      <c r="A1010" s="177"/>
      <c r="B1010" s="241"/>
      <c r="C1010" s="310" t="s">
        <v>287</v>
      </c>
      <c r="D1010" s="23"/>
      <c r="E1010" s="322">
        <v>8081</v>
      </c>
      <c r="F1010" s="241"/>
      <c r="G1010" s="241"/>
      <c r="H1010" s="241"/>
      <c r="I1010" s="241"/>
      <c r="J1010" s="241"/>
      <c r="K1010" s="241"/>
      <c r="L1010" s="242"/>
      <c r="M1010" s="247" t="s">
        <v>73</v>
      </c>
      <c r="N1010" s="245"/>
      <c r="O1010" s="244"/>
      <c r="P1010" s="250">
        <v>91.25</v>
      </c>
      <c r="Q1010" s="250"/>
      <c r="R1010" s="250">
        <v>91.25</v>
      </c>
      <c r="S1010" s="245"/>
      <c r="T1010" s="249">
        <v>109.498</v>
      </c>
      <c r="U1010" s="249"/>
      <c r="V1010" s="249">
        <v>109.498</v>
      </c>
      <c r="W1010" s="245"/>
      <c r="X1010" s="244"/>
      <c r="Y1010" s="250">
        <v>182.5</v>
      </c>
      <c r="Z1010" s="250">
        <v>182.5</v>
      </c>
      <c r="AA1010" s="5"/>
      <c r="AB1010" s="243"/>
      <c r="AC1010" s="243"/>
      <c r="AD1010" s="243"/>
      <c r="AG1010" s="5"/>
      <c r="AH1010" s="246"/>
      <c r="AI1010" s="246"/>
      <c r="AJ1010" s="246"/>
      <c r="AK1010" s="246"/>
      <c r="AL1010" s="5"/>
    </row>
    <row r="1011" spans="1:38" x14ac:dyDescent="0.2">
      <c r="A1011" s="177"/>
      <c r="B1011" s="241"/>
      <c r="C1011" s="310" t="s">
        <v>287</v>
      </c>
      <c r="D1011" s="23"/>
      <c r="E1011" s="322">
        <v>8086</v>
      </c>
      <c r="F1011" s="241"/>
      <c r="G1011" s="241"/>
      <c r="H1011" s="241"/>
      <c r="I1011" s="241"/>
      <c r="J1011" s="241"/>
      <c r="K1011" s="241"/>
      <c r="L1011" s="242"/>
      <c r="M1011" s="247" t="s">
        <v>73</v>
      </c>
      <c r="N1011" s="245"/>
      <c r="O1011" s="244"/>
      <c r="P1011" s="250">
        <v>81.05</v>
      </c>
      <c r="Q1011" s="250"/>
      <c r="R1011" s="250">
        <v>77.64</v>
      </c>
      <c r="S1011" s="245"/>
      <c r="T1011" s="249">
        <v>96.585499999999996</v>
      </c>
      <c r="U1011" s="249"/>
      <c r="V1011" s="249">
        <v>96.585499999999996</v>
      </c>
      <c r="W1011" s="245"/>
      <c r="X1011" s="244"/>
      <c r="Y1011" s="250">
        <v>324.2</v>
      </c>
      <c r="Z1011" s="250">
        <v>324.20000000000005</v>
      </c>
      <c r="AA1011" s="5"/>
      <c r="AB1011" s="243"/>
      <c r="AC1011" s="243"/>
      <c r="AD1011" s="243"/>
      <c r="AG1011" s="5"/>
      <c r="AH1011" s="246"/>
      <c r="AI1011" s="246"/>
      <c r="AJ1011" s="246"/>
      <c r="AK1011" s="246"/>
      <c r="AL1011" s="5"/>
    </row>
    <row r="1012" spans="1:38" x14ac:dyDescent="0.2">
      <c r="A1012" s="177"/>
      <c r="B1012" s="241"/>
      <c r="C1012" s="310" t="s">
        <v>287</v>
      </c>
      <c r="D1012" s="23"/>
      <c r="E1012" s="322">
        <v>8096</v>
      </c>
      <c r="F1012" s="241"/>
      <c r="G1012" s="241"/>
      <c r="H1012" s="241"/>
      <c r="I1012" s="241"/>
      <c r="J1012" s="241"/>
      <c r="K1012" s="241"/>
      <c r="L1012" s="242"/>
      <c r="M1012" s="247" t="s">
        <v>73</v>
      </c>
      <c r="N1012" s="245"/>
      <c r="O1012" s="244"/>
      <c r="P1012" s="250">
        <v>57.07</v>
      </c>
      <c r="Q1012" s="250"/>
      <c r="R1012" s="250">
        <v>57.07</v>
      </c>
      <c r="S1012" s="245"/>
      <c r="T1012" s="249">
        <v>66.111999999999995</v>
      </c>
      <c r="U1012" s="249"/>
      <c r="V1012" s="249">
        <v>66.111999999999995</v>
      </c>
      <c r="W1012" s="245"/>
      <c r="X1012" s="244"/>
      <c r="Y1012" s="250">
        <v>114.14</v>
      </c>
      <c r="Z1012" s="250">
        <v>114.14</v>
      </c>
      <c r="AA1012" s="5"/>
      <c r="AB1012" s="243"/>
      <c r="AC1012" s="243"/>
      <c r="AD1012" s="243"/>
      <c r="AG1012" s="5"/>
      <c r="AH1012" s="246"/>
      <c r="AI1012" s="246"/>
      <c r="AJ1012" s="246"/>
      <c r="AK1012" s="246"/>
      <c r="AL1012" s="5"/>
    </row>
    <row r="1013" spans="1:38" x14ac:dyDescent="0.2">
      <c r="A1013" s="177"/>
      <c r="B1013" s="241"/>
      <c r="C1013" s="310" t="s">
        <v>488</v>
      </c>
      <c r="D1013" s="23"/>
      <c r="E1013" s="322">
        <v>8051</v>
      </c>
      <c r="F1013" s="241"/>
      <c r="G1013" s="241"/>
      <c r="H1013" s="241"/>
      <c r="I1013" s="241"/>
      <c r="J1013" s="241"/>
      <c r="K1013" s="241"/>
      <c r="L1013" s="242"/>
      <c r="M1013" s="247" t="s">
        <v>73</v>
      </c>
      <c r="N1013" s="245"/>
      <c r="O1013" s="244"/>
      <c r="P1013" s="250">
        <v>74.127142857142857</v>
      </c>
      <c r="Q1013" s="250"/>
      <c r="R1013" s="250">
        <v>74.115000000000009</v>
      </c>
      <c r="S1013" s="245"/>
      <c r="T1013" s="249">
        <v>92.674857142857135</v>
      </c>
      <c r="U1013" s="249"/>
      <c r="V1013" s="249">
        <v>87.805000000000007</v>
      </c>
      <c r="W1013" s="245"/>
      <c r="X1013" s="244"/>
      <c r="Y1013" s="250">
        <v>1037.78</v>
      </c>
      <c r="Z1013" s="250">
        <v>1094</v>
      </c>
      <c r="AA1013" s="5"/>
      <c r="AB1013" s="243"/>
      <c r="AC1013" s="243"/>
      <c r="AD1013" s="243"/>
      <c r="AG1013" s="5"/>
      <c r="AH1013" s="246"/>
      <c r="AI1013" s="246"/>
      <c r="AJ1013" s="246"/>
      <c r="AK1013" s="246"/>
      <c r="AL1013" s="5"/>
    </row>
    <row r="1014" spans="1:38" x14ac:dyDescent="0.2">
      <c r="A1014" s="177"/>
      <c r="B1014" s="241"/>
      <c r="C1014" s="310" t="s">
        <v>624</v>
      </c>
      <c r="D1014" s="23"/>
      <c r="E1014" s="322">
        <v>8051</v>
      </c>
      <c r="F1014" s="241"/>
      <c r="G1014" s="241"/>
      <c r="H1014" s="241"/>
      <c r="I1014" s="241"/>
      <c r="J1014" s="241"/>
      <c r="K1014" s="241"/>
      <c r="L1014" s="242"/>
      <c r="M1014" s="247" t="s">
        <v>73</v>
      </c>
      <c r="N1014" s="245"/>
      <c r="O1014" s="244"/>
      <c r="P1014" s="250">
        <v>36.984999999999999</v>
      </c>
      <c r="Q1014" s="250"/>
      <c r="R1014" s="250">
        <v>36.984999999999999</v>
      </c>
      <c r="S1014" s="245"/>
      <c r="T1014" s="249">
        <v>40.286999999999999</v>
      </c>
      <c r="U1014" s="249"/>
      <c r="V1014" s="249">
        <v>40.286999999999999</v>
      </c>
      <c r="W1014" s="245"/>
      <c r="X1014" s="244"/>
      <c r="Y1014" s="250">
        <v>73.97</v>
      </c>
      <c r="Z1014" s="250">
        <v>73.97</v>
      </c>
      <c r="AA1014" s="5"/>
      <c r="AB1014" s="243"/>
      <c r="AC1014" s="243"/>
      <c r="AD1014" s="243"/>
      <c r="AG1014" s="5"/>
      <c r="AH1014" s="246"/>
      <c r="AI1014" s="246"/>
      <c r="AJ1014" s="246"/>
      <c r="AK1014" s="246"/>
      <c r="AL1014" s="5"/>
    </row>
    <row r="1015" spans="1:38" x14ac:dyDescent="0.2">
      <c r="A1015" s="177"/>
      <c r="B1015" s="241"/>
      <c r="C1015" s="310" t="s">
        <v>492</v>
      </c>
      <c r="D1015" s="23"/>
      <c r="E1015" s="322">
        <v>8051</v>
      </c>
      <c r="F1015" s="241"/>
      <c r="G1015" s="241"/>
      <c r="H1015" s="241"/>
      <c r="I1015" s="241"/>
      <c r="J1015" s="241"/>
      <c r="K1015" s="241"/>
      <c r="L1015" s="242"/>
      <c r="M1015" s="247" t="s">
        <v>73</v>
      </c>
      <c r="N1015" s="245"/>
      <c r="O1015" s="244"/>
      <c r="P1015" s="250">
        <v>119.16500000000001</v>
      </c>
      <c r="Q1015" s="250"/>
      <c r="R1015" s="250">
        <v>119.16499999999999</v>
      </c>
      <c r="S1015" s="245"/>
      <c r="T1015" s="249">
        <v>143.58699999999999</v>
      </c>
      <c r="U1015" s="249"/>
      <c r="V1015" s="249">
        <v>143.58699999999999</v>
      </c>
      <c r="W1015" s="245"/>
      <c r="X1015" s="244"/>
      <c r="Y1015" s="250">
        <v>238.33</v>
      </c>
      <c r="Z1015" s="250">
        <v>238.32999999999998</v>
      </c>
      <c r="AA1015" s="5"/>
      <c r="AB1015" s="243"/>
      <c r="AC1015" s="243"/>
      <c r="AD1015" s="243"/>
      <c r="AG1015" s="5"/>
      <c r="AH1015" s="246"/>
      <c r="AI1015" s="246"/>
      <c r="AJ1015" s="246"/>
      <c r="AK1015" s="246"/>
      <c r="AL1015" s="5"/>
    </row>
    <row r="1016" spans="1:38" x14ac:dyDescent="0.2">
      <c r="A1016" s="177"/>
      <c r="B1016" s="241"/>
      <c r="C1016" s="310" t="s">
        <v>492</v>
      </c>
      <c r="D1016" s="23"/>
      <c r="E1016" s="322">
        <v>8080</v>
      </c>
      <c r="F1016" s="241"/>
      <c r="G1016" s="241"/>
      <c r="H1016" s="241"/>
      <c r="I1016" s="241"/>
      <c r="J1016" s="241"/>
      <c r="K1016" s="241"/>
      <c r="L1016" s="242"/>
      <c r="M1016" s="247" t="s">
        <v>73</v>
      </c>
      <c r="N1016" s="245"/>
      <c r="O1016" s="244"/>
      <c r="P1016" s="250">
        <v>101.82764705882353</v>
      </c>
      <c r="Q1016" s="250"/>
      <c r="R1016" s="250">
        <v>84.875</v>
      </c>
      <c r="S1016" s="245"/>
      <c r="T1016" s="249">
        <v>122.56241176470589</v>
      </c>
      <c r="U1016" s="249"/>
      <c r="V1016" s="249">
        <v>129.125</v>
      </c>
      <c r="W1016" s="245"/>
      <c r="X1016" s="244"/>
      <c r="Y1016" s="250">
        <v>3462.14</v>
      </c>
      <c r="Z1016" s="250">
        <v>3462.1400000000003</v>
      </c>
      <c r="AA1016" s="5"/>
      <c r="AB1016" s="243"/>
      <c r="AC1016" s="243"/>
      <c r="AD1016" s="243"/>
      <c r="AG1016" s="5"/>
      <c r="AH1016" s="246"/>
      <c r="AI1016" s="246"/>
      <c r="AJ1016" s="246"/>
      <c r="AK1016" s="246"/>
      <c r="AL1016" s="5"/>
    </row>
    <row r="1017" spans="1:38" x14ac:dyDescent="0.2">
      <c r="A1017" s="177"/>
      <c r="B1017" s="241"/>
      <c r="C1017" s="310" t="s">
        <v>491</v>
      </c>
      <c r="D1017" s="23"/>
      <c r="E1017" s="322">
        <v>8051</v>
      </c>
      <c r="F1017" s="241"/>
      <c r="G1017" s="241"/>
      <c r="H1017" s="241"/>
      <c r="I1017" s="241"/>
      <c r="J1017" s="241"/>
      <c r="K1017" s="241"/>
      <c r="L1017" s="242"/>
      <c r="M1017" s="247" t="s">
        <v>73</v>
      </c>
      <c r="N1017" s="245"/>
      <c r="O1017" s="244"/>
      <c r="P1017" s="250">
        <v>58.225000000000001</v>
      </c>
      <c r="Q1017" s="250"/>
      <c r="R1017" s="250">
        <v>58.225000000000001</v>
      </c>
      <c r="S1017" s="245"/>
      <c r="T1017" s="249">
        <v>67.144999999999996</v>
      </c>
      <c r="U1017" s="249"/>
      <c r="V1017" s="249">
        <v>67.144999999999996</v>
      </c>
      <c r="W1017" s="245"/>
      <c r="X1017" s="244"/>
      <c r="Y1017" s="250">
        <v>116.45</v>
      </c>
      <c r="Z1017" s="250">
        <v>116.45</v>
      </c>
      <c r="AA1017" s="5"/>
      <c r="AB1017" s="243"/>
      <c r="AC1017" s="243"/>
      <c r="AD1017" s="243"/>
      <c r="AG1017" s="5"/>
      <c r="AH1017" s="246"/>
      <c r="AI1017" s="246"/>
      <c r="AJ1017" s="246"/>
      <c r="AK1017" s="246"/>
      <c r="AL1017" s="5"/>
    </row>
    <row r="1018" spans="1:38" x14ac:dyDescent="0.2">
      <c r="A1018" s="177"/>
      <c r="B1018" s="241"/>
      <c r="C1018" s="310" t="s">
        <v>493</v>
      </c>
      <c r="D1018" s="23"/>
      <c r="E1018" s="322">
        <v>8402</v>
      </c>
      <c r="F1018" s="241"/>
      <c r="G1018" s="241"/>
      <c r="H1018" s="241"/>
      <c r="I1018" s="241"/>
      <c r="J1018" s="241"/>
      <c r="K1018" s="241"/>
      <c r="L1018" s="242"/>
      <c r="M1018" s="247" t="s">
        <v>73</v>
      </c>
      <c r="N1018" s="245"/>
      <c r="O1018" s="244"/>
      <c r="P1018" s="250">
        <v>91.563978685612781</v>
      </c>
      <c r="Q1018" s="250"/>
      <c r="R1018" s="250">
        <v>75.11</v>
      </c>
      <c r="S1018" s="245"/>
      <c r="T1018" s="249">
        <v>123.8572504440497</v>
      </c>
      <c r="U1018" s="249"/>
      <c r="V1018" s="249">
        <v>116.729</v>
      </c>
      <c r="W1018" s="245"/>
      <c r="X1018" s="244"/>
      <c r="Y1018" s="250">
        <v>51550.52</v>
      </c>
      <c r="Z1018" s="250">
        <v>58214.109999999979</v>
      </c>
      <c r="AA1018" s="5"/>
      <c r="AB1018" s="243"/>
      <c r="AC1018" s="243"/>
      <c r="AD1018" s="243"/>
      <c r="AG1018" s="5"/>
      <c r="AH1018" s="246"/>
      <c r="AI1018" s="246"/>
      <c r="AJ1018" s="246"/>
      <c r="AK1018" s="246"/>
      <c r="AL1018" s="5"/>
    </row>
    <row r="1019" spans="1:38" x14ac:dyDescent="0.2">
      <c r="A1019" s="177"/>
      <c r="B1019" s="241"/>
      <c r="C1019" s="310" t="s">
        <v>493</v>
      </c>
      <c r="D1019" s="23"/>
      <c r="E1019" s="322">
        <v>8406</v>
      </c>
      <c r="F1019" s="241"/>
      <c r="G1019" s="241"/>
      <c r="H1019" s="241"/>
      <c r="I1019" s="241"/>
      <c r="J1019" s="241"/>
      <c r="K1019" s="241"/>
      <c r="L1019" s="242"/>
      <c r="M1019" s="247" t="s">
        <v>73</v>
      </c>
      <c r="N1019" s="245"/>
      <c r="O1019" s="244"/>
      <c r="P1019" s="250">
        <v>97.320714285714288</v>
      </c>
      <c r="Q1019" s="250"/>
      <c r="R1019" s="250">
        <v>86.375</v>
      </c>
      <c r="S1019" s="245"/>
      <c r="T1019" s="249">
        <v>129.42014285714285</v>
      </c>
      <c r="U1019" s="249"/>
      <c r="V1019" s="249">
        <v>134.29</v>
      </c>
      <c r="W1019" s="245"/>
      <c r="X1019" s="244"/>
      <c r="Y1019" s="250">
        <v>1362.49</v>
      </c>
      <c r="Z1019" s="250">
        <v>1499.72</v>
      </c>
      <c r="AA1019" s="5"/>
      <c r="AB1019" s="243"/>
      <c r="AC1019" s="243"/>
      <c r="AD1019" s="243"/>
      <c r="AG1019" s="5"/>
      <c r="AH1019" s="246"/>
      <c r="AI1019" s="246"/>
      <c r="AJ1019" s="246"/>
      <c r="AK1019" s="246"/>
      <c r="AL1019" s="5"/>
    </row>
    <row r="1020" spans="1:38" x14ac:dyDescent="0.2">
      <c r="A1020" s="177"/>
      <c r="B1020" s="241"/>
      <c r="C1020" s="310" t="s">
        <v>288</v>
      </c>
      <c r="D1020" s="23"/>
      <c r="E1020" s="322">
        <v>8402</v>
      </c>
      <c r="F1020" s="241"/>
      <c r="G1020" s="241"/>
      <c r="H1020" s="241"/>
      <c r="I1020" s="241"/>
      <c r="J1020" s="241"/>
      <c r="K1020" s="241"/>
      <c r="L1020" s="242"/>
      <c r="M1020" s="247" t="s">
        <v>73</v>
      </c>
      <c r="N1020" s="245"/>
      <c r="O1020" s="244"/>
      <c r="P1020" s="250">
        <v>57.483799289410989</v>
      </c>
      <c r="Q1020" s="250"/>
      <c r="R1020" s="250">
        <v>54.375357142857141</v>
      </c>
      <c r="S1020" s="245"/>
      <c r="T1020" s="249">
        <v>66.8889540925543</v>
      </c>
      <c r="U1020" s="249"/>
      <c r="V1020" s="249">
        <v>66.591607142857143</v>
      </c>
      <c r="W1020" s="245"/>
      <c r="X1020" s="244"/>
      <c r="Y1020" s="250">
        <v>927359.42999999993</v>
      </c>
      <c r="Z1020" s="250">
        <v>1031624.9500000059</v>
      </c>
      <c r="AA1020" s="5"/>
      <c r="AB1020" s="243"/>
      <c r="AC1020" s="243"/>
      <c r="AD1020" s="243"/>
      <c r="AG1020" s="5"/>
      <c r="AH1020" s="246"/>
      <c r="AI1020" s="246"/>
      <c r="AJ1020" s="246"/>
      <c r="AK1020" s="246"/>
      <c r="AL1020" s="5"/>
    </row>
    <row r="1021" spans="1:38" x14ac:dyDescent="0.2">
      <c r="A1021" s="177"/>
      <c r="B1021" s="241"/>
      <c r="C1021" s="310" t="s">
        <v>288</v>
      </c>
      <c r="D1021" s="23"/>
      <c r="E1021" s="322">
        <v>8403</v>
      </c>
      <c r="F1021" s="241"/>
      <c r="G1021" s="241"/>
      <c r="H1021" s="241"/>
      <c r="I1021" s="241"/>
      <c r="J1021" s="241"/>
      <c r="K1021" s="241"/>
      <c r="L1021" s="242"/>
      <c r="M1021" s="247" t="s">
        <v>73</v>
      </c>
      <c r="N1021" s="245"/>
      <c r="O1021" s="244"/>
      <c r="P1021" s="250">
        <v>149.41999999999999</v>
      </c>
      <c r="Q1021" s="250"/>
      <c r="R1021" s="250">
        <v>149.41999999999999</v>
      </c>
      <c r="S1021" s="245"/>
      <c r="T1021" s="249">
        <v>182.84100000000001</v>
      </c>
      <c r="U1021" s="249"/>
      <c r="V1021" s="249">
        <v>182.84100000000001</v>
      </c>
      <c r="W1021" s="245"/>
      <c r="X1021" s="244"/>
      <c r="Y1021" s="250">
        <v>298.83999999999997</v>
      </c>
      <c r="Z1021" s="250">
        <v>298.83999999999997</v>
      </c>
      <c r="AA1021" s="5"/>
      <c r="AB1021" s="243"/>
      <c r="AC1021" s="243"/>
      <c r="AD1021" s="243"/>
      <c r="AG1021" s="5"/>
      <c r="AH1021" s="246"/>
      <c r="AI1021" s="246"/>
      <c r="AJ1021" s="246"/>
      <c r="AK1021" s="246"/>
      <c r="AL1021" s="5"/>
    </row>
    <row r="1022" spans="1:38" x14ac:dyDescent="0.2">
      <c r="A1022" s="177"/>
      <c r="B1022" s="241"/>
      <c r="C1022" s="310" t="s">
        <v>288</v>
      </c>
      <c r="D1022" s="23"/>
      <c r="E1022" s="322">
        <v>8420</v>
      </c>
      <c r="F1022" s="241"/>
      <c r="G1022" s="241"/>
      <c r="H1022" s="241"/>
      <c r="I1022" s="241"/>
      <c r="J1022" s="241"/>
      <c r="K1022" s="241"/>
      <c r="L1022" s="242"/>
      <c r="M1022" s="247" t="s">
        <v>73</v>
      </c>
      <c r="N1022" s="245"/>
      <c r="O1022" s="244"/>
      <c r="P1022" s="250">
        <v>113.02</v>
      </c>
      <c r="Q1022" s="250"/>
      <c r="R1022" s="250">
        <v>113.02</v>
      </c>
      <c r="S1022" s="245"/>
      <c r="T1022" s="249">
        <v>136.35599999999999</v>
      </c>
      <c r="U1022" s="249"/>
      <c r="V1022" s="249">
        <v>136.35599999999999</v>
      </c>
      <c r="W1022" s="245"/>
      <c r="X1022" s="244"/>
      <c r="Y1022" s="250">
        <v>226.04</v>
      </c>
      <c r="Z1022" s="250">
        <v>226.04</v>
      </c>
      <c r="AA1022" s="5"/>
      <c r="AB1022" s="243"/>
      <c r="AC1022" s="243"/>
      <c r="AD1022" s="243"/>
      <c r="AG1022" s="5"/>
      <c r="AH1022" s="246"/>
      <c r="AI1022" s="246"/>
      <c r="AJ1022" s="246"/>
      <c r="AK1022" s="246"/>
      <c r="AL1022" s="5"/>
    </row>
    <row r="1023" spans="1:38" x14ac:dyDescent="0.2">
      <c r="A1023" s="177"/>
      <c r="B1023" s="241"/>
      <c r="C1023" s="310" t="s">
        <v>289</v>
      </c>
      <c r="D1023" s="23"/>
      <c r="E1023" s="322">
        <v>8053</v>
      </c>
      <c r="F1023" s="241"/>
      <c r="G1023" s="241"/>
      <c r="H1023" s="241"/>
      <c r="I1023" s="241"/>
      <c r="J1023" s="241"/>
      <c r="K1023" s="241"/>
      <c r="L1023" s="242"/>
      <c r="M1023" s="247" t="s">
        <v>73</v>
      </c>
      <c r="N1023" s="245"/>
      <c r="O1023" s="244"/>
      <c r="P1023" s="250">
        <v>70.48813824461871</v>
      </c>
      <c r="Q1023" s="250"/>
      <c r="R1023" s="250">
        <v>66.227499999999992</v>
      </c>
      <c r="S1023" s="245"/>
      <c r="T1023" s="249">
        <v>85.903377815785177</v>
      </c>
      <c r="U1023" s="249"/>
      <c r="V1023" s="249">
        <v>83.156499999999994</v>
      </c>
      <c r="W1023" s="245"/>
      <c r="X1023" s="244"/>
      <c r="Y1023" s="250">
        <v>1032177.22</v>
      </c>
      <c r="Z1023" s="250">
        <v>1155760.0900000059</v>
      </c>
      <c r="AA1023" s="5"/>
      <c r="AB1023" s="243"/>
      <c r="AC1023" s="243"/>
      <c r="AD1023" s="243"/>
      <c r="AG1023" s="5"/>
      <c r="AH1023" s="246"/>
      <c r="AI1023" s="246"/>
      <c r="AJ1023" s="246"/>
      <c r="AK1023" s="246"/>
      <c r="AL1023" s="5"/>
    </row>
    <row r="1024" spans="1:38" x14ac:dyDescent="0.2">
      <c r="A1024" s="177"/>
      <c r="B1024" s="241"/>
      <c r="C1024" s="310" t="s">
        <v>290</v>
      </c>
      <c r="D1024" s="23"/>
      <c r="E1024" s="322">
        <v>8043</v>
      </c>
      <c r="F1024" s="241"/>
      <c r="G1024" s="241"/>
      <c r="H1024" s="241"/>
      <c r="I1024" s="241"/>
      <c r="J1024" s="241"/>
      <c r="K1024" s="241"/>
      <c r="L1024" s="242"/>
      <c r="M1024" s="247" t="s">
        <v>73</v>
      </c>
      <c r="N1024" s="245"/>
      <c r="O1024" s="244"/>
      <c r="P1024" s="250">
        <v>65.125</v>
      </c>
      <c r="Q1024" s="250"/>
      <c r="R1024" s="250">
        <v>65.125</v>
      </c>
      <c r="S1024" s="245"/>
      <c r="T1024" s="249">
        <v>75.409000000000006</v>
      </c>
      <c r="U1024" s="249"/>
      <c r="V1024" s="249">
        <v>75.409000000000006</v>
      </c>
      <c r="W1024" s="245"/>
      <c r="X1024" s="244"/>
      <c r="Y1024" s="250">
        <v>130.25</v>
      </c>
      <c r="Z1024" s="250">
        <v>130.25</v>
      </c>
      <c r="AA1024" s="5"/>
      <c r="AB1024" s="243"/>
      <c r="AC1024" s="243"/>
      <c r="AD1024" s="243"/>
      <c r="AG1024" s="5"/>
      <c r="AH1024" s="246"/>
      <c r="AI1024" s="246"/>
      <c r="AJ1024" s="246"/>
      <c r="AK1024" s="246"/>
      <c r="AL1024" s="5"/>
    </row>
    <row r="1025" spans="1:38" x14ac:dyDescent="0.2">
      <c r="A1025" s="177"/>
      <c r="B1025" s="241"/>
      <c r="C1025" s="310" t="s">
        <v>290</v>
      </c>
      <c r="D1025" s="23"/>
      <c r="E1025" s="322">
        <v>8223</v>
      </c>
      <c r="F1025" s="241"/>
      <c r="G1025" s="241"/>
      <c r="H1025" s="241"/>
      <c r="I1025" s="241"/>
      <c r="J1025" s="241"/>
      <c r="K1025" s="241"/>
      <c r="L1025" s="242"/>
      <c r="M1025" s="247" t="s">
        <v>73</v>
      </c>
      <c r="N1025" s="245"/>
      <c r="O1025" s="244"/>
      <c r="P1025" s="250">
        <v>103.36585028126353</v>
      </c>
      <c r="Q1025" s="250"/>
      <c r="R1025" s="250">
        <v>87.22</v>
      </c>
      <c r="S1025" s="245"/>
      <c r="T1025" s="249">
        <v>136.28626914755495</v>
      </c>
      <c r="U1025" s="249"/>
      <c r="V1025" s="249">
        <v>124.99299999999999</v>
      </c>
      <c r="W1025" s="245"/>
      <c r="X1025" s="244"/>
      <c r="Y1025" s="250">
        <v>238878.48</v>
      </c>
      <c r="Z1025" s="250">
        <v>262250.18999999942</v>
      </c>
      <c r="AA1025" s="5"/>
      <c r="AB1025" s="243"/>
      <c r="AC1025" s="243"/>
      <c r="AD1025" s="243"/>
      <c r="AG1025" s="5"/>
      <c r="AH1025" s="246"/>
      <c r="AI1025" s="246"/>
      <c r="AJ1025" s="246"/>
      <c r="AK1025" s="246"/>
      <c r="AL1025" s="5"/>
    </row>
    <row r="1026" spans="1:38" x14ac:dyDescent="0.2">
      <c r="A1026" s="177"/>
      <c r="B1026" s="241"/>
      <c r="C1026" s="310" t="s">
        <v>290</v>
      </c>
      <c r="D1026" s="23"/>
      <c r="E1026" s="322">
        <v>8233</v>
      </c>
      <c r="F1026" s="241"/>
      <c r="G1026" s="241"/>
      <c r="H1026" s="241"/>
      <c r="I1026" s="241"/>
      <c r="J1026" s="241"/>
      <c r="K1026" s="241"/>
      <c r="L1026" s="242"/>
      <c r="M1026" s="247" t="s">
        <v>73</v>
      </c>
      <c r="N1026" s="245"/>
      <c r="O1026" s="244"/>
      <c r="P1026" s="250">
        <v>68.224999999999994</v>
      </c>
      <c r="Q1026" s="250"/>
      <c r="R1026" s="250">
        <v>63.405000000000001</v>
      </c>
      <c r="S1026" s="245"/>
      <c r="T1026" s="249">
        <v>125.5095</v>
      </c>
      <c r="U1026" s="249"/>
      <c r="V1026" s="249">
        <v>125.5095</v>
      </c>
      <c r="W1026" s="245"/>
      <c r="X1026" s="244"/>
      <c r="Y1026" s="250">
        <v>272.89999999999998</v>
      </c>
      <c r="Z1026" s="250">
        <v>416.85</v>
      </c>
      <c r="AA1026" s="5"/>
      <c r="AB1026" s="243"/>
      <c r="AC1026" s="243"/>
      <c r="AD1026" s="243"/>
      <c r="AG1026" s="5"/>
      <c r="AH1026" s="246"/>
      <c r="AI1026" s="246"/>
      <c r="AJ1026" s="246"/>
      <c r="AK1026" s="246"/>
      <c r="AL1026" s="5"/>
    </row>
    <row r="1027" spans="1:38" x14ac:dyDescent="0.2">
      <c r="A1027" s="177"/>
      <c r="B1027" s="241"/>
      <c r="C1027" s="310" t="s">
        <v>290</v>
      </c>
      <c r="D1027" s="23"/>
      <c r="E1027" s="322">
        <v>8332</v>
      </c>
      <c r="F1027" s="241"/>
      <c r="G1027" s="241"/>
      <c r="H1027" s="241"/>
      <c r="I1027" s="241"/>
      <c r="J1027" s="241"/>
      <c r="K1027" s="241"/>
      <c r="L1027" s="242"/>
      <c r="M1027" s="247" t="s">
        <v>73</v>
      </c>
      <c r="N1027" s="245"/>
      <c r="O1027" s="244"/>
      <c r="P1027" s="250">
        <v>126.92</v>
      </c>
      <c r="Q1027" s="250"/>
      <c r="R1027" s="250">
        <v>126.92</v>
      </c>
      <c r="S1027" s="245"/>
      <c r="T1027" s="249">
        <v>153.917</v>
      </c>
      <c r="U1027" s="249"/>
      <c r="V1027" s="249">
        <v>153.917</v>
      </c>
      <c r="W1027" s="245"/>
      <c r="X1027" s="244"/>
      <c r="Y1027" s="250">
        <v>253.84</v>
      </c>
      <c r="Z1027" s="250">
        <v>253.84</v>
      </c>
      <c r="AA1027" s="5"/>
      <c r="AB1027" s="243"/>
      <c r="AC1027" s="243"/>
      <c r="AD1027" s="243"/>
      <c r="AG1027" s="5"/>
      <c r="AH1027" s="246"/>
      <c r="AI1027" s="246"/>
      <c r="AJ1027" s="246"/>
      <c r="AK1027" s="246"/>
      <c r="AL1027" s="5"/>
    </row>
    <row r="1028" spans="1:38" x14ac:dyDescent="0.2">
      <c r="A1028" s="177"/>
      <c r="B1028" s="241"/>
      <c r="C1028" s="310" t="s">
        <v>495</v>
      </c>
      <c r="D1028" s="23"/>
      <c r="E1028" s="322">
        <v>8340</v>
      </c>
      <c r="F1028" s="241"/>
      <c r="G1028" s="241"/>
      <c r="H1028" s="241"/>
      <c r="I1028" s="241"/>
      <c r="J1028" s="241"/>
      <c r="K1028" s="241"/>
      <c r="L1028" s="242"/>
      <c r="M1028" s="247" t="s">
        <v>73</v>
      </c>
      <c r="N1028" s="245"/>
      <c r="O1028" s="244"/>
      <c r="P1028" s="250">
        <v>112.51</v>
      </c>
      <c r="Q1028" s="250"/>
      <c r="R1028" s="250">
        <v>112.51</v>
      </c>
      <c r="S1028" s="245"/>
      <c r="T1028" s="249">
        <v>136.35599999999999</v>
      </c>
      <c r="U1028" s="249"/>
      <c r="V1028" s="249">
        <v>136.35599999999999</v>
      </c>
      <c r="W1028" s="245"/>
      <c r="X1028" s="244"/>
      <c r="Y1028" s="250">
        <v>225.02</v>
      </c>
      <c r="Z1028" s="250">
        <v>225.02</v>
      </c>
      <c r="AA1028" s="5"/>
      <c r="AB1028" s="243"/>
      <c r="AC1028" s="243"/>
      <c r="AD1028" s="243"/>
      <c r="AG1028" s="5"/>
      <c r="AH1028" s="246"/>
      <c r="AI1028" s="246"/>
      <c r="AJ1028" s="246"/>
      <c r="AK1028" s="246"/>
      <c r="AL1028" s="5"/>
    </row>
    <row r="1029" spans="1:38" x14ac:dyDescent="0.2">
      <c r="A1029" s="177"/>
      <c r="B1029" s="241"/>
      <c r="C1029" s="310" t="s">
        <v>494</v>
      </c>
      <c r="D1029" s="23"/>
      <c r="E1029" s="322">
        <v>8316</v>
      </c>
      <c r="F1029" s="241"/>
      <c r="G1029" s="241"/>
      <c r="H1029" s="241"/>
      <c r="I1029" s="241"/>
      <c r="J1029" s="241"/>
      <c r="K1029" s="241"/>
      <c r="L1029" s="242"/>
      <c r="M1029" s="247" t="s">
        <v>73</v>
      </c>
      <c r="N1029" s="245"/>
      <c r="O1029" s="244"/>
      <c r="P1029" s="250">
        <v>63.566499999999998</v>
      </c>
      <c r="Q1029" s="250"/>
      <c r="R1029" s="250">
        <v>51.234999999999999</v>
      </c>
      <c r="S1029" s="245"/>
      <c r="T1029" s="249">
        <v>117.1422</v>
      </c>
      <c r="U1029" s="249"/>
      <c r="V1029" s="249">
        <v>120.861</v>
      </c>
      <c r="W1029" s="245"/>
      <c r="X1029" s="244"/>
      <c r="Y1029" s="250">
        <v>2542.66</v>
      </c>
      <c r="Z1029" s="250">
        <v>3898.33</v>
      </c>
      <c r="AA1029" s="5"/>
      <c r="AB1029" s="243"/>
      <c r="AC1029" s="243"/>
      <c r="AD1029" s="243"/>
      <c r="AG1029" s="5"/>
      <c r="AH1029" s="246"/>
      <c r="AI1029" s="246"/>
      <c r="AJ1029" s="246"/>
      <c r="AK1029" s="246"/>
      <c r="AL1029" s="5"/>
    </row>
    <row r="1030" spans="1:38" x14ac:dyDescent="0.2">
      <c r="A1030" s="177"/>
      <c r="B1030" s="241"/>
      <c r="C1030" s="310" t="s">
        <v>494</v>
      </c>
      <c r="D1030" s="23"/>
      <c r="E1030" s="322">
        <v>8327</v>
      </c>
      <c r="F1030" s="241"/>
      <c r="G1030" s="241"/>
      <c r="H1030" s="241"/>
      <c r="I1030" s="241"/>
      <c r="J1030" s="241"/>
      <c r="K1030" s="241"/>
      <c r="L1030" s="242"/>
      <c r="M1030" s="247" t="s">
        <v>73</v>
      </c>
      <c r="N1030" s="245"/>
      <c r="O1030" s="244"/>
      <c r="P1030" s="250">
        <v>79.290500000000009</v>
      </c>
      <c r="Q1030" s="250"/>
      <c r="R1030" s="250">
        <v>70.865000000000009</v>
      </c>
      <c r="S1030" s="245"/>
      <c r="T1030" s="249">
        <v>106.01523333333334</v>
      </c>
      <c r="U1030" s="249"/>
      <c r="V1030" s="249">
        <v>108.465</v>
      </c>
      <c r="W1030" s="245"/>
      <c r="X1030" s="244"/>
      <c r="Y1030" s="250">
        <v>4757.43</v>
      </c>
      <c r="Z1030" s="250">
        <v>5369.21</v>
      </c>
      <c r="AA1030" s="5"/>
      <c r="AB1030" s="243"/>
      <c r="AC1030" s="243"/>
      <c r="AD1030" s="243"/>
      <c r="AG1030" s="5"/>
      <c r="AH1030" s="246"/>
      <c r="AI1030" s="246"/>
      <c r="AJ1030" s="246"/>
      <c r="AK1030" s="246"/>
      <c r="AL1030" s="5"/>
    </row>
    <row r="1031" spans="1:38" x14ac:dyDescent="0.2">
      <c r="A1031" s="177"/>
      <c r="B1031" s="241"/>
      <c r="C1031" s="310" t="s">
        <v>494</v>
      </c>
      <c r="D1031" s="23"/>
      <c r="E1031" s="322">
        <v>8332</v>
      </c>
      <c r="F1031" s="241"/>
      <c r="G1031" s="241"/>
      <c r="H1031" s="241"/>
      <c r="I1031" s="241"/>
      <c r="J1031" s="241"/>
      <c r="K1031" s="241"/>
      <c r="L1031" s="242"/>
      <c r="M1031" s="247" t="s">
        <v>73</v>
      </c>
      <c r="N1031" s="245"/>
      <c r="O1031" s="244"/>
      <c r="P1031" s="250">
        <v>117.29388888888889</v>
      </c>
      <c r="Q1031" s="250"/>
      <c r="R1031" s="250">
        <v>104.22</v>
      </c>
      <c r="S1031" s="245"/>
      <c r="T1031" s="249">
        <v>142.09488888888887</v>
      </c>
      <c r="U1031" s="249"/>
      <c r="V1031" s="249">
        <v>141.52099999999999</v>
      </c>
      <c r="W1031" s="245"/>
      <c r="X1031" s="244"/>
      <c r="Y1031" s="250">
        <v>2111.29</v>
      </c>
      <c r="Z1031" s="250">
        <v>2111.29</v>
      </c>
      <c r="AA1031" s="5"/>
      <c r="AB1031" s="243"/>
      <c r="AC1031" s="243"/>
      <c r="AD1031" s="243"/>
      <c r="AG1031" s="5"/>
      <c r="AH1031" s="246"/>
      <c r="AI1031" s="246"/>
      <c r="AJ1031" s="246"/>
      <c r="AK1031" s="246"/>
      <c r="AL1031" s="5"/>
    </row>
    <row r="1032" spans="1:38" x14ac:dyDescent="0.2">
      <c r="A1032" s="177"/>
      <c r="B1032" s="241"/>
      <c r="C1032" s="310" t="s">
        <v>494</v>
      </c>
      <c r="D1032" s="23"/>
      <c r="E1032" s="322">
        <v>8348</v>
      </c>
      <c r="F1032" s="241"/>
      <c r="G1032" s="241"/>
      <c r="H1032" s="241"/>
      <c r="I1032" s="241"/>
      <c r="J1032" s="241"/>
      <c r="K1032" s="241"/>
      <c r="L1032" s="242"/>
      <c r="M1032" s="247" t="s">
        <v>73</v>
      </c>
      <c r="N1032" s="245"/>
      <c r="O1032" s="244"/>
      <c r="P1032" s="250">
        <v>83.582307692307694</v>
      </c>
      <c r="Q1032" s="250"/>
      <c r="R1032" s="250">
        <v>55.58</v>
      </c>
      <c r="S1032" s="245"/>
      <c r="T1032" s="249">
        <v>122.37076923076924</v>
      </c>
      <c r="U1032" s="249"/>
      <c r="V1032" s="249">
        <v>104.333</v>
      </c>
      <c r="W1032" s="245"/>
      <c r="X1032" s="244"/>
      <c r="Y1032" s="250">
        <v>2173.14</v>
      </c>
      <c r="Z1032" s="250">
        <v>2660.2000000000003</v>
      </c>
      <c r="AA1032" s="5"/>
      <c r="AB1032" s="243"/>
      <c r="AC1032" s="243"/>
      <c r="AD1032" s="243"/>
      <c r="AG1032" s="5"/>
      <c r="AH1032" s="246"/>
      <c r="AI1032" s="246"/>
      <c r="AJ1032" s="246"/>
      <c r="AK1032" s="246"/>
      <c r="AL1032" s="5"/>
    </row>
    <row r="1033" spans="1:38" x14ac:dyDescent="0.2">
      <c r="A1033" s="177"/>
      <c r="B1033" s="241"/>
      <c r="C1033" s="310" t="s">
        <v>291</v>
      </c>
      <c r="D1033" s="23"/>
      <c r="E1033" s="322">
        <v>8329</v>
      </c>
      <c r="F1033" s="241"/>
      <c r="G1033" s="241"/>
      <c r="H1033" s="241"/>
      <c r="I1033" s="241"/>
      <c r="J1033" s="241"/>
      <c r="K1033" s="241"/>
      <c r="L1033" s="242"/>
      <c r="M1033" s="247" t="s">
        <v>73</v>
      </c>
      <c r="N1033" s="245"/>
      <c r="O1033" s="244"/>
      <c r="P1033" s="250">
        <v>94.323850931677015</v>
      </c>
      <c r="Q1033" s="250"/>
      <c r="R1033" s="250">
        <v>81.5</v>
      </c>
      <c r="S1033" s="245"/>
      <c r="T1033" s="249">
        <v>140.68048447204967</v>
      </c>
      <c r="U1033" s="249"/>
      <c r="V1033" s="249">
        <v>128.09200000000001</v>
      </c>
      <c r="W1033" s="245"/>
      <c r="X1033" s="244"/>
      <c r="Y1033" s="250">
        <v>15186.14</v>
      </c>
      <c r="Z1033" s="250">
        <v>18834.080000000002</v>
      </c>
      <c r="AA1033" s="5"/>
      <c r="AB1033" s="243"/>
      <c r="AC1033" s="243"/>
      <c r="AD1033" s="243"/>
      <c r="AG1033" s="5"/>
      <c r="AH1033" s="246"/>
      <c r="AI1033" s="246"/>
      <c r="AJ1033" s="246"/>
      <c r="AK1033" s="246"/>
      <c r="AL1033" s="5"/>
    </row>
    <row r="1034" spans="1:38" x14ac:dyDescent="0.2">
      <c r="A1034" s="177"/>
      <c r="B1034" s="241"/>
      <c r="C1034" s="310" t="s">
        <v>292</v>
      </c>
      <c r="D1034" s="23"/>
      <c r="E1034" s="322">
        <v>8330</v>
      </c>
      <c r="F1034" s="241"/>
      <c r="G1034" s="241"/>
      <c r="H1034" s="241"/>
      <c r="I1034" s="241"/>
      <c r="J1034" s="241"/>
      <c r="K1034" s="241"/>
      <c r="L1034" s="242"/>
      <c r="M1034" s="247" t="s">
        <v>73</v>
      </c>
      <c r="N1034" s="245"/>
      <c r="O1034" s="244"/>
      <c r="P1034" s="250">
        <v>55.837191966496405</v>
      </c>
      <c r="Q1034" s="250"/>
      <c r="R1034" s="250">
        <v>52.438063063063048</v>
      </c>
      <c r="S1034" s="245"/>
      <c r="T1034" s="249">
        <v>65.404597238773121</v>
      </c>
      <c r="U1034" s="249"/>
      <c r="V1034" s="249">
        <v>64.227472972972961</v>
      </c>
      <c r="W1034" s="245"/>
      <c r="X1034" s="244"/>
      <c r="Y1034" s="250">
        <v>1357819.1400000013</v>
      </c>
      <c r="Z1034" s="250">
        <v>1493527.0600000066</v>
      </c>
      <c r="AA1034" s="5"/>
      <c r="AB1034" s="243"/>
      <c r="AC1034" s="243"/>
      <c r="AD1034" s="243"/>
      <c r="AG1034" s="5"/>
      <c r="AH1034" s="246"/>
      <c r="AI1034" s="246"/>
      <c r="AJ1034" s="246"/>
      <c r="AK1034" s="246"/>
      <c r="AL1034" s="5"/>
    </row>
    <row r="1035" spans="1:38" x14ac:dyDescent="0.2">
      <c r="A1035" s="177"/>
      <c r="B1035" s="241"/>
      <c r="C1035" s="310" t="s">
        <v>292</v>
      </c>
      <c r="D1035" s="23"/>
      <c r="E1035" s="322">
        <v>9330</v>
      </c>
      <c r="F1035" s="241"/>
      <c r="G1035" s="241"/>
      <c r="H1035" s="241"/>
      <c r="I1035" s="241"/>
      <c r="J1035" s="241"/>
      <c r="K1035" s="241"/>
      <c r="L1035" s="242"/>
      <c r="M1035" s="247" t="s">
        <v>73</v>
      </c>
      <c r="N1035" s="245"/>
      <c r="O1035" s="244"/>
      <c r="P1035" s="250">
        <v>101.515</v>
      </c>
      <c r="Q1035" s="250"/>
      <c r="R1035" s="250">
        <v>101.51500000000001</v>
      </c>
      <c r="S1035" s="245"/>
      <c r="T1035" s="249">
        <v>121.89400000000001</v>
      </c>
      <c r="U1035" s="249"/>
      <c r="V1035" s="249">
        <v>121.89400000000001</v>
      </c>
      <c r="W1035" s="245"/>
      <c r="X1035" s="244"/>
      <c r="Y1035" s="250">
        <v>203.03</v>
      </c>
      <c r="Z1035" s="250">
        <v>203.03</v>
      </c>
      <c r="AA1035" s="5"/>
      <c r="AB1035" s="243"/>
      <c r="AC1035" s="243"/>
      <c r="AD1035" s="243"/>
      <c r="AG1035" s="5"/>
      <c r="AH1035" s="246"/>
      <c r="AI1035" s="246"/>
      <c r="AJ1035" s="246"/>
      <c r="AK1035" s="246"/>
      <c r="AL1035" s="5"/>
    </row>
    <row r="1036" spans="1:38" x14ac:dyDescent="0.2">
      <c r="A1036" s="177"/>
      <c r="B1036" s="241"/>
      <c r="C1036" s="310" t="s">
        <v>496</v>
      </c>
      <c r="D1036" s="23"/>
      <c r="E1036" s="322">
        <v>8330</v>
      </c>
      <c r="F1036" s="241"/>
      <c r="G1036" s="241"/>
      <c r="H1036" s="241"/>
      <c r="I1036" s="241"/>
      <c r="J1036" s="241"/>
      <c r="K1036" s="241"/>
      <c r="L1036" s="242"/>
      <c r="M1036" s="247" t="s">
        <v>73</v>
      </c>
      <c r="N1036" s="245"/>
      <c r="O1036" s="244"/>
      <c r="P1036" s="250">
        <v>81.200322580645164</v>
      </c>
      <c r="Q1036" s="250"/>
      <c r="R1036" s="250">
        <v>71.454999999999998</v>
      </c>
      <c r="S1036" s="245"/>
      <c r="T1036" s="249">
        <v>96.268935483870976</v>
      </c>
      <c r="U1036" s="249"/>
      <c r="V1036" s="249">
        <v>91.936999999999998</v>
      </c>
      <c r="W1036" s="245"/>
      <c r="X1036" s="244"/>
      <c r="Y1036" s="250">
        <v>5034.42</v>
      </c>
      <c r="Z1036" s="250">
        <v>5034.42</v>
      </c>
      <c r="AA1036" s="5"/>
      <c r="AB1036" s="243"/>
      <c r="AC1036" s="243"/>
      <c r="AD1036" s="243"/>
      <c r="AG1036" s="5"/>
      <c r="AH1036" s="246"/>
      <c r="AI1036" s="246"/>
      <c r="AJ1036" s="246"/>
      <c r="AK1036" s="246"/>
      <c r="AL1036" s="5"/>
    </row>
    <row r="1037" spans="1:38" x14ac:dyDescent="0.2">
      <c r="A1037" s="177"/>
      <c r="B1037" s="241"/>
      <c r="C1037" s="310" t="s">
        <v>625</v>
      </c>
      <c r="D1037" s="23"/>
      <c r="E1037" s="322">
        <v>8330</v>
      </c>
      <c r="F1037" s="241"/>
      <c r="G1037" s="241"/>
      <c r="H1037" s="241"/>
      <c r="I1037" s="241"/>
      <c r="J1037" s="241"/>
      <c r="K1037" s="241"/>
      <c r="L1037" s="242"/>
      <c r="M1037" s="247" t="s">
        <v>73</v>
      </c>
      <c r="N1037" s="245"/>
      <c r="O1037" s="244"/>
      <c r="P1037" s="250">
        <v>88.817499999999995</v>
      </c>
      <c r="Q1037" s="250"/>
      <c r="R1037" s="250">
        <v>75.965000000000003</v>
      </c>
      <c r="S1037" s="245"/>
      <c r="T1037" s="249">
        <v>102.78349999999999</v>
      </c>
      <c r="U1037" s="249"/>
      <c r="V1037" s="249">
        <v>102.7835</v>
      </c>
      <c r="W1037" s="245"/>
      <c r="X1037" s="244"/>
      <c r="Y1037" s="250">
        <v>355.27</v>
      </c>
      <c r="Z1037" s="250">
        <v>355.27</v>
      </c>
      <c r="AA1037" s="5"/>
      <c r="AB1037" s="243"/>
      <c r="AC1037" s="243"/>
      <c r="AD1037" s="243"/>
      <c r="AG1037" s="5"/>
      <c r="AH1037" s="246"/>
      <c r="AI1037" s="246"/>
      <c r="AJ1037" s="246"/>
      <c r="AK1037" s="246"/>
      <c r="AL1037" s="5"/>
    </row>
    <row r="1038" spans="1:38" x14ac:dyDescent="0.2">
      <c r="A1038" s="177"/>
      <c r="B1038" s="241"/>
      <c r="C1038" s="310" t="s">
        <v>293</v>
      </c>
      <c r="D1038" s="23"/>
      <c r="E1038" s="322">
        <v>8053</v>
      </c>
      <c r="F1038" s="241"/>
      <c r="G1038" s="241"/>
      <c r="H1038" s="241"/>
      <c r="I1038" s="241"/>
      <c r="J1038" s="241"/>
      <c r="K1038" s="241"/>
      <c r="L1038" s="242"/>
      <c r="M1038" s="247" t="s">
        <v>73</v>
      </c>
      <c r="N1038" s="245"/>
      <c r="O1038" s="244"/>
      <c r="P1038" s="250">
        <v>108.35</v>
      </c>
      <c r="Q1038" s="250"/>
      <c r="R1038" s="250">
        <v>35.35</v>
      </c>
      <c r="S1038" s="245"/>
      <c r="T1038" s="249">
        <v>153.40049999999999</v>
      </c>
      <c r="U1038" s="249"/>
      <c r="V1038" s="249">
        <v>105.88249999999999</v>
      </c>
      <c r="W1038" s="245"/>
      <c r="X1038" s="244"/>
      <c r="Y1038" s="250">
        <v>866.8</v>
      </c>
      <c r="Z1038" s="250">
        <v>1006.29</v>
      </c>
      <c r="AA1038" s="5"/>
      <c r="AB1038" s="243"/>
      <c r="AC1038" s="243"/>
      <c r="AD1038" s="243"/>
      <c r="AG1038" s="5"/>
      <c r="AH1038" s="246"/>
      <c r="AI1038" s="246"/>
      <c r="AJ1038" s="246"/>
      <c r="AK1038" s="246"/>
      <c r="AL1038" s="5"/>
    </row>
    <row r="1039" spans="1:38" x14ac:dyDescent="0.2">
      <c r="A1039" s="177"/>
      <c r="B1039" s="241"/>
      <c r="C1039" s="310" t="s">
        <v>293</v>
      </c>
      <c r="D1039" s="23"/>
      <c r="E1039" s="322">
        <v>8055</v>
      </c>
      <c r="F1039" s="241"/>
      <c r="G1039" s="241"/>
      <c r="H1039" s="241"/>
      <c r="I1039" s="241"/>
      <c r="J1039" s="241"/>
      <c r="K1039" s="241"/>
      <c r="L1039" s="242"/>
      <c r="M1039" s="247" t="s">
        <v>73</v>
      </c>
      <c r="N1039" s="245"/>
      <c r="O1039" s="244"/>
      <c r="P1039" s="250">
        <v>76.323491095499392</v>
      </c>
      <c r="Q1039" s="250"/>
      <c r="R1039" s="250">
        <v>74.376363636363621</v>
      </c>
      <c r="S1039" s="245"/>
      <c r="T1039" s="249">
        <v>91.788723664557907</v>
      </c>
      <c r="U1039" s="249"/>
      <c r="V1039" s="249">
        <v>90.199681818181816</v>
      </c>
      <c r="W1039" s="245"/>
      <c r="X1039" s="244"/>
      <c r="Y1039" s="250">
        <v>1717776.5</v>
      </c>
      <c r="Z1039" s="250">
        <v>1948419.0800000199</v>
      </c>
      <c r="AA1039" s="5"/>
      <c r="AB1039" s="243"/>
      <c r="AC1039" s="243"/>
      <c r="AD1039" s="243"/>
      <c r="AG1039" s="5"/>
      <c r="AH1039" s="246"/>
      <c r="AI1039" s="246"/>
      <c r="AJ1039" s="246"/>
      <c r="AK1039" s="246"/>
      <c r="AL1039" s="5"/>
    </row>
    <row r="1040" spans="1:38" x14ac:dyDescent="0.2">
      <c r="A1040" s="177"/>
      <c r="B1040" s="241"/>
      <c r="C1040" s="310" t="s">
        <v>293</v>
      </c>
      <c r="D1040" s="23"/>
      <c r="E1040" s="322">
        <v>8088</v>
      </c>
      <c r="F1040" s="241"/>
      <c r="G1040" s="241"/>
      <c r="H1040" s="241"/>
      <c r="I1040" s="241"/>
      <c r="J1040" s="241"/>
      <c r="K1040" s="241"/>
      <c r="L1040" s="242"/>
      <c r="M1040" s="247" t="s">
        <v>73</v>
      </c>
      <c r="N1040" s="245"/>
      <c r="O1040" s="244"/>
      <c r="P1040" s="250">
        <v>160.22</v>
      </c>
      <c r="Q1040" s="250"/>
      <c r="R1040" s="250">
        <v>160.22</v>
      </c>
      <c r="S1040" s="245"/>
      <c r="T1040" s="249">
        <v>197.303</v>
      </c>
      <c r="U1040" s="249"/>
      <c r="V1040" s="249">
        <v>197.303</v>
      </c>
      <c r="W1040" s="245"/>
      <c r="X1040" s="244"/>
      <c r="Y1040" s="250">
        <v>320.44</v>
      </c>
      <c r="Z1040" s="250">
        <v>320.44</v>
      </c>
      <c r="AA1040" s="5"/>
      <c r="AB1040" s="243"/>
      <c r="AC1040" s="243"/>
      <c r="AD1040" s="243"/>
      <c r="AG1040" s="5"/>
      <c r="AH1040" s="246"/>
      <c r="AI1040" s="246"/>
      <c r="AJ1040" s="246"/>
      <c r="AK1040" s="246"/>
      <c r="AL1040" s="5"/>
    </row>
    <row r="1041" spans="1:38" x14ac:dyDescent="0.2">
      <c r="A1041" s="177"/>
      <c r="B1041" s="241"/>
      <c r="C1041" s="310" t="s">
        <v>293</v>
      </c>
      <c r="D1041" s="23"/>
      <c r="E1041" s="322">
        <v>8225</v>
      </c>
      <c r="F1041" s="241"/>
      <c r="G1041" s="241"/>
      <c r="H1041" s="241"/>
      <c r="I1041" s="241"/>
      <c r="J1041" s="241"/>
      <c r="K1041" s="241"/>
      <c r="L1041" s="242"/>
      <c r="M1041" s="247" t="s">
        <v>73</v>
      </c>
      <c r="N1041" s="245"/>
      <c r="O1041" s="244"/>
      <c r="P1041" s="250">
        <v>96.57</v>
      </c>
      <c r="Q1041" s="250"/>
      <c r="R1041" s="250">
        <v>96.57</v>
      </c>
      <c r="S1041" s="245"/>
      <c r="T1041" s="249">
        <v>115.696</v>
      </c>
      <c r="U1041" s="249"/>
      <c r="V1041" s="249">
        <v>115.696</v>
      </c>
      <c r="W1041" s="245"/>
      <c r="X1041" s="244"/>
      <c r="Y1041" s="250">
        <v>193.14</v>
      </c>
      <c r="Z1041" s="250">
        <v>193.14</v>
      </c>
      <c r="AA1041" s="5"/>
      <c r="AB1041" s="243"/>
      <c r="AC1041" s="243"/>
      <c r="AD1041" s="243"/>
      <c r="AG1041" s="5"/>
      <c r="AH1041" s="246"/>
      <c r="AI1041" s="246"/>
      <c r="AJ1041" s="246"/>
      <c r="AK1041" s="246"/>
      <c r="AL1041" s="5"/>
    </row>
    <row r="1042" spans="1:38" x14ac:dyDescent="0.2">
      <c r="A1042" s="177"/>
      <c r="B1042" s="241"/>
      <c r="C1042" s="310" t="s">
        <v>498</v>
      </c>
      <c r="D1042" s="23"/>
      <c r="E1042" s="322">
        <v>8055</v>
      </c>
      <c r="F1042" s="241"/>
      <c r="G1042" s="241"/>
      <c r="H1042" s="241"/>
      <c r="I1042" s="241"/>
      <c r="J1042" s="241"/>
      <c r="K1042" s="241"/>
      <c r="L1042" s="242"/>
      <c r="M1042" s="247" t="s">
        <v>73</v>
      </c>
      <c r="N1042" s="245"/>
      <c r="O1042" s="244"/>
      <c r="P1042" s="250">
        <v>115.49</v>
      </c>
      <c r="Q1042" s="250"/>
      <c r="R1042" s="250">
        <v>115.49000000000001</v>
      </c>
      <c r="S1042" s="245"/>
      <c r="T1042" s="249">
        <v>140.488</v>
      </c>
      <c r="U1042" s="249"/>
      <c r="V1042" s="249">
        <v>140.488</v>
      </c>
      <c r="W1042" s="245"/>
      <c r="X1042" s="244"/>
      <c r="Y1042" s="250">
        <v>230.98</v>
      </c>
      <c r="Z1042" s="250">
        <v>230.98000000000002</v>
      </c>
      <c r="AA1042" s="5"/>
      <c r="AB1042" s="243"/>
      <c r="AC1042" s="243"/>
      <c r="AD1042" s="243"/>
      <c r="AG1042" s="5"/>
      <c r="AH1042" s="246"/>
      <c r="AI1042" s="246"/>
      <c r="AJ1042" s="246"/>
      <c r="AK1042" s="246"/>
      <c r="AL1042" s="5"/>
    </row>
    <row r="1043" spans="1:38" x14ac:dyDescent="0.2">
      <c r="A1043" s="177"/>
      <c r="B1043" s="241"/>
      <c r="C1043" s="310" t="s">
        <v>294</v>
      </c>
      <c r="D1043" s="23"/>
      <c r="E1043" s="322">
        <v>8055</v>
      </c>
      <c r="F1043" s="241"/>
      <c r="G1043" s="241"/>
      <c r="H1043" s="241"/>
      <c r="I1043" s="241"/>
      <c r="J1043" s="241"/>
      <c r="K1043" s="241"/>
      <c r="L1043" s="242"/>
      <c r="M1043" s="247" t="s">
        <v>73</v>
      </c>
      <c r="N1043" s="245"/>
      <c r="O1043" s="244"/>
      <c r="P1043" s="250">
        <v>111.46650709219858</v>
      </c>
      <c r="Q1043" s="250"/>
      <c r="R1043" s="250">
        <v>100.455</v>
      </c>
      <c r="S1043" s="245"/>
      <c r="T1043" s="249">
        <v>159.9025390070922</v>
      </c>
      <c r="U1043" s="249"/>
      <c r="V1043" s="249">
        <v>148.75200000000001</v>
      </c>
      <c r="W1043" s="245"/>
      <c r="X1043" s="244"/>
      <c r="Y1043" s="250">
        <v>62867.11</v>
      </c>
      <c r="Z1043" s="250">
        <v>74340.710000000006</v>
      </c>
      <c r="AA1043" s="5"/>
      <c r="AB1043" s="243"/>
      <c r="AC1043" s="243"/>
      <c r="AD1043" s="243"/>
      <c r="AG1043" s="5"/>
      <c r="AH1043" s="246"/>
      <c r="AI1043" s="246"/>
      <c r="AJ1043" s="246"/>
      <c r="AK1043" s="246"/>
      <c r="AL1043" s="5"/>
    </row>
    <row r="1044" spans="1:38" x14ac:dyDescent="0.2">
      <c r="A1044" s="177"/>
      <c r="B1044" s="241"/>
      <c r="C1044" s="310" t="s">
        <v>499</v>
      </c>
      <c r="D1044" s="23"/>
      <c r="E1044" s="322">
        <v>8056</v>
      </c>
      <c r="F1044" s="241"/>
      <c r="G1044" s="241"/>
      <c r="H1044" s="241"/>
      <c r="I1044" s="241"/>
      <c r="J1044" s="241"/>
      <c r="K1044" s="241"/>
      <c r="L1044" s="242"/>
      <c r="M1044" s="247" t="s">
        <v>73</v>
      </c>
      <c r="N1044" s="245"/>
      <c r="O1044" s="244"/>
      <c r="P1044" s="250">
        <v>168.37</v>
      </c>
      <c r="Q1044" s="250"/>
      <c r="R1044" s="250">
        <v>165.47499999999999</v>
      </c>
      <c r="S1044" s="245"/>
      <c r="T1044" s="249">
        <v>207.63299999999998</v>
      </c>
      <c r="U1044" s="249"/>
      <c r="V1044" s="249">
        <v>207.63299999999998</v>
      </c>
      <c r="W1044" s="245"/>
      <c r="X1044" s="244"/>
      <c r="Y1044" s="250">
        <v>673.48</v>
      </c>
      <c r="Z1044" s="250">
        <v>673.48</v>
      </c>
      <c r="AA1044" s="5"/>
      <c r="AB1044" s="243"/>
      <c r="AC1044" s="243"/>
      <c r="AD1044" s="243"/>
      <c r="AG1044" s="5"/>
      <c r="AH1044" s="246"/>
      <c r="AI1044" s="246"/>
      <c r="AJ1044" s="246"/>
      <c r="AK1044" s="246"/>
      <c r="AL1044" s="5"/>
    </row>
    <row r="1045" spans="1:38" x14ac:dyDescent="0.2">
      <c r="A1045" s="177"/>
      <c r="B1045" s="241"/>
      <c r="C1045" s="310" t="s">
        <v>295</v>
      </c>
      <c r="D1045" s="23"/>
      <c r="E1045" s="322">
        <v>8027</v>
      </c>
      <c r="F1045" s="241"/>
      <c r="G1045" s="241"/>
      <c r="H1045" s="241"/>
      <c r="I1045" s="241"/>
      <c r="J1045" s="241"/>
      <c r="K1045" s="241"/>
      <c r="L1045" s="242"/>
      <c r="M1045" s="247" t="s">
        <v>73</v>
      </c>
      <c r="N1045" s="245"/>
      <c r="O1045" s="244"/>
      <c r="P1045" s="250">
        <v>89.87</v>
      </c>
      <c r="Q1045" s="250"/>
      <c r="R1045" s="250">
        <v>89.87</v>
      </c>
      <c r="S1045" s="245"/>
      <c r="T1045" s="249">
        <v>107.432</v>
      </c>
      <c r="U1045" s="249"/>
      <c r="V1045" s="249">
        <v>107.432</v>
      </c>
      <c r="W1045" s="245"/>
      <c r="X1045" s="244"/>
      <c r="Y1045" s="250">
        <v>179.74</v>
      </c>
      <c r="Z1045" s="250">
        <v>179.74</v>
      </c>
      <c r="AA1045" s="5"/>
      <c r="AB1045" s="243"/>
      <c r="AC1045" s="243"/>
      <c r="AD1045" s="243"/>
      <c r="AG1045" s="5"/>
      <c r="AH1045" s="246"/>
      <c r="AI1045" s="246"/>
      <c r="AJ1045" s="246"/>
      <c r="AK1045" s="246"/>
      <c r="AL1045" s="5"/>
    </row>
    <row r="1046" spans="1:38" x14ac:dyDescent="0.2">
      <c r="A1046" s="177"/>
      <c r="B1046" s="241"/>
      <c r="C1046" s="310" t="s">
        <v>295</v>
      </c>
      <c r="D1046" s="23"/>
      <c r="E1046" s="322">
        <v>8056</v>
      </c>
      <c r="F1046" s="241"/>
      <c r="G1046" s="241"/>
      <c r="H1046" s="241"/>
      <c r="I1046" s="241"/>
      <c r="J1046" s="241"/>
      <c r="K1046" s="241"/>
      <c r="L1046" s="242"/>
      <c r="M1046" s="247" t="s">
        <v>73</v>
      </c>
      <c r="N1046" s="245"/>
      <c r="O1046" s="244"/>
      <c r="P1046" s="250">
        <v>105.44337343822305</v>
      </c>
      <c r="Q1046" s="250"/>
      <c r="R1046" s="250">
        <v>93</v>
      </c>
      <c r="S1046" s="245"/>
      <c r="T1046" s="249">
        <v>141.46793984266549</v>
      </c>
      <c r="U1046" s="249"/>
      <c r="V1046" s="249">
        <v>134.29</v>
      </c>
      <c r="W1046" s="245"/>
      <c r="X1046" s="244"/>
      <c r="Y1046" s="250">
        <v>227863.13</v>
      </c>
      <c r="Z1046" s="250">
        <v>252597.48999999961</v>
      </c>
      <c r="AA1046" s="5"/>
      <c r="AB1046" s="243"/>
      <c r="AC1046" s="243"/>
      <c r="AD1046" s="243"/>
      <c r="AG1046" s="5"/>
      <c r="AH1046" s="246"/>
      <c r="AI1046" s="246"/>
      <c r="AJ1046" s="246"/>
      <c r="AK1046" s="246"/>
      <c r="AL1046" s="5"/>
    </row>
    <row r="1047" spans="1:38" x14ac:dyDescent="0.2">
      <c r="A1047" s="177"/>
      <c r="B1047" s="241"/>
      <c r="C1047" s="310" t="s">
        <v>500</v>
      </c>
      <c r="D1047" s="23"/>
      <c r="E1047" s="322">
        <v>8210</v>
      </c>
      <c r="F1047" s="241"/>
      <c r="G1047" s="241"/>
      <c r="H1047" s="241"/>
      <c r="I1047" s="241"/>
      <c r="J1047" s="241"/>
      <c r="K1047" s="241"/>
      <c r="L1047" s="242"/>
      <c r="M1047" s="247" t="s">
        <v>73</v>
      </c>
      <c r="N1047" s="245"/>
      <c r="O1047" s="244"/>
      <c r="P1047" s="250">
        <v>59.088888888888881</v>
      </c>
      <c r="Q1047" s="250"/>
      <c r="R1047" s="250">
        <v>39.450000000000003</v>
      </c>
      <c r="S1047" s="245"/>
      <c r="T1047" s="249">
        <v>95.036000000000001</v>
      </c>
      <c r="U1047" s="249"/>
      <c r="V1047" s="249">
        <v>78.507999999999996</v>
      </c>
      <c r="W1047" s="245"/>
      <c r="X1047" s="244"/>
      <c r="Y1047" s="250">
        <v>531.79999999999995</v>
      </c>
      <c r="Z1047" s="250">
        <v>728.66999999999985</v>
      </c>
      <c r="AA1047" s="5"/>
      <c r="AB1047" s="243"/>
      <c r="AC1047" s="243"/>
      <c r="AD1047" s="243"/>
      <c r="AG1047" s="5"/>
      <c r="AH1047" s="246"/>
      <c r="AI1047" s="246"/>
      <c r="AJ1047" s="246"/>
      <c r="AK1047" s="246"/>
      <c r="AL1047" s="5"/>
    </row>
    <row r="1048" spans="1:38" x14ac:dyDescent="0.2">
      <c r="A1048" s="177"/>
      <c r="B1048" s="241"/>
      <c r="C1048" s="310" t="s">
        <v>500</v>
      </c>
      <c r="D1048" s="23"/>
      <c r="E1048" s="322">
        <v>8242</v>
      </c>
      <c r="F1048" s="241"/>
      <c r="G1048" s="241"/>
      <c r="H1048" s="241"/>
      <c r="I1048" s="241"/>
      <c r="J1048" s="241"/>
      <c r="K1048" s="241"/>
      <c r="L1048" s="242"/>
      <c r="M1048" s="247" t="s">
        <v>73</v>
      </c>
      <c r="N1048" s="245"/>
      <c r="O1048" s="244"/>
      <c r="P1048" s="250">
        <v>59.57</v>
      </c>
      <c r="Q1048" s="250"/>
      <c r="R1048" s="250">
        <v>59.57</v>
      </c>
      <c r="S1048" s="245"/>
      <c r="T1048" s="249">
        <v>69.210999999999999</v>
      </c>
      <c r="U1048" s="249"/>
      <c r="V1048" s="249">
        <v>69.210999999999999</v>
      </c>
      <c r="W1048" s="245"/>
      <c r="X1048" s="244"/>
      <c r="Y1048" s="250">
        <v>119.14</v>
      </c>
      <c r="Z1048" s="250">
        <v>119.14</v>
      </c>
      <c r="AA1048" s="5"/>
      <c r="AB1048" s="243"/>
      <c r="AC1048" s="243"/>
      <c r="AD1048" s="243"/>
      <c r="AG1048" s="5"/>
      <c r="AH1048" s="246"/>
      <c r="AI1048" s="246"/>
      <c r="AJ1048" s="246"/>
      <c r="AK1048" s="246"/>
      <c r="AL1048" s="5"/>
    </row>
    <row r="1049" spans="1:38" x14ac:dyDescent="0.2">
      <c r="A1049" s="177"/>
      <c r="B1049" s="241"/>
      <c r="C1049" s="310" t="s">
        <v>500</v>
      </c>
      <c r="D1049" s="23"/>
      <c r="E1049" s="322">
        <v>8251</v>
      </c>
      <c r="F1049" s="241"/>
      <c r="G1049" s="241"/>
      <c r="H1049" s="241"/>
      <c r="I1049" s="241"/>
      <c r="J1049" s="241"/>
      <c r="K1049" s="241"/>
      <c r="L1049" s="242"/>
      <c r="M1049" s="247" t="s">
        <v>73</v>
      </c>
      <c r="N1049" s="245"/>
      <c r="O1049" s="244"/>
      <c r="P1049" s="250">
        <v>44.972499999999997</v>
      </c>
      <c r="Q1049" s="250"/>
      <c r="R1049" s="250">
        <v>31.175000000000001</v>
      </c>
      <c r="S1049" s="245"/>
      <c r="T1049" s="249">
        <v>50.100500000000004</v>
      </c>
      <c r="U1049" s="249"/>
      <c r="V1049" s="249">
        <v>50.100500000000004</v>
      </c>
      <c r="W1049" s="245"/>
      <c r="X1049" s="244"/>
      <c r="Y1049" s="250">
        <v>179.89</v>
      </c>
      <c r="Z1049" s="250">
        <v>179.89000000000001</v>
      </c>
      <c r="AA1049" s="5"/>
      <c r="AB1049" s="243"/>
      <c r="AC1049" s="243"/>
      <c r="AD1049" s="243"/>
      <c r="AG1049" s="5"/>
      <c r="AH1049" s="246"/>
      <c r="AI1049" s="246"/>
      <c r="AJ1049" s="246"/>
      <c r="AK1049" s="246"/>
      <c r="AL1049" s="5"/>
    </row>
    <row r="1050" spans="1:38" x14ac:dyDescent="0.2">
      <c r="A1050" s="177"/>
      <c r="B1050" s="241"/>
      <c r="C1050" s="310" t="s">
        <v>296</v>
      </c>
      <c r="D1050" s="23"/>
      <c r="E1050" s="322">
        <v>8202</v>
      </c>
      <c r="F1050" s="241"/>
      <c r="G1050" s="241"/>
      <c r="H1050" s="241"/>
      <c r="I1050" s="241"/>
      <c r="J1050" s="241"/>
      <c r="K1050" s="241"/>
      <c r="L1050" s="242"/>
      <c r="M1050" s="247" t="s">
        <v>73</v>
      </c>
      <c r="N1050" s="245"/>
      <c r="O1050" s="244"/>
      <c r="P1050" s="250">
        <v>53.8675</v>
      </c>
      <c r="Q1050" s="250"/>
      <c r="R1050" s="250">
        <v>53.575000000000003</v>
      </c>
      <c r="S1050" s="245"/>
      <c r="T1050" s="249">
        <v>61.980000000000004</v>
      </c>
      <c r="U1050" s="249"/>
      <c r="V1050" s="249">
        <v>61.980000000000004</v>
      </c>
      <c r="W1050" s="245"/>
      <c r="X1050" s="244"/>
      <c r="Y1050" s="250">
        <v>215.47</v>
      </c>
      <c r="Z1050" s="250">
        <v>215.47</v>
      </c>
      <c r="AA1050" s="5"/>
      <c r="AB1050" s="243"/>
      <c r="AC1050" s="243"/>
      <c r="AD1050" s="243"/>
      <c r="AG1050" s="5"/>
      <c r="AH1050" s="246"/>
      <c r="AI1050" s="246"/>
      <c r="AJ1050" s="246"/>
      <c r="AK1050" s="246"/>
      <c r="AL1050" s="5"/>
    </row>
    <row r="1051" spans="1:38" x14ac:dyDescent="0.2">
      <c r="A1051" s="177"/>
      <c r="B1051" s="241"/>
      <c r="C1051" s="310" t="s">
        <v>296</v>
      </c>
      <c r="D1051" s="23"/>
      <c r="E1051" s="322">
        <v>8204</v>
      </c>
      <c r="F1051" s="241"/>
      <c r="G1051" s="241"/>
      <c r="H1051" s="241"/>
      <c r="I1051" s="241"/>
      <c r="J1051" s="241"/>
      <c r="K1051" s="241"/>
      <c r="L1051" s="242"/>
      <c r="M1051" s="247" t="s">
        <v>73</v>
      </c>
      <c r="N1051" s="245"/>
      <c r="O1051" s="244"/>
      <c r="P1051" s="250">
        <v>33</v>
      </c>
      <c r="Q1051" s="250"/>
      <c r="R1051" s="250">
        <v>33</v>
      </c>
      <c r="S1051" s="245"/>
      <c r="T1051" s="249">
        <v>143.58699999999999</v>
      </c>
      <c r="U1051" s="249"/>
      <c r="V1051" s="249">
        <v>143.58699999999999</v>
      </c>
      <c r="W1051" s="245"/>
      <c r="X1051" s="244"/>
      <c r="Y1051" s="250">
        <v>66</v>
      </c>
      <c r="Z1051" s="250">
        <v>238.54999999999998</v>
      </c>
      <c r="AA1051" s="5"/>
      <c r="AB1051" s="243"/>
      <c r="AC1051" s="243"/>
      <c r="AD1051" s="243"/>
      <c r="AG1051" s="5"/>
      <c r="AH1051" s="246"/>
      <c r="AI1051" s="246"/>
      <c r="AJ1051" s="246"/>
      <c r="AK1051" s="246"/>
      <c r="AL1051" s="5"/>
    </row>
    <row r="1052" spans="1:38" x14ac:dyDescent="0.2">
      <c r="A1052" s="177"/>
      <c r="B1052" s="241"/>
      <c r="C1052" s="310" t="s">
        <v>296</v>
      </c>
      <c r="D1052" s="23"/>
      <c r="E1052" s="322">
        <v>8210</v>
      </c>
      <c r="F1052" s="241"/>
      <c r="G1052" s="241"/>
      <c r="H1052" s="241"/>
      <c r="I1052" s="241"/>
      <c r="J1052" s="241"/>
      <c r="K1052" s="241"/>
      <c r="L1052" s="242"/>
      <c r="M1052" s="247" t="s">
        <v>73</v>
      </c>
      <c r="N1052" s="245"/>
      <c r="O1052" s="244"/>
      <c r="P1052" s="250">
        <v>92.684324324324322</v>
      </c>
      <c r="Q1052" s="250"/>
      <c r="R1052" s="250">
        <v>75.675000000000011</v>
      </c>
      <c r="S1052" s="245"/>
      <c r="T1052" s="249">
        <v>135.28530945945948</v>
      </c>
      <c r="U1052" s="249"/>
      <c r="V1052" s="249">
        <v>124.99299999999999</v>
      </c>
      <c r="W1052" s="245"/>
      <c r="X1052" s="244"/>
      <c r="Y1052" s="250">
        <v>137172.79999999999</v>
      </c>
      <c r="Z1052" s="250">
        <v>167107.1899999998</v>
      </c>
      <c r="AA1052" s="5"/>
      <c r="AB1052" s="243"/>
      <c r="AC1052" s="243"/>
      <c r="AD1052" s="243"/>
      <c r="AG1052" s="5"/>
      <c r="AH1052" s="246"/>
      <c r="AI1052" s="246"/>
      <c r="AJ1052" s="246"/>
      <c r="AK1052" s="246"/>
      <c r="AL1052" s="5"/>
    </row>
    <row r="1053" spans="1:38" x14ac:dyDescent="0.2">
      <c r="A1053" s="177"/>
      <c r="B1053" s="241"/>
      <c r="C1053" s="310" t="s">
        <v>296</v>
      </c>
      <c r="D1053" s="23"/>
      <c r="E1053" s="322">
        <v>8219</v>
      </c>
      <c r="F1053" s="241"/>
      <c r="G1053" s="241"/>
      <c r="H1053" s="241"/>
      <c r="I1053" s="241"/>
      <c r="J1053" s="241"/>
      <c r="K1053" s="241"/>
      <c r="L1053" s="242"/>
      <c r="M1053" s="247" t="s">
        <v>73</v>
      </c>
      <c r="N1053" s="245"/>
      <c r="O1053" s="244"/>
      <c r="P1053" s="250">
        <v>97.002499999999998</v>
      </c>
      <c r="Q1053" s="250"/>
      <c r="R1053" s="250">
        <v>92.039999999999992</v>
      </c>
      <c r="S1053" s="245"/>
      <c r="T1053" s="249">
        <v>130.51955000000001</v>
      </c>
      <c r="U1053" s="249"/>
      <c r="V1053" s="249">
        <v>130.15800000000002</v>
      </c>
      <c r="W1053" s="245"/>
      <c r="X1053" s="244"/>
      <c r="Y1053" s="250">
        <v>3880.1</v>
      </c>
      <c r="Z1053" s="250">
        <v>4360.6500000000005</v>
      </c>
      <c r="AA1053" s="5"/>
      <c r="AB1053" s="243"/>
      <c r="AC1053" s="243"/>
      <c r="AD1053" s="243"/>
      <c r="AG1053" s="5"/>
      <c r="AH1053" s="246"/>
      <c r="AI1053" s="246"/>
      <c r="AJ1053" s="246"/>
      <c r="AK1053" s="246"/>
      <c r="AL1053" s="5"/>
    </row>
    <row r="1054" spans="1:38" x14ac:dyDescent="0.2">
      <c r="A1054" s="177"/>
      <c r="B1054" s="241"/>
      <c r="C1054" s="310" t="s">
        <v>296</v>
      </c>
      <c r="D1054" s="23"/>
      <c r="E1054" s="322">
        <v>8242</v>
      </c>
      <c r="F1054" s="241"/>
      <c r="G1054" s="241"/>
      <c r="H1054" s="241"/>
      <c r="I1054" s="241"/>
      <c r="J1054" s="241"/>
      <c r="K1054" s="241"/>
      <c r="L1054" s="242"/>
      <c r="M1054" s="247" t="s">
        <v>73</v>
      </c>
      <c r="N1054" s="245"/>
      <c r="O1054" s="244"/>
      <c r="P1054" s="250">
        <v>79.618466898954708</v>
      </c>
      <c r="Q1054" s="250"/>
      <c r="R1054" s="250">
        <v>65.42</v>
      </c>
      <c r="S1054" s="245"/>
      <c r="T1054" s="249">
        <v>113.80636585365852</v>
      </c>
      <c r="U1054" s="249"/>
      <c r="V1054" s="249">
        <v>105.366</v>
      </c>
      <c r="W1054" s="245"/>
      <c r="X1054" s="244"/>
      <c r="Y1054" s="250">
        <v>45701</v>
      </c>
      <c r="Z1054" s="250">
        <v>55573.3</v>
      </c>
      <c r="AA1054" s="5"/>
      <c r="AB1054" s="243"/>
      <c r="AC1054" s="243"/>
      <c r="AD1054" s="243"/>
      <c r="AG1054" s="5"/>
      <c r="AH1054" s="246"/>
      <c r="AI1054" s="246"/>
      <c r="AJ1054" s="246"/>
      <c r="AK1054" s="246"/>
      <c r="AL1054" s="5"/>
    </row>
    <row r="1055" spans="1:38" x14ac:dyDescent="0.2">
      <c r="A1055" s="177"/>
      <c r="B1055" s="241"/>
      <c r="C1055" s="310" t="s">
        <v>296</v>
      </c>
      <c r="D1055" s="23"/>
      <c r="E1055" s="322">
        <v>8251</v>
      </c>
      <c r="F1055" s="241"/>
      <c r="G1055" s="241"/>
      <c r="H1055" s="241"/>
      <c r="I1055" s="241"/>
      <c r="J1055" s="241"/>
      <c r="K1055" s="241"/>
      <c r="L1055" s="242"/>
      <c r="M1055" s="247" t="s">
        <v>73</v>
      </c>
      <c r="N1055" s="245"/>
      <c r="O1055" s="244"/>
      <c r="P1055" s="250">
        <v>75.854258064516131</v>
      </c>
      <c r="Q1055" s="250"/>
      <c r="R1055" s="250">
        <v>67.48</v>
      </c>
      <c r="S1055" s="245"/>
      <c r="T1055" s="249">
        <v>105.27269677419355</v>
      </c>
      <c r="U1055" s="249"/>
      <c r="V1055" s="249">
        <v>105.366</v>
      </c>
      <c r="W1055" s="245"/>
      <c r="X1055" s="244"/>
      <c r="Y1055" s="250">
        <v>11757.41</v>
      </c>
      <c r="Z1055" s="250">
        <v>13825.730000000003</v>
      </c>
      <c r="AA1055" s="5"/>
      <c r="AB1055" s="243"/>
      <c r="AC1055" s="243"/>
      <c r="AD1055" s="243"/>
      <c r="AG1055" s="5"/>
      <c r="AH1055" s="246"/>
      <c r="AI1055" s="246"/>
      <c r="AJ1055" s="246"/>
      <c r="AK1055" s="246"/>
      <c r="AL1055" s="5"/>
    </row>
    <row r="1056" spans="1:38" x14ac:dyDescent="0.2">
      <c r="A1056" s="177"/>
      <c r="B1056" s="241"/>
      <c r="C1056" s="310" t="s">
        <v>296</v>
      </c>
      <c r="D1056" s="23"/>
      <c r="E1056" s="322">
        <v>8252</v>
      </c>
      <c r="F1056" s="241"/>
      <c r="G1056" s="241"/>
      <c r="H1056" s="241"/>
      <c r="I1056" s="241"/>
      <c r="J1056" s="241"/>
      <c r="K1056" s="241"/>
      <c r="L1056" s="242"/>
      <c r="M1056" s="247" t="s">
        <v>73</v>
      </c>
      <c r="N1056" s="245"/>
      <c r="O1056" s="244"/>
      <c r="P1056" s="250">
        <v>89.634375000000006</v>
      </c>
      <c r="Q1056" s="250"/>
      <c r="R1056" s="250">
        <v>81.544999999999987</v>
      </c>
      <c r="S1056" s="245"/>
      <c r="T1056" s="249">
        <v>129.125</v>
      </c>
      <c r="U1056" s="249"/>
      <c r="V1056" s="249">
        <v>108.98150000000001</v>
      </c>
      <c r="W1056" s="245"/>
      <c r="X1056" s="244"/>
      <c r="Y1056" s="250">
        <v>2868.3</v>
      </c>
      <c r="Z1056" s="250">
        <v>3422.7999999999997</v>
      </c>
      <c r="AA1056" s="5"/>
      <c r="AB1056" s="243"/>
      <c r="AC1056" s="243"/>
      <c r="AD1056" s="243"/>
      <c r="AG1056" s="5"/>
      <c r="AH1056" s="246"/>
      <c r="AI1056" s="246"/>
      <c r="AJ1056" s="246"/>
      <c r="AK1056" s="246"/>
      <c r="AL1056" s="5"/>
    </row>
    <row r="1057" spans="1:38" x14ac:dyDescent="0.2">
      <c r="A1057" s="177"/>
      <c r="B1057" s="241"/>
      <c r="C1057" s="310" t="s">
        <v>296</v>
      </c>
      <c r="D1057" s="23"/>
      <c r="E1057" s="322">
        <v>8270</v>
      </c>
      <c r="F1057" s="241"/>
      <c r="G1057" s="241"/>
      <c r="H1057" s="241"/>
      <c r="I1057" s="241"/>
      <c r="J1057" s="241"/>
      <c r="K1057" s="241"/>
      <c r="L1057" s="242"/>
      <c r="M1057" s="247" t="s">
        <v>73</v>
      </c>
      <c r="N1057" s="245"/>
      <c r="O1057" s="244"/>
      <c r="P1057" s="250">
        <v>405.2</v>
      </c>
      <c r="Q1057" s="250"/>
      <c r="R1057" s="250">
        <v>405.2</v>
      </c>
      <c r="S1057" s="245"/>
      <c r="T1057" s="249">
        <v>506.17</v>
      </c>
      <c r="U1057" s="249"/>
      <c r="V1057" s="249">
        <v>506.17</v>
      </c>
      <c r="W1057" s="245"/>
      <c r="X1057" s="244"/>
      <c r="Y1057" s="250">
        <v>810.4</v>
      </c>
      <c r="Z1057" s="250">
        <v>810.4</v>
      </c>
      <c r="AA1057" s="5"/>
      <c r="AB1057" s="243"/>
      <c r="AC1057" s="243"/>
      <c r="AD1057" s="243"/>
      <c r="AG1057" s="5"/>
      <c r="AH1057" s="246"/>
      <c r="AI1057" s="246"/>
      <c r="AJ1057" s="246"/>
      <c r="AK1057" s="246"/>
      <c r="AL1057" s="5"/>
    </row>
    <row r="1058" spans="1:38" x14ac:dyDescent="0.2">
      <c r="A1058" s="177"/>
      <c r="B1058" s="241"/>
      <c r="C1058" s="310" t="s">
        <v>501</v>
      </c>
      <c r="D1058" s="23"/>
      <c r="E1058" s="322">
        <v>8302</v>
      </c>
      <c r="F1058" s="241"/>
      <c r="G1058" s="241"/>
      <c r="H1058" s="241"/>
      <c r="I1058" s="241"/>
      <c r="J1058" s="241"/>
      <c r="K1058" s="241"/>
      <c r="L1058" s="242"/>
      <c r="M1058" s="247" t="s">
        <v>73</v>
      </c>
      <c r="N1058" s="245"/>
      <c r="O1058" s="244"/>
      <c r="P1058" s="250">
        <v>124.30500000000001</v>
      </c>
      <c r="Q1058" s="250"/>
      <c r="R1058" s="250">
        <v>118.575</v>
      </c>
      <c r="S1058" s="245"/>
      <c r="T1058" s="249">
        <v>150.30149999999998</v>
      </c>
      <c r="U1058" s="249"/>
      <c r="V1058" s="249">
        <v>150.30149999999998</v>
      </c>
      <c r="W1058" s="245"/>
      <c r="X1058" s="244"/>
      <c r="Y1058" s="250">
        <v>497.22</v>
      </c>
      <c r="Z1058" s="250">
        <v>497.22</v>
      </c>
      <c r="AA1058" s="5"/>
      <c r="AB1058" s="243"/>
      <c r="AC1058" s="243"/>
      <c r="AD1058" s="243"/>
      <c r="AG1058" s="5"/>
      <c r="AH1058" s="246"/>
      <c r="AI1058" s="246"/>
      <c r="AJ1058" s="246"/>
      <c r="AK1058" s="246"/>
      <c r="AL1058" s="5"/>
    </row>
    <row r="1059" spans="1:38" x14ac:dyDescent="0.2">
      <c r="A1059" s="177"/>
      <c r="B1059" s="241"/>
      <c r="C1059" s="310" t="s">
        <v>501</v>
      </c>
      <c r="D1059" s="23"/>
      <c r="E1059" s="322">
        <v>8303</v>
      </c>
      <c r="F1059" s="241"/>
      <c r="G1059" s="241"/>
      <c r="H1059" s="241"/>
      <c r="I1059" s="241"/>
      <c r="J1059" s="241"/>
      <c r="K1059" s="241"/>
      <c r="L1059" s="242"/>
      <c r="M1059" s="247" t="s">
        <v>73</v>
      </c>
      <c r="N1059" s="245"/>
      <c r="O1059" s="244"/>
      <c r="P1059" s="250">
        <v>179.15</v>
      </c>
      <c r="Q1059" s="250"/>
      <c r="R1059" s="250">
        <v>179.14999999999998</v>
      </c>
      <c r="S1059" s="245"/>
      <c r="T1059" s="249">
        <v>220.029</v>
      </c>
      <c r="U1059" s="249"/>
      <c r="V1059" s="249">
        <v>220.029</v>
      </c>
      <c r="W1059" s="245"/>
      <c r="X1059" s="244"/>
      <c r="Y1059" s="250">
        <v>358.3</v>
      </c>
      <c r="Z1059" s="250">
        <v>358.3</v>
      </c>
      <c r="AA1059" s="5"/>
      <c r="AB1059" s="243"/>
      <c r="AC1059" s="243"/>
      <c r="AD1059" s="243"/>
      <c r="AG1059" s="5"/>
      <c r="AH1059" s="246"/>
      <c r="AI1059" s="246"/>
      <c r="AJ1059" s="246"/>
      <c r="AK1059" s="246"/>
      <c r="AL1059" s="5"/>
    </row>
    <row r="1060" spans="1:38" x14ac:dyDescent="0.2">
      <c r="A1060" s="177"/>
      <c r="B1060" s="241"/>
      <c r="C1060" s="310" t="s">
        <v>501</v>
      </c>
      <c r="D1060" s="23"/>
      <c r="E1060" s="322">
        <v>8322</v>
      </c>
      <c r="F1060" s="241"/>
      <c r="G1060" s="241"/>
      <c r="H1060" s="241"/>
      <c r="I1060" s="241"/>
      <c r="J1060" s="241"/>
      <c r="K1060" s="241"/>
      <c r="L1060" s="242"/>
      <c r="M1060" s="247" t="s">
        <v>73</v>
      </c>
      <c r="N1060" s="245"/>
      <c r="O1060" s="244"/>
      <c r="P1060" s="250">
        <v>61.555</v>
      </c>
      <c r="Q1060" s="250"/>
      <c r="R1060" s="250">
        <v>61.555000000000007</v>
      </c>
      <c r="S1060" s="245"/>
      <c r="T1060" s="249">
        <v>71.277000000000001</v>
      </c>
      <c r="U1060" s="249"/>
      <c r="V1060" s="249">
        <v>71.277000000000001</v>
      </c>
      <c r="W1060" s="245"/>
      <c r="X1060" s="244"/>
      <c r="Y1060" s="250">
        <v>123.11</v>
      </c>
      <c r="Z1060" s="250">
        <v>123.11000000000001</v>
      </c>
      <c r="AA1060" s="5"/>
      <c r="AB1060" s="243"/>
      <c r="AC1060" s="243"/>
      <c r="AD1060" s="243"/>
      <c r="AG1060" s="5"/>
      <c r="AH1060" s="246"/>
      <c r="AI1060" s="246"/>
      <c r="AJ1060" s="246"/>
      <c r="AK1060" s="246"/>
      <c r="AL1060" s="5"/>
    </row>
    <row r="1061" spans="1:38" x14ac:dyDescent="0.2">
      <c r="A1061" s="177"/>
      <c r="B1061" s="241"/>
      <c r="C1061" s="310" t="s">
        <v>501</v>
      </c>
      <c r="D1061" s="23"/>
      <c r="E1061" s="322">
        <v>8329</v>
      </c>
      <c r="F1061" s="241"/>
      <c r="G1061" s="241"/>
      <c r="H1061" s="241"/>
      <c r="I1061" s="241"/>
      <c r="J1061" s="241"/>
      <c r="K1061" s="241"/>
      <c r="L1061" s="242"/>
      <c r="M1061" s="247" t="s">
        <v>73</v>
      </c>
      <c r="N1061" s="245"/>
      <c r="O1061" s="244"/>
      <c r="P1061" s="250">
        <v>47.994999999999997</v>
      </c>
      <c r="Q1061" s="250"/>
      <c r="R1061" s="250">
        <v>47.994999999999997</v>
      </c>
      <c r="S1061" s="245"/>
      <c r="T1061" s="249">
        <v>53.716000000000001</v>
      </c>
      <c r="U1061" s="249"/>
      <c r="V1061" s="249">
        <v>53.716000000000001</v>
      </c>
      <c r="W1061" s="245"/>
      <c r="X1061" s="244"/>
      <c r="Y1061" s="250">
        <v>95.99</v>
      </c>
      <c r="Z1061" s="250">
        <v>95.99</v>
      </c>
      <c r="AA1061" s="5"/>
      <c r="AB1061" s="243"/>
      <c r="AC1061" s="243"/>
      <c r="AD1061" s="243"/>
      <c r="AG1061" s="5"/>
      <c r="AH1061" s="246"/>
      <c r="AI1061" s="246"/>
      <c r="AJ1061" s="246"/>
      <c r="AK1061" s="246"/>
      <c r="AL1061" s="5"/>
    </row>
    <row r="1062" spans="1:38" x14ac:dyDescent="0.2">
      <c r="A1062" s="177"/>
      <c r="B1062" s="241"/>
      <c r="C1062" s="310" t="s">
        <v>501</v>
      </c>
      <c r="D1062" s="23"/>
      <c r="E1062" s="322">
        <v>8332</v>
      </c>
      <c r="F1062" s="241"/>
      <c r="G1062" s="241"/>
      <c r="H1062" s="241"/>
      <c r="I1062" s="241"/>
      <c r="J1062" s="241"/>
      <c r="K1062" s="241"/>
      <c r="L1062" s="242"/>
      <c r="M1062" s="247" t="s">
        <v>73</v>
      </c>
      <c r="N1062" s="245"/>
      <c r="O1062" s="244"/>
      <c r="P1062" s="250">
        <v>82.240299278509312</v>
      </c>
      <c r="Q1062" s="250"/>
      <c r="R1062" s="250">
        <v>78.268043478260864</v>
      </c>
      <c r="S1062" s="245"/>
      <c r="T1062" s="249">
        <v>97.6018824309363</v>
      </c>
      <c r="U1062" s="249"/>
      <c r="V1062" s="249">
        <v>97.135684782608692</v>
      </c>
      <c r="W1062" s="245"/>
      <c r="X1062" s="244"/>
      <c r="Y1062" s="250">
        <v>1897162.5</v>
      </c>
      <c r="Z1062" s="250">
        <v>2095986.6300000201</v>
      </c>
      <c r="AA1062" s="5"/>
      <c r="AB1062" s="243"/>
      <c r="AC1062" s="243"/>
      <c r="AD1062" s="243"/>
      <c r="AG1062" s="5"/>
      <c r="AH1062" s="246"/>
      <c r="AI1062" s="246"/>
      <c r="AJ1062" s="246"/>
      <c r="AK1062" s="246"/>
      <c r="AL1062" s="5"/>
    </row>
    <row r="1063" spans="1:38" x14ac:dyDescent="0.2">
      <c r="A1063" s="177"/>
      <c r="B1063" s="241"/>
      <c r="C1063" s="310" t="s">
        <v>501</v>
      </c>
      <c r="D1063" s="23"/>
      <c r="E1063" s="322">
        <v>8348</v>
      </c>
      <c r="F1063" s="241"/>
      <c r="G1063" s="241"/>
      <c r="H1063" s="241"/>
      <c r="I1063" s="241"/>
      <c r="J1063" s="241"/>
      <c r="K1063" s="241"/>
      <c r="L1063" s="242"/>
      <c r="M1063" s="247" t="s">
        <v>73</v>
      </c>
      <c r="N1063" s="245"/>
      <c r="O1063" s="244"/>
      <c r="P1063" s="250">
        <v>11.9</v>
      </c>
      <c r="Q1063" s="250"/>
      <c r="R1063" s="250">
        <v>11.9</v>
      </c>
      <c r="S1063" s="245"/>
      <c r="T1063" s="249">
        <v>0</v>
      </c>
      <c r="U1063" s="249"/>
      <c r="V1063" s="249">
        <v>0</v>
      </c>
      <c r="W1063" s="245"/>
      <c r="X1063" s="244"/>
      <c r="Y1063" s="250">
        <v>11.9</v>
      </c>
      <c r="Z1063" s="250">
        <v>11.9</v>
      </c>
      <c r="AA1063" s="5"/>
      <c r="AB1063" s="243"/>
      <c r="AC1063" s="243"/>
      <c r="AD1063" s="243"/>
      <c r="AG1063" s="5"/>
      <c r="AH1063" s="246"/>
      <c r="AI1063" s="246"/>
      <c r="AJ1063" s="246"/>
      <c r="AK1063" s="246"/>
      <c r="AL1063" s="5"/>
    </row>
    <row r="1064" spans="1:38" x14ac:dyDescent="0.2">
      <c r="A1064" s="177"/>
      <c r="B1064" s="241"/>
      <c r="C1064" s="310" t="s">
        <v>501</v>
      </c>
      <c r="D1064" s="23"/>
      <c r="E1064" s="322">
        <v>8352</v>
      </c>
      <c r="F1064" s="241"/>
      <c r="G1064" s="241"/>
      <c r="H1064" s="241"/>
      <c r="I1064" s="241"/>
      <c r="J1064" s="241"/>
      <c r="K1064" s="241"/>
      <c r="L1064" s="242"/>
      <c r="M1064" s="247" t="s">
        <v>73</v>
      </c>
      <c r="N1064" s="245"/>
      <c r="O1064" s="244"/>
      <c r="P1064" s="250">
        <v>145.73333333333332</v>
      </c>
      <c r="Q1064" s="250"/>
      <c r="R1064" s="250">
        <v>138.48000000000002</v>
      </c>
      <c r="S1064" s="245"/>
      <c r="T1064" s="249">
        <v>177.33166666666668</v>
      </c>
      <c r="U1064" s="249"/>
      <c r="V1064" s="249">
        <v>136.35599999999999</v>
      </c>
      <c r="W1064" s="245"/>
      <c r="X1064" s="244"/>
      <c r="Y1064" s="250">
        <v>874.4</v>
      </c>
      <c r="Z1064" s="250">
        <v>874.4</v>
      </c>
      <c r="AA1064" s="5"/>
      <c r="AB1064" s="243"/>
      <c r="AC1064" s="243"/>
      <c r="AD1064" s="243"/>
      <c r="AG1064" s="5"/>
      <c r="AH1064" s="246"/>
      <c r="AI1064" s="246"/>
      <c r="AJ1064" s="246"/>
      <c r="AK1064" s="246"/>
      <c r="AL1064" s="5"/>
    </row>
    <row r="1065" spans="1:38" x14ac:dyDescent="0.2">
      <c r="A1065" s="177"/>
      <c r="B1065" s="241"/>
      <c r="C1065" s="310" t="s">
        <v>388</v>
      </c>
      <c r="D1065" s="23"/>
      <c r="E1065" s="322">
        <v>8340</v>
      </c>
      <c r="F1065" s="241"/>
      <c r="G1065" s="241"/>
      <c r="H1065" s="241"/>
      <c r="I1065" s="241"/>
      <c r="J1065" s="241"/>
      <c r="K1065" s="241"/>
      <c r="L1065" s="242"/>
      <c r="M1065" s="247" t="s">
        <v>73</v>
      </c>
      <c r="N1065" s="245"/>
      <c r="O1065" s="244"/>
      <c r="P1065" s="250">
        <v>90.112570281124491</v>
      </c>
      <c r="Q1065" s="250"/>
      <c r="R1065" s="250">
        <v>72.680000000000007</v>
      </c>
      <c r="S1065" s="245"/>
      <c r="T1065" s="249">
        <v>112.78368674698801</v>
      </c>
      <c r="U1065" s="249"/>
      <c r="V1065" s="249">
        <v>105.366</v>
      </c>
      <c r="W1065" s="245"/>
      <c r="X1065" s="244"/>
      <c r="Y1065" s="250">
        <v>22438.03</v>
      </c>
      <c r="Z1065" s="250">
        <v>23520.19000000001</v>
      </c>
      <c r="AA1065" s="5"/>
      <c r="AB1065" s="243"/>
      <c r="AC1065" s="243"/>
      <c r="AD1065" s="243"/>
      <c r="AG1065" s="5"/>
      <c r="AH1065" s="246"/>
      <c r="AI1065" s="246"/>
      <c r="AJ1065" s="246"/>
      <c r="AK1065" s="246"/>
      <c r="AL1065" s="5"/>
    </row>
    <row r="1066" spans="1:38" x14ac:dyDescent="0.2">
      <c r="A1066" s="177"/>
      <c r="B1066" s="241"/>
      <c r="C1066" s="310" t="s">
        <v>502</v>
      </c>
      <c r="D1066" s="23"/>
      <c r="E1066" s="322">
        <v>8332</v>
      </c>
      <c r="F1066" s="241"/>
      <c r="G1066" s="241"/>
      <c r="H1066" s="241"/>
      <c r="I1066" s="241"/>
      <c r="J1066" s="241"/>
      <c r="K1066" s="241"/>
      <c r="L1066" s="242"/>
      <c r="M1066" s="247" t="s">
        <v>73</v>
      </c>
      <c r="N1066" s="245"/>
      <c r="O1066" s="244"/>
      <c r="P1066" s="250">
        <v>64.275000000000006</v>
      </c>
      <c r="Q1066" s="250"/>
      <c r="R1066" s="250">
        <v>64.275000000000006</v>
      </c>
      <c r="S1066" s="245"/>
      <c r="T1066" s="249">
        <v>74.376000000000005</v>
      </c>
      <c r="U1066" s="249"/>
      <c r="V1066" s="249">
        <v>74.376000000000005</v>
      </c>
      <c r="W1066" s="245"/>
      <c r="X1066" s="244"/>
      <c r="Y1066" s="250">
        <v>128.55000000000001</v>
      </c>
      <c r="Z1066" s="250">
        <v>128.55000000000001</v>
      </c>
      <c r="AA1066" s="5"/>
      <c r="AB1066" s="243"/>
      <c r="AC1066" s="243"/>
      <c r="AD1066" s="243"/>
      <c r="AG1066" s="5"/>
      <c r="AH1066" s="246"/>
      <c r="AI1066" s="246"/>
      <c r="AJ1066" s="246"/>
      <c r="AK1066" s="246"/>
      <c r="AL1066" s="5"/>
    </row>
    <row r="1067" spans="1:38" x14ac:dyDescent="0.2">
      <c r="A1067" s="177"/>
      <c r="B1067" s="241"/>
      <c r="C1067" s="310" t="s">
        <v>298</v>
      </c>
      <c r="D1067" s="23"/>
      <c r="E1067" s="322">
        <v>8341</v>
      </c>
      <c r="F1067" s="241"/>
      <c r="G1067" s="241"/>
      <c r="H1067" s="241"/>
      <c r="I1067" s="241"/>
      <c r="J1067" s="241"/>
      <c r="K1067" s="241"/>
      <c r="L1067" s="242"/>
      <c r="M1067" s="247" t="s">
        <v>73</v>
      </c>
      <c r="N1067" s="245"/>
      <c r="O1067" s="244"/>
      <c r="P1067" s="250">
        <v>130.25860992907801</v>
      </c>
      <c r="Q1067" s="250"/>
      <c r="R1067" s="250">
        <v>123.22</v>
      </c>
      <c r="S1067" s="245"/>
      <c r="T1067" s="249">
        <v>162.53339219858151</v>
      </c>
      <c r="U1067" s="249"/>
      <c r="V1067" s="249">
        <v>158.04900000000001</v>
      </c>
      <c r="W1067" s="245"/>
      <c r="X1067" s="244"/>
      <c r="Y1067" s="250">
        <v>68084.41</v>
      </c>
      <c r="Z1067" s="250">
        <v>73560.72000000003</v>
      </c>
      <c r="AA1067" s="5"/>
      <c r="AB1067" s="243"/>
      <c r="AC1067" s="243"/>
      <c r="AD1067" s="243"/>
      <c r="AG1067" s="5"/>
      <c r="AH1067" s="246"/>
      <c r="AI1067" s="246"/>
      <c r="AJ1067" s="246"/>
      <c r="AK1067" s="246"/>
      <c r="AL1067" s="5"/>
    </row>
    <row r="1068" spans="1:38" x14ac:dyDescent="0.2">
      <c r="A1068" s="177"/>
      <c r="B1068" s="241"/>
      <c r="C1068" s="310" t="s">
        <v>299</v>
      </c>
      <c r="D1068" s="23"/>
      <c r="E1068" s="322">
        <v>8342</v>
      </c>
      <c r="F1068" s="241"/>
      <c r="G1068" s="241"/>
      <c r="H1068" s="241"/>
      <c r="I1068" s="241"/>
      <c r="J1068" s="241"/>
      <c r="K1068" s="241"/>
      <c r="L1068" s="242"/>
      <c r="M1068" s="247" t="s">
        <v>73</v>
      </c>
      <c r="N1068" s="245"/>
      <c r="O1068" s="244"/>
      <c r="P1068" s="250">
        <v>83.509384615384604</v>
      </c>
      <c r="Q1068" s="250"/>
      <c r="R1068" s="250">
        <v>65.930000000000007</v>
      </c>
      <c r="S1068" s="245"/>
      <c r="T1068" s="249">
        <v>113.43929230769231</v>
      </c>
      <c r="U1068" s="249"/>
      <c r="V1068" s="249">
        <v>111.56399999999999</v>
      </c>
      <c r="W1068" s="245"/>
      <c r="X1068" s="244"/>
      <c r="Y1068" s="250">
        <v>5428.11</v>
      </c>
      <c r="Z1068" s="250">
        <v>6158.67</v>
      </c>
      <c r="AA1068" s="5"/>
      <c r="AB1068" s="243"/>
      <c r="AC1068" s="243"/>
      <c r="AD1068" s="243"/>
      <c r="AG1068" s="5"/>
      <c r="AH1068" s="246"/>
      <c r="AI1068" s="246"/>
      <c r="AJ1068" s="246"/>
      <c r="AK1068" s="246"/>
      <c r="AL1068" s="5"/>
    </row>
    <row r="1069" spans="1:38" x14ac:dyDescent="0.2">
      <c r="A1069" s="177"/>
      <c r="B1069" s="241"/>
      <c r="C1069" s="310" t="s">
        <v>300</v>
      </c>
      <c r="D1069" s="23"/>
      <c r="E1069" s="322">
        <v>8009</v>
      </c>
      <c r="F1069" s="241"/>
      <c r="G1069" s="241"/>
      <c r="H1069" s="241"/>
      <c r="I1069" s="241"/>
      <c r="J1069" s="241"/>
      <c r="K1069" s="241"/>
      <c r="L1069" s="242"/>
      <c r="M1069" s="247" t="s">
        <v>73</v>
      </c>
      <c r="N1069" s="245"/>
      <c r="O1069" s="244"/>
      <c r="P1069" s="250">
        <v>115.765</v>
      </c>
      <c r="Q1069" s="250"/>
      <c r="R1069" s="250">
        <v>107.24000000000001</v>
      </c>
      <c r="S1069" s="245"/>
      <c r="T1069" s="249">
        <v>149.785</v>
      </c>
      <c r="U1069" s="249"/>
      <c r="V1069" s="249">
        <v>158.04900000000001</v>
      </c>
      <c r="W1069" s="245"/>
      <c r="X1069" s="244"/>
      <c r="Y1069" s="250">
        <v>1620.71</v>
      </c>
      <c r="Z1069" s="250">
        <v>1826.41</v>
      </c>
      <c r="AA1069" s="5"/>
      <c r="AB1069" s="243"/>
      <c r="AC1069" s="243"/>
      <c r="AD1069" s="243"/>
      <c r="AG1069" s="5"/>
      <c r="AH1069" s="246"/>
      <c r="AI1069" s="246"/>
      <c r="AJ1069" s="246"/>
      <c r="AK1069" s="246"/>
      <c r="AL1069" s="5"/>
    </row>
    <row r="1070" spans="1:38" x14ac:dyDescent="0.2">
      <c r="A1070" s="177"/>
      <c r="B1070" s="241"/>
      <c r="C1070" s="310" t="s">
        <v>300</v>
      </c>
      <c r="D1070" s="23"/>
      <c r="E1070" s="322">
        <v>8094</v>
      </c>
      <c r="F1070" s="241"/>
      <c r="G1070" s="241"/>
      <c r="H1070" s="241"/>
      <c r="I1070" s="241"/>
      <c r="J1070" s="241"/>
      <c r="K1070" s="241"/>
      <c r="L1070" s="242"/>
      <c r="M1070" s="247" t="s">
        <v>73</v>
      </c>
      <c r="N1070" s="245"/>
      <c r="O1070" s="244"/>
      <c r="P1070" s="250">
        <v>96.479556235654172</v>
      </c>
      <c r="Q1070" s="250"/>
      <c r="R1070" s="250">
        <v>85.65</v>
      </c>
      <c r="S1070" s="245"/>
      <c r="T1070" s="249">
        <v>142.67018286151466</v>
      </c>
      <c r="U1070" s="249"/>
      <c r="V1070" s="249">
        <v>135.32300000000001</v>
      </c>
      <c r="W1070" s="245"/>
      <c r="X1070" s="244"/>
      <c r="Y1070" s="250">
        <v>252197.56</v>
      </c>
      <c r="Z1070" s="250">
        <v>312145.2099999995</v>
      </c>
      <c r="AA1070" s="5"/>
      <c r="AB1070" s="243"/>
      <c r="AC1070" s="243"/>
      <c r="AD1070" s="243"/>
      <c r="AG1070" s="5"/>
      <c r="AH1070" s="246"/>
      <c r="AI1070" s="246"/>
      <c r="AJ1070" s="246"/>
      <c r="AK1070" s="246"/>
      <c r="AL1070" s="5"/>
    </row>
    <row r="1071" spans="1:38" x14ac:dyDescent="0.2">
      <c r="A1071" s="177"/>
      <c r="B1071" s="241"/>
      <c r="C1071" s="310" t="s">
        <v>301</v>
      </c>
      <c r="D1071" s="23"/>
      <c r="E1071" s="322">
        <v>8322</v>
      </c>
      <c r="F1071" s="241"/>
      <c r="G1071" s="241"/>
      <c r="H1071" s="241"/>
      <c r="I1071" s="241"/>
      <c r="J1071" s="241"/>
      <c r="K1071" s="241"/>
      <c r="L1071" s="242"/>
      <c r="M1071" s="247" t="s">
        <v>73</v>
      </c>
      <c r="N1071" s="245"/>
      <c r="O1071" s="244"/>
      <c r="P1071" s="250">
        <v>296.8</v>
      </c>
      <c r="Q1071" s="250"/>
      <c r="R1071" s="250">
        <v>296.8</v>
      </c>
      <c r="S1071" s="245"/>
      <c r="T1071" s="249">
        <v>370.84699999999998</v>
      </c>
      <c r="U1071" s="249"/>
      <c r="V1071" s="249">
        <v>370.84699999999998</v>
      </c>
      <c r="W1071" s="245"/>
      <c r="X1071" s="244"/>
      <c r="Y1071" s="250">
        <v>593.6</v>
      </c>
      <c r="Z1071" s="250">
        <v>593.6</v>
      </c>
      <c r="AA1071" s="5"/>
      <c r="AB1071" s="243"/>
      <c r="AC1071" s="243"/>
      <c r="AD1071" s="243"/>
      <c r="AG1071" s="5"/>
      <c r="AH1071" s="246"/>
      <c r="AI1071" s="246"/>
      <c r="AJ1071" s="246"/>
      <c r="AK1071" s="246"/>
      <c r="AL1071" s="5"/>
    </row>
    <row r="1072" spans="1:38" x14ac:dyDescent="0.2">
      <c r="A1072" s="177"/>
      <c r="B1072" s="241"/>
      <c r="C1072" s="310" t="s">
        <v>301</v>
      </c>
      <c r="D1072" s="23"/>
      <c r="E1072" s="322">
        <v>8343</v>
      </c>
      <c r="F1072" s="241"/>
      <c r="G1072" s="241"/>
      <c r="H1072" s="241"/>
      <c r="I1072" s="241"/>
      <c r="J1072" s="241"/>
      <c r="K1072" s="241"/>
      <c r="L1072" s="242"/>
      <c r="M1072" s="247" t="s">
        <v>73</v>
      </c>
      <c r="N1072" s="245"/>
      <c r="O1072" s="244"/>
      <c r="P1072" s="250">
        <v>102.01434254606365</v>
      </c>
      <c r="Q1072" s="250"/>
      <c r="R1072" s="250">
        <v>95.898333333333326</v>
      </c>
      <c r="S1072" s="245"/>
      <c r="T1072" s="249">
        <v>124.89701722900213</v>
      </c>
      <c r="U1072" s="249"/>
      <c r="V1072" s="249">
        <v>122.92700000000001</v>
      </c>
      <c r="W1072" s="245"/>
      <c r="X1072" s="244"/>
      <c r="Y1072" s="250">
        <v>138385.76999999999</v>
      </c>
      <c r="Z1072" s="250">
        <v>147026.37999999992</v>
      </c>
      <c r="AA1072" s="5"/>
      <c r="AB1072" s="243"/>
      <c r="AC1072" s="243"/>
      <c r="AD1072" s="243"/>
      <c r="AG1072" s="5"/>
      <c r="AH1072" s="246"/>
      <c r="AI1072" s="246"/>
      <c r="AJ1072" s="246"/>
      <c r="AK1072" s="246"/>
      <c r="AL1072" s="5"/>
    </row>
    <row r="1073" spans="1:38" x14ac:dyDescent="0.2">
      <c r="A1073" s="177"/>
      <c r="B1073" s="241"/>
      <c r="C1073" s="310" t="s">
        <v>301</v>
      </c>
      <c r="D1073" s="23"/>
      <c r="E1073" s="322">
        <v>8434</v>
      </c>
      <c r="F1073" s="241"/>
      <c r="G1073" s="241"/>
      <c r="H1073" s="241"/>
      <c r="I1073" s="241"/>
      <c r="J1073" s="241"/>
      <c r="K1073" s="241"/>
      <c r="L1073" s="242"/>
      <c r="M1073" s="247" t="s">
        <v>73</v>
      </c>
      <c r="N1073" s="245"/>
      <c r="O1073" s="244"/>
      <c r="P1073" s="250">
        <v>86.44</v>
      </c>
      <c r="Q1073" s="250"/>
      <c r="R1073" s="250">
        <v>79.009999999999991</v>
      </c>
      <c r="S1073" s="245"/>
      <c r="T1073" s="249">
        <v>102.7835</v>
      </c>
      <c r="U1073" s="249"/>
      <c r="V1073" s="249">
        <v>102.7835</v>
      </c>
      <c r="W1073" s="245"/>
      <c r="X1073" s="244"/>
      <c r="Y1073" s="250">
        <v>345.76</v>
      </c>
      <c r="Z1073" s="250">
        <v>345.76</v>
      </c>
      <c r="AA1073" s="5"/>
      <c r="AB1073" s="243"/>
      <c r="AC1073" s="243"/>
      <c r="AD1073" s="243"/>
      <c r="AG1073" s="5"/>
      <c r="AH1073" s="246"/>
      <c r="AI1073" s="246"/>
      <c r="AJ1073" s="246"/>
      <c r="AK1073" s="246"/>
      <c r="AL1073" s="5"/>
    </row>
    <row r="1074" spans="1:38" x14ac:dyDescent="0.2">
      <c r="A1074" s="177"/>
      <c r="B1074" s="241"/>
      <c r="C1074" s="310" t="s">
        <v>302</v>
      </c>
      <c r="D1074" s="23"/>
      <c r="E1074" s="322">
        <v>8020</v>
      </c>
      <c r="F1074" s="241"/>
      <c r="G1074" s="241"/>
      <c r="H1074" s="241"/>
      <c r="I1074" s="241"/>
      <c r="J1074" s="241"/>
      <c r="K1074" s="241"/>
      <c r="L1074" s="242"/>
      <c r="M1074" s="247" t="s">
        <v>73</v>
      </c>
      <c r="N1074" s="245"/>
      <c r="O1074" s="244"/>
      <c r="P1074" s="250">
        <v>144.10499999999999</v>
      </c>
      <c r="Q1074" s="250"/>
      <c r="R1074" s="250">
        <v>144.10500000000002</v>
      </c>
      <c r="S1074" s="245"/>
      <c r="T1074" s="249">
        <v>176.643</v>
      </c>
      <c r="U1074" s="249"/>
      <c r="V1074" s="249">
        <v>176.643</v>
      </c>
      <c r="W1074" s="245"/>
      <c r="X1074" s="244"/>
      <c r="Y1074" s="250">
        <v>288.20999999999998</v>
      </c>
      <c r="Z1074" s="250">
        <v>288.21000000000004</v>
      </c>
      <c r="AA1074" s="5"/>
      <c r="AB1074" s="243"/>
      <c r="AC1074" s="243"/>
      <c r="AD1074" s="243"/>
      <c r="AG1074" s="5"/>
      <c r="AH1074" s="246"/>
      <c r="AI1074" s="246"/>
      <c r="AJ1074" s="246"/>
      <c r="AK1074" s="246"/>
      <c r="AL1074" s="5"/>
    </row>
    <row r="1075" spans="1:38" x14ac:dyDescent="0.2">
      <c r="A1075" s="177"/>
      <c r="B1075" s="241"/>
      <c r="C1075" s="310" t="s">
        <v>302</v>
      </c>
      <c r="D1075" s="23"/>
      <c r="E1075" s="322">
        <v>8061</v>
      </c>
      <c r="F1075" s="241"/>
      <c r="G1075" s="241"/>
      <c r="H1075" s="241"/>
      <c r="I1075" s="241"/>
      <c r="J1075" s="241"/>
      <c r="K1075" s="241"/>
      <c r="L1075" s="242"/>
      <c r="M1075" s="247" t="s">
        <v>73</v>
      </c>
      <c r="N1075" s="245"/>
      <c r="O1075" s="244"/>
      <c r="P1075" s="250">
        <v>75.108208868144686</v>
      </c>
      <c r="Q1075" s="250"/>
      <c r="R1075" s="250">
        <v>63.004999999999995</v>
      </c>
      <c r="S1075" s="245"/>
      <c r="T1075" s="249">
        <v>96.935441073512123</v>
      </c>
      <c r="U1075" s="249"/>
      <c r="V1075" s="249">
        <v>87.805000000000007</v>
      </c>
      <c r="W1075" s="245"/>
      <c r="X1075" s="244"/>
      <c r="Y1075" s="250">
        <v>128735.47</v>
      </c>
      <c r="Z1075" s="250">
        <v>140505.08999999997</v>
      </c>
      <c r="AA1075" s="5"/>
      <c r="AB1075" s="243"/>
      <c r="AC1075" s="243"/>
      <c r="AD1075" s="243"/>
      <c r="AG1075" s="5"/>
      <c r="AH1075" s="246"/>
      <c r="AI1075" s="246"/>
      <c r="AJ1075" s="246"/>
      <c r="AK1075" s="246"/>
      <c r="AL1075" s="5"/>
    </row>
    <row r="1076" spans="1:38" x14ac:dyDescent="0.2">
      <c r="A1076" s="177"/>
      <c r="B1076" s="241"/>
      <c r="C1076" s="310" t="s">
        <v>389</v>
      </c>
      <c r="D1076" s="23"/>
      <c r="E1076" s="322">
        <v>8056</v>
      </c>
      <c r="F1076" s="241"/>
      <c r="G1076" s="241"/>
      <c r="H1076" s="241"/>
      <c r="I1076" s="241"/>
      <c r="J1076" s="241"/>
      <c r="K1076" s="241"/>
      <c r="L1076" s="242"/>
      <c r="M1076" s="247" t="s">
        <v>73</v>
      </c>
      <c r="N1076" s="245"/>
      <c r="O1076" s="244"/>
      <c r="P1076" s="250">
        <v>133.5325</v>
      </c>
      <c r="Q1076" s="250"/>
      <c r="R1076" s="250">
        <v>121.67</v>
      </c>
      <c r="S1076" s="245"/>
      <c r="T1076" s="249">
        <v>163.214</v>
      </c>
      <c r="U1076" s="249"/>
      <c r="V1076" s="249">
        <v>163.214</v>
      </c>
      <c r="W1076" s="245"/>
      <c r="X1076" s="244"/>
      <c r="Y1076" s="250">
        <v>534.13</v>
      </c>
      <c r="Z1076" s="250">
        <v>534.13</v>
      </c>
      <c r="AA1076" s="5"/>
      <c r="AB1076" s="243"/>
      <c r="AC1076" s="243"/>
      <c r="AD1076" s="243"/>
      <c r="AG1076" s="5"/>
      <c r="AH1076" s="246"/>
      <c r="AI1076" s="246"/>
      <c r="AJ1076" s="246"/>
      <c r="AK1076" s="246"/>
      <c r="AL1076" s="5"/>
    </row>
    <row r="1077" spans="1:38" x14ac:dyDescent="0.2">
      <c r="A1077" s="177"/>
      <c r="B1077" s="241"/>
      <c r="C1077" s="310" t="s">
        <v>389</v>
      </c>
      <c r="D1077" s="23"/>
      <c r="E1077" s="322">
        <v>8061</v>
      </c>
      <c r="F1077" s="241"/>
      <c r="G1077" s="241"/>
      <c r="H1077" s="241"/>
      <c r="I1077" s="241"/>
      <c r="J1077" s="241"/>
      <c r="K1077" s="241"/>
      <c r="L1077" s="242"/>
      <c r="M1077" s="247" t="s">
        <v>73</v>
      </c>
      <c r="N1077" s="245"/>
      <c r="O1077" s="244"/>
      <c r="P1077" s="250">
        <v>115.00937500000001</v>
      </c>
      <c r="Q1077" s="250"/>
      <c r="R1077" s="250">
        <v>90.335000000000008</v>
      </c>
      <c r="S1077" s="245"/>
      <c r="T1077" s="249">
        <v>154.56262500000003</v>
      </c>
      <c r="U1077" s="249"/>
      <c r="V1077" s="249">
        <v>175.61</v>
      </c>
      <c r="W1077" s="245"/>
      <c r="X1077" s="244"/>
      <c r="Y1077" s="250">
        <v>1840.15</v>
      </c>
      <c r="Z1077" s="250">
        <v>2024.4700000000003</v>
      </c>
      <c r="AA1077" s="5"/>
      <c r="AB1077" s="243"/>
      <c r="AC1077" s="243"/>
      <c r="AD1077" s="243"/>
      <c r="AG1077" s="5"/>
      <c r="AH1077" s="246"/>
      <c r="AI1077" s="246"/>
      <c r="AJ1077" s="246"/>
      <c r="AK1077" s="246"/>
      <c r="AL1077" s="5"/>
    </row>
    <row r="1078" spans="1:38" x14ac:dyDescent="0.2">
      <c r="A1078" s="177"/>
      <c r="B1078" s="241"/>
      <c r="C1078" s="310" t="s">
        <v>626</v>
      </c>
      <c r="D1078" s="23"/>
      <c r="E1078" s="322">
        <v>8037</v>
      </c>
      <c r="F1078" s="241"/>
      <c r="G1078" s="241"/>
      <c r="H1078" s="241"/>
      <c r="I1078" s="241"/>
      <c r="J1078" s="241"/>
      <c r="K1078" s="241"/>
      <c r="L1078" s="242"/>
      <c r="M1078" s="247" t="s">
        <v>73</v>
      </c>
      <c r="N1078" s="245"/>
      <c r="O1078" s="244"/>
      <c r="P1078" s="250">
        <v>99.394999999999996</v>
      </c>
      <c r="Q1078" s="250"/>
      <c r="R1078" s="250">
        <v>99.39500000000001</v>
      </c>
      <c r="S1078" s="245"/>
      <c r="T1078" s="249">
        <v>104.333</v>
      </c>
      <c r="U1078" s="249"/>
      <c r="V1078" s="249">
        <v>104.333</v>
      </c>
      <c r="W1078" s="245"/>
      <c r="X1078" s="244"/>
      <c r="Y1078" s="250">
        <v>198.79</v>
      </c>
      <c r="Z1078" s="250">
        <v>198.79000000000002</v>
      </c>
      <c r="AA1078" s="5"/>
      <c r="AB1078" s="243"/>
      <c r="AC1078" s="243"/>
      <c r="AD1078" s="243"/>
      <c r="AG1078" s="5"/>
      <c r="AH1078" s="246"/>
      <c r="AI1078" s="246"/>
      <c r="AJ1078" s="246"/>
      <c r="AK1078" s="246"/>
      <c r="AL1078" s="5"/>
    </row>
    <row r="1079" spans="1:38" x14ac:dyDescent="0.2">
      <c r="A1079" s="177"/>
      <c r="B1079" s="241"/>
      <c r="C1079" s="310" t="s">
        <v>303</v>
      </c>
      <c r="D1079" s="23"/>
      <c r="E1079" s="322">
        <v>8020</v>
      </c>
      <c r="F1079" s="241"/>
      <c r="G1079" s="241"/>
      <c r="H1079" s="241"/>
      <c r="I1079" s="241"/>
      <c r="J1079" s="241"/>
      <c r="K1079" s="241"/>
      <c r="L1079" s="242"/>
      <c r="M1079" s="247" t="s">
        <v>73</v>
      </c>
      <c r="N1079" s="245"/>
      <c r="O1079" s="244"/>
      <c r="P1079" s="250">
        <v>40.305</v>
      </c>
      <c r="Q1079" s="250"/>
      <c r="R1079" s="250">
        <v>16.434999999999999</v>
      </c>
      <c r="S1079" s="245"/>
      <c r="T1079" s="249">
        <v>50.823599999999999</v>
      </c>
      <c r="U1079" s="249"/>
      <c r="V1079" s="249">
        <v>19.626999999999999</v>
      </c>
      <c r="W1079" s="245"/>
      <c r="X1079" s="244"/>
      <c r="Y1079" s="250">
        <v>403.05</v>
      </c>
      <c r="Z1079" s="250">
        <v>457.63</v>
      </c>
      <c r="AA1079" s="5"/>
      <c r="AB1079" s="243"/>
      <c r="AC1079" s="243"/>
      <c r="AD1079" s="243"/>
      <c r="AG1079" s="5"/>
      <c r="AH1079" s="246"/>
      <c r="AI1079" s="246"/>
      <c r="AJ1079" s="246"/>
      <c r="AK1079" s="246"/>
      <c r="AL1079" s="5"/>
    </row>
    <row r="1080" spans="1:38" x14ac:dyDescent="0.2">
      <c r="A1080" s="177"/>
      <c r="B1080" s="241"/>
      <c r="C1080" s="310" t="s">
        <v>303</v>
      </c>
      <c r="D1080" s="23"/>
      <c r="E1080" s="322">
        <v>8039</v>
      </c>
      <c r="F1080" s="241"/>
      <c r="G1080" s="241"/>
      <c r="H1080" s="241"/>
      <c r="I1080" s="241"/>
      <c r="J1080" s="241"/>
      <c r="K1080" s="241"/>
      <c r="L1080" s="242"/>
      <c r="M1080" s="247" t="s">
        <v>73</v>
      </c>
      <c r="N1080" s="245"/>
      <c r="O1080" s="244"/>
      <c r="P1080" s="250">
        <v>163.67500000000001</v>
      </c>
      <c r="Q1080" s="250"/>
      <c r="R1080" s="250">
        <v>163.67500000000001</v>
      </c>
      <c r="S1080" s="245"/>
      <c r="T1080" s="249">
        <v>167.346</v>
      </c>
      <c r="U1080" s="249"/>
      <c r="V1080" s="249">
        <v>167.346</v>
      </c>
      <c r="W1080" s="245"/>
      <c r="X1080" s="244"/>
      <c r="Y1080" s="250">
        <v>327.35000000000002</v>
      </c>
      <c r="Z1080" s="250">
        <v>327.35000000000002</v>
      </c>
      <c r="AA1080" s="5"/>
      <c r="AB1080" s="243"/>
      <c r="AC1080" s="243"/>
      <c r="AD1080" s="243"/>
      <c r="AG1080" s="5"/>
      <c r="AH1080" s="246"/>
      <c r="AI1080" s="246"/>
      <c r="AJ1080" s="246"/>
      <c r="AK1080" s="246"/>
      <c r="AL1080" s="5"/>
    </row>
    <row r="1081" spans="1:38" x14ac:dyDescent="0.2">
      <c r="A1081" s="177"/>
      <c r="B1081" s="241"/>
      <c r="C1081" s="310" t="s">
        <v>303</v>
      </c>
      <c r="D1081" s="23"/>
      <c r="E1081" s="322">
        <v>8054</v>
      </c>
      <c r="F1081" s="241"/>
      <c r="G1081" s="241"/>
      <c r="H1081" s="241"/>
      <c r="I1081" s="241"/>
      <c r="J1081" s="241"/>
      <c r="K1081" s="241"/>
      <c r="L1081" s="242"/>
      <c r="M1081" s="247" t="s">
        <v>73</v>
      </c>
      <c r="N1081" s="245"/>
      <c r="O1081" s="244"/>
      <c r="P1081" s="250">
        <v>211.45500000000001</v>
      </c>
      <c r="Q1081" s="250"/>
      <c r="R1081" s="250">
        <v>211.45500000000001</v>
      </c>
      <c r="S1081" s="245"/>
      <c r="T1081" s="249">
        <v>262.38200000000001</v>
      </c>
      <c r="U1081" s="249"/>
      <c r="V1081" s="249">
        <v>262.38200000000001</v>
      </c>
      <c r="W1081" s="245"/>
      <c r="X1081" s="244"/>
      <c r="Y1081" s="250">
        <v>422.91</v>
      </c>
      <c r="Z1081" s="250">
        <v>422.91</v>
      </c>
      <c r="AA1081" s="5"/>
      <c r="AB1081" s="243"/>
      <c r="AC1081" s="243"/>
      <c r="AD1081" s="243"/>
      <c r="AG1081" s="5"/>
      <c r="AH1081" s="246"/>
      <c r="AI1081" s="246"/>
      <c r="AJ1081" s="246"/>
      <c r="AK1081" s="246"/>
      <c r="AL1081" s="5"/>
    </row>
    <row r="1082" spans="1:38" x14ac:dyDescent="0.2">
      <c r="A1082" s="177"/>
      <c r="B1082" s="241"/>
      <c r="C1082" s="310" t="s">
        <v>303</v>
      </c>
      <c r="D1082" s="23"/>
      <c r="E1082" s="322">
        <v>8060</v>
      </c>
      <c r="F1082" s="241"/>
      <c r="G1082" s="241"/>
      <c r="H1082" s="241"/>
      <c r="I1082" s="241"/>
      <c r="J1082" s="241"/>
      <c r="K1082" s="241"/>
      <c r="L1082" s="242"/>
      <c r="M1082" s="247" t="s">
        <v>73</v>
      </c>
      <c r="N1082" s="245"/>
      <c r="O1082" s="244"/>
      <c r="P1082" s="250">
        <v>58.11</v>
      </c>
      <c r="Q1082" s="250"/>
      <c r="R1082" s="250">
        <v>58.11</v>
      </c>
      <c r="S1082" s="245"/>
      <c r="T1082" s="249">
        <v>67.144999999999996</v>
      </c>
      <c r="U1082" s="249"/>
      <c r="V1082" s="249">
        <v>67.144999999999996</v>
      </c>
      <c r="W1082" s="245"/>
      <c r="X1082" s="244"/>
      <c r="Y1082" s="250">
        <v>116.22</v>
      </c>
      <c r="Z1082" s="250">
        <v>116.22</v>
      </c>
      <c r="AA1082" s="5"/>
      <c r="AB1082" s="243"/>
      <c r="AC1082" s="243"/>
      <c r="AD1082" s="243"/>
      <c r="AG1082" s="5"/>
      <c r="AH1082" s="246"/>
      <c r="AI1082" s="246"/>
      <c r="AJ1082" s="246"/>
      <c r="AK1082" s="246"/>
      <c r="AL1082" s="5"/>
    </row>
    <row r="1083" spans="1:38" x14ac:dyDescent="0.2">
      <c r="A1083" s="177"/>
      <c r="B1083" s="241"/>
      <c r="C1083" s="310" t="s">
        <v>303</v>
      </c>
      <c r="D1083" s="23"/>
      <c r="E1083" s="322">
        <v>8062</v>
      </c>
      <c r="F1083" s="241"/>
      <c r="G1083" s="241"/>
      <c r="H1083" s="241"/>
      <c r="I1083" s="241"/>
      <c r="J1083" s="241"/>
      <c r="K1083" s="241"/>
      <c r="L1083" s="242"/>
      <c r="M1083" s="247" t="s">
        <v>73</v>
      </c>
      <c r="N1083" s="245"/>
      <c r="O1083" s="244"/>
      <c r="P1083" s="250">
        <v>71.585178295002223</v>
      </c>
      <c r="Q1083" s="250"/>
      <c r="R1083" s="250">
        <v>66.15923076923076</v>
      </c>
      <c r="S1083" s="245"/>
      <c r="T1083" s="249">
        <v>83.668186575034895</v>
      </c>
      <c r="U1083" s="249"/>
      <c r="V1083" s="249">
        <v>81.567269230769242</v>
      </c>
      <c r="W1083" s="245"/>
      <c r="X1083" s="244"/>
      <c r="Y1083" s="250">
        <v>759405.3</v>
      </c>
      <c r="Z1083" s="250">
        <v>831405.27000000211</v>
      </c>
      <c r="AA1083" s="5"/>
      <c r="AB1083" s="243"/>
      <c r="AC1083" s="243"/>
      <c r="AD1083" s="243"/>
      <c r="AG1083" s="5"/>
      <c r="AH1083" s="246"/>
      <c r="AI1083" s="246"/>
      <c r="AJ1083" s="246"/>
      <c r="AK1083" s="246"/>
      <c r="AL1083" s="5"/>
    </row>
    <row r="1084" spans="1:38" x14ac:dyDescent="0.2">
      <c r="A1084" s="177"/>
      <c r="B1084" s="241"/>
      <c r="C1084" s="310" t="s">
        <v>303</v>
      </c>
      <c r="D1084" s="23"/>
      <c r="E1084" s="322">
        <v>8064</v>
      </c>
      <c r="F1084" s="241"/>
      <c r="G1084" s="241"/>
      <c r="H1084" s="241"/>
      <c r="I1084" s="241"/>
      <c r="J1084" s="241"/>
      <c r="K1084" s="241"/>
      <c r="L1084" s="242"/>
      <c r="M1084" s="247" t="s">
        <v>73</v>
      </c>
      <c r="N1084" s="245"/>
      <c r="O1084" s="244"/>
      <c r="P1084" s="250">
        <v>110.955</v>
      </c>
      <c r="Q1084" s="250"/>
      <c r="R1084" s="250">
        <v>110.95500000000001</v>
      </c>
      <c r="S1084" s="245"/>
      <c r="T1084" s="249">
        <v>134.29</v>
      </c>
      <c r="U1084" s="249"/>
      <c r="V1084" s="249">
        <v>134.29</v>
      </c>
      <c r="W1084" s="245"/>
      <c r="X1084" s="244"/>
      <c r="Y1084" s="250">
        <v>221.91</v>
      </c>
      <c r="Z1084" s="250">
        <v>221.91000000000003</v>
      </c>
      <c r="AA1084" s="5"/>
      <c r="AB1084" s="243"/>
      <c r="AC1084" s="243"/>
      <c r="AD1084" s="243"/>
      <c r="AG1084" s="5"/>
      <c r="AH1084" s="246"/>
      <c r="AI1084" s="246"/>
      <c r="AJ1084" s="246"/>
      <c r="AK1084" s="246"/>
      <c r="AL1084" s="5"/>
    </row>
    <row r="1085" spans="1:38" x14ac:dyDescent="0.2">
      <c r="A1085" s="177"/>
      <c r="B1085" s="241"/>
      <c r="C1085" s="310" t="s">
        <v>303</v>
      </c>
      <c r="D1085" s="23"/>
      <c r="E1085" s="322">
        <v>8206</v>
      </c>
      <c r="F1085" s="241"/>
      <c r="G1085" s="241"/>
      <c r="H1085" s="241"/>
      <c r="I1085" s="241"/>
      <c r="J1085" s="241"/>
      <c r="K1085" s="241"/>
      <c r="L1085" s="242"/>
      <c r="M1085" s="247" t="s">
        <v>73</v>
      </c>
      <c r="N1085" s="245"/>
      <c r="O1085" s="244"/>
      <c r="P1085" s="250">
        <v>125.71</v>
      </c>
      <c r="Q1085" s="250"/>
      <c r="R1085" s="250">
        <v>125.71000000000001</v>
      </c>
      <c r="S1085" s="245"/>
      <c r="T1085" s="249">
        <v>152.88399999999999</v>
      </c>
      <c r="U1085" s="249"/>
      <c r="V1085" s="249">
        <v>152.88399999999999</v>
      </c>
      <c r="W1085" s="245"/>
      <c r="X1085" s="244"/>
      <c r="Y1085" s="250">
        <v>251.42</v>
      </c>
      <c r="Z1085" s="250">
        <v>251.42000000000002</v>
      </c>
      <c r="AA1085" s="5"/>
      <c r="AB1085" s="243"/>
      <c r="AC1085" s="243"/>
      <c r="AD1085" s="243"/>
      <c r="AG1085" s="5"/>
      <c r="AH1085" s="246"/>
      <c r="AI1085" s="246"/>
      <c r="AJ1085" s="246"/>
      <c r="AK1085" s="246"/>
      <c r="AL1085" s="5"/>
    </row>
    <row r="1086" spans="1:38" x14ac:dyDescent="0.2">
      <c r="A1086" s="177"/>
      <c r="B1086" s="241"/>
      <c r="C1086" s="310" t="s">
        <v>303</v>
      </c>
      <c r="D1086" s="23"/>
      <c r="E1086" s="322">
        <v>8343</v>
      </c>
      <c r="F1086" s="241"/>
      <c r="G1086" s="241"/>
      <c r="H1086" s="241"/>
      <c r="I1086" s="241"/>
      <c r="J1086" s="241"/>
      <c r="K1086" s="241"/>
      <c r="L1086" s="242"/>
      <c r="M1086" s="247" t="s">
        <v>73</v>
      </c>
      <c r="N1086" s="245"/>
      <c r="O1086" s="244"/>
      <c r="P1086" s="250">
        <v>56.22</v>
      </c>
      <c r="Q1086" s="250"/>
      <c r="R1086" s="250">
        <v>56.22</v>
      </c>
      <c r="S1086" s="245"/>
      <c r="T1086" s="249">
        <v>64.046000000000006</v>
      </c>
      <c r="U1086" s="249"/>
      <c r="V1086" s="249">
        <v>64.046000000000006</v>
      </c>
      <c r="W1086" s="245"/>
      <c r="X1086" s="244"/>
      <c r="Y1086" s="250">
        <v>112.44</v>
      </c>
      <c r="Z1086" s="250">
        <v>112.44</v>
      </c>
      <c r="AA1086" s="5"/>
      <c r="AB1086" s="243"/>
      <c r="AC1086" s="243"/>
      <c r="AD1086" s="243"/>
      <c r="AG1086" s="5"/>
      <c r="AH1086" s="246"/>
      <c r="AI1086" s="246"/>
      <c r="AJ1086" s="246"/>
      <c r="AK1086" s="246"/>
      <c r="AL1086" s="5"/>
    </row>
    <row r="1087" spans="1:38" x14ac:dyDescent="0.2">
      <c r="A1087" s="177"/>
      <c r="B1087" s="241"/>
      <c r="C1087" s="310" t="s">
        <v>303</v>
      </c>
      <c r="D1087" s="23"/>
      <c r="E1087" s="322">
        <v>8602</v>
      </c>
      <c r="F1087" s="241"/>
      <c r="G1087" s="241"/>
      <c r="H1087" s="241"/>
      <c r="I1087" s="241"/>
      <c r="J1087" s="241"/>
      <c r="K1087" s="241"/>
      <c r="L1087" s="242"/>
      <c r="M1087" s="247" t="s">
        <v>73</v>
      </c>
      <c r="N1087" s="245"/>
      <c r="O1087" s="244"/>
      <c r="P1087" s="250">
        <v>85.83</v>
      </c>
      <c r="Q1087" s="250"/>
      <c r="R1087" s="250">
        <v>85.83</v>
      </c>
      <c r="S1087" s="245"/>
      <c r="T1087" s="249">
        <v>102.267</v>
      </c>
      <c r="U1087" s="249"/>
      <c r="V1087" s="249">
        <v>102.267</v>
      </c>
      <c r="W1087" s="245"/>
      <c r="X1087" s="244"/>
      <c r="Y1087" s="250">
        <v>171.66</v>
      </c>
      <c r="Z1087" s="250">
        <v>171.66</v>
      </c>
      <c r="AA1087" s="5"/>
      <c r="AB1087" s="243"/>
      <c r="AC1087" s="243"/>
      <c r="AD1087" s="243"/>
      <c r="AG1087" s="5"/>
      <c r="AH1087" s="246"/>
      <c r="AI1087" s="246"/>
      <c r="AJ1087" s="246"/>
      <c r="AK1087" s="246"/>
      <c r="AL1087" s="5"/>
    </row>
    <row r="1088" spans="1:38" x14ac:dyDescent="0.2">
      <c r="A1088" s="177"/>
      <c r="B1088" s="241"/>
      <c r="C1088" s="310" t="s">
        <v>304</v>
      </c>
      <c r="D1088" s="23"/>
      <c r="E1088" s="322">
        <v>8215</v>
      </c>
      <c r="F1088" s="241"/>
      <c r="G1088" s="241"/>
      <c r="H1088" s="241"/>
      <c r="I1088" s="241"/>
      <c r="J1088" s="241"/>
      <c r="K1088" s="241"/>
      <c r="L1088" s="242"/>
      <c r="M1088" s="247" t="s">
        <v>73</v>
      </c>
      <c r="N1088" s="245"/>
      <c r="O1088" s="244"/>
      <c r="P1088" s="250">
        <v>79.216891891891891</v>
      </c>
      <c r="Q1088" s="250"/>
      <c r="R1088" s="250">
        <v>72.5</v>
      </c>
      <c r="S1088" s="245"/>
      <c r="T1088" s="249">
        <v>108.21372972972974</v>
      </c>
      <c r="U1088" s="249"/>
      <c r="V1088" s="249">
        <v>116.729</v>
      </c>
      <c r="W1088" s="245"/>
      <c r="X1088" s="244"/>
      <c r="Y1088" s="250">
        <v>5862.05</v>
      </c>
      <c r="Z1088" s="250">
        <v>6831.4</v>
      </c>
      <c r="AA1088" s="5"/>
      <c r="AB1088" s="243"/>
      <c r="AC1088" s="243"/>
      <c r="AD1088" s="243"/>
      <c r="AG1088" s="5"/>
      <c r="AH1088" s="246"/>
      <c r="AI1088" s="246"/>
      <c r="AJ1088" s="246"/>
      <c r="AK1088" s="246"/>
      <c r="AL1088" s="5"/>
    </row>
    <row r="1089" spans="1:38" x14ac:dyDescent="0.2">
      <c r="A1089" s="177"/>
      <c r="B1089" s="241"/>
      <c r="C1089" s="310" t="s">
        <v>390</v>
      </c>
      <c r="D1089" s="23"/>
      <c r="E1089" s="322">
        <v>8037</v>
      </c>
      <c r="F1089" s="241"/>
      <c r="G1089" s="241"/>
      <c r="H1089" s="241"/>
      <c r="I1089" s="241"/>
      <c r="J1089" s="241"/>
      <c r="K1089" s="241"/>
      <c r="L1089" s="242"/>
      <c r="M1089" s="247" t="s">
        <v>73</v>
      </c>
      <c r="N1089" s="245"/>
      <c r="O1089" s="244"/>
      <c r="P1089" s="250">
        <v>116.96310810810812</v>
      </c>
      <c r="Q1089" s="250"/>
      <c r="R1089" s="250">
        <v>97.495000000000005</v>
      </c>
      <c r="S1089" s="245"/>
      <c r="T1089" s="249">
        <v>153.16318918918924</v>
      </c>
      <c r="U1089" s="249"/>
      <c r="V1089" s="249">
        <v>139.45500000000001</v>
      </c>
      <c r="W1089" s="245"/>
      <c r="X1089" s="244"/>
      <c r="Y1089" s="250">
        <v>8655.27</v>
      </c>
      <c r="Z1089" s="250">
        <v>9517.9499999999971</v>
      </c>
      <c r="AA1089" s="5"/>
      <c r="AB1089" s="243"/>
      <c r="AC1089" s="243"/>
      <c r="AD1089" s="243"/>
      <c r="AG1089" s="5"/>
      <c r="AH1089" s="246"/>
      <c r="AI1089" s="246"/>
      <c r="AJ1089" s="246"/>
      <c r="AK1089" s="246"/>
      <c r="AL1089" s="5"/>
    </row>
    <row r="1090" spans="1:38" x14ac:dyDescent="0.2">
      <c r="A1090" s="177"/>
      <c r="B1090" s="241"/>
      <c r="C1090" s="310" t="s">
        <v>390</v>
      </c>
      <c r="D1090" s="23"/>
      <c r="E1090" s="322">
        <v>8215</v>
      </c>
      <c r="F1090" s="241"/>
      <c r="G1090" s="241"/>
      <c r="H1090" s="241"/>
      <c r="I1090" s="241"/>
      <c r="J1090" s="241"/>
      <c r="K1090" s="241"/>
      <c r="L1090" s="242"/>
      <c r="M1090" s="247" t="s">
        <v>73</v>
      </c>
      <c r="N1090" s="245"/>
      <c r="O1090" s="244"/>
      <c r="P1090" s="250">
        <v>108.12241379310345</v>
      </c>
      <c r="Q1090" s="250"/>
      <c r="R1090" s="250">
        <v>82.03</v>
      </c>
      <c r="S1090" s="245"/>
      <c r="T1090" s="249">
        <v>154.40381609195407</v>
      </c>
      <c r="U1090" s="249"/>
      <c r="V1090" s="249">
        <v>128.09200000000001</v>
      </c>
      <c r="W1090" s="245"/>
      <c r="X1090" s="244"/>
      <c r="Y1090" s="250">
        <v>9406.65</v>
      </c>
      <c r="Z1090" s="250">
        <v>11146.439999999999</v>
      </c>
      <c r="AA1090" s="5"/>
      <c r="AB1090" s="243"/>
      <c r="AC1090" s="243"/>
      <c r="AD1090" s="243"/>
      <c r="AG1090" s="5"/>
      <c r="AH1090" s="246"/>
      <c r="AI1090" s="246"/>
      <c r="AJ1090" s="246"/>
      <c r="AK1090" s="246"/>
      <c r="AL1090" s="5"/>
    </row>
    <row r="1091" spans="1:38" x14ac:dyDescent="0.2">
      <c r="A1091" s="177"/>
      <c r="B1091" s="241"/>
      <c r="C1091" s="310" t="s">
        <v>390</v>
      </c>
      <c r="D1091" s="23"/>
      <c r="E1091" s="322">
        <v>8217</v>
      </c>
      <c r="F1091" s="241"/>
      <c r="G1091" s="241"/>
      <c r="H1091" s="241"/>
      <c r="I1091" s="241"/>
      <c r="J1091" s="241"/>
      <c r="K1091" s="241"/>
      <c r="L1091" s="242"/>
      <c r="M1091" s="247" t="s">
        <v>73</v>
      </c>
      <c r="N1091" s="245"/>
      <c r="O1091" s="244"/>
      <c r="P1091" s="250">
        <v>110.66703703703705</v>
      </c>
      <c r="Q1091" s="250"/>
      <c r="R1091" s="250">
        <v>105.39</v>
      </c>
      <c r="S1091" s="245"/>
      <c r="T1091" s="249">
        <v>132.83614814814814</v>
      </c>
      <c r="U1091" s="249"/>
      <c r="V1091" s="249">
        <v>119.828</v>
      </c>
      <c r="W1091" s="245"/>
      <c r="X1091" s="244"/>
      <c r="Y1091" s="250">
        <v>2988.01</v>
      </c>
      <c r="Z1091" s="250">
        <v>2988.01</v>
      </c>
      <c r="AA1091" s="5"/>
      <c r="AB1091" s="243"/>
      <c r="AC1091" s="243"/>
      <c r="AD1091" s="243"/>
      <c r="AG1091" s="5"/>
      <c r="AH1091" s="246"/>
      <c r="AI1091" s="246"/>
      <c r="AJ1091" s="246"/>
      <c r="AK1091" s="246"/>
      <c r="AL1091" s="5"/>
    </row>
    <row r="1092" spans="1:38" x14ac:dyDescent="0.2">
      <c r="A1092" s="177"/>
      <c r="B1092" s="241"/>
      <c r="C1092" s="310" t="s">
        <v>504</v>
      </c>
      <c r="D1092" s="23"/>
      <c r="E1092" s="322">
        <v>8204</v>
      </c>
      <c r="F1092" s="241"/>
      <c r="G1092" s="241"/>
      <c r="H1092" s="241"/>
      <c r="I1092" s="241"/>
      <c r="J1092" s="241"/>
      <c r="K1092" s="241"/>
      <c r="L1092" s="242"/>
      <c r="M1092" s="247" t="s">
        <v>73</v>
      </c>
      <c r="N1092" s="245"/>
      <c r="O1092" s="244"/>
      <c r="P1092" s="250">
        <v>12.6</v>
      </c>
      <c r="Q1092" s="250"/>
      <c r="R1092" s="250">
        <v>12.6</v>
      </c>
      <c r="S1092" s="245"/>
      <c r="T1092" s="249">
        <v>0</v>
      </c>
      <c r="U1092" s="249"/>
      <c r="V1092" s="249">
        <v>0</v>
      </c>
      <c r="W1092" s="245"/>
      <c r="X1092" s="244"/>
      <c r="Y1092" s="250">
        <v>12.6</v>
      </c>
      <c r="Z1092" s="250">
        <v>12.6</v>
      </c>
      <c r="AA1092" s="5"/>
      <c r="AB1092" s="243"/>
      <c r="AC1092" s="243"/>
      <c r="AD1092" s="243"/>
      <c r="AG1092" s="5"/>
      <c r="AH1092" s="246"/>
      <c r="AI1092" s="246"/>
      <c r="AJ1092" s="246"/>
      <c r="AK1092" s="246"/>
      <c r="AL1092" s="5"/>
    </row>
    <row r="1093" spans="1:38" x14ac:dyDescent="0.2">
      <c r="A1093" s="177"/>
      <c r="B1093" s="241"/>
      <c r="C1093" s="310" t="s">
        <v>505</v>
      </c>
      <c r="D1093" s="23"/>
      <c r="E1093" s="322">
        <v>8260</v>
      </c>
      <c r="F1093" s="241"/>
      <c r="G1093" s="241"/>
      <c r="H1093" s="241"/>
      <c r="I1093" s="241"/>
      <c r="J1093" s="241"/>
      <c r="K1093" s="241"/>
      <c r="L1093" s="242"/>
      <c r="M1093" s="247" t="s">
        <v>73</v>
      </c>
      <c r="N1093" s="245"/>
      <c r="O1093" s="244"/>
      <c r="P1093" s="250">
        <v>30.438749999999999</v>
      </c>
      <c r="Q1093" s="250"/>
      <c r="R1093" s="250">
        <v>25.405000000000001</v>
      </c>
      <c r="S1093" s="245"/>
      <c r="T1093" s="249">
        <v>31.506500000000003</v>
      </c>
      <c r="U1093" s="249"/>
      <c r="V1093" s="249">
        <v>32.022999999999996</v>
      </c>
      <c r="W1093" s="245"/>
      <c r="X1093" s="244"/>
      <c r="Y1093" s="250">
        <v>243.51</v>
      </c>
      <c r="Z1093" s="250">
        <v>243.51</v>
      </c>
      <c r="AA1093" s="5"/>
      <c r="AB1093" s="243"/>
      <c r="AC1093" s="243"/>
      <c r="AD1093" s="243"/>
      <c r="AG1093" s="5"/>
      <c r="AH1093" s="246"/>
      <c r="AI1093" s="246"/>
      <c r="AJ1093" s="246"/>
      <c r="AK1093" s="246"/>
      <c r="AL1093" s="5"/>
    </row>
    <row r="1094" spans="1:38" x14ac:dyDescent="0.2">
      <c r="A1094" s="177"/>
      <c r="B1094" s="241"/>
      <c r="C1094" s="310" t="s">
        <v>305</v>
      </c>
      <c r="D1094" s="23"/>
      <c r="E1094" s="322">
        <v>8318</v>
      </c>
      <c r="F1094" s="241"/>
      <c r="G1094" s="241"/>
      <c r="H1094" s="241"/>
      <c r="I1094" s="241"/>
      <c r="J1094" s="241"/>
      <c r="K1094" s="241"/>
      <c r="L1094" s="242"/>
      <c r="M1094" s="247" t="s">
        <v>73</v>
      </c>
      <c r="N1094" s="245"/>
      <c r="O1094" s="244"/>
      <c r="P1094" s="250">
        <v>59.634999999999998</v>
      </c>
      <c r="Q1094" s="250"/>
      <c r="R1094" s="250">
        <v>53.725000000000001</v>
      </c>
      <c r="S1094" s="245"/>
      <c r="T1094" s="249">
        <v>106.91549999999999</v>
      </c>
      <c r="U1094" s="249"/>
      <c r="V1094" s="249">
        <v>106.91550000000001</v>
      </c>
      <c r="W1094" s="245"/>
      <c r="X1094" s="244"/>
      <c r="Y1094" s="250">
        <v>238.54</v>
      </c>
      <c r="Z1094" s="250">
        <v>359.16000000000008</v>
      </c>
      <c r="AA1094" s="5"/>
      <c r="AB1094" s="243"/>
      <c r="AC1094" s="243"/>
      <c r="AD1094" s="243"/>
      <c r="AG1094" s="5"/>
      <c r="AH1094" s="246"/>
      <c r="AI1094" s="246"/>
      <c r="AJ1094" s="246"/>
      <c r="AK1094" s="246"/>
      <c r="AL1094" s="5"/>
    </row>
    <row r="1095" spans="1:38" x14ac:dyDescent="0.2">
      <c r="A1095" s="177"/>
      <c r="B1095" s="241"/>
      <c r="C1095" s="310" t="s">
        <v>305</v>
      </c>
      <c r="D1095" s="23"/>
      <c r="E1095" s="322">
        <v>8322</v>
      </c>
      <c r="F1095" s="241"/>
      <c r="G1095" s="241"/>
      <c r="H1095" s="241"/>
      <c r="I1095" s="241"/>
      <c r="J1095" s="241"/>
      <c r="K1095" s="241"/>
      <c r="L1095" s="242"/>
      <c r="M1095" s="247" t="s">
        <v>73</v>
      </c>
      <c r="N1095" s="245"/>
      <c r="O1095" s="244"/>
      <c r="P1095" s="250">
        <v>57.575000000000003</v>
      </c>
      <c r="Q1095" s="250"/>
      <c r="R1095" s="250">
        <v>50.125</v>
      </c>
      <c r="S1095" s="245"/>
      <c r="T1095" s="249">
        <v>66.628500000000003</v>
      </c>
      <c r="U1095" s="249"/>
      <c r="V1095" s="249">
        <v>66.628500000000003</v>
      </c>
      <c r="W1095" s="245"/>
      <c r="X1095" s="244"/>
      <c r="Y1095" s="250">
        <v>230.3</v>
      </c>
      <c r="Z1095" s="250">
        <v>230.29999999999998</v>
      </c>
      <c r="AA1095" s="5"/>
      <c r="AB1095" s="243"/>
      <c r="AC1095" s="243"/>
      <c r="AD1095" s="243"/>
      <c r="AG1095" s="5"/>
      <c r="AH1095" s="246"/>
      <c r="AI1095" s="246"/>
      <c r="AJ1095" s="246"/>
      <c r="AK1095" s="246"/>
      <c r="AL1095" s="5"/>
    </row>
    <row r="1096" spans="1:38" x14ac:dyDescent="0.2">
      <c r="A1096" s="177"/>
      <c r="B1096" s="241"/>
      <c r="C1096" s="310" t="s">
        <v>305</v>
      </c>
      <c r="D1096" s="23"/>
      <c r="E1096" s="322">
        <v>8343</v>
      </c>
      <c r="F1096" s="241"/>
      <c r="G1096" s="241"/>
      <c r="H1096" s="241"/>
      <c r="I1096" s="241"/>
      <c r="J1096" s="241"/>
      <c r="K1096" s="241"/>
      <c r="L1096" s="242"/>
      <c r="M1096" s="247" t="s">
        <v>73</v>
      </c>
      <c r="N1096" s="245"/>
      <c r="O1096" s="244"/>
      <c r="P1096" s="250">
        <v>96.41</v>
      </c>
      <c r="Q1096" s="250"/>
      <c r="R1096" s="250">
        <v>96.41</v>
      </c>
      <c r="S1096" s="245"/>
      <c r="T1096" s="249">
        <v>115.696</v>
      </c>
      <c r="U1096" s="249"/>
      <c r="V1096" s="249">
        <v>115.696</v>
      </c>
      <c r="W1096" s="245"/>
      <c r="X1096" s="244"/>
      <c r="Y1096" s="250">
        <v>192.82</v>
      </c>
      <c r="Z1096" s="250">
        <v>192.82</v>
      </c>
      <c r="AA1096" s="5"/>
      <c r="AB1096" s="243"/>
      <c r="AC1096" s="243"/>
      <c r="AD1096" s="243"/>
      <c r="AG1096" s="5"/>
      <c r="AH1096" s="246"/>
      <c r="AI1096" s="246"/>
      <c r="AJ1096" s="246"/>
      <c r="AK1096" s="246"/>
      <c r="AL1096" s="5"/>
    </row>
    <row r="1097" spans="1:38" x14ac:dyDescent="0.2">
      <c r="A1097" s="177"/>
      <c r="B1097" s="241"/>
      <c r="C1097" s="310" t="s">
        <v>305</v>
      </c>
      <c r="D1097" s="23"/>
      <c r="E1097" s="322">
        <v>8344</v>
      </c>
      <c r="F1097" s="241"/>
      <c r="G1097" s="241"/>
      <c r="H1097" s="241"/>
      <c r="I1097" s="241"/>
      <c r="J1097" s="241"/>
      <c r="K1097" s="241"/>
      <c r="L1097" s="242"/>
      <c r="M1097" s="247" t="s">
        <v>73</v>
      </c>
      <c r="N1097" s="245"/>
      <c r="O1097" s="244"/>
      <c r="P1097" s="250">
        <v>110.96683420937363</v>
      </c>
      <c r="Q1097" s="250"/>
      <c r="R1097" s="250">
        <v>104.50833333333333</v>
      </c>
      <c r="S1097" s="245"/>
      <c r="T1097" s="249">
        <v>137.68679215943934</v>
      </c>
      <c r="U1097" s="249"/>
      <c r="V1097" s="249">
        <v>135.66733333333335</v>
      </c>
      <c r="W1097" s="245"/>
      <c r="X1097" s="244"/>
      <c r="Y1097" s="250">
        <v>266270.40999999997</v>
      </c>
      <c r="Z1097" s="250">
        <v>292013.92999999924</v>
      </c>
      <c r="AA1097" s="5"/>
      <c r="AB1097" s="243"/>
      <c r="AC1097" s="243"/>
      <c r="AD1097" s="243"/>
      <c r="AG1097" s="5"/>
      <c r="AH1097" s="246"/>
      <c r="AI1097" s="246"/>
      <c r="AJ1097" s="246"/>
      <c r="AK1097" s="246"/>
      <c r="AL1097" s="5"/>
    </row>
    <row r="1098" spans="1:38" x14ac:dyDescent="0.2">
      <c r="A1098" s="177"/>
      <c r="B1098" s="241"/>
      <c r="C1098" s="310" t="s">
        <v>305</v>
      </c>
      <c r="D1098" s="23"/>
      <c r="E1098" s="322">
        <v>8360</v>
      </c>
      <c r="F1098" s="241"/>
      <c r="G1098" s="241"/>
      <c r="H1098" s="241"/>
      <c r="I1098" s="241"/>
      <c r="J1098" s="241"/>
      <c r="K1098" s="241"/>
      <c r="L1098" s="242"/>
      <c r="M1098" s="247" t="s">
        <v>73</v>
      </c>
      <c r="N1098" s="245"/>
      <c r="O1098" s="244"/>
      <c r="P1098" s="250">
        <v>81.288124999999994</v>
      </c>
      <c r="Q1098" s="250"/>
      <c r="R1098" s="250">
        <v>75.28</v>
      </c>
      <c r="S1098" s="245"/>
      <c r="T1098" s="249">
        <v>116.21250000000001</v>
      </c>
      <c r="U1098" s="249"/>
      <c r="V1098" s="249">
        <v>100.20099999999999</v>
      </c>
      <c r="W1098" s="245"/>
      <c r="X1098" s="244"/>
      <c r="Y1098" s="250">
        <v>1300.6099999999999</v>
      </c>
      <c r="Z1098" s="250">
        <v>1550.27</v>
      </c>
      <c r="AA1098" s="5"/>
      <c r="AB1098" s="243"/>
      <c r="AC1098" s="243"/>
      <c r="AD1098" s="243"/>
      <c r="AG1098" s="5"/>
      <c r="AH1098" s="246"/>
      <c r="AI1098" s="246"/>
      <c r="AJ1098" s="246"/>
      <c r="AK1098" s="246"/>
      <c r="AL1098" s="5"/>
    </row>
    <row r="1099" spans="1:38" x14ac:dyDescent="0.2">
      <c r="A1099" s="177"/>
      <c r="B1099" s="241"/>
      <c r="C1099" s="310" t="s">
        <v>306</v>
      </c>
      <c r="D1099" s="23"/>
      <c r="E1099" s="322">
        <v>8345</v>
      </c>
      <c r="F1099" s="241"/>
      <c r="G1099" s="241"/>
      <c r="H1099" s="241"/>
      <c r="I1099" s="241"/>
      <c r="J1099" s="241"/>
      <c r="K1099" s="241"/>
      <c r="L1099" s="242"/>
      <c r="M1099" s="247" t="s">
        <v>73</v>
      </c>
      <c r="N1099" s="245"/>
      <c r="O1099" s="244"/>
      <c r="P1099" s="250">
        <v>82.502359550561806</v>
      </c>
      <c r="Q1099" s="250"/>
      <c r="R1099" s="250">
        <v>66</v>
      </c>
      <c r="S1099" s="245"/>
      <c r="T1099" s="249">
        <v>106.96756853932578</v>
      </c>
      <c r="U1099" s="249"/>
      <c r="V1099" s="249">
        <v>98.135000000000005</v>
      </c>
      <c r="W1099" s="245"/>
      <c r="X1099" s="244"/>
      <c r="Y1099" s="250">
        <v>36713.550000000003</v>
      </c>
      <c r="Z1099" s="250">
        <v>40024.770000000004</v>
      </c>
      <c r="AA1099" s="5"/>
      <c r="AB1099" s="243"/>
      <c r="AC1099" s="243"/>
      <c r="AD1099" s="243"/>
      <c r="AG1099" s="5"/>
      <c r="AH1099" s="246"/>
      <c r="AI1099" s="246"/>
      <c r="AJ1099" s="246"/>
      <c r="AK1099" s="246"/>
      <c r="AL1099" s="5"/>
    </row>
    <row r="1100" spans="1:38" x14ac:dyDescent="0.2">
      <c r="A1100" s="177"/>
      <c r="B1100" s="241"/>
      <c r="C1100" s="310" t="s">
        <v>307</v>
      </c>
      <c r="D1100" s="23"/>
      <c r="E1100" s="322">
        <v>8346</v>
      </c>
      <c r="F1100" s="241"/>
      <c r="G1100" s="241"/>
      <c r="H1100" s="241"/>
      <c r="I1100" s="241"/>
      <c r="J1100" s="241"/>
      <c r="K1100" s="241"/>
      <c r="L1100" s="242"/>
      <c r="M1100" s="247" t="s">
        <v>73</v>
      </c>
      <c r="N1100" s="245"/>
      <c r="O1100" s="244"/>
      <c r="P1100" s="250">
        <v>99.617403189066067</v>
      </c>
      <c r="Q1100" s="250"/>
      <c r="R1100" s="250">
        <v>81.5</v>
      </c>
      <c r="S1100" s="245"/>
      <c r="T1100" s="249">
        <v>128.11082460136672</v>
      </c>
      <c r="U1100" s="249"/>
      <c r="V1100" s="249">
        <v>118.795</v>
      </c>
      <c r="W1100" s="245"/>
      <c r="X1100" s="244"/>
      <c r="Y1100" s="250">
        <v>43732.04</v>
      </c>
      <c r="Z1100" s="250">
        <v>47433.339999999982</v>
      </c>
      <c r="AA1100" s="5"/>
      <c r="AB1100" s="243"/>
      <c r="AC1100" s="243"/>
      <c r="AD1100" s="243"/>
      <c r="AG1100" s="5"/>
      <c r="AH1100" s="246"/>
      <c r="AI1100" s="246"/>
      <c r="AJ1100" s="246"/>
      <c r="AK1100" s="246"/>
      <c r="AL1100" s="5"/>
    </row>
    <row r="1101" spans="1:38" x14ac:dyDescent="0.2">
      <c r="A1101" s="177"/>
      <c r="B1101" s="241"/>
      <c r="C1101" s="310" t="s">
        <v>391</v>
      </c>
      <c r="D1101" s="23"/>
      <c r="E1101" s="322">
        <v>8347</v>
      </c>
      <c r="F1101" s="241"/>
      <c r="G1101" s="241"/>
      <c r="H1101" s="241"/>
      <c r="I1101" s="241"/>
      <c r="J1101" s="241"/>
      <c r="K1101" s="241"/>
      <c r="L1101" s="242"/>
      <c r="M1101" s="247" t="s">
        <v>73</v>
      </c>
      <c r="N1101" s="245"/>
      <c r="O1101" s="244"/>
      <c r="P1101" s="250">
        <v>99.059782608695656</v>
      </c>
      <c r="Q1101" s="250"/>
      <c r="R1101" s="250">
        <v>82.8</v>
      </c>
      <c r="S1101" s="245"/>
      <c r="T1101" s="249">
        <v>125.35230434782613</v>
      </c>
      <c r="U1101" s="249"/>
      <c r="V1101" s="249">
        <v>113.63</v>
      </c>
      <c r="W1101" s="245"/>
      <c r="X1101" s="244"/>
      <c r="Y1101" s="250">
        <v>4556.75</v>
      </c>
      <c r="Z1101" s="250">
        <v>4806.9400000000005</v>
      </c>
      <c r="AA1101" s="5"/>
      <c r="AB1101" s="243"/>
      <c r="AC1101" s="243"/>
      <c r="AD1101" s="243"/>
      <c r="AG1101" s="5"/>
      <c r="AH1101" s="246"/>
      <c r="AI1101" s="246"/>
      <c r="AJ1101" s="246"/>
      <c r="AK1101" s="246"/>
      <c r="AL1101" s="5"/>
    </row>
    <row r="1102" spans="1:38" x14ac:dyDescent="0.2">
      <c r="A1102" s="177"/>
      <c r="B1102" s="241"/>
      <c r="C1102" s="310" t="s">
        <v>308</v>
      </c>
      <c r="D1102" s="23"/>
      <c r="E1102" s="322">
        <v>8204</v>
      </c>
      <c r="F1102" s="241"/>
      <c r="G1102" s="241"/>
      <c r="H1102" s="241"/>
      <c r="I1102" s="241"/>
      <c r="J1102" s="241"/>
      <c r="K1102" s="241"/>
      <c r="L1102" s="242"/>
      <c r="M1102" s="247" t="s">
        <v>73</v>
      </c>
      <c r="N1102" s="245"/>
      <c r="O1102" s="244"/>
      <c r="P1102" s="250">
        <v>76.826957434052758</v>
      </c>
      <c r="Q1102" s="250"/>
      <c r="R1102" s="250">
        <v>64.944999999999993</v>
      </c>
      <c r="S1102" s="245"/>
      <c r="T1102" s="249">
        <v>103.52903836930453</v>
      </c>
      <c r="U1102" s="249"/>
      <c r="V1102" s="249">
        <v>98.135000000000005</v>
      </c>
      <c r="W1102" s="245"/>
      <c r="X1102" s="244"/>
      <c r="Y1102" s="250">
        <v>256294.73</v>
      </c>
      <c r="Z1102" s="250">
        <v>293583.4799999994</v>
      </c>
      <c r="AA1102" s="5"/>
      <c r="AB1102" s="243"/>
      <c r="AC1102" s="243"/>
      <c r="AD1102" s="243"/>
      <c r="AG1102" s="5"/>
      <c r="AH1102" s="246"/>
      <c r="AI1102" s="246"/>
      <c r="AJ1102" s="246"/>
      <c r="AK1102" s="246"/>
      <c r="AL1102" s="5"/>
    </row>
    <row r="1103" spans="1:38" x14ac:dyDescent="0.2">
      <c r="A1103" s="177"/>
      <c r="B1103" s="241"/>
      <c r="C1103" s="310" t="s">
        <v>308</v>
      </c>
      <c r="D1103" s="23"/>
      <c r="E1103" s="322">
        <v>8226</v>
      </c>
      <c r="F1103" s="241"/>
      <c r="G1103" s="241"/>
      <c r="H1103" s="241"/>
      <c r="I1103" s="241"/>
      <c r="J1103" s="241"/>
      <c r="K1103" s="241"/>
      <c r="L1103" s="242"/>
      <c r="M1103" s="247" t="s">
        <v>73</v>
      </c>
      <c r="N1103" s="245"/>
      <c r="O1103" s="244"/>
      <c r="P1103" s="250">
        <v>62.01</v>
      </c>
      <c r="Q1103" s="250"/>
      <c r="R1103" s="250">
        <v>62.010000000000005</v>
      </c>
      <c r="S1103" s="245"/>
      <c r="T1103" s="249">
        <v>71.277000000000001</v>
      </c>
      <c r="U1103" s="249"/>
      <c r="V1103" s="249">
        <v>71.277000000000001</v>
      </c>
      <c r="W1103" s="245"/>
      <c r="X1103" s="244"/>
      <c r="Y1103" s="250">
        <v>124.02</v>
      </c>
      <c r="Z1103" s="250">
        <v>124.02000000000001</v>
      </c>
      <c r="AA1103" s="5"/>
      <c r="AB1103" s="243"/>
      <c r="AC1103" s="243"/>
      <c r="AD1103" s="243"/>
      <c r="AG1103" s="5"/>
      <c r="AH1103" s="246"/>
      <c r="AI1103" s="246"/>
      <c r="AJ1103" s="246"/>
      <c r="AK1103" s="246"/>
      <c r="AL1103" s="5"/>
    </row>
    <row r="1104" spans="1:38" x14ac:dyDescent="0.2">
      <c r="A1104" s="177"/>
      <c r="B1104" s="241"/>
      <c r="C1104" s="310" t="s">
        <v>309</v>
      </c>
      <c r="D1104" s="23"/>
      <c r="E1104" s="322">
        <v>8260</v>
      </c>
      <c r="F1104" s="241"/>
      <c r="G1104" s="241"/>
      <c r="H1104" s="241"/>
      <c r="I1104" s="241"/>
      <c r="J1104" s="241"/>
      <c r="K1104" s="241"/>
      <c r="L1104" s="242"/>
      <c r="M1104" s="247" t="s">
        <v>73</v>
      </c>
      <c r="N1104" s="245"/>
      <c r="O1104" s="244"/>
      <c r="P1104" s="250">
        <v>45.916297888975762</v>
      </c>
      <c r="Q1104" s="250"/>
      <c r="R1104" s="250">
        <v>31.35</v>
      </c>
      <c r="S1104" s="245"/>
      <c r="T1104" s="249">
        <v>56.317480062548825</v>
      </c>
      <c r="U1104" s="249"/>
      <c r="V1104" s="249">
        <v>42.353000000000002</v>
      </c>
      <c r="W1104" s="245"/>
      <c r="X1104" s="244"/>
      <c r="Y1104" s="250">
        <v>117453.89</v>
      </c>
      <c r="Z1104" s="250">
        <v>128850.74999999977</v>
      </c>
      <c r="AA1104" s="5"/>
      <c r="AB1104" s="243"/>
      <c r="AC1104" s="243"/>
      <c r="AD1104" s="243"/>
      <c r="AG1104" s="5"/>
      <c r="AH1104" s="246"/>
      <c r="AI1104" s="246"/>
      <c r="AJ1104" s="246"/>
      <c r="AK1104" s="246"/>
      <c r="AL1104" s="5"/>
    </row>
    <row r="1105" spans="1:38" x14ac:dyDescent="0.2">
      <c r="A1105" s="177"/>
      <c r="B1105" s="241"/>
      <c r="C1105" s="310" t="s">
        <v>627</v>
      </c>
      <c r="D1105" s="23"/>
      <c r="E1105" s="322">
        <v>8260</v>
      </c>
      <c r="F1105" s="241"/>
      <c r="G1105" s="241"/>
      <c r="H1105" s="241"/>
      <c r="I1105" s="241"/>
      <c r="J1105" s="241"/>
      <c r="K1105" s="241"/>
      <c r="L1105" s="242"/>
      <c r="M1105" s="247" t="s">
        <v>73</v>
      </c>
      <c r="N1105" s="245"/>
      <c r="O1105" s="244"/>
      <c r="P1105" s="250">
        <v>12</v>
      </c>
      <c r="Q1105" s="250"/>
      <c r="R1105" s="250">
        <v>12</v>
      </c>
      <c r="S1105" s="245"/>
      <c r="T1105" s="249">
        <v>0</v>
      </c>
      <c r="U1105" s="249"/>
      <c r="V1105" s="249">
        <v>0</v>
      </c>
      <c r="W1105" s="245"/>
      <c r="X1105" s="244"/>
      <c r="Y1105" s="250">
        <v>12</v>
      </c>
      <c r="Z1105" s="250">
        <v>11.56</v>
      </c>
      <c r="AA1105" s="5"/>
      <c r="AB1105" s="243"/>
      <c r="AC1105" s="243"/>
      <c r="AD1105" s="243"/>
      <c r="AG1105" s="5"/>
      <c r="AH1105" s="246"/>
      <c r="AI1105" s="246"/>
      <c r="AJ1105" s="246"/>
      <c r="AK1105" s="246"/>
      <c r="AL1105" s="5"/>
    </row>
    <row r="1106" spans="1:38" x14ac:dyDescent="0.2">
      <c r="A1106" s="177"/>
      <c r="B1106" s="241"/>
      <c r="C1106" s="310" t="s">
        <v>506</v>
      </c>
      <c r="D1106" s="23"/>
      <c r="E1106" s="322">
        <v>8260</v>
      </c>
      <c r="F1106" s="241"/>
      <c r="G1106" s="241"/>
      <c r="H1106" s="241"/>
      <c r="I1106" s="241"/>
      <c r="J1106" s="241"/>
      <c r="K1106" s="241"/>
      <c r="L1106" s="242"/>
      <c r="M1106" s="247" t="s">
        <v>73</v>
      </c>
      <c r="N1106" s="245"/>
      <c r="O1106" s="244"/>
      <c r="P1106" s="250">
        <v>106.41</v>
      </c>
      <c r="Q1106" s="250"/>
      <c r="R1106" s="250">
        <v>106.41</v>
      </c>
      <c r="S1106" s="245"/>
      <c r="T1106" s="249">
        <v>128.09200000000001</v>
      </c>
      <c r="U1106" s="249"/>
      <c r="V1106" s="249">
        <v>128.09200000000001</v>
      </c>
      <c r="W1106" s="245"/>
      <c r="X1106" s="244"/>
      <c r="Y1106" s="250">
        <v>212.82</v>
      </c>
      <c r="Z1106" s="250">
        <v>212.82</v>
      </c>
      <c r="AA1106" s="5"/>
      <c r="AB1106" s="243"/>
      <c r="AC1106" s="243"/>
      <c r="AD1106" s="243"/>
      <c r="AG1106" s="5"/>
      <c r="AH1106" s="246"/>
      <c r="AI1106" s="246"/>
      <c r="AJ1106" s="246"/>
      <c r="AK1106" s="246"/>
      <c r="AL1106" s="5"/>
    </row>
    <row r="1107" spans="1:38" x14ac:dyDescent="0.2">
      <c r="A1107" s="177"/>
      <c r="B1107" s="241"/>
      <c r="C1107" s="310" t="s">
        <v>310</v>
      </c>
      <c r="D1107" s="23"/>
      <c r="E1107" s="322">
        <v>8225</v>
      </c>
      <c r="F1107" s="241"/>
      <c r="G1107" s="241"/>
      <c r="H1107" s="241"/>
      <c r="I1107" s="241"/>
      <c r="J1107" s="241"/>
      <c r="K1107" s="241"/>
      <c r="L1107" s="242"/>
      <c r="M1107" s="247" t="s">
        <v>73</v>
      </c>
      <c r="N1107" s="245"/>
      <c r="O1107" s="244"/>
      <c r="P1107" s="250">
        <v>54.138468115011733</v>
      </c>
      <c r="Q1107" s="250"/>
      <c r="R1107" s="250">
        <v>49.79357142857144</v>
      </c>
      <c r="S1107" s="245"/>
      <c r="T1107" s="249">
        <v>64.079580169551548</v>
      </c>
      <c r="U1107" s="249"/>
      <c r="V1107" s="249">
        <v>60.651857142857139</v>
      </c>
      <c r="W1107" s="245"/>
      <c r="X1107" s="244"/>
      <c r="Y1107" s="250">
        <v>623576.43000000005</v>
      </c>
      <c r="Z1107" s="250">
        <v>721050.35000000242</v>
      </c>
      <c r="AA1107" s="5"/>
      <c r="AB1107" s="243"/>
      <c r="AC1107" s="243"/>
      <c r="AD1107" s="243"/>
      <c r="AG1107" s="5"/>
      <c r="AH1107" s="246"/>
      <c r="AI1107" s="246"/>
      <c r="AJ1107" s="246"/>
      <c r="AK1107" s="246"/>
      <c r="AL1107" s="5"/>
    </row>
    <row r="1108" spans="1:38" x14ac:dyDescent="0.2">
      <c r="A1108" s="177"/>
      <c r="B1108" s="241"/>
      <c r="C1108" s="310" t="s">
        <v>311</v>
      </c>
      <c r="D1108" s="23"/>
      <c r="E1108" s="322">
        <v>8206</v>
      </c>
      <c r="F1108" s="241"/>
      <c r="G1108" s="241"/>
      <c r="H1108" s="241"/>
      <c r="I1108" s="241"/>
      <c r="J1108" s="241"/>
      <c r="K1108" s="241"/>
      <c r="L1108" s="242"/>
      <c r="M1108" s="247" t="s">
        <v>73</v>
      </c>
      <c r="N1108" s="245"/>
      <c r="O1108" s="244"/>
      <c r="P1108" s="250">
        <v>70.527500000000003</v>
      </c>
      <c r="Q1108" s="250"/>
      <c r="R1108" s="250">
        <v>55.61</v>
      </c>
      <c r="S1108" s="245"/>
      <c r="T1108" s="249">
        <v>82.123499999999993</v>
      </c>
      <c r="U1108" s="249"/>
      <c r="V1108" s="249">
        <v>82.123500000000007</v>
      </c>
      <c r="W1108" s="245"/>
      <c r="X1108" s="244"/>
      <c r="Y1108" s="250">
        <v>282.11</v>
      </c>
      <c r="Z1108" s="250">
        <v>282.11</v>
      </c>
      <c r="AA1108" s="5"/>
      <c r="AB1108" s="243"/>
      <c r="AC1108" s="243"/>
      <c r="AD1108" s="243"/>
      <c r="AG1108" s="5"/>
      <c r="AH1108" s="246"/>
      <c r="AI1108" s="246"/>
      <c r="AJ1108" s="246"/>
      <c r="AK1108" s="246"/>
      <c r="AL1108" s="5"/>
    </row>
    <row r="1109" spans="1:38" x14ac:dyDescent="0.2">
      <c r="A1109" s="177"/>
      <c r="B1109" s="241"/>
      <c r="C1109" s="310" t="s">
        <v>311</v>
      </c>
      <c r="D1109" s="23"/>
      <c r="E1109" s="322">
        <v>8222</v>
      </c>
      <c r="F1109" s="241"/>
      <c r="G1109" s="241"/>
      <c r="H1109" s="241"/>
      <c r="I1109" s="241"/>
      <c r="J1109" s="241"/>
      <c r="K1109" s="241"/>
      <c r="L1109" s="242"/>
      <c r="M1109" s="247" t="s">
        <v>73</v>
      </c>
      <c r="N1109" s="245"/>
      <c r="O1109" s="244"/>
      <c r="P1109" s="250">
        <v>159.465</v>
      </c>
      <c r="Q1109" s="250"/>
      <c r="R1109" s="250">
        <v>159.465</v>
      </c>
      <c r="S1109" s="245"/>
      <c r="T1109" s="249">
        <v>195.23699999999999</v>
      </c>
      <c r="U1109" s="249"/>
      <c r="V1109" s="249">
        <v>195.23699999999999</v>
      </c>
      <c r="W1109" s="245"/>
      <c r="X1109" s="244"/>
      <c r="Y1109" s="250">
        <v>318.93</v>
      </c>
      <c r="Z1109" s="250">
        <v>318.93</v>
      </c>
      <c r="AA1109" s="5"/>
      <c r="AB1109" s="243"/>
      <c r="AC1109" s="243"/>
      <c r="AD1109" s="243"/>
      <c r="AG1109" s="5"/>
      <c r="AH1109" s="246"/>
      <c r="AI1109" s="246"/>
      <c r="AJ1109" s="246"/>
      <c r="AK1109" s="246"/>
      <c r="AL1109" s="5"/>
    </row>
    <row r="1110" spans="1:38" x14ac:dyDescent="0.2">
      <c r="A1110" s="177"/>
      <c r="B1110" s="241"/>
      <c r="C1110" s="310" t="s">
        <v>311</v>
      </c>
      <c r="D1110" s="23"/>
      <c r="E1110" s="322">
        <v>8223</v>
      </c>
      <c r="F1110" s="241"/>
      <c r="G1110" s="241"/>
      <c r="H1110" s="241"/>
      <c r="I1110" s="241"/>
      <c r="J1110" s="241"/>
      <c r="K1110" s="241"/>
      <c r="L1110" s="242"/>
      <c r="M1110" s="247" t="s">
        <v>73</v>
      </c>
      <c r="N1110" s="245"/>
      <c r="O1110" s="244"/>
      <c r="P1110" s="250">
        <v>36.755000000000003</v>
      </c>
      <c r="Q1110" s="250"/>
      <c r="R1110" s="250">
        <v>30.799999999999997</v>
      </c>
      <c r="S1110" s="245"/>
      <c r="T1110" s="249">
        <v>40.286999999999999</v>
      </c>
      <c r="U1110" s="249"/>
      <c r="V1110" s="249">
        <v>40.287000000000006</v>
      </c>
      <c r="W1110" s="245"/>
      <c r="X1110" s="244"/>
      <c r="Y1110" s="250">
        <v>147.02000000000001</v>
      </c>
      <c r="Z1110" s="250">
        <v>147.01999999999998</v>
      </c>
      <c r="AA1110" s="5"/>
      <c r="AB1110" s="243"/>
      <c r="AC1110" s="243"/>
      <c r="AD1110" s="243"/>
      <c r="AG1110" s="5"/>
      <c r="AH1110" s="246"/>
      <c r="AI1110" s="246"/>
      <c r="AJ1110" s="246"/>
      <c r="AK1110" s="246"/>
      <c r="AL1110" s="5"/>
    </row>
    <row r="1111" spans="1:38" x14ac:dyDescent="0.2">
      <c r="A1111" s="177"/>
      <c r="B1111" s="241"/>
      <c r="C1111" s="310" t="s">
        <v>311</v>
      </c>
      <c r="D1111" s="23"/>
      <c r="E1111" s="322">
        <v>8225</v>
      </c>
      <c r="F1111" s="241"/>
      <c r="G1111" s="241"/>
      <c r="H1111" s="241"/>
      <c r="I1111" s="241"/>
      <c r="J1111" s="241"/>
      <c r="K1111" s="241"/>
      <c r="L1111" s="242"/>
      <c r="M1111" s="247" t="s">
        <v>73</v>
      </c>
      <c r="N1111" s="245"/>
      <c r="O1111" s="244"/>
      <c r="P1111" s="250">
        <v>19.413333333333334</v>
      </c>
      <c r="Q1111" s="250"/>
      <c r="R1111" s="250">
        <v>4.43</v>
      </c>
      <c r="S1111" s="245"/>
      <c r="T1111" s="249">
        <v>21.004333333333335</v>
      </c>
      <c r="U1111" s="249"/>
      <c r="V1111" s="249">
        <v>2.0659999999999998</v>
      </c>
      <c r="W1111" s="245"/>
      <c r="X1111" s="244"/>
      <c r="Y1111" s="250">
        <v>116.48</v>
      </c>
      <c r="Z1111" s="250">
        <v>116.48</v>
      </c>
      <c r="AA1111" s="5"/>
      <c r="AB1111" s="243"/>
      <c r="AC1111" s="243"/>
      <c r="AD1111" s="243"/>
      <c r="AG1111" s="5"/>
      <c r="AH1111" s="246"/>
      <c r="AI1111" s="246"/>
      <c r="AJ1111" s="246"/>
      <c r="AK1111" s="246"/>
      <c r="AL1111" s="5"/>
    </row>
    <row r="1112" spans="1:38" x14ac:dyDescent="0.2">
      <c r="A1112" s="177"/>
      <c r="B1112" s="241"/>
      <c r="C1112" s="310" t="s">
        <v>311</v>
      </c>
      <c r="D1112" s="23"/>
      <c r="E1112" s="322">
        <v>8226</v>
      </c>
      <c r="F1112" s="241"/>
      <c r="G1112" s="241"/>
      <c r="H1112" s="241"/>
      <c r="I1112" s="241"/>
      <c r="J1112" s="241"/>
      <c r="K1112" s="241"/>
      <c r="L1112" s="242"/>
      <c r="M1112" s="247" t="s">
        <v>73</v>
      </c>
      <c r="N1112" s="245"/>
      <c r="O1112" s="244"/>
      <c r="P1112" s="250">
        <v>62.856252601372219</v>
      </c>
      <c r="Q1112" s="250"/>
      <c r="R1112" s="250">
        <v>59.161249999999995</v>
      </c>
      <c r="S1112" s="245"/>
      <c r="T1112" s="249">
        <v>73.877703228140376</v>
      </c>
      <c r="U1112" s="249"/>
      <c r="V1112" s="249">
        <v>72.170749999999998</v>
      </c>
      <c r="W1112" s="245"/>
      <c r="X1112" s="244"/>
      <c r="Y1112" s="250">
        <v>2267779.41</v>
      </c>
      <c r="Z1112" s="250">
        <v>2485823.4200000302</v>
      </c>
      <c r="AA1112" s="5"/>
      <c r="AB1112" s="243"/>
      <c r="AC1112" s="243"/>
      <c r="AD1112" s="243"/>
      <c r="AG1112" s="5"/>
      <c r="AH1112" s="246"/>
      <c r="AI1112" s="246"/>
      <c r="AJ1112" s="246"/>
      <c r="AK1112" s="246"/>
      <c r="AL1112" s="5"/>
    </row>
    <row r="1113" spans="1:38" x14ac:dyDescent="0.2">
      <c r="A1113" s="177"/>
      <c r="B1113" s="241"/>
      <c r="C1113" s="310" t="s">
        <v>311</v>
      </c>
      <c r="D1113" s="23"/>
      <c r="E1113" s="322">
        <v>8227</v>
      </c>
      <c r="F1113" s="241"/>
      <c r="G1113" s="241"/>
      <c r="H1113" s="241"/>
      <c r="I1113" s="241"/>
      <c r="J1113" s="241"/>
      <c r="K1113" s="241"/>
      <c r="L1113" s="242"/>
      <c r="M1113" s="247" t="s">
        <v>73</v>
      </c>
      <c r="N1113" s="245"/>
      <c r="O1113" s="244"/>
      <c r="P1113" s="250">
        <v>49.93</v>
      </c>
      <c r="Q1113" s="250"/>
      <c r="R1113" s="250">
        <v>42.05</v>
      </c>
      <c r="S1113" s="245"/>
      <c r="T1113" s="249">
        <v>55.782000000000004</v>
      </c>
      <c r="U1113" s="249"/>
      <c r="V1113" s="249">
        <v>83.673000000000002</v>
      </c>
      <c r="W1113" s="245"/>
      <c r="X1113" s="244"/>
      <c r="Y1113" s="250">
        <v>149.79</v>
      </c>
      <c r="Z1113" s="250">
        <v>149.79</v>
      </c>
      <c r="AA1113" s="5"/>
      <c r="AB1113" s="243"/>
      <c r="AC1113" s="243"/>
      <c r="AD1113" s="243"/>
      <c r="AG1113" s="5"/>
      <c r="AH1113" s="246"/>
      <c r="AI1113" s="246"/>
      <c r="AJ1113" s="246"/>
      <c r="AK1113" s="246"/>
      <c r="AL1113" s="5"/>
    </row>
    <row r="1114" spans="1:38" x14ac:dyDescent="0.2">
      <c r="A1114" s="177"/>
      <c r="B1114" s="241"/>
      <c r="C1114" s="310" t="s">
        <v>311</v>
      </c>
      <c r="D1114" s="23"/>
      <c r="E1114" s="322">
        <v>8236</v>
      </c>
      <c r="F1114" s="241"/>
      <c r="G1114" s="241"/>
      <c r="H1114" s="241"/>
      <c r="I1114" s="241"/>
      <c r="J1114" s="241"/>
      <c r="K1114" s="241"/>
      <c r="L1114" s="242"/>
      <c r="M1114" s="247" t="s">
        <v>73</v>
      </c>
      <c r="N1114" s="245"/>
      <c r="O1114" s="244"/>
      <c r="P1114" s="250">
        <v>99.584999999999994</v>
      </c>
      <c r="Q1114" s="250"/>
      <c r="R1114" s="250">
        <v>99.585000000000008</v>
      </c>
      <c r="S1114" s="245"/>
      <c r="T1114" s="249">
        <v>118.795</v>
      </c>
      <c r="U1114" s="249"/>
      <c r="V1114" s="249">
        <v>118.795</v>
      </c>
      <c r="W1114" s="245"/>
      <c r="X1114" s="244"/>
      <c r="Y1114" s="250">
        <v>199.17</v>
      </c>
      <c r="Z1114" s="250">
        <v>199.17000000000002</v>
      </c>
      <c r="AA1114" s="5"/>
      <c r="AB1114" s="243"/>
      <c r="AC1114" s="243"/>
      <c r="AD1114" s="243"/>
      <c r="AG1114" s="5"/>
      <c r="AH1114" s="246"/>
      <c r="AI1114" s="246"/>
      <c r="AJ1114" s="246"/>
      <c r="AK1114" s="246"/>
      <c r="AL1114" s="5"/>
    </row>
    <row r="1115" spans="1:38" x14ac:dyDescent="0.2">
      <c r="A1115" s="177"/>
      <c r="B1115" s="241"/>
      <c r="C1115" s="310" t="s">
        <v>311</v>
      </c>
      <c r="D1115" s="23"/>
      <c r="E1115" s="322">
        <v>8260</v>
      </c>
      <c r="F1115" s="241"/>
      <c r="G1115" s="241"/>
      <c r="H1115" s="241"/>
      <c r="I1115" s="241"/>
      <c r="J1115" s="241"/>
      <c r="K1115" s="241"/>
      <c r="L1115" s="242"/>
      <c r="M1115" s="247" t="s">
        <v>73</v>
      </c>
      <c r="N1115" s="245"/>
      <c r="O1115" s="244"/>
      <c r="P1115" s="250">
        <v>10.15</v>
      </c>
      <c r="Q1115" s="250"/>
      <c r="R1115" s="250">
        <v>10.15</v>
      </c>
      <c r="S1115" s="245"/>
      <c r="T1115" s="249">
        <v>0</v>
      </c>
      <c r="U1115" s="249"/>
      <c r="V1115" s="249">
        <v>0</v>
      </c>
      <c r="W1115" s="245"/>
      <c r="X1115" s="244"/>
      <c r="Y1115" s="250">
        <v>10.15</v>
      </c>
      <c r="Z1115" s="250">
        <v>10.15</v>
      </c>
      <c r="AA1115" s="5"/>
      <c r="AB1115" s="243"/>
      <c r="AC1115" s="243"/>
      <c r="AD1115" s="243"/>
      <c r="AG1115" s="5"/>
      <c r="AH1115" s="246"/>
      <c r="AI1115" s="246"/>
      <c r="AJ1115" s="246"/>
      <c r="AK1115" s="246"/>
      <c r="AL1115" s="5"/>
    </row>
    <row r="1116" spans="1:38" x14ac:dyDescent="0.2">
      <c r="A1116" s="177"/>
      <c r="B1116" s="241"/>
      <c r="C1116" s="310" t="s">
        <v>311</v>
      </c>
      <c r="D1116" s="23"/>
      <c r="E1116" s="322">
        <v>8266</v>
      </c>
      <c r="F1116" s="241"/>
      <c r="G1116" s="241"/>
      <c r="H1116" s="241"/>
      <c r="I1116" s="241"/>
      <c r="J1116" s="241"/>
      <c r="K1116" s="241"/>
      <c r="L1116" s="242"/>
      <c r="M1116" s="247" t="s">
        <v>73</v>
      </c>
      <c r="N1116" s="245"/>
      <c r="O1116" s="244"/>
      <c r="P1116" s="250">
        <v>43.875</v>
      </c>
      <c r="Q1116" s="250"/>
      <c r="R1116" s="250">
        <v>43.875</v>
      </c>
      <c r="S1116" s="245"/>
      <c r="T1116" s="249">
        <v>48.551000000000002</v>
      </c>
      <c r="U1116" s="249"/>
      <c r="V1116" s="249">
        <v>48.551000000000002</v>
      </c>
      <c r="W1116" s="245"/>
      <c r="X1116" s="244"/>
      <c r="Y1116" s="250">
        <v>87.75</v>
      </c>
      <c r="Z1116" s="250">
        <v>87.75</v>
      </c>
      <c r="AA1116" s="5"/>
      <c r="AB1116" s="243"/>
      <c r="AC1116" s="243"/>
      <c r="AD1116" s="243"/>
      <c r="AG1116" s="5"/>
      <c r="AH1116" s="246"/>
      <c r="AI1116" s="246"/>
      <c r="AJ1116" s="246"/>
      <c r="AK1116" s="246"/>
      <c r="AL1116" s="5"/>
    </row>
    <row r="1117" spans="1:38" x14ac:dyDescent="0.2">
      <c r="A1117" s="177"/>
      <c r="B1117" s="241"/>
      <c r="C1117" s="310" t="s">
        <v>312</v>
      </c>
      <c r="D1117" s="23"/>
      <c r="E1117" s="322">
        <v>8230</v>
      </c>
      <c r="F1117" s="241"/>
      <c r="G1117" s="241"/>
      <c r="H1117" s="241"/>
      <c r="I1117" s="241"/>
      <c r="J1117" s="241"/>
      <c r="K1117" s="241"/>
      <c r="L1117" s="242"/>
      <c r="M1117" s="247" t="s">
        <v>73</v>
      </c>
      <c r="N1117" s="245"/>
      <c r="O1117" s="244"/>
      <c r="P1117" s="250">
        <v>113.14824183365359</v>
      </c>
      <c r="Q1117" s="250"/>
      <c r="R1117" s="250">
        <v>106.075</v>
      </c>
      <c r="S1117" s="245"/>
      <c r="T1117" s="249">
        <v>144.1492891847378</v>
      </c>
      <c r="U1117" s="249"/>
      <c r="V1117" s="249">
        <v>141.00450000000001</v>
      </c>
      <c r="W1117" s="245"/>
      <c r="X1117" s="244"/>
      <c r="Y1117" s="250">
        <v>379353.77</v>
      </c>
      <c r="Z1117" s="250">
        <v>439042.64000000048</v>
      </c>
      <c r="AA1117" s="5"/>
      <c r="AB1117" s="243"/>
      <c r="AC1117" s="243"/>
      <c r="AD1117" s="243"/>
      <c r="AG1117" s="5"/>
      <c r="AH1117" s="246"/>
      <c r="AI1117" s="246"/>
      <c r="AJ1117" s="246"/>
      <c r="AK1117" s="246"/>
      <c r="AL1117" s="5"/>
    </row>
    <row r="1118" spans="1:38" x14ac:dyDescent="0.2">
      <c r="A1118" s="177"/>
      <c r="B1118" s="241"/>
      <c r="C1118" s="310" t="s">
        <v>509</v>
      </c>
      <c r="D1118" s="23"/>
      <c r="E1118" s="322">
        <v>8230</v>
      </c>
      <c r="F1118" s="241"/>
      <c r="G1118" s="241"/>
      <c r="H1118" s="241"/>
      <c r="I1118" s="241"/>
      <c r="J1118" s="241"/>
      <c r="K1118" s="241"/>
      <c r="L1118" s="242"/>
      <c r="M1118" s="247" t="s">
        <v>73</v>
      </c>
      <c r="N1118" s="245"/>
      <c r="O1118" s="244"/>
      <c r="P1118" s="250">
        <v>46.14</v>
      </c>
      <c r="Q1118" s="250"/>
      <c r="R1118" s="250">
        <v>46.14</v>
      </c>
      <c r="S1118" s="245"/>
      <c r="T1118" s="249">
        <v>51.65</v>
      </c>
      <c r="U1118" s="249"/>
      <c r="V1118" s="249">
        <v>51.65</v>
      </c>
      <c r="W1118" s="245"/>
      <c r="X1118" s="244"/>
      <c r="Y1118" s="250">
        <v>92.28</v>
      </c>
      <c r="Z1118" s="250">
        <v>92.28</v>
      </c>
      <c r="AA1118" s="5"/>
      <c r="AB1118" s="243"/>
      <c r="AC1118" s="243"/>
      <c r="AD1118" s="243"/>
      <c r="AG1118" s="5"/>
      <c r="AH1118" s="246"/>
      <c r="AI1118" s="246"/>
      <c r="AJ1118" s="246"/>
      <c r="AK1118" s="246"/>
      <c r="AL1118" s="5"/>
    </row>
    <row r="1119" spans="1:38" x14ac:dyDescent="0.2">
      <c r="A1119" s="177"/>
      <c r="B1119" s="241"/>
      <c r="C1119" s="310" t="s">
        <v>510</v>
      </c>
      <c r="D1119" s="23"/>
      <c r="E1119" s="322">
        <v>8231</v>
      </c>
      <c r="F1119" s="241"/>
      <c r="G1119" s="241"/>
      <c r="H1119" s="241"/>
      <c r="I1119" s="241"/>
      <c r="J1119" s="241"/>
      <c r="K1119" s="241"/>
      <c r="L1119" s="242"/>
      <c r="M1119" s="247" t="s">
        <v>73</v>
      </c>
      <c r="N1119" s="245"/>
      <c r="O1119" s="244"/>
      <c r="P1119" s="250">
        <v>200.65375</v>
      </c>
      <c r="Q1119" s="250"/>
      <c r="R1119" s="250">
        <v>147.54500000000002</v>
      </c>
      <c r="S1119" s="245"/>
      <c r="T1119" s="249">
        <v>284.84974999999997</v>
      </c>
      <c r="U1119" s="249"/>
      <c r="V1119" s="249">
        <v>177.15949999999998</v>
      </c>
      <c r="W1119" s="245"/>
      <c r="X1119" s="244"/>
      <c r="Y1119" s="250">
        <v>3210.46</v>
      </c>
      <c r="Z1119" s="250">
        <v>3696.8100000000004</v>
      </c>
      <c r="AA1119" s="5"/>
      <c r="AB1119" s="243"/>
      <c r="AC1119" s="243"/>
      <c r="AD1119" s="243"/>
      <c r="AG1119" s="5"/>
      <c r="AH1119" s="246"/>
      <c r="AI1119" s="246"/>
      <c r="AJ1119" s="246"/>
      <c r="AK1119" s="246"/>
      <c r="AL1119" s="5"/>
    </row>
    <row r="1120" spans="1:38" x14ac:dyDescent="0.2">
      <c r="A1120" s="177"/>
      <c r="B1120" s="241"/>
      <c r="C1120" s="310" t="s">
        <v>313</v>
      </c>
      <c r="D1120" s="23"/>
      <c r="E1120" s="322">
        <v>8067</v>
      </c>
      <c r="F1120" s="241"/>
      <c r="G1120" s="241"/>
      <c r="H1120" s="241"/>
      <c r="I1120" s="241"/>
      <c r="J1120" s="241"/>
      <c r="K1120" s="241"/>
      <c r="L1120" s="242"/>
      <c r="M1120" s="247" t="s">
        <v>73</v>
      </c>
      <c r="N1120" s="245"/>
      <c r="O1120" s="244"/>
      <c r="P1120" s="250">
        <v>95.958939393939389</v>
      </c>
      <c r="Q1120" s="250"/>
      <c r="R1120" s="250">
        <v>81.504999999999995</v>
      </c>
      <c r="S1120" s="245"/>
      <c r="T1120" s="249">
        <v>135.88645454545454</v>
      </c>
      <c r="U1120" s="249"/>
      <c r="V1120" s="249">
        <v>131.70749999999998</v>
      </c>
      <c r="W1120" s="245"/>
      <c r="X1120" s="244"/>
      <c r="Y1120" s="250">
        <v>12666.58</v>
      </c>
      <c r="Z1120" s="250">
        <v>14935.060000000001</v>
      </c>
      <c r="AA1120" s="5"/>
      <c r="AB1120" s="243"/>
      <c r="AC1120" s="243"/>
      <c r="AD1120" s="243"/>
      <c r="AG1120" s="5"/>
      <c r="AH1120" s="246"/>
      <c r="AI1120" s="246"/>
      <c r="AJ1120" s="246"/>
      <c r="AK1120" s="246"/>
      <c r="AL1120" s="5"/>
    </row>
    <row r="1121" spans="1:38" x14ac:dyDescent="0.2">
      <c r="A1121" s="177"/>
      <c r="B1121" s="241"/>
      <c r="C1121" s="310" t="s">
        <v>511</v>
      </c>
      <c r="D1121" s="23"/>
      <c r="E1121" s="322">
        <v>8230</v>
      </c>
      <c r="F1121" s="241"/>
      <c r="G1121" s="241"/>
      <c r="H1121" s="241"/>
      <c r="I1121" s="241"/>
      <c r="J1121" s="241"/>
      <c r="K1121" s="241"/>
      <c r="L1121" s="242"/>
      <c r="M1121" s="247" t="s">
        <v>73</v>
      </c>
      <c r="N1121" s="245"/>
      <c r="O1121" s="244"/>
      <c r="P1121" s="250">
        <v>72.097499999999997</v>
      </c>
      <c r="Q1121" s="250"/>
      <c r="R1121" s="250">
        <v>72.194999999999993</v>
      </c>
      <c r="S1121" s="245"/>
      <c r="T1121" s="249">
        <v>131.19099999999997</v>
      </c>
      <c r="U1121" s="249"/>
      <c r="V1121" s="249">
        <v>131.191</v>
      </c>
      <c r="W1121" s="245"/>
      <c r="X1121" s="244"/>
      <c r="Y1121" s="250">
        <v>288.39</v>
      </c>
      <c r="Z1121" s="250">
        <v>435.64000000000004</v>
      </c>
      <c r="AA1121" s="5"/>
      <c r="AB1121" s="243"/>
      <c r="AC1121" s="243"/>
      <c r="AD1121" s="243"/>
      <c r="AG1121" s="5"/>
      <c r="AH1121" s="246"/>
      <c r="AI1121" s="246"/>
      <c r="AJ1121" s="246"/>
      <c r="AK1121" s="246"/>
      <c r="AL1121" s="5"/>
    </row>
    <row r="1122" spans="1:38" x14ac:dyDescent="0.2">
      <c r="A1122" s="177"/>
      <c r="B1122" s="241"/>
      <c r="C1122" s="310" t="s">
        <v>314</v>
      </c>
      <c r="D1122" s="23"/>
      <c r="E1122" s="322">
        <v>8051</v>
      </c>
      <c r="F1122" s="241"/>
      <c r="G1122" s="241"/>
      <c r="H1122" s="241"/>
      <c r="I1122" s="241"/>
      <c r="J1122" s="241"/>
      <c r="K1122" s="241"/>
      <c r="L1122" s="242"/>
      <c r="M1122" s="247" t="s">
        <v>73</v>
      </c>
      <c r="N1122" s="245"/>
      <c r="O1122" s="244"/>
      <c r="P1122" s="250">
        <v>72.784999999999997</v>
      </c>
      <c r="Q1122" s="250"/>
      <c r="R1122" s="250">
        <v>71</v>
      </c>
      <c r="S1122" s="245"/>
      <c r="T1122" s="249">
        <v>85.739000000000004</v>
      </c>
      <c r="U1122" s="249"/>
      <c r="V1122" s="249">
        <v>85.739000000000004</v>
      </c>
      <c r="W1122" s="245"/>
      <c r="X1122" s="244"/>
      <c r="Y1122" s="250">
        <v>291.14</v>
      </c>
      <c r="Z1122" s="250">
        <v>291.14</v>
      </c>
      <c r="AA1122" s="5"/>
      <c r="AB1122" s="243"/>
      <c r="AC1122" s="243"/>
      <c r="AD1122" s="243"/>
      <c r="AG1122" s="5"/>
      <c r="AH1122" s="246"/>
      <c r="AI1122" s="246"/>
      <c r="AJ1122" s="246"/>
      <c r="AK1122" s="246"/>
      <c r="AL1122" s="5"/>
    </row>
    <row r="1123" spans="1:38" x14ac:dyDescent="0.2">
      <c r="A1123" s="177"/>
      <c r="B1123" s="241"/>
      <c r="C1123" s="310" t="s">
        <v>314</v>
      </c>
      <c r="D1123" s="23"/>
      <c r="E1123" s="322">
        <v>8066</v>
      </c>
      <c r="F1123" s="241"/>
      <c r="G1123" s="241"/>
      <c r="H1123" s="241"/>
      <c r="I1123" s="241"/>
      <c r="J1123" s="241"/>
      <c r="K1123" s="241"/>
      <c r="L1123" s="242"/>
      <c r="M1123" s="247" t="s">
        <v>73</v>
      </c>
      <c r="N1123" s="245"/>
      <c r="O1123" s="244"/>
      <c r="P1123" s="250">
        <v>62.567716387898727</v>
      </c>
      <c r="Q1123" s="250"/>
      <c r="R1123" s="250">
        <v>60.406428571428577</v>
      </c>
      <c r="S1123" s="245"/>
      <c r="T1123" s="249">
        <v>85.250011699113429</v>
      </c>
      <c r="U1123" s="249"/>
      <c r="V1123" s="249">
        <v>84.410857142857139</v>
      </c>
      <c r="W1123" s="245"/>
      <c r="X1123" s="244"/>
      <c r="Y1123" s="250">
        <v>258934.95</v>
      </c>
      <c r="Z1123" s="250">
        <v>277328.51999999903</v>
      </c>
      <c r="AA1123" s="5"/>
      <c r="AB1123" s="243"/>
      <c r="AC1123" s="243"/>
      <c r="AD1123" s="243"/>
      <c r="AG1123" s="5"/>
      <c r="AH1123" s="246"/>
      <c r="AI1123" s="246"/>
      <c r="AJ1123" s="246"/>
      <c r="AK1123" s="246"/>
      <c r="AL1123" s="5"/>
    </row>
    <row r="1124" spans="1:38" x14ac:dyDescent="0.2">
      <c r="A1124" s="177"/>
      <c r="B1124" s="241"/>
      <c r="C1124" s="310" t="s">
        <v>314</v>
      </c>
      <c r="D1124" s="23"/>
      <c r="E1124" s="322">
        <v>8096</v>
      </c>
      <c r="F1124" s="241"/>
      <c r="G1124" s="241"/>
      <c r="H1124" s="241"/>
      <c r="I1124" s="241"/>
      <c r="J1124" s="241"/>
      <c r="K1124" s="241"/>
      <c r="L1124" s="242"/>
      <c r="M1124" s="247" t="s">
        <v>73</v>
      </c>
      <c r="N1124" s="245"/>
      <c r="O1124" s="244"/>
      <c r="P1124" s="250">
        <v>88.284999999999997</v>
      </c>
      <c r="Q1124" s="250"/>
      <c r="R1124" s="250">
        <v>88.284999999999997</v>
      </c>
      <c r="S1124" s="245"/>
      <c r="T1124" s="249">
        <v>105.366</v>
      </c>
      <c r="U1124" s="249"/>
      <c r="V1124" s="249">
        <v>105.366</v>
      </c>
      <c r="W1124" s="245"/>
      <c r="X1124" s="244"/>
      <c r="Y1124" s="250">
        <v>176.57</v>
      </c>
      <c r="Z1124" s="250">
        <v>176.57</v>
      </c>
      <c r="AA1124" s="5"/>
      <c r="AB1124" s="243"/>
      <c r="AC1124" s="243"/>
      <c r="AD1124" s="243"/>
      <c r="AG1124" s="5"/>
      <c r="AH1124" s="246"/>
      <c r="AI1124" s="246"/>
      <c r="AJ1124" s="246"/>
      <c r="AK1124" s="246"/>
      <c r="AL1124" s="5"/>
    </row>
    <row r="1125" spans="1:38" x14ac:dyDescent="0.2">
      <c r="A1125" s="177"/>
      <c r="B1125" s="241"/>
      <c r="C1125" s="310" t="s">
        <v>315</v>
      </c>
      <c r="D1125" s="23"/>
      <c r="E1125" s="322">
        <v>8067</v>
      </c>
      <c r="F1125" s="241"/>
      <c r="G1125" s="241"/>
      <c r="H1125" s="241"/>
      <c r="I1125" s="241"/>
      <c r="J1125" s="241"/>
      <c r="K1125" s="241"/>
      <c r="L1125" s="242"/>
      <c r="M1125" s="247" t="s">
        <v>73</v>
      </c>
      <c r="N1125" s="245"/>
      <c r="O1125" s="244"/>
      <c r="P1125" s="250">
        <v>90.393767605633812</v>
      </c>
      <c r="Q1125" s="250"/>
      <c r="R1125" s="250">
        <v>74.23</v>
      </c>
      <c r="S1125" s="245"/>
      <c r="T1125" s="249">
        <v>118.91503169014076</v>
      </c>
      <c r="U1125" s="249"/>
      <c r="V1125" s="249">
        <v>110.53100000000001</v>
      </c>
      <c r="W1125" s="245"/>
      <c r="X1125" s="244"/>
      <c r="Y1125" s="250">
        <v>51343.66</v>
      </c>
      <c r="Z1125" s="250">
        <v>56794.489999999983</v>
      </c>
      <c r="AA1125" s="5"/>
      <c r="AB1125" s="243"/>
      <c r="AC1125" s="243"/>
      <c r="AD1125" s="243"/>
      <c r="AG1125" s="5"/>
      <c r="AH1125" s="246"/>
      <c r="AI1125" s="246"/>
      <c r="AJ1125" s="246"/>
      <c r="AK1125" s="246"/>
      <c r="AL1125" s="5"/>
    </row>
    <row r="1126" spans="1:38" x14ac:dyDescent="0.2">
      <c r="A1126" s="177"/>
      <c r="B1126" s="241"/>
      <c r="C1126" s="310" t="s">
        <v>316</v>
      </c>
      <c r="D1126" s="23"/>
      <c r="E1126" s="322">
        <v>8069</v>
      </c>
      <c r="F1126" s="241"/>
      <c r="G1126" s="241"/>
      <c r="H1126" s="241"/>
      <c r="I1126" s="241"/>
      <c r="J1126" s="241"/>
      <c r="K1126" s="241"/>
      <c r="L1126" s="242"/>
      <c r="M1126" s="247" t="s">
        <v>73</v>
      </c>
      <c r="N1126" s="245"/>
      <c r="O1126" s="244"/>
      <c r="P1126" s="250">
        <v>72.266295482943349</v>
      </c>
      <c r="Q1126" s="250"/>
      <c r="R1126" s="250">
        <v>66.683698630136988</v>
      </c>
      <c r="S1126" s="245"/>
      <c r="T1126" s="249">
        <v>83.408230941096306</v>
      </c>
      <c r="U1126" s="249"/>
      <c r="V1126" s="249">
        <v>82.739054794520541</v>
      </c>
      <c r="W1126" s="245"/>
      <c r="X1126" s="244"/>
      <c r="Y1126" s="250">
        <v>364646.28</v>
      </c>
      <c r="Z1126" s="250">
        <v>391312.73999999912</v>
      </c>
      <c r="AA1126" s="5"/>
      <c r="AB1126" s="243"/>
      <c r="AC1126" s="243"/>
      <c r="AD1126" s="243"/>
      <c r="AG1126" s="5"/>
      <c r="AH1126" s="246"/>
      <c r="AI1126" s="246"/>
      <c r="AJ1126" s="246"/>
      <c r="AK1126" s="246"/>
      <c r="AL1126" s="5"/>
    </row>
    <row r="1127" spans="1:38" x14ac:dyDescent="0.2">
      <c r="A1127" s="177"/>
      <c r="B1127" s="241"/>
      <c r="C1127" s="310" t="s">
        <v>628</v>
      </c>
      <c r="D1127" s="23"/>
      <c r="E1127" s="322">
        <v>8069</v>
      </c>
      <c r="F1127" s="241"/>
      <c r="G1127" s="241"/>
      <c r="H1127" s="241"/>
      <c r="I1127" s="241"/>
      <c r="J1127" s="241"/>
      <c r="K1127" s="241"/>
      <c r="L1127" s="242"/>
      <c r="M1127" s="247" t="s">
        <v>73</v>
      </c>
      <c r="N1127" s="245"/>
      <c r="O1127" s="244"/>
      <c r="P1127" s="250">
        <v>56.647500000000001</v>
      </c>
      <c r="Q1127" s="250"/>
      <c r="R1127" s="250">
        <v>55.914999999999999</v>
      </c>
      <c r="S1127" s="245"/>
      <c r="T1127" s="249">
        <v>64.5625</v>
      </c>
      <c r="U1127" s="249"/>
      <c r="V1127" s="249">
        <v>64.5625</v>
      </c>
      <c r="W1127" s="245"/>
      <c r="X1127" s="244"/>
      <c r="Y1127" s="250">
        <v>226.59</v>
      </c>
      <c r="Z1127" s="250">
        <v>226.58999999999997</v>
      </c>
      <c r="AA1127" s="5"/>
      <c r="AB1127" s="243"/>
      <c r="AC1127" s="243"/>
      <c r="AD1127" s="243"/>
      <c r="AG1127" s="5"/>
      <c r="AH1127" s="246"/>
      <c r="AI1127" s="246"/>
      <c r="AJ1127" s="246"/>
      <c r="AK1127" s="246"/>
      <c r="AL1127" s="5"/>
    </row>
    <row r="1128" spans="1:38" x14ac:dyDescent="0.2">
      <c r="A1128" s="177"/>
      <c r="B1128" s="241"/>
      <c r="C1128" s="310" t="s">
        <v>317</v>
      </c>
      <c r="D1128" s="23"/>
      <c r="E1128" s="322">
        <v>8023</v>
      </c>
      <c r="F1128" s="241"/>
      <c r="G1128" s="241"/>
      <c r="H1128" s="241"/>
      <c r="I1128" s="241"/>
      <c r="J1128" s="241"/>
      <c r="K1128" s="241"/>
      <c r="L1128" s="242"/>
      <c r="M1128" s="247" t="s">
        <v>73</v>
      </c>
      <c r="N1128" s="245"/>
      <c r="O1128" s="244"/>
      <c r="P1128" s="250">
        <v>70.333749999999995</v>
      </c>
      <c r="Q1128" s="250"/>
      <c r="R1128" s="250">
        <v>60.11</v>
      </c>
      <c r="S1128" s="245"/>
      <c r="T1128" s="249">
        <v>113.37174999999999</v>
      </c>
      <c r="U1128" s="249"/>
      <c r="V1128" s="249">
        <v>118.27850000000001</v>
      </c>
      <c r="W1128" s="245"/>
      <c r="X1128" s="244"/>
      <c r="Y1128" s="250">
        <v>2250.6799999999998</v>
      </c>
      <c r="Z1128" s="250">
        <v>3066.59</v>
      </c>
      <c r="AA1128" s="5"/>
      <c r="AB1128" s="243"/>
      <c r="AC1128" s="243"/>
      <c r="AD1128" s="243"/>
      <c r="AG1128" s="5"/>
      <c r="AH1128" s="246"/>
      <c r="AI1128" s="246"/>
      <c r="AJ1128" s="246"/>
      <c r="AK1128" s="246"/>
      <c r="AL1128" s="5"/>
    </row>
    <row r="1129" spans="1:38" x14ac:dyDescent="0.2">
      <c r="A1129" s="177"/>
      <c r="B1129" s="241"/>
      <c r="C1129" s="310" t="s">
        <v>317</v>
      </c>
      <c r="D1129" s="23"/>
      <c r="E1129" s="322">
        <v>8069</v>
      </c>
      <c r="F1129" s="241"/>
      <c r="G1129" s="241"/>
      <c r="H1129" s="241"/>
      <c r="I1129" s="241"/>
      <c r="J1129" s="241"/>
      <c r="K1129" s="241"/>
      <c r="L1129" s="242"/>
      <c r="M1129" s="247" t="s">
        <v>73</v>
      </c>
      <c r="N1129" s="245"/>
      <c r="O1129" s="244"/>
      <c r="P1129" s="250">
        <v>63.746250000000003</v>
      </c>
      <c r="Q1129" s="250"/>
      <c r="R1129" s="250">
        <v>60.86</v>
      </c>
      <c r="S1129" s="245"/>
      <c r="T1129" s="249">
        <v>109.23975</v>
      </c>
      <c r="U1129" s="249"/>
      <c r="V1129" s="249">
        <v>99.6845</v>
      </c>
      <c r="W1129" s="245"/>
      <c r="X1129" s="244"/>
      <c r="Y1129" s="250">
        <v>509.97</v>
      </c>
      <c r="Z1129" s="250">
        <v>730.27</v>
      </c>
      <c r="AA1129" s="5"/>
      <c r="AB1129" s="243"/>
      <c r="AC1129" s="243"/>
      <c r="AD1129" s="243"/>
      <c r="AG1129" s="5"/>
      <c r="AH1129" s="246"/>
      <c r="AI1129" s="246"/>
      <c r="AJ1129" s="246"/>
      <c r="AK1129" s="246"/>
      <c r="AL1129" s="5"/>
    </row>
    <row r="1130" spans="1:38" x14ac:dyDescent="0.2">
      <c r="A1130" s="177"/>
      <c r="B1130" s="241"/>
      <c r="C1130" s="310" t="s">
        <v>317</v>
      </c>
      <c r="D1130" s="23"/>
      <c r="E1130" s="322">
        <v>8070</v>
      </c>
      <c r="F1130" s="241"/>
      <c r="G1130" s="241"/>
      <c r="H1130" s="241"/>
      <c r="I1130" s="241"/>
      <c r="J1130" s="241"/>
      <c r="K1130" s="241"/>
      <c r="L1130" s="242"/>
      <c r="M1130" s="247" t="s">
        <v>73</v>
      </c>
      <c r="N1130" s="245"/>
      <c r="O1130" s="244"/>
      <c r="P1130" s="250">
        <v>88.497651338766005</v>
      </c>
      <c r="Q1130" s="250"/>
      <c r="R1130" s="250">
        <v>75</v>
      </c>
      <c r="S1130" s="245"/>
      <c r="T1130" s="249">
        <v>119.57295372526178</v>
      </c>
      <c r="U1130" s="249"/>
      <c r="V1130" s="249">
        <v>111.56399999999999</v>
      </c>
      <c r="W1130" s="245"/>
      <c r="X1130" s="244"/>
      <c r="Y1130" s="250">
        <v>608155.86</v>
      </c>
      <c r="Z1130" s="250">
        <v>690012.49999999988</v>
      </c>
      <c r="AA1130" s="5"/>
      <c r="AB1130" s="243"/>
      <c r="AC1130" s="243"/>
      <c r="AD1130" s="243"/>
      <c r="AG1130" s="5"/>
      <c r="AH1130" s="246"/>
      <c r="AI1130" s="246"/>
      <c r="AJ1130" s="246"/>
      <c r="AK1130" s="246"/>
      <c r="AL1130" s="5"/>
    </row>
    <row r="1131" spans="1:38" x14ac:dyDescent="0.2">
      <c r="A1131" s="177"/>
      <c r="B1131" s="241"/>
      <c r="C1131" s="310" t="s">
        <v>317</v>
      </c>
      <c r="D1131" s="23"/>
      <c r="E1131" s="322">
        <v>8076</v>
      </c>
      <c r="F1131" s="241"/>
      <c r="G1131" s="241"/>
      <c r="H1131" s="241"/>
      <c r="I1131" s="241"/>
      <c r="J1131" s="241"/>
      <c r="K1131" s="241"/>
      <c r="L1131" s="242"/>
      <c r="M1131" s="247" t="s">
        <v>73</v>
      </c>
      <c r="N1131" s="245"/>
      <c r="O1131" s="244"/>
      <c r="P1131" s="250">
        <v>57.384999999999998</v>
      </c>
      <c r="Q1131" s="250"/>
      <c r="R1131" s="250">
        <v>57.384999999999998</v>
      </c>
      <c r="S1131" s="245"/>
      <c r="T1131" s="249">
        <v>66.111999999999995</v>
      </c>
      <c r="U1131" s="249"/>
      <c r="V1131" s="249">
        <v>66.111999999999995</v>
      </c>
      <c r="W1131" s="245"/>
      <c r="X1131" s="244"/>
      <c r="Y1131" s="250">
        <v>114.77</v>
      </c>
      <c r="Z1131" s="250">
        <v>114.77</v>
      </c>
      <c r="AA1131" s="5"/>
      <c r="AB1131" s="243"/>
      <c r="AC1131" s="243"/>
      <c r="AD1131" s="243"/>
      <c r="AG1131" s="5"/>
      <c r="AH1131" s="246"/>
      <c r="AI1131" s="246"/>
      <c r="AJ1131" s="246"/>
      <c r="AK1131" s="246"/>
      <c r="AL1131" s="5"/>
    </row>
    <row r="1132" spans="1:38" x14ac:dyDescent="0.2">
      <c r="A1132" s="177"/>
      <c r="B1132" s="241"/>
      <c r="C1132" s="310" t="s">
        <v>317</v>
      </c>
      <c r="D1132" s="23"/>
      <c r="E1132" s="322">
        <v>8079</v>
      </c>
      <c r="F1132" s="241"/>
      <c r="G1132" s="241"/>
      <c r="H1132" s="241"/>
      <c r="I1132" s="241"/>
      <c r="J1132" s="241"/>
      <c r="K1132" s="241"/>
      <c r="L1132" s="242"/>
      <c r="M1132" s="247" t="s">
        <v>73</v>
      </c>
      <c r="N1132" s="245"/>
      <c r="O1132" s="244"/>
      <c r="P1132" s="250">
        <v>91.644999999999996</v>
      </c>
      <c r="Q1132" s="250"/>
      <c r="R1132" s="250">
        <v>91.644999999999996</v>
      </c>
      <c r="S1132" s="245"/>
      <c r="T1132" s="249">
        <v>109.498</v>
      </c>
      <c r="U1132" s="249"/>
      <c r="V1132" s="249">
        <v>109.498</v>
      </c>
      <c r="W1132" s="245"/>
      <c r="X1132" s="244"/>
      <c r="Y1132" s="250">
        <v>183.29</v>
      </c>
      <c r="Z1132" s="250">
        <v>183.29</v>
      </c>
      <c r="AA1132" s="5"/>
      <c r="AB1132" s="243"/>
      <c r="AC1132" s="243"/>
      <c r="AD1132" s="243"/>
      <c r="AG1132" s="5"/>
      <c r="AH1132" s="246"/>
      <c r="AI1132" s="246"/>
      <c r="AJ1132" s="246"/>
      <c r="AK1132" s="246"/>
      <c r="AL1132" s="5"/>
    </row>
    <row r="1133" spans="1:38" x14ac:dyDescent="0.2">
      <c r="A1133" s="177"/>
      <c r="B1133" s="241"/>
      <c r="C1133" s="310" t="s">
        <v>513</v>
      </c>
      <c r="D1133" s="23"/>
      <c r="E1133" s="322">
        <v>8070</v>
      </c>
      <c r="F1133" s="241"/>
      <c r="G1133" s="241"/>
      <c r="H1133" s="241"/>
      <c r="I1133" s="241"/>
      <c r="J1133" s="241"/>
      <c r="K1133" s="241"/>
      <c r="L1133" s="242"/>
      <c r="M1133" s="247" t="s">
        <v>73</v>
      </c>
      <c r="N1133" s="245"/>
      <c r="O1133" s="244"/>
      <c r="P1133" s="250">
        <v>38.5</v>
      </c>
      <c r="Q1133" s="250"/>
      <c r="R1133" s="250">
        <v>38.5</v>
      </c>
      <c r="S1133" s="245"/>
      <c r="T1133" s="249">
        <v>101.23399999999999</v>
      </c>
      <c r="U1133" s="249"/>
      <c r="V1133" s="249">
        <v>101.23399999999999</v>
      </c>
      <c r="W1133" s="245"/>
      <c r="X1133" s="244"/>
      <c r="Y1133" s="250">
        <v>77</v>
      </c>
      <c r="Z1133" s="250">
        <v>170.3</v>
      </c>
      <c r="AA1133" s="5"/>
      <c r="AB1133" s="243"/>
      <c r="AC1133" s="243"/>
      <c r="AD1133" s="243"/>
      <c r="AG1133" s="5"/>
      <c r="AH1133" s="246"/>
      <c r="AI1133" s="246"/>
      <c r="AJ1133" s="246"/>
      <c r="AK1133" s="246"/>
      <c r="AL1133" s="5"/>
    </row>
    <row r="1134" spans="1:38" x14ac:dyDescent="0.2">
      <c r="A1134" s="177"/>
      <c r="B1134" s="241"/>
      <c r="C1134" s="310" t="s">
        <v>629</v>
      </c>
      <c r="D1134" s="23"/>
      <c r="E1134" s="322">
        <v>8270</v>
      </c>
      <c r="F1134" s="241"/>
      <c r="G1134" s="241"/>
      <c r="H1134" s="241"/>
      <c r="I1134" s="241"/>
      <c r="J1134" s="241"/>
      <c r="K1134" s="241"/>
      <c r="L1134" s="242"/>
      <c r="M1134" s="247" t="s">
        <v>73</v>
      </c>
      <c r="N1134" s="245"/>
      <c r="O1134" s="244"/>
      <c r="P1134" s="250">
        <v>89.028181818181807</v>
      </c>
      <c r="Q1134" s="250"/>
      <c r="R1134" s="250">
        <v>66.97</v>
      </c>
      <c r="S1134" s="245"/>
      <c r="T1134" s="249">
        <v>135.41690909090909</v>
      </c>
      <c r="U1134" s="249"/>
      <c r="V1134" s="249">
        <v>131.191</v>
      </c>
      <c r="W1134" s="245"/>
      <c r="X1134" s="244"/>
      <c r="Y1134" s="250">
        <v>979.31</v>
      </c>
      <c r="Z1134" s="250">
        <v>1237.45</v>
      </c>
      <c r="AA1134" s="5"/>
      <c r="AB1134" s="243"/>
      <c r="AC1134" s="243"/>
      <c r="AD1134" s="243"/>
      <c r="AG1134" s="5"/>
      <c r="AH1134" s="246"/>
      <c r="AI1134" s="246"/>
      <c r="AJ1134" s="246"/>
      <c r="AK1134" s="246"/>
      <c r="AL1134" s="5"/>
    </row>
    <row r="1135" spans="1:38" x14ac:dyDescent="0.2">
      <c r="A1135" s="177"/>
      <c r="B1135" s="241"/>
      <c r="C1135" s="310" t="s">
        <v>516</v>
      </c>
      <c r="D1135" s="23"/>
      <c r="E1135" s="322">
        <v>8098</v>
      </c>
      <c r="F1135" s="241"/>
      <c r="G1135" s="241"/>
      <c r="H1135" s="241"/>
      <c r="I1135" s="241"/>
      <c r="J1135" s="241"/>
      <c r="K1135" s="241"/>
      <c r="L1135" s="242"/>
      <c r="M1135" s="247" t="s">
        <v>73</v>
      </c>
      <c r="N1135" s="245"/>
      <c r="O1135" s="244"/>
      <c r="P1135" s="250">
        <v>265.70499999999998</v>
      </c>
      <c r="Q1135" s="250"/>
      <c r="R1135" s="250">
        <v>265.70499999999998</v>
      </c>
      <c r="S1135" s="245"/>
      <c r="T1135" s="249">
        <v>329.52699999999999</v>
      </c>
      <c r="U1135" s="249"/>
      <c r="V1135" s="249">
        <v>329.52699999999999</v>
      </c>
      <c r="W1135" s="245"/>
      <c r="X1135" s="244"/>
      <c r="Y1135" s="250">
        <v>531.41</v>
      </c>
      <c r="Z1135" s="250">
        <v>531.41</v>
      </c>
      <c r="AA1135" s="5"/>
      <c r="AB1135" s="243"/>
      <c r="AC1135" s="243"/>
      <c r="AD1135" s="243"/>
      <c r="AG1135" s="5"/>
      <c r="AH1135" s="246"/>
      <c r="AI1135" s="246"/>
      <c r="AJ1135" s="246"/>
      <c r="AK1135" s="246"/>
      <c r="AL1135" s="5"/>
    </row>
    <row r="1136" spans="1:38" x14ac:dyDescent="0.2">
      <c r="A1136" s="177"/>
      <c r="B1136" s="241"/>
      <c r="C1136" s="310" t="s">
        <v>318</v>
      </c>
      <c r="D1136" s="23"/>
      <c r="E1136" s="322">
        <v>8098</v>
      </c>
      <c r="F1136" s="241"/>
      <c r="G1136" s="241"/>
      <c r="H1136" s="241"/>
      <c r="I1136" s="241"/>
      <c r="J1136" s="241"/>
      <c r="K1136" s="241"/>
      <c r="L1136" s="242"/>
      <c r="M1136" s="247" t="s">
        <v>73</v>
      </c>
      <c r="N1136" s="245"/>
      <c r="O1136" s="244"/>
      <c r="P1136" s="250">
        <v>86.302280639849442</v>
      </c>
      <c r="Q1136" s="250"/>
      <c r="R1136" s="250">
        <v>74.647500000000008</v>
      </c>
      <c r="S1136" s="245"/>
      <c r="T1136" s="249">
        <v>104.93224206069161</v>
      </c>
      <c r="U1136" s="249"/>
      <c r="V1136" s="249">
        <v>107.432</v>
      </c>
      <c r="W1136" s="245"/>
      <c r="X1136" s="244"/>
      <c r="Y1136" s="250">
        <v>41418.550000000003</v>
      </c>
      <c r="Z1136" s="250">
        <v>43605.850000000006</v>
      </c>
      <c r="AA1136" s="5"/>
      <c r="AB1136" s="243"/>
      <c r="AC1136" s="243"/>
      <c r="AD1136" s="243"/>
      <c r="AG1136" s="5"/>
      <c r="AH1136" s="246"/>
      <c r="AI1136" s="246"/>
      <c r="AJ1136" s="246"/>
      <c r="AK1136" s="246"/>
      <c r="AL1136" s="5"/>
    </row>
    <row r="1137" spans="1:38" x14ac:dyDescent="0.2">
      <c r="A1137" s="177"/>
      <c r="B1137" s="241"/>
      <c r="C1137" s="310" t="s">
        <v>318</v>
      </c>
      <c r="D1137" s="23"/>
      <c r="E1137" s="322">
        <v>8318</v>
      </c>
      <c r="F1137" s="241"/>
      <c r="G1137" s="241"/>
      <c r="H1137" s="241"/>
      <c r="I1137" s="241"/>
      <c r="J1137" s="241"/>
      <c r="K1137" s="241"/>
      <c r="L1137" s="242"/>
      <c r="M1137" s="247" t="s">
        <v>73</v>
      </c>
      <c r="N1137" s="245"/>
      <c r="O1137" s="244"/>
      <c r="P1137" s="250">
        <v>79.91</v>
      </c>
      <c r="Q1137" s="250"/>
      <c r="R1137" s="250">
        <v>79.91</v>
      </c>
      <c r="S1137" s="245"/>
      <c r="T1137" s="249">
        <v>94.003</v>
      </c>
      <c r="U1137" s="249"/>
      <c r="V1137" s="249">
        <v>94.003</v>
      </c>
      <c r="W1137" s="245"/>
      <c r="X1137" s="244"/>
      <c r="Y1137" s="250">
        <v>159.82</v>
      </c>
      <c r="Z1137" s="250">
        <v>159.82</v>
      </c>
      <c r="AA1137" s="5"/>
      <c r="AB1137" s="243"/>
      <c r="AC1137" s="243"/>
      <c r="AD1137" s="243"/>
      <c r="AG1137" s="5"/>
      <c r="AH1137" s="246"/>
      <c r="AI1137" s="246"/>
      <c r="AJ1137" s="246"/>
      <c r="AK1137" s="246"/>
      <c r="AL1137" s="5"/>
    </row>
    <row r="1138" spans="1:38" x14ac:dyDescent="0.2">
      <c r="A1138" s="177"/>
      <c r="B1138" s="241"/>
      <c r="C1138" s="310" t="s">
        <v>517</v>
      </c>
      <c r="D1138" s="23"/>
      <c r="E1138" s="322">
        <v>8098</v>
      </c>
      <c r="F1138" s="241"/>
      <c r="G1138" s="241"/>
      <c r="H1138" s="241"/>
      <c r="I1138" s="241"/>
      <c r="J1138" s="241"/>
      <c r="K1138" s="241"/>
      <c r="L1138" s="242"/>
      <c r="M1138" s="247" t="s">
        <v>73</v>
      </c>
      <c r="N1138" s="245"/>
      <c r="O1138" s="244"/>
      <c r="P1138" s="250">
        <v>102.32409090909091</v>
      </c>
      <c r="Q1138" s="250"/>
      <c r="R1138" s="250">
        <v>91.63</v>
      </c>
      <c r="S1138" s="245"/>
      <c r="T1138" s="249">
        <v>133.82045454545457</v>
      </c>
      <c r="U1138" s="249"/>
      <c r="V1138" s="249">
        <v>167.346</v>
      </c>
      <c r="W1138" s="245"/>
      <c r="X1138" s="244"/>
      <c r="Y1138" s="250">
        <v>2251.13</v>
      </c>
      <c r="Z1138" s="250">
        <v>2443.3799999999997</v>
      </c>
      <c r="AA1138" s="5"/>
      <c r="AB1138" s="243"/>
      <c r="AC1138" s="243"/>
      <c r="AD1138" s="243"/>
      <c r="AG1138" s="5"/>
      <c r="AH1138" s="246"/>
      <c r="AI1138" s="246"/>
      <c r="AJ1138" s="246"/>
      <c r="AK1138" s="246"/>
      <c r="AL1138" s="5"/>
    </row>
    <row r="1139" spans="1:38" x14ac:dyDescent="0.2">
      <c r="A1139" s="177"/>
      <c r="B1139" s="241"/>
      <c r="C1139" s="310" t="s">
        <v>630</v>
      </c>
      <c r="D1139" s="23"/>
      <c r="E1139" s="322">
        <v>8009</v>
      </c>
      <c r="F1139" s="241"/>
      <c r="G1139" s="241"/>
      <c r="H1139" s="241"/>
      <c r="I1139" s="241"/>
      <c r="J1139" s="241"/>
      <c r="K1139" s="241"/>
      <c r="L1139" s="242"/>
      <c r="M1139" s="247" t="s">
        <v>73</v>
      </c>
      <c r="N1139" s="245"/>
      <c r="O1139" s="244"/>
      <c r="P1139" s="250">
        <v>73.7371052631579</v>
      </c>
      <c r="Q1139" s="250"/>
      <c r="R1139" s="250">
        <v>66.504999999999995</v>
      </c>
      <c r="S1139" s="245"/>
      <c r="T1139" s="249">
        <v>118.38723684210527</v>
      </c>
      <c r="U1139" s="249"/>
      <c r="V1139" s="249">
        <v>117.762</v>
      </c>
      <c r="W1139" s="245"/>
      <c r="X1139" s="244"/>
      <c r="Y1139" s="250">
        <v>5604.02</v>
      </c>
      <c r="Z1139" s="250">
        <v>7561.94</v>
      </c>
      <c r="AA1139" s="5"/>
      <c r="AB1139" s="243"/>
      <c r="AC1139" s="243"/>
      <c r="AD1139" s="243"/>
      <c r="AG1139" s="5"/>
      <c r="AH1139" s="246"/>
      <c r="AI1139" s="246"/>
      <c r="AJ1139" s="246"/>
      <c r="AK1139" s="246"/>
      <c r="AL1139" s="5"/>
    </row>
    <row r="1140" spans="1:38" x14ac:dyDescent="0.2">
      <c r="A1140" s="177"/>
      <c r="B1140" s="241"/>
      <c r="C1140" s="310" t="s">
        <v>630</v>
      </c>
      <c r="D1140" s="23"/>
      <c r="E1140" s="322">
        <v>8021</v>
      </c>
      <c r="F1140" s="241"/>
      <c r="G1140" s="241"/>
      <c r="H1140" s="241"/>
      <c r="I1140" s="241"/>
      <c r="J1140" s="241"/>
      <c r="K1140" s="241"/>
      <c r="L1140" s="242"/>
      <c r="M1140" s="247" t="s">
        <v>73</v>
      </c>
      <c r="N1140" s="245"/>
      <c r="O1140" s="244"/>
      <c r="P1140" s="250">
        <v>77.168955012398158</v>
      </c>
      <c r="Q1140" s="250"/>
      <c r="R1140" s="250">
        <v>65.41</v>
      </c>
      <c r="S1140" s="245"/>
      <c r="T1140" s="249">
        <v>101.24398724760879</v>
      </c>
      <c r="U1140" s="249"/>
      <c r="V1140" s="249">
        <v>98.135000000000005</v>
      </c>
      <c r="W1140" s="245"/>
      <c r="X1140" s="244"/>
      <c r="Y1140" s="250">
        <v>435695.92</v>
      </c>
      <c r="Z1140" s="250">
        <v>484727.02999999834</v>
      </c>
      <c r="AA1140" s="5"/>
      <c r="AB1140" s="243"/>
      <c r="AC1140" s="243"/>
      <c r="AD1140" s="243"/>
      <c r="AG1140" s="5"/>
      <c r="AH1140" s="246"/>
      <c r="AI1140" s="246"/>
      <c r="AJ1140" s="246"/>
      <c r="AK1140" s="246"/>
      <c r="AL1140" s="5"/>
    </row>
    <row r="1141" spans="1:38" x14ac:dyDescent="0.2">
      <c r="A1141" s="177"/>
      <c r="B1141" s="241"/>
      <c r="C1141" s="310" t="s">
        <v>519</v>
      </c>
      <c r="D1141" s="23"/>
      <c r="E1141" s="322">
        <v>8021</v>
      </c>
      <c r="F1141" s="241"/>
      <c r="G1141" s="241"/>
      <c r="H1141" s="241"/>
      <c r="I1141" s="241"/>
      <c r="J1141" s="241"/>
      <c r="K1141" s="241"/>
      <c r="L1141" s="242"/>
      <c r="M1141" s="247" t="s">
        <v>73</v>
      </c>
      <c r="N1141" s="245"/>
      <c r="O1141" s="244"/>
      <c r="P1141" s="250">
        <v>164.82833333333335</v>
      </c>
      <c r="Q1141" s="250"/>
      <c r="R1141" s="250">
        <v>136.22</v>
      </c>
      <c r="S1141" s="245"/>
      <c r="T1141" s="249">
        <v>207.1165</v>
      </c>
      <c r="U1141" s="249"/>
      <c r="V1141" s="249">
        <v>227.7765</v>
      </c>
      <c r="W1141" s="245"/>
      <c r="X1141" s="244"/>
      <c r="Y1141" s="250">
        <v>1977.94</v>
      </c>
      <c r="Z1141" s="250">
        <v>1977.94</v>
      </c>
      <c r="AA1141" s="5"/>
      <c r="AB1141" s="243"/>
      <c r="AC1141" s="243"/>
      <c r="AD1141" s="243"/>
      <c r="AG1141" s="5"/>
      <c r="AH1141" s="246"/>
      <c r="AI1141" s="246"/>
      <c r="AJ1141" s="246"/>
      <c r="AK1141" s="246"/>
      <c r="AL1141" s="5"/>
    </row>
    <row r="1142" spans="1:38" x14ac:dyDescent="0.2">
      <c r="A1142" s="177"/>
      <c r="B1142" s="241"/>
      <c r="C1142" s="310" t="s">
        <v>518</v>
      </c>
      <c r="D1142" s="23"/>
      <c r="E1142" s="322">
        <v>8021</v>
      </c>
      <c r="F1142" s="241"/>
      <c r="G1142" s="241"/>
      <c r="H1142" s="241"/>
      <c r="I1142" s="241"/>
      <c r="J1142" s="241"/>
      <c r="K1142" s="241"/>
      <c r="L1142" s="242"/>
      <c r="M1142" s="247" t="s">
        <v>73</v>
      </c>
      <c r="N1142" s="245"/>
      <c r="O1142" s="244"/>
      <c r="P1142" s="250">
        <v>302.88200000000001</v>
      </c>
      <c r="Q1142" s="250"/>
      <c r="R1142" s="250">
        <v>38.630000000000003</v>
      </c>
      <c r="S1142" s="245"/>
      <c r="T1142" s="249">
        <v>379.73079999999999</v>
      </c>
      <c r="U1142" s="249"/>
      <c r="V1142" s="249">
        <v>26.858000000000001</v>
      </c>
      <c r="W1142" s="245"/>
      <c r="X1142" s="244"/>
      <c r="Y1142" s="250">
        <v>1514.41</v>
      </c>
      <c r="Z1142" s="250">
        <v>1514.4099999999999</v>
      </c>
      <c r="AA1142" s="5"/>
      <c r="AB1142" s="243"/>
      <c r="AC1142" s="243"/>
      <c r="AD1142" s="243"/>
      <c r="AG1142" s="5"/>
      <c r="AH1142" s="246"/>
      <c r="AI1142" s="246"/>
      <c r="AJ1142" s="246"/>
      <c r="AK1142" s="246"/>
      <c r="AL1142" s="5"/>
    </row>
    <row r="1143" spans="1:38" x14ac:dyDescent="0.2">
      <c r="A1143" s="177"/>
      <c r="B1143" s="241"/>
      <c r="C1143" s="310" t="s">
        <v>320</v>
      </c>
      <c r="D1143" s="23"/>
      <c r="E1143" s="322">
        <v>8071</v>
      </c>
      <c r="F1143" s="241"/>
      <c r="G1143" s="241"/>
      <c r="H1143" s="241"/>
      <c r="I1143" s="241"/>
      <c r="J1143" s="241"/>
      <c r="K1143" s="241"/>
      <c r="L1143" s="242"/>
      <c r="M1143" s="247" t="s">
        <v>73</v>
      </c>
      <c r="N1143" s="245"/>
      <c r="O1143" s="244"/>
      <c r="P1143" s="250">
        <v>78.55433798816216</v>
      </c>
      <c r="Q1143" s="250"/>
      <c r="R1143" s="250">
        <v>74.315714285714293</v>
      </c>
      <c r="S1143" s="245"/>
      <c r="T1143" s="249">
        <v>95.046797909044926</v>
      </c>
      <c r="U1143" s="249"/>
      <c r="V1143" s="249">
        <v>94.298142857142849</v>
      </c>
      <c r="W1143" s="245"/>
      <c r="X1143" s="244"/>
      <c r="Y1143" s="250">
        <v>678472.25</v>
      </c>
      <c r="Z1143" s="250">
        <v>807797.49000000081</v>
      </c>
      <c r="AA1143" s="5"/>
      <c r="AB1143" s="243"/>
      <c r="AC1143" s="243"/>
      <c r="AD1143" s="243"/>
      <c r="AG1143" s="5"/>
      <c r="AH1143" s="246"/>
      <c r="AI1143" s="246"/>
      <c r="AJ1143" s="246"/>
      <c r="AK1143" s="246"/>
      <c r="AL1143" s="5"/>
    </row>
    <row r="1144" spans="1:38" x14ac:dyDescent="0.2">
      <c r="A1144" s="177"/>
      <c r="B1144" s="241"/>
      <c r="C1144" s="310" t="s">
        <v>520</v>
      </c>
      <c r="D1144" s="23"/>
      <c r="E1144" s="322">
        <v>8071</v>
      </c>
      <c r="F1144" s="241"/>
      <c r="G1144" s="241"/>
      <c r="H1144" s="241"/>
      <c r="I1144" s="241"/>
      <c r="J1144" s="241"/>
      <c r="K1144" s="241"/>
      <c r="L1144" s="242"/>
      <c r="M1144" s="247" t="s">
        <v>73</v>
      </c>
      <c r="N1144" s="245"/>
      <c r="O1144" s="244"/>
      <c r="P1144" s="250">
        <v>62.5</v>
      </c>
      <c r="Q1144" s="250"/>
      <c r="R1144" s="250">
        <v>62.5</v>
      </c>
      <c r="S1144" s="245"/>
      <c r="T1144" s="249">
        <v>206.6</v>
      </c>
      <c r="U1144" s="249"/>
      <c r="V1144" s="249">
        <v>206.6</v>
      </c>
      <c r="W1144" s="245"/>
      <c r="X1144" s="244"/>
      <c r="Y1144" s="250">
        <v>125</v>
      </c>
      <c r="Z1144" s="250">
        <v>336.56</v>
      </c>
      <c r="AA1144" s="5"/>
      <c r="AB1144" s="243"/>
      <c r="AC1144" s="243"/>
      <c r="AD1144" s="243"/>
      <c r="AG1144" s="5"/>
      <c r="AH1144" s="246"/>
      <c r="AI1144" s="246"/>
      <c r="AJ1144" s="246"/>
      <c r="AK1144" s="246"/>
      <c r="AL1144" s="5"/>
    </row>
    <row r="1145" spans="1:38" x14ac:dyDescent="0.2">
      <c r="A1145" s="177"/>
      <c r="B1145" s="241"/>
      <c r="C1145" s="310" t="s">
        <v>321</v>
      </c>
      <c r="D1145" s="23"/>
      <c r="E1145" s="322">
        <v>8302</v>
      </c>
      <c r="F1145" s="241"/>
      <c r="G1145" s="241"/>
      <c r="H1145" s="241"/>
      <c r="I1145" s="241"/>
      <c r="J1145" s="241"/>
      <c r="K1145" s="241"/>
      <c r="L1145" s="242"/>
      <c r="M1145" s="247" t="s">
        <v>73</v>
      </c>
      <c r="N1145" s="245"/>
      <c r="O1145" s="244"/>
      <c r="P1145" s="250">
        <v>69.83</v>
      </c>
      <c r="Q1145" s="250"/>
      <c r="R1145" s="250">
        <v>63.07</v>
      </c>
      <c r="S1145" s="245"/>
      <c r="T1145" s="249">
        <v>120.3445</v>
      </c>
      <c r="U1145" s="249"/>
      <c r="V1145" s="249">
        <v>120.3445</v>
      </c>
      <c r="W1145" s="245"/>
      <c r="X1145" s="244"/>
      <c r="Y1145" s="250">
        <v>279.32</v>
      </c>
      <c r="Z1145" s="250">
        <v>400.93</v>
      </c>
      <c r="AA1145" s="5"/>
      <c r="AB1145" s="243"/>
      <c r="AC1145" s="243"/>
      <c r="AD1145" s="243"/>
      <c r="AG1145" s="5"/>
      <c r="AH1145" s="246"/>
      <c r="AI1145" s="246"/>
      <c r="AJ1145" s="246"/>
      <c r="AK1145" s="246"/>
      <c r="AL1145" s="5"/>
    </row>
    <row r="1146" spans="1:38" x14ac:dyDescent="0.2">
      <c r="A1146" s="177"/>
      <c r="B1146" s="241"/>
      <c r="C1146" s="310" t="s">
        <v>321</v>
      </c>
      <c r="D1146" s="23"/>
      <c r="E1146" s="322">
        <v>8318</v>
      </c>
      <c r="F1146" s="241"/>
      <c r="G1146" s="241"/>
      <c r="H1146" s="241"/>
      <c r="I1146" s="241"/>
      <c r="J1146" s="241"/>
      <c r="K1146" s="241"/>
      <c r="L1146" s="242"/>
      <c r="M1146" s="247" t="s">
        <v>73</v>
      </c>
      <c r="N1146" s="245"/>
      <c r="O1146" s="244"/>
      <c r="P1146" s="250">
        <v>93.879094159713944</v>
      </c>
      <c r="Q1146" s="250"/>
      <c r="R1146" s="250">
        <v>75.28</v>
      </c>
      <c r="S1146" s="245"/>
      <c r="T1146" s="249">
        <v>119.81568772348032</v>
      </c>
      <c r="U1146" s="249"/>
      <c r="V1146" s="249">
        <v>111.56399999999999</v>
      </c>
      <c r="W1146" s="245"/>
      <c r="X1146" s="244"/>
      <c r="Y1146" s="250">
        <v>78764.56</v>
      </c>
      <c r="Z1146" s="250">
        <v>84967.90999999996</v>
      </c>
      <c r="AA1146" s="5"/>
      <c r="AB1146" s="243"/>
      <c r="AC1146" s="243"/>
      <c r="AD1146" s="243"/>
      <c r="AG1146" s="5"/>
      <c r="AH1146" s="246"/>
      <c r="AI1146" s="246"/>
      <c r="AJ1146" s="246"/>
      <c r="AK1146" s="246"/>
      <c r="AL1146" s="5"/>
    </row>
    <row r="1147" spans="1:38" x14ac:dyDescent="0.2">
      <c r="A1147" s="177"/>
      <c r="B1147" s="241"/>
      <c r="C1147" s="310" t="s">
        <v>321</v>
      </c>
      <c r="D1147" s="23"/>
      <c r="E1147" s="322">
        <v>8347</v>
      </c>
      <c r="F1147" s="241"/>
      <c r="G1147" s="241"/>
      <c r="H1147" s="241"/>
      <c r="I1147" s="241"/>
      <c r="J1147" s="241"/>
      <c r="K1147" s="241"/>
      <c r="L1147" s="242"/>
      <c r="M1147" s="247" t="s">
        <v>73</v>
      </c>
      <c r="N1147" s="245"/>
      <c r="O1147" s="244"/>
      <c r="P1147" s="250">
        <v>116.285</v>
      </c>
      <c r="Q1147" s="250"/>
      <c r="R1147" s="250">
        <v>116.285</v>
      </c>
      <c r="S1147" s="245"/>
      <c r="T1147" s="249">
        <v>140.488</v>
      </c>
      <c r="U1147" s="249"/>
      <c r="V1147" s="249">
        <v>140.488</v>
      </c>
      <c r="W1147" s="245"/>
      <c r="X1147" s="244"/>
      <c r="Y1147" s="250">
        <v>232.57</v>
      </c>
      <c r="Z1147" s="250">
        <v>232.57</v>
      </c>
      <c r="AA1147" s="5"/>
      <c r="AB1147" s="243"/>
      <c r="AC1147" s="243"/>
      <c r="AD1147" s="243"/>
      <c r="AG1147" s="5"/>
      <c r="AH1147" s="246"/>
      <c r="AI1147" s="246"/>
      <c r="AJ1147" s="246"/>
      <c r="AK1147" s="246"/>
      <c r="AL1147" s="5"/>
    </row>
    <row r="1148" spans="1:38" x14ac:dyDescent="0.2">
      <c r="A1148" s="177"/>
      <c r="B1148" s="241"/>
      <c r="C1148" s="310" t="s">
        <v>322</v>
      </c>
      <c r="D1148" s="23"/>
      <c r="E1148" s="322">
        <v>8318</v>
      </c>
      <c r="F1148" s="241"/>
      <c r="G1148" s="241"/>
      <c r="H1148" s="241"/>
      <c r="I1148" s="241"/>
      <c r="J1148" s="241"/>
      <c r="K1148" s="241"/>
      <c r="L1148" s="242"/>
      <c r="M1148" s="247" t="s">
        <v>73</v>
      </c>
      <c r="N1148" s="245"/>
      <c r="O1148" s="244"/>
      <c r="P1148" s="250">
        <v>119.18</v>
      </c>
      <c r="Q1148" s="250"/>
      <c r="R1148" s="250">
        <v>103.31</v>
      </c>
      <c r="S1148" s="245"/>
      <c r="T1148" s="249">
        <v>151.01168750000002</v>
      </c>
      <c r="U1148" s="249"/>
      <c r="V1148" s="249">
        <v>164.76350000000002</v>
      </c>
      <c r="W1148" s="245"/>
      <c r="X1148" s="244"/>
      <c r="Y1148" s="250">
        <v>3813.76</v>
      </c>
      <c r="Z1148" s="250">
        <v>4006.7400000000002</v>
      </c>
      <c r="AA1148" s="5"/>
      <c r="AB1148" s="243"/>
      <c r="AC1148" s="243"/>
      <c r="AD1148" s="243"/>
      <c r="AG1148" s="5"/>
      <c r="AH1148" s="246"/>
      <c r="AI1148" s="246"/>
      <c r="AJ1148" s="246"/>
      <c r="AK1148" s="246"/>
      <c r="AL1148" s="5"/>
    </row>
    <row r="1149" spans="1:38" x14ac:dyDescent="0.2">
      <c r="A1149" s="177"/>
      <c r="B1149" s="241"/>
      <c r="C1149" s="310" t="s">
        <v>323</v>
      </c>
      <c r="D1149" s="23"/>
      <c r="E1149" s="322">
        <v>8302</v>
      </c>
      <c r="F1149" s="241"/>
      <c r="G1149" s="241"/>
      <c r="H1149" s="241"/>
      <c r="I1149" s="241"/>
      <c r="J1149" s="241"/>
      <c r="K1149" s="241"/>
      <c r="L1149" s="242"/>
      <c r="M1149" s="247" t="s">
        <v>73</v>
      </c>
      <c r="N1149" s="245"/>
      <c r="O1149" s="244"/>
      <c r="P1149" s="250">
        <v>103.63770833333332</v>
      </c>
      <c r="Q1149" s="250"/>
      <c r="R1149" s="250">
        <v>84.234999999999999</v>
      </c>
      <c r="S1149" s="245"/>
      <c r="T1149" s="249">
        <v>134.93562499999999</v>
      </c>
      <c r="U1149" s="249"/>
      <c r="V1149" s="249">
        <v>118.27850000000001</v>
      </c>
      <c r="W1149" s="245"/>
      <c r="X1149" s="244"/>
      <c r="Y1149" s="250">
        <v>4974.6099999999997</v>
      </c>
      <c r="Z1149" s="250">
        <v>5585.1500000000005</v>
      </c>
      <c r="AA1149" s="5"/>
      <c r="AB1149" s="243"/>
      <c r="AC1149" s="243"/>
      <c r="AD1149" s="243"/>
      <c r="AG1149" s="5"/>
      <c r="AH1149" s="246"/>
      <c r="AI1149" s="246"/>
      <c r="AJ1149" s="246"/>
      <c r="AK1149" s="246"/>
      <c r="AL1149" s="5"/>
    </row>
    <row r="1150" spans="1:38" x14ac:dyDescent="0.2">
      <c r="A1150" s="177"/>
      <c r="B1150" s="241"/>
      <c r="C1150" s="310" t="s">
        <v>323</v>
      </c>
      <c r="D1150" s="23"/>
      <c r="E1150" s="322">
        <v>8318</v>
      </c>
      <c r="F1150" s="241"/>
      <c r="G1150" s="241"/>
      <c r="H1150" s="241"/>
      <c r="I1150" s="241"/>
      <c r="J1150" s="241"/>
      <c r="K1150" s="241"/>
      <c r="L1150" s="242"/>
      <c r="M1150" s="247" t="s">
        <v>73</v>
      </c>
      <c r="N1150" s="245"/>
      <c r="O1150" s="244"/>
      <c r="P1150" s="250">
        <v>108.10992920353982</v>
      </c>
      <c r="Q1150" s="250"/>
      <c r="R1150" s="250">
        <v>91.48</v>
      </c>
      <c r="S1150" s="245"/>
      <c r="T1150" s="249">
        <v>143.82285309734505</v>
      </c>
      <c r="U1150" s="249"/>
      <c r="V1150" s="249">
        <v>133.25700000000001</v>
      </c>
      <c r="W1150" s="245"/>
      <c r="X1150" s="244"/>
      <c r="Y1150" s="250">
        <v>61082.11</v>
      </c>
      <c r="Z1150" s="250">
        <v>67817.960000000006</v>
      </c>
      <c r="AA1150" s="5"/>
      <c r="AB1150" s="243"/>
      <c r="AC1150" s="243"/>
      <c r="AD1150" s="243"/>
      <c r="AG1150" s="5"/>
      <c r="AH1150" s="246"/>
      <c r="AI1150" s="246"/>
      <c r="AJ1150" s="246"/>
      <c r="AK1150" s="246"/>
      <c r="AL1150" s="5"/>
    </row>
    <row r="1151" spans="1:38" x14ac:dyDescent="0.2">
      <c r="A1151" s="177"/>
      <c r="B1151" s="241"/>
      <c r="C1151" s="310" t="s">
        <v>323</v>
      </c>
      <c r="D1151" s="23"/>
      <c r="E1151" s="322">
        <v>8344</v>
      </c>
      <c r="F1151" s="241"/>
      <c r="G1151" s="241"/>
      <c r="H1151" s="241"/>
      <c r="I1151" s="241"/>
      <c r="J1151" s="241"/>
      <c r="K1151" s="241"/>
      <c r="L1151" s="242"/>
      <c r="M1151" s="247" t="s">
        <v>73</v>
      </c>
      <c r="N1151" s="245"/>
      <c r="O1151" s="244"/>
      <c r="P1151" s="250">
        <v>120.19333333333333</v>
      </c>
      <c r="Q1151" s="250"/>
      <c r="R1151" s="250">
        <v>100.9</v>
      </c>
      <c r="S1151" s="245"/>
      <c r="T1151" s="249">
        <v>145.99733333333333</v>
      </c>
      <c r="U1151" s="249"/>
      <c r="V1151" s="249">
        <v>144.62</v>
      </c>
      <c r="W1151" s="245"/>
      <c r="X1151" s="244"/>
      <c r="Y1151" s="250">
        <v>721.16</v>
      </c>
      <c r="Z1151" s="250">
        <v>721.16000000000008</v>
      </c>
      <c r="AA1151" s="5"/>
      <c r="AB1151" s="243"/>
      <c r="AC1151" s="243"/>
      <c r="AD1151" s="243"/>
      <c r="AG1151" s="5"/>
      <c r="AH1151" s="246"/>
      <c r="AI1151" s="246"/>
      <c r="AJ1151" s="246"/>
      <c r="AK1151" s="246"/>
      <c r="AL1151" s="5"/>
    </row>
    <row r="1152" spans="1:38" x14ac:dyDescent="0.2">
      <c r="A1152" s="177"/>
      <c r="B1152" s="241"/>
      <c r="C1152" s="310" t="s">
        <v>323</v>
      </c>
      <c r="D1152" s="23"/>
      <c r="E1152" s="322">
        <v>8347</v>
      </c>
      <c r="F1152" s="241"/>
      <c r="G1152" s="241"/>
      <c r="H1152" s="241"/>
      <c r="I1152" s="241"/>
      <c r="J1152" s="241"/>
      <c r="K1152" s="241"/>
      <c r="L1152" s="242"/>
      <c r="M1152" s="247" t="s">
        <v>73</v>
      </c>
      <c r="N1152" s="245"/>
      <c r="O1152" s="244"/>
      <c r="P1152" s="250">
        <v>95.066666666666663</v>
      </c>
      <c r="Q1152" s="250"/>
      <c r="R1152" s="250">
        <v>77.784999999999997</v>
      </c>
      <c r="S1152" s="245"/>
      <c r="T1152" s="249">
        <v>206.94433333333333</v>
      </c>
      <c r="U1152" s="249"/>
      <c r="V1152" s="249">
        <v>103.3</v>
      </c>
      <c r="W1152" s="245"/>
      <c r="X1152" s="244"/>
      <c r="Y1152" s="250">
        <v>570.4</v>
      </c>
      <c r="Z1152" s="250">
        <v>1010.9399999999999</v>
      </c>
      <c r="AA1152" s="5"/>
      <c r="AB1152" s="243"/>
      <c r="AC1152" s="243"/>
      <c r="AD1152" s="243"/>
      <c r="AG1152" s="5"/>
      <c r="AH1152" s="246"/>
      <c r="AI1152" s="246"/>
      <c r="AJ1152" s="246"/>
      <c r="AK1152" s="246"/>
      <c r="AL1152" s="5"/>
    </row>
    <row r="1153" spans="1:38" x14ac:dyDescent="0.2">
      <c r="A1153" s="177"/>
      <c r="B1153" s="241"/>
      <c r="C1153" s="310" t="s">
        <v>324</v>
      </c>
      <c r="D1153" s="23"/>
      <c r="E1153" s="322">
        <v>8232</v>
      </c>
      <c r="F1153" s="241"/>
      <c r="G1153" s="241"/>
      <c r="H1153" s="241"/>
      <c r="I1153" s="241"/>
      <c r="J1153" s="241"/>
      <c r="K1153" s="241"/>
      <c r="L1153" s="242"/>
      <c r="M1153" s="247" t="s">
        <v>73</v>
      </c>
      <c r="N1153" s="245"/>
      <c r="O1153" s="244"/>
      <c r="P1153" s="250">
        <v>84.983425693793436</v>
      </c>
      <c r="Q1153" s="250"/>
      <c r="R1153" s="250">
        <v>81.254305555555561</v>
      </c>
      <c r="S1153" s="245"/>
      <c r="T1153" s="249">
        <v>97.103999075510131</v>
      </c>
      <c r="U1153" s="249"/>
      <c r="V1153" s="249">
        <v>96.470722222222193</v>
      </c>
      <c r="W1153" s="245"/>
      <c r="X1153" s="244"/>
      <c r="Y1153" s="250">
        <v>1304458.32</v>
      </c>
      <c r="Z1153" s="250">
        <v>1392690.2200000053</v>
      </c>
      <c r="AA1153" s="5"/>
      <c r="AB1153" s="243"/>
      <c r="AC1153" s="243"/>
      <c r="AD1153" s="243"/>
      <c r="AG1153" s="5"/>
      <c r="AH1153" s="246"/>
      <c r="AI1153" s="246"/>
      <c r="AJ1153" s="246"/>
      <c r="AK1153" s="246"/>
      <c r="AL1153" s="5"/>
    </row>
    <row r="1154" spans="1:38" x14ac:dyDescent="0.2">
      <c r="A1154" s="177"/>
      <c r="B1154" s="241"/>
      <c r="C1154" s="310" t="s">
        <v>324</v>
      </c>
      <c r="D1154" s="23"/>
      <c r="E1154" s="322">
        <v>8234</v>
      </c>
      <c r="F1154" s="241"/>
      <c r="G1154" s="241"/>
      <c r="H1154" s="241"/>
      <c r="I1154" s="241"/>
      <c r="J1154" s="241"/>
      <c r="K1154" s="241"/>
      <c r="L1154" s="242"/>
      <c r="M1154" s="247" t="s">
        <v>73</v>
      </c>
      <c r="N1154" s="245"/>
      <c r="O1154" s="244"/>
      <c r="P1154" s="250">
        <v>26.261904761904763</v>
      </c>
      <c r="Q1154" s="250"/>
      <c r="R1154" s="250">
        <v>11.69</v>
      </c>
      <c r="S1154" s="245"/>
      <c r="T1154" s="249">
        <v>24.100666666666665</v>
      </c>
      <c r="U1154" s="249"/>
      <c r="V1154" s="249">
        <v>2.0619999999999998</v>
      </c>
      <c r="W1154" s="245"/>
      <c r="X1154" s="244"/>
      <c r="Y1154" s="250">
        <v>551.5</v>
      </c>
      <c r="Z1154" s="250">
        <v>551.5</v>
      </c>
      <c r="AA1154" s="5"/>
      <c r="AB1154" s="243"/>
      <c r="AC1154" s="243"/>
      <c r="AD1154" s="243"/>
      <c r="AG1154" s="5"/>
      <c r="AH1154" s="246"/>
      <c r="AI1154" s="246"/>
      <c r="AJ1154" s="246"/>
      <c r="AK1154" s="246"/>
      <c r="AL1154" s="5"/>
    </row>
    <row r="1155" spans="1:38" x14ac:dyDescent="0.2">
      <c r="A1155" s="177"/>
      <c r="B1155" s="241"/>
      <c r="C1155" s="310" t="s">
        <v>324</v>
      </c>
      <c r="D1155" s="23"/>
      <c r="E1155" s="322">
        <v>8332</v>
      </c>
      <c r="F1155" s="241"/>
      <c r="G1155" s="241"/>
      <c r="H1155" s="241"/>
      <c r="I1155" s="241"/>
      <c r="J1155" s="241"/>
      <c r="K1155" s="241"/>
      <c r="L1155" s="242"/>
      <c r="M1155" s="247" t="s">
        <v>73</v>
      </c>
      <c r="N1155" s="245"/>
      <c r="O1155" s="244"/>
      <c r="P1155" s="250">
        <v>102.83</v>
      </c>
      <c r="Q1155" s="250"/>
      <c r="R1155" s="250">
        <v>102.83</v>
      </c>
      <c r="S1155" s="245"/>
      <c r="T1155" s="249">
        <v>122.92700000000001</v>
      </c>
      <c r="U1155" s="249"/>
      <c r="V1155" s="249">
        <v>122.92700000000001</v>
      </c>
      <c r="W1155" s="245"/>
      <c r="X1155" s="244"/>
      <c r="Y1155" s="250">
        <v>205.66</v>
      </c>
      <c r="Z1155" s="250">
        <v>205.66</v>
      </c>
      <c r="AA1155" s="5"/>
      <c r="AB1155" s="243"/>
      <c r="AC1155" s="243"/>
      <c r="AD1155" s="243"/>
      <c r="AG1155" s="5"/>
      <c r="AH1155" s="246"/>
      <c r="AI1155" s="246"/>
      <c r="AJ1155" s="246"/>
      <c r="AK1155" s="246"/>
      <c r="AL1155" s="5"/>
    </row>
    <row r="1156" spans="1:38" x14ac:dyDescent="0.2">
      <c r="A1156" s="177"/>
      <c r="B1156" s="241"/>
      <c r="C1156" s="310" t="s">
        <v>325</v>
      </c>
      <c r="D1156" s="23"/>
      <c r="E1156" s="322">
        <v>8240</v>
      </c>
      <c r="F1156" s="241"/>
      <c r="G1156" s="241"/>
      <c r="H1156" s="241"/>
      <c r="I1156" s="241"/>
      <c r="J1156" s="241"/>
      <c r="K1156" s="241"/>
      <c r="L1156" s="242"/>
      <c r="M1156" s="247" t="s">
        <v>73</v>
      </c>
      <c r="N1156" s="245"/>
      <c r="O1156" s="244"/>
      <c r="P1156" s="250">
        <v>109.72251612903227</v>
      </c>
      <c r="Q1156" s="250"/>
      <c r="R1156" s="250">
        <v>80</v>
      </c>
      <c r="S1156" s="245"/>
      <c r="T1156" s="249">
        <v>144.8599225806451</v>
      </c>
      <c r="U1156" s="249"/>
      <c r="V1156" s="249">
        <v>132.22399999999999</v>
      </c>
      <c r="W1156" s="245"/>
      <c r="X1156" s="244"/>
      <c r="Y1156" s="250">
        <v>17006.990000000002</v>
      </c>
      <c r="Z1156" s="250">
        <v>18687.099999999999</v>
      </c>
      <c r="AA1156" s="5"/>
      <c r="AB1156" s="243"/>
      <c r="AC1156" s="243"/>
      <c r="AD1156" s="243"/>
      <c r="AG1156" s="5"/>
      <c r="AH1156" s="246"/>
      <c r="AI1156" s="246"/>
      <c r="AJ1156" s="246"/>
      <c r="AK1156" s="246"/>
      <c r="AL1156" s="5"/>
    </row>
    <row r="1157" spans="1:38" x14ac:dyDescent="0.2">
      <c r="A1157" s="177"/>
      <c r="B1157" s="241"/>
      <c r="C1157" s="310" t="s">
        <v>326</v>
      </c>
      <c r="D1157" s="23"/>
      <c r="E1157" s="322">
        <v>8332</v>
      </c>
      <c r="F1157" s="241"/>
      <c r="G1157" s="241"/>
      <c r="H1157" s="241"/>
      <c r="I1157" s="241"/>
      <c r="J1157" s="241"/>
      <c r="K1157" s="241"/>
      <c r="L1157" s="242"/>
      <c r="M1157" s="247" t="s">
        <v>73</v>
      </c>
      <c r="N1157" s="245"/>
      <c r="O1157" s="244"/>
      <c r="P1157" s="250">
        <v>88.504999999999995</v>
      </c>
      <c r="Q1157" s="250"/>
      <c r="R1157" s="250">
        <v>88.504999999999995</v>
      </c>
      <c r="S1157" s="245"/>
      <c r="T1157" s="249">
        <v>105.366</v>
      </c>
      <c r="U1157" s="249"/>
      <c r="V1157" s="249">
        <v>105.366</v>
      </c>
      <c r="W1157" s="245"/>
      <c r="X1157" s="244"/>
      <c r="Y1157" s="250">
        <v>177.01</v>
      </c>
      <c r="Z1157" s="250">
        <v>177.01</v>
      </c>
      <c r="AA1157" s="5"/>
      <c r="AB1157" s="243"/>
      <c r="AC1157" s="243"/>
      <c r="AD1157" s="243"/>
      <c r="AG1157" s="5"/>
      <c r="AH1157" s="246"/>
      <c r="AI1157" s="246"/>
      <c r="AJ1157" s="246"/>
      <c r="AK1157" s="246"/>
      <c r="AL1157" s="5"/>
    </row>
    <row r="1158" spans="1:38" x14ac:dyDescent="0.2">
      <c r="A1158" s="177"/>
      <c r="B1158" s="241"/>
      <c r="C1158" s="310" t="s">
        <v>326</v>
      </c>
      <c r="D1158" s="23"/>
      <c r="E1158" s="322">
        <v>8348</v>
      </c>
      <c r="F1158" s="241"/>
      <c r="G1158" s="241"/>
      <c r="H1158" s="241"/>
      <c r="I1158" s="241"/>
      <c r="J1158" s="241"/>
      <c r="K1158" s="241"/>
      <c r="L1158" s="242"/>
      <c r="M1158" s="247" t="s">
        <v>73</v>
      </c>
      <c r="N1158" s="245"/>
      <c r="O1158" s="244"/>
      <c r="P1158" s="250">
        <v>97.816384615384607</v>
      </c>
      <c r="Q1158" s="250"/>
      <c r="R1158" s="250">
        <v>86.325000000000003</v>
      </c>
      <c r="S1158" s="245"/>
      <c r="T1158" s="249">
        <v>131.22278461538463</v>
      </c>
      <c r="U1158" s="249"/>
      <c r="V1158" s="249">
        <v>123.96</v>
      </c>
      <c r="W1158" s="245"/>
      <c r="X1158" s="244"/>
      <c r="Y1158" s="250">
        <v>12716.13</v>
      </c>
      <c r="Z1158" s="250">
        <v>14569.28</v>
      </c>
      <c r="AA1158" s="5"/>
      <c r="AB1158" s="243"/>
      <c r="AC1158" s="243"/>
      <c r="AD1158" s="243"/>
      <c r="AG1158" s="5"/>
      <c r="AH1158" s="246"/>
      <c r="AI1158" s="246"/>
      <c r="AJ1158" s="246"/>
      <c r="AK1158" s="246"/>
      <c r="AL1158" s="5"/>
    </row>
    <row r="1159" spans="1:38" x14ac:dyDescent="0.2">
      <c r="A1159" s="177"/>
      <c r="B1159" s="241"/>
      <c r="C1159" s="310" t="s">
        <v>327</v>
      </c>
      <c r="D1159" s="23"/>
      <c r="E1159" s="322">
        <v>8329</v>
      </c>
      <c r="F1159" s="241"/>
      <c r="G1159" s="241"/>
      <c r="H1159" s="241"/>
      <c r="I1159" s="241"/>
      <c r="J1159" s="241"/>
      <c r="K1159" s="241"/>
      <c r="L1159" s="242"/>
      <c r="M1159" s="247" t="s">
        <v>73</v>
      </c>
      <c r="N1159" s="245"/>
      <c r="O1159" s="244"/>
      <c r="P1159" s="250">
        <v>148.26</v>
      </c>
      <c r="Q1159" s="250"/>
      <c r="R1159" s="250">
        <v>148.26</v>
      </c>
      <c r="S1159" s="245"/>
      <c r="T1159" s="249">
        <v>181.80799999999999</v>
      </c>
      <c r="U1159" s="249"/>
      <c r="V1159" s="249">
        <v>181.80799999999999</v>
      </c>
      <c r="W1159" s="245"/>
      <c r="X1159" s="244"/>
      <c r="Y1159" s="250">
        <v>296.52</v>
      </c>
      <c r="Z1159" s="250">
        <v>296.52</v>
      </c>
      <c r="AA1159" s="5"/>
      <c r="AB1159" s="243"/>
      <c r="AC1159" s="243"/>
      <c r="AD1159" s="243"/>
      <c r="AG1159" s="5"/>
      <c r="AH1159" s="246"/>
      <c r="AI1159" s="246"/>
      <c r="AJ1159" s="246"/>
      <c r="AK1159" s="246"/>
      <c r="AL1159" s="5"/>
    </row>
    <row r="1160" spans="1:38" x14ac:dyDescent="0.2">
      <c r="A1160" s="177"/>
      <c r="B1160" s="241"/>
      <c r="C1160" s="310" t="s">
        <v>327</v>
      </c>
      <c r="D1160" s="23"/>
      <c r="E1160" s="322">
        <v>8349</v>
      </c>
      <c r="F1160" s="241"/>
      <c r="G1160" s="241"/>
      <c r="H1160" s="241"/>
      <c r="I1160" s="241"/>
      <c r="J1160" s="241"/>
      <c r="K1160" s="241"/>
      <c r="L1160" s="242"/>
      <c r="M1160" s="247" t="s">
        <v>73</v>
      </c>
      <c r="N1160" s="245"/>
      <c r="O1160" s="244"/>
      <c r="P1160" s="250">
        <v>89.705698005698011</v>
      </c>
      <c r="Q1160" s="250"/>
      <c r="R1160" s="250">
        <v>71.12</v>
      </c>
      <c r="S1160" s="245"/>
      <c r="T1160" s="249">
        <v>115.66362678062671</v>
      </c>
      <c r="U1160" s="249"/>
      <c r="V1160" s="249">
        <v>103.3</v>
      </c>
      <c r="W1160" s="245"/>
      <c r="X1160" s="244"/>
      <c r="Y1160" s="250">
        <v>62973.4</v>
      </c>
      <c r="Z1160" s="250">
        <v>67956.23000000001</v>
      </c>
      <c r="AA1160" s="5"/>
      <c r="AB1160" s="243"/>
      <c r="AC1160" s="243"/>
      <c r="AD1160" s="243"/>
      <c r="AG1160" s="5"/>
      <c r="AH1160" s="246"/>
      <c r="AI1160" s="246"/>
      <c r="AJ1160" s="246"/>
      <c r="AK1160" s="246"/>
      <c r="AL1160" s="5"/>
    </row>
    <row r="1161" spans="1:38" x14ac:dyDescent="0.2">
      <c r="A1161" s="177"/>
      <c r="B1161" s="241"/>
      <c r="C1161" s="310" t="s">
        <v>522</v>
      </c>
      <c r="D1161" s="23"/>
      <c r="E1161" s="322">
        <v>8241</v>
      </c>
      <c r="F1161" s="241"/>
      <c r="G1161" s="241"/>
      <c r="H1161" s="241"/>
      <c r="I1161" s="241"/>
      <c r="J1161" s="241"/>
      <c r="K1161" s="241"/>
      <c r="L1161" s="242"/>
      <c r="M1161" s="247" t="s">
        <v>73</v>
      </c>
      <c r="N1161" s="245"/>
      <c r="O1161" s="244"/>
      <c r="P1161" s="250">
        <v>184.14954545454546</v>
      </c>
      <c r="Q1161" s="250"/>
      <c r="R1161" s="250">
        <v>160.62</v>
      </c>
      <c r="S1161" s="245"/>
      <c r="T1161" s="249">
        <v>225.0061818181818</v>
      </c>
      <c r="U1161" s="249"/>
      <c r="V1161" s="249">
        <v>229.32599999999999</v>
      </c>
      <c r="W1161" s="245"/>
      <c r="X1161" s="244"/>
      <c r="Y1161" s="250">
        <v>4051.29</v>
      </c>
      <c r="Z1161" s="250">
        <v>4051.29</v>
      </c>
      <c r="AA1161" s="5"/>
      <c r="AB1161" s="243"/>
      <c r="AC1161" s="243"/>
      <c r="AD1161" s="243"/>
      <c r="AG1161" s="5"/>
      <c r="AH1161" s="246"/>
      <c r="AI1161" s="246"/>
      <c r="AJ1161" s="246"/>
      <c r="AK1161" s="246"/>
      <c r="AL1161" s="5"/>
    </row>
    <row r="1162" spans="1:38" x14ac:dyDescent="0.2">
      <c r="A1162" s="177"/>
      <c r="B1162" s="241"/>
      <c r="C1162" s="310" t="s">
        <v>523</v>
      </c>
      <c r="D1162" s="23"/>
      <c r="E1162" s="322">
        <v>8344</v>
      </c>
      <c r="F1162" s="241"/>
      <c r="G1162" s="241"/>
      <c r="H1162" s="241"/>
      <c r="I1162" s="241"/>
      <c r="J1162" s="241"/>
      <c r="K1162" s="241"/>
      <c r="L1162" s="242"/>
      <c r="M1162" s="247" t="s">
        <v>73</v>
      </c>
      <c r="N1162" s="245"/>
      <c r="O1162" s="244"/>
      <c r="P1162" s="250">
        <v>99.745000000000005</v>
      </c>
      <c r="Q1162" s="250"/>
      <c r="R1162" s="250">
        <v>99.745000000000005</v>
      </c>
      <c r="S1162" s="245"/>
      <c r="T1162" s="249">
        <v>120.861</v>
      </c>
      <c r="U1162" s="249"/>
      <c r="V1162" s="249">
        <v>120.861</v>
      </c>
      <c r="W1162" s="245"/>
      <c r="X1162" s="244"/>
      <c r="Y1162" s="250">
        <v>199.49</v>
      </c>
      <c r="Z1162" s="250">
        <v>199.48999999999998</v>
      </c>
      <c r="AA1162" s="5"/>
      <c r="AB1162" s="243"/>
      <c r="AC1162" s="243"/>
      <c r="AD1162" s="243"/>
      <c r="AG1162" s="5"/>
      <c r="AH1162" s="246"/>
      <c r="AI1162" s="246"/>
      <c r="AJ1162" s="246"/>
      <c r="AK1162" s="246"/>
      <c r="AL1162" s="5"/>
    </row>
    <row r="1163" spans="1:38" x14ac:dyDescent="0.2">
      <c r="A1163" s="177"/>
      <c r="B1163" s="241"/>
      <c r="C1163" s="310" t="s">
        <v>631</v>
      </c>
      <c r="D1163" s="23"/>
      <c r="E1163" s="322">
        <v>8310</v>
      </c>
      <c r="F1163" s="241"/>
      <c r="G1163" s="241"/>
      <c r="H1163" s="241"/>
      <c r="I1163" s="241"/>
      <c r="J1163" s="241"/>
      <c r="K1163" s="241"/>
      <c r="L1163" s="242"/>
      <c r="M1163" s="247" t="s">
        <v>73</v>
      </c>
      <c r="N1163" s="245"/>
      <c r="O1163" s="244"/>
      <c r="P1163" s="250">
        <v>106.265</v>
      </c>
      <c r="Q1163" s="250"/>
      <c r="R1163" s="250">
        <v>106.265</v>
      </c>
      <c r="S1163" s="245"/>
      <c r="T1163" s="249">
        <v>128.09200000000001</v>
      </c>
      <c r="U1163" s="249"/>
      <c r="V1163" s="249">
        <v>128.09200000000001</v>
      </c>
      <c r="W1163" s="245"/>
      <c r="X1163" s="244"/>
      <c r="Y1163" s="250">
        <v>212.53</v>
      </c>
      <c r="Z1163" s="250">
        <v>212.53</v>
      </c>
      <c r="AA1163" s="5"/>
      <c r="AB1163" s="243"/>
      <c r="AC1163" s="243"/>
      <c r="AD1163" s="243"/>
      <c r="AG1163" s="5"/>
      <c r="AH1163" s="246"/>
      <c r="AI1163" s="246"/>
      <c r="AJ1163" s="246"/>
      <c r="AK1163" s="246"/>
      <c r="AL1163" s="5"/>
    </row>
    <row r="1164" spans="1:38" x14ac:dyDescent="0.2">
      <c r="A1164" s="177"/>
      <c r="B1164" s="241"/>
      <c r="C1164" s="310" t="s">
        <v>631</v>
      </c>
      <c r="D1164" s="23"/>
      <c r="E1164" s="322">
        <v>8350</v>
      </c>
      <c r="F1164" s="241"/>
      <c r="G1164" s="241"/>
      <c r="H1164" s="241"/>
      <c r="I1164" s="241"/>
      <c r="J1164" s="241"/>
      <c r="K1164" s="241"/>
      <c r="L1164" s="242"/>
      <c r="M1164" s="247" t="s">
        <v>73</v>
      </c>
      <c r="N1164" s="245"/>
      <c r="O1164" s="244"/>
      <c r="P1164" s="250">
        <v>100.66214983713354</v>
      </c>
      <c r="Q1164" s="250"/>
      <c r="R1164" s="250">
        <v>86.7</v>
      </c>
      <c r="S1164" s="245"/>
      <c r="T1164" s="249">
        <v>134.45824104234529</v>
      </c>
      <c r="U1164" s="249"/>
      <c r="V1164" s="249">
        <v>135.32300000000001</v>
      </c>
      <c r="W1164" s="245"/>
      <c r="X1164" s="244"/>
      <c r="Y1164" s="250">
        <v>30903.279999999999</v>
      </c>
      <c r="Z1164" s="250">
        <v>34368.32</v>
      </c>
      <c r="AA1164" s="5"/>
      <c r="AB1164" s="243"/>
      <c r="AC1164" s="243"/>
      <c r="AD1164" s="243"/>
      <c r="AG1164" s="5"/>
      <c r="AH1164" s="246"/>
      <c r="AI1164" s="246"/>
      <c r="AJ1164" s="246"/>
      <c r="AK1164" s="246"/>
      <c r="AL1164" s="5"/>
    </row>
    <row r="1165" spans="1:38" x14ac:dyDescent="0.2">
      <c r="A1165" s="177"/>
      <c r="B1165" s="241"/>
      <c r="C1165" s="310" t="s">
        <v>395</v>
      </c>
      <c r="D1165" s="23"/>
      <c r="E1165" s="322">
        <v>8074</v>
      </c>
      <c r="F1165" s="241"/>
      <c r="G1165" s="241"/>
      <c r="H1165" s="241"/>
      <c r="I1165" s="241"/>
      <c r="J1165" s="241"/>
      <c r="K1165" s="241"/>
      <c r="L1165" s="242"/>
      <c r="M1165" s="247" t="s">
        <v>73</v>
      </c>
      <c r="N1165" s="245"/>
      <c r="O1165" s="244"/>
      <c r="P1165" s="250">
        <v>112.76304635761591</v>
      </c>
      <c r="Q1165" s="250"/>
      <c r="R1165" s="250">
        <v>93.86</v>
      </c>
      <c r="S1165" s="245"/>
      <c r="T1165" s="249">
        <v>143.49806622516556</v>
      </c>
      <c r="U1165" s="249"/>
      <c r="V1165" s="249">
        <v>140.488</v>
      </c>
      <c r="W1165" s="245"/>
      <c r="X1165" s="244"/>
      <c r="Y1165" s="250">
        <v>17027.22</v>
      </c>
      <c r="Z1165" s="250">
        <v>18012.960000000003</v>
      </c>
      <c r="AA1165" s="5"/>
      <c r="AB1165" s="243"/>
      <c r="AC1165" s="243"/>
      <c r="AD1165" s="243"/>
      <c r="AG1165" s="5"/>
      <c r="AH1165" s="246"/>
      <c r="AI1165" s="246"/>
      <c r="AJ1165" s="246"/>
      <c r="AK1165" s="246"/>
      <c r="AL1165" s="5"/>
    </row>
    <row r="1166" spans="1:38" x14ac:dyDescent="0.2">
      <c r="A1166" s="177"/>
      <c r="B1166" s="241"/>
      <c r="C1166" s="310" t="s">
        <v>524</v>
      </c>
      <c r="D1166" s="23"/>
      <c r="E1166" s="322">
        <v>8242</v>
      </c>
      <c r="F1166" s="241"/>
      <c r="G1166" s="241"/>
      <c r="H1166" s="241"/>
      <c r="I1166" s="241"/>
      <c r="J1166" s="241"/>
      <c r="K1166" s="241"/>
      <c r="L1166" s="242"/>
      <c r="M1166" s="247" t="s">
        <v>73</v>
      </c>
      <c r="N1166" s="245"/>
      <c r="O1166" s="244"/>
      <c r="P1166" s="250">
        <v>60.375</v>
      </c>
      <c r="Q1166" s="250"/>
      <c r="R1166" s="250">
        <v>60.375</v>
      </c>
      <c r="S1166" s="245"/>
      <c r="T1166" s="249">
        <v>70.244</v>
      </c>
      <c r="U1166" s="249"/>
      <c r="V1166" s="249">
        <v>70.244</v>
      </c>
      <c r="W1166" s="245"/>
      <c r="X1166" s="244"/>
      <c r="Y1166" s="250">
        <v>120.75</v>
      </c>
      <c r="Z1166" s="250">
        <v>120.75</v>
      </c>
      <c r="AA1166" s="5"/>
      <c r="AB1166" s="243"/>
      <c r="AC1166" s="243"/>
      <c r="AD1166" s="243"/>
      <c r="AG1166" s="5"/>
      <c r="AH1166" s="246"/>
      <c r="AI1166" s="246"/>
      <c r="AJ1166" s="246"/>
      <c r="AK1166" s="246"/>
      <c r="AL1166" s="5"/>
    </row>
    <row r="1167" spans="1:38" x14ac:dyDescent="0.2">
      <c r="A1167" s="177"/>
      <c r="B1167" s="241"/>
      <c r="C1167" s="310" t="s">
        <v>329</v>
      </c>
      <c r="D1167" s="23"/>
      <c r="E1167" s="322">
        <v>8242</v>
      </c>
      <c r="F1167" s="241"/>
      <c r="G1167" s="241"/>
      <c r="H1167" s="241"/>
      <c r="I1167" s="241"/>
      <c r="J1167" s="241"/>
      <c r="K1167" s="241"/>
      <c r="L1167" s="242"/>
      <c r="M1167" s="247" t="s">
        <v>73</v>
      </c>
      <c r="N1167" s="245"/>
      <c r="O1167" s="244"/>
      <c r="P1167" s="250">
        <v>70.628005424063119</v>
      </c>
      <c r="Q1167" s="250"/>
      <c r="R1167" s="250">
        <v>65.179999999999993</v>
      </c>
      <c r="S1167" s="245"/>
      <c r="T1167" s="249">
        <v>86.00565458579878</v>
      </c>
      <c r="U1167" s="249"/>
      <c r="V1167" s="249">
        <v>82.64</v>
      </c>
      <c r="W1167" s="245"/>
      <c r="X1167" s="244"/>
      <c r="Y1167" s="250">
        <v>221498.75</v>
      </c>
      <c r="Z1167" s="250">
        <v>244822.92999999918</v>
      </c>
      <c r="AA1167" s="5"/>
      <c r="AB1167" s="243"/>
      <c r="AC1167" s="243"/>
      <c r="AD1167" s="243"/>
      <c r="AG1167" s="5"/>
      <c r="AH1167" s="246"/>
      <c r="AI1167" s="246"/>
      <c r="AJ1167" s="246"/>
      <c r="AK1167" s="246"/>
      <c r="AL1167" s="5"/>
    </row>
    <row r="1168" spans="1:38" x14ac:dyDescent="0.2">
      <c r="A1168" s="177"/>
      <c r="B1168" s="241"/>
      <c r="C1168" s="310" t="s">
        <v>329</v>
      </c>
      <c r="D1168" s="23"/>
      <c r="E1168" s="322">
        <v>8260</v>
      </c>
      <c r="F1168" s="241"/>
      <c r="G1168" s="241"/>
      <c r="H1168" s="241"/>
      <c r="I1168" s="241"/>
      <c r="J1168" s="241"/>
      <c r="K1168" s="241"/>
      <c r="L1168" s="242"/>
      <c r="M1168" s="247" t="s">
        <v>73</v>
      </c>
      <c r="N1168" s="245"/>
      <c r="O1168" s="244"/>
      <c r="P1168" s="250">
        <v>89.775000000000006</v>
      </c>
      <c r="Q1168" s="250"/>
      <c r="R1168" s="250">
        <v>89.775000000000006</v>
      </c>
      <c r="S1168" s="245"/>
      <c r="T1168" s="249">
        <v>107.432</v>
      </c>
      <c r="U1168" s="249"/>
      <c r="V1168" s="249">
        <v>107.432</v>
      </c>
      <c r="W1168" s="245"/>
      <c r="X1168" s="244"/>
      <c r="Y1168" s="250">
        <v>179.55</v>
      </c>
      <c r="Z1168" s="250">
        <v>179.55</v>
      </c>
      <c r="AA1168" s="5"/>
      <c r="AB1168" s="243"/>
      <c r="AC1168" s="243"/>
      <c r="AD1168" s="243"/>
      <c r="AG1168" s="5"/>
      <c r="AH1168" s="246"/>
      <c r="AI1168" s="246"/>
      <c r="AJ1168" s="246"/>
      <c r="AK1168" s="246"/>
      <c r="AL1168" s="5"/>
    </row>
    <row r="1169" spans="1:38" x14ac:dyDescent="0.2">
      <c r="A1169" s="177"/>
      <c r="B1169" s="241"/>
      <c r="C1169" s="310" t="s">
        <v>526</v>
      </c>
      <c r="D1169" s="23"/>
      <c r="E1169" s="322">
        <v>8352</v>
      </c>
      <c r="F1169" s="241"/>
      <c r="G1169" s="241"/>
      <c r="H1169" s="241"/>
      <c r="I1169" s="241"/>
      <c r="J1169" s="241"/>
      <c r="K1169" s="241"/>
      <c r="L1169" s="242"/>
      <c r="M1169" s="247" t="s">
        <v>73</v>
      </c>
      <c r="N1169" s="245"/>
      <c r="O1169" s="244"/>
      <c r="P1169" s="250">
        <v>67.775000000000006</v>
      </c>
      <c r="Q1169" s="250"/>
      <c r="R1169" s="250">
        <v>67.775000000000006</v>
      </c>
      <c r="S1169" s="245"/>
      <c r="T1169" s="249">
        <v>78.507999999999996</v>
      </c>
      <c r="U1169" s="249"/>
      <c r="V1169" s="249">
        <v>78.507999999999996</v>
      </c>
      <c r="W1169" s="245"/>
      <c r="X1169" s="244"/>
      <c r="Y1169" s="250">
        <v>135.55000000000001</v>
      </c>
      <c r="Z1169" s="250">
        <v>135.55000000000001</v>
      </c>
      <c r="AA1169" s="5"/>
      <c r="AB1169" s="243"/>
      <c r="AC1169" s="243"/>
      <c r="AD1169" s="243"/>
      <c r="AG1169" s="5"/>
      <c r="AH1169" s="246"/>
      <c r="AI1169" s="246"/>
      <c r="AJ1169" s="246"/>
      <c r="AK1169" s="246"/>
      <c r="AL1169" s="5"/>
    </row>
    <row r="1170" spans="1:38" x14ac:dyDescent="0.2">
      <c r="A1170" s="177"/>
      <c r="B1170" s="241"/>
      <c r="C1170" s="310" t="s">
        <v>330</v>
      </c>
      <c r="D1170" s="23"/>
      <c r="E1170" s="322">
        <v>8352</v>
      </c>
      <c r="F1170" s="241"/>
      <c r="G1170" s="241"/>
      <c r="H1170" s="241"/>
      <c r="I1170" s="241"/>
      <c r="J1170" s="241"/>
      <c r="K1170" s="241"/>
      <c r="L1170" s="242"/>
      <c r="M1170" s="247" t="s">
        <v>73</v>
      </c>
      <c r="N1170" s="245"/>
      <c r="O1170" s="244"/>
      <c r="P1170" s="250">
        <v>112.33534516765286</v>
      </c>
      <c r="Q1170" s="250"/>
      <c r="R1170" s="250">
        <v>93</v>
      </c>
      <c r="S1170" s="245"/>
      <c r="T1170" s="249">
        <v>149.63626429980266</v>
      </c>
      <c r="U1170" s="249"/>
      <c r="V1170" s="249">
        <v>140.488</v>
      </c>
      <c r="W1170" s="245"/>
      <c r="X1170" s="244"/>
      <c r="Y1170" s="250">
        <v>56954.02</v>
      </c>
      <c r="Z1170" s="250">
        <v>63657.27999999997</v>
      </c>
      <c r="AA1170" s="5"/>
      <c r="AB1170" s="243"/>
      <c r="AC1170" s="243"/>
      <c r="AD1170" s="243"/>
      <c r="AG1170" s="5"/>
      <c r="AH1170" s="246"/>
      <c r="AI1170" s="246"/>
      <c r="AJ1170" s="246"/>
      <c r="AK1170" s="246"/>
      <c r="AL1170" s="5"/>
    </row>
    <row r="1171" spans="1:38" x14ac:dyDescent="0.2">
      <c r="A1171" s="177"/>
      <c r="B1171" s="241"/>
      <c r="C1171" s="310" t="s">
        <v>331</v>
      </c>
      <c r="D1171" s="23"/>
      <c r="E1171" s="322">
        <v>8007</v>
      </c>
      <c r="F1171" s="241"/>
      <c r="G1171" s="241"/>
      <c r="H1171" s="241"/>
      <c r="I1171" s="241"/>
      <c r="J1171" s="241"/>
      <c r="K1171" s="241"/>
      <c r="L1171" s="242"/>
      <c r="M1171" s="247" t="s">
        <v>73</v>
      </c>
      <c r="N1171" s="245"/>
      <c r="O1171" s="244"/>
      <c r="P1171" s="250">
        <v>129.11250000000001</v>
      </c>
      <c r="Q1171" s="250"/>
      <c r="R1171" s="250">
        <v>139.13</v>
      </c>
      <c r="S1171" s="245"/>
      <c r="T1171" s="249">
        <v>131.70749999999998</v>
      </c>
      <c r="U1171" s="249"/>
      <c r="V1171" s="249">
        <v>131.70749999999998</v>
      </c>
      <c r="W1171" s="245"/>
      <c r="X1171" s="244"/>
      <c r="Y1171" s="250">
        <v>516.45000000000005</v>
      </c>
      <c r="Z1171" s="250">
        <v>516.44999999999993</v>
      </c>
      <c r="AA1171" s="5"/>
      <c r="AB1171" s="243"/>
      <c r="AC1171" s="243"/>
      <c r="AD1171" s="243"/>
      <c r="AG1171" s="5"/>
      <c r="AH1171" s="246"/>
      <c r="AI1171" s="246"/>
      <c r="AJ1171" s="246"/>
      <c r="AK1171" s="246"/>
      <c r="AL1171" s="5"/>
    </row>
    <row r="1172" spans="1:38" x14ac:dyDescent="0.2">
      <c r="A1172" s="177"/>
      <c r="B1172" s="241"/>
      <c r="C1172" s="310" t="s">
        <v>331</v>
      </c>
      <c r="D1172" s="23"/>
      <c r="E1172" s="322">
        <v>8029</v>
      </c>
      <c r="F1172" s="241"/>
      <c r="G1172" s="241"/>
      <c r="H1172" s="241"/>
      <c r="I1172" s="241"/>
      <c r="J1172" s="241"/>
      <c r="K1172" s="241"/>
      <c r="L1172" s="242"/>
      <c r="M1172" s="247" t="s">
        <v>73</v>
      </c>
      <c r="N1172" s="245"/>
      <c r="O1172" s="244"/>
      <c r="P1172" s="250">
        <v>58.94</v>
      </c>
      <c r="Q1172" s="250"/>
      <c r="R1172" s="250">
        <v>58.94</v>
      </c>
      <c r="S1172" s="245"/>
      <c r="T1172" s="249">
        <v>69.210999999999999</v>
      </c>
      <c r="U1172" s="249"/>
      <c r="V1172" s="249">
        <v>69.210999999999999</v>
      </c>
      <c r="W1172" s="245"/>
      <c r="X1172" s="244"/>
      <c r="Y1172" s="250">
        <v>117.88</v>
      </c>
      <c r="Z1172" s="250">
        <v>117.88</v>
      </c>
      <c r="AA1172" s="5"/>
      <c r="AB1172" s="243"/>
      <c r="AC1172" s="243"/>
      <c r="AD1172" s="243"/>
      <c r="AG1172" s="5"/>
      <c r="AH1172" s="246"/>
      <c r="AI1172" s="246"/>
      <c r="AJ1172" s="246"/>
      <c r="AK1172" s="246"/>
      <c r="AL1172" s="5"/>
    </row>
    <row r="1173" spans="1:38" x14ac:dyDescent="0.2">
      <c r="A1173" s="177"/>
      <c r="B1173" s="241"/>
      <c r="C1173" s="310" t="s">
        <v>331</v>
      </c>
      <c r="D1173" s="23"/>
      <c r="E1173" s="322">
        <v>8078</v>
      </c>
      <c r="F1173" s="241"/>
      <c r="G1173" s="241"/>
      <c r="H1173" s="241"/>
      <c r="I1173" s="241"/>
      <c r="J1173" s="241"/>
      <c r="K1173" s="241"/>
      <c r="L1173" s="242"/>
      <c r="M1173" s="247" t="s">
        <v>73</v>
      </c>
      <c r="N1173" s="245"/>
      <c r="O1173" s="244"/>
      <c r="P1173" s="250">
        <v>113.32970120614036</v>
      </c>
      <c r="Q1173" s="250"/>
      <c r="R1173" s="250">
        <v>106.355</v>
      </c>
      <c r="S1173" s="245"/>
      <c r="T1173" s="249">
        <v>145.82408289161032</v>
      </c>
      <c r="U1173" s="249"/>
      <c r="V1173" s="249">
        <v>144.1035</v>
      </c>
      <c r="W1173" s="245"/>
      <c r="X1173" s="244"/>
      <c r="Y1173" s="250">
        <v>508394.25</v>
      </c>
      <c r="Z1173" s="250">
        <v>594303.31999999983</v>
      </c>
      <c r="AA1173" s="5"/>
      <c r="AB1173" s="243"/>
      <c r="AC1173" s="243"/>
      <c r="AD1173" s="243"/>
      <c r="AG1173" s="5"/>
      <c r="AH1173" s="246"/>
      <c r="AI1173" s="246"/>
      <c r="AJ1173" s="246"/>
      <c r="AK1173" s="246"/>
      <c r="AL1173" s="5"/>
    </row>
    <row r="1174" spans="1:38" x14ac:dyDescent="0.2">
      <c r="A1174" s="177"/>
      <c r="B1174" s="241"/>
      <c r="C1174" s="310" t="s">
        <v>331</v>
      </c>
      <c r="D1174" s="23"/>
      <c r="E1174" s="322">
        <v>8094</v>
      </c>
      <c r="F1174" s="241"/>
      <c r="G1174" s="241"/>
      <c r="H1174" s="241"/>
      <c r="I1174" s="241"/>
      <c r="J1174" s="241"/>
      <c r="K1174" s="241"/>
      <c r="L1174" s="242"/>
      <c r="M1174" s="247" t="s">
        <v>73</v>
      </c>
      <c r="N1174" s="245"/>
      <c r="O1174" s="244"/>
      <c r="P1174" s="250">
        <v>57.354999999999997</v>
      </c>
      <c r="Q1174" s="250"/>
      <c r="R1174" s="250">
        <v>57.355000000000004</v>
      </c>
      <c r="S1174" s="245"/>
      <c r="T1174" s="249">
        <v>65.078999999999994</v>
      </c>
      <c r="U1174" s="249"/>
      <c r="V1174" s="249">
        <v>65.078999999999994</v>
      </c>
      <c r="W1174" s="245"/>
      <c r="X1174" s="244"/>
      <c r="Y1174" s="250">
        <v>114.71</v>
      </c>
      <c r="Z1174" s="250">
        <v>114.71000000000001</v>
      </c>
      <c r="AA1174" s="5"/>
      <c r="AB1174" s="243"/>
      <c r="AC1174" s="243"/>
      <c r="AD1174" s="243"/>
      <c r="AG1174" s="5"/>
      <c r="AH1174" s="246"/>
      <c r="AI1174" s="246"/>
      <c r="AJ1174" s="246"/>
      <c r="AK1174" s="246"/>
      <c r="AL1174" s="5"/>
    </row>
    <row r="1175" spans="1:38" x14ac:dyDescent="0.2">
      <c r="A1175" s="177"/>
      <c r="B1175" s="241"/>
      <c r="C1175" s="310" t="s">
        <v>332</v>
      </c>
      <c r="D1175" s="23"/>
      <c r="E1175" s="322">
        <v>8070</v>
      </c>
      <c r="F1175" s="241"/>
      <c r="G1175" s="241"/>
      <c r="H1175" s="241"/>
      <c r="I1175" s="241"/>
      <c r="J1175" s="241"/>
      <c r="K1175" s="241"/>
      <c r="L1175" s="242"/>
      <c r="M1175" s="247" t="s">
        <v>73</v>
      </c>
      <c r="N1175" s="245"/>
      <c r="O1175" s="244"/>
      <c r="P1175" s="250">
        <v>178.16</v>
      </c>
      <c r="Q1175" s="250"/>
      <c r="R1175" s="250">
        <v>178.16</v>
      </c>
      <c r="S1175" s="245"/>
      <c r="T1175" s="249">
        <v>218.99600000000001</v>
      </c>
      <c r="U1175" s="249"/>
      <c r="V1175" s="249">
        <v>218.99600000000001</v>
      </c>
      <c r="W1175" s="245"/>
      <c r="X1175" s="244"/>
      <c r="Y1175" s="250">
        <v>356.32</v>
      </c>
      <c r="Z1175" s="250">
        <v>356.32</v>
      </c>
      <c r="AA1175" s="5"/>
      <c r="AB1175" s="243"/>
      <c r="AC1175" s="243"/>
      <c r="AD1175" s="243"/>
      <c r="AG1175" s="5"/>
      <c r="AH1175" s="246"/>
      <c r="AI1175" s="246"/>
      <c r="AJ1175" s="246"/>
      <c r="AK1175" s="246"/>
      <c r="AL1175" s="5"/>
    </row>
    <row r="1176" spans="1:38" x14ac:dyDescent="0.2">
      <c r="A1176" s="177"/>
      <c r="B1176" s="241"/>
      <c r="C1176" s="310" t="s">
        <v>332</v>
      </c>
      <c r="D1176" s="23"/>
      <c r="E1176" s="322">
        <v>8078</v>
      </c>
      <c r="F1176" s="241"/>
      <c r="G1176" s="241"/>
      <c r="H1176" s="241"/>
      <c r="I1176" s="241"/>
      <c r="J1176" s="241"/>
      <c r="K1176" s="241"/>
      <c r="L1176" s="242"/>
      <c r="M1176" s="247" t="s">
        <v>73</v>
      </c>
      <c r="N1176" s="245"/>
      <c r="O1176" s="244"/>
      <c r="P1176" s="250">
        <v>104.935</v>
      </c>
      <c r="Q1176" s="250"/>
      <c r="R1176" s="250">
        <v>104.935</v>
      </c>
      <c r="S1176" s="245"/>
      <c r="T1176" s="249">
        <v>126.026</v>
      </c>
      <c r="U1176" s="249"/>
      <c r="V1176" s="249">
        <v>126.026</v>
      </c>
      <c r="W1176" s="245"/>
      <c r="X1176" s="244"/>
      <c r="Y1176" s="250">
        <v>209.87</v>
      </c>
      <c r="Z1176" s="250">
        <v>209.87</v>
      </c>
      <c r="AA1176" s="5"/>
      <c r="AB1176" s="243"/>
      <c r="AC1176" s="243"/>
      <c r="AD1176" s="243"/>
      <c r="AG1176" s="5"/>
      <c r="AH1176" s="246"/>
      <c r="AI1176" s="246"/>
      <c r="AJ1176" s="246"/>
      <c r="AK1176" s="246"/>
      <c r="AL1176" s="5"/>
    </row>
    <row r="1177" spans="1:38" x14ac:dyDescent="0.2">
      <c r="A1177" s="177"/>
      <c r="B1177" s="241"/>
      <c r="C1177" s="310" t="s">
        <v>332</v>
      </c>
      <c r="D1177" s="23"/>
      <c r="E1177" s="322">
        <v>8079</v>
      </c>
      <c r="F1177" s="241"/>
      <c r="G1177" s="241"/>
      <c r="H1177" s="241"/>
      <c r="I1177" s="241"/>
      <c r="J1177" s="241"/>
      <c r="K1177" s="241"/>
      <c r="L1177" s="242"/>
      <c r="M1177" s="247" t="s">
        <v>73</v>
      </c>
      <c r="N1177" s="245"/>
      <c r="O1177" s="244"/>
      <c r="P1177" s="250">
        <v>104.88103964401296</v>
      </c>
      <c r="Q1177" s="250"/>
      <c r="R1177" s="250">
        <v>90.185000000000002</v>
      </c>
      <c r="S1177" s="245"/>
      <c r="T1177" s="249">
        <v>129.18959506472495</v>
      </c>
      <c r="U1177" s="249"/>
      <c r="V1177" s="249">
        <v>119.3115</v>
      </c>
      <c r="W1177" s="245"/>
      <c r="X1177" s="244"/>
      <c r="Y1177" s="250">
        <v>258959.56</v>
      </c>
      <c r="Z1177" s="250">
        <v>277612.56999999908</v>
      </c>
      <c r="AA1177" s="5"/>
      <c r="AB1177" s="243"/>
      <c r="AC1177" s="243"/>
      <c r="AD1177" s="243"/>
      <c r="AG1177" s="5"/>
      <c r="AH1177" s="246"/>
      <c r="AI1177" s="246"/>
      <c r="AJ1177" s="246"/>
      <c r="AK1177" s="246"/>
      <c r="AL1177" s="5"/>
    </row>
    <row r="1178" spans="1:38" x14ac:dyDescent="0.2">
      <c r="A1178" s="177"/>
      <c r="B1178" s="241"/>
      <c r="C1178" s="310" t="s">
        <v>332</v>
      </c>
      <c r="D1178" s="23"/>
      <c r="E1178" s="322">
        <v>8097</v>
      </c>
      <c r="F1178" s="241"/>
      <c r="G1178" s="241"/>
      <c r="H1178" s="241"/>
      <c r="I1178" s="241"/>
      <c r="J1178" s="241"/>
      <c r="K1178" s="241"/>
      <c r="L1178" s="242"/>
      <c r="M1178" s="247" t="s">
        <v>73</v>
      </c>
      <c r="N1178" s="245"/>
      <c r="O1178" s="244"/>
      <c r="P1178" s="250">
        <v>100.46</v>
      </c>
      <c r="Q1178" s="250"/>
      <c r="R1178" s="250">
        <v>100.46</v>
      </c>
      <c r="S1178" s="245"/>
      <c r="T1178" s="249">
        <v>119.828</v>
      </c>
      <c r="U1178" s="249"/>
      <c r="V1178" s="249">
        <v>119.828</v>
      </c>
      <c r="W1178" s="245"/>
      <c r="X1178" s="244"/>
      <c r="Y1178" s="250">
        <v>200.92</v>
      </c>
      <c r="Z1178" s="250">
        <v>200.92</v>
      </c>
      <c r="AA1178" s="5"/>
      <c r="AB1178" s="243"/>
      <c r="AC1178" s="243"/>
      <c r="AD1178" s="243"/>
      <c r="AG1178" s="5"/>
      <c r="AH1178" s="246"/>
      <c r="AI1178" s="246"/>
      <c r="AJ1178" s="246"/>
      <c r="AK1178" s="246"/>
      <c r="AL1178" s="5"/>
    </row>
    <row r="1179" spans="1:38" x14ac:dyDescent="0.2">
      <c r="A1179" s="177"/>
      <c r="B1179" s="241"/>
      <c r="C1179" s="310" t="s">
        <v>529</v>
      </c>
      <c r="D1179" s="23"/>
      <c r="E1179" s="322">
        <v>8243</v>
      </c>
      <c r="F1179" s="241"/>
      <c r="G1179" s="241"/>
      <c r="H1179" s="241"/>
      <c r="I1179" s="241"/>
      <c r="J1179" s="241"/>
      <c r="K1179" s="241"/>
      <c r="L1179" s="242"/>
      <c r="M1179" s="247" t="s">
        <v>73</v>
      </c>
      <c r="N1179" s="245"/>
      <c r="O1179" s="244"/>
      <c r="P1179" s="250">
        <v>32.552500000000002</v>
      </c>
      <c r="Q1179" s="250"/>
      <c r="R1179" s="250">
        <v>30.37</v>
      </c>
      <c r="S1179" s="245"/>
      <c r="T1179" s="249">
        <v>34.605499999999999</v>
      </c>
      <c r="U1179" s="249"/>
      <c r="V1179" s="249">
        <v>34.605499999999999</v>
      </c>
      <c r="W1179" s="245"/>
      <c r="X1179" s="244"/>
      <c r="Y1179" s="250">
        <v>130.21</v>
      </c>
      <c r="Z1179" s="250">
        <v>130.21</v>
      </c>
      <c r="AA1179" s="5"/>
      <c r="AB1179" s="243"/>
      <c r="AC1179" s="243"/>
      <c r="AD1179" s="243"/>
      <c r="AG1179" s="5"/>
      <c r="AH1179" s="246"/>
      <c r="AI1179" s="246"/>
      <c r="AJ1179" s="246"/>
      <c r="AK1179" s="246"/>
      <c r="AL1179" s="5"/>
    </row>
    <row r="1180" spans="1:38" x14ac:dyDescent="0.2">
      <c r="A1180" s="177"/>
      <c r="B1180" s="241"/>
      <c r="C1180" s="310" t="s">
        <v>531</v>
      </c>
      <c r="D1180" s="23"/>
      <c r="E1180" s="322">
        <v>8234</v>
      </c>
      <c r="F1180" s="241"/>
      <c r="G1180" s="241"/>
      <c r="H1180" s="241"/>
      <c r="I1180" s="241"/>
      <c r="J1180" s="241"/>
      <c r="K1180" s="241"/>
      <c r="L1180" s="242"/>
      <c r="M1180" s="247" t="s">
        <v>73</v>
      </c>
      <c r="N1180" s="245"/>
      <c r="O1180" s="244"/>
      <c r="P1180" s="250">
        <v>27.29</v>
      </c>
      <c r="Q1180" s="250"/>
      <c r="R1180" s="250">
        <v>27.29</v>
      </c>
      <c r="S1180" s="245"/>
      <c r="T1180" s="249">
        <v>27.890999999999998</v>
      </c>
      <c r="U1180" s="249"/>
      <c r="V1180" s="249">
        <v>27.890999999999998</v>
      </c>
      <c r="W1180" s="245"/>
      <c r="X1180" s="244"/>
      <c r="Y1180" s="250">
        <v>54.58</v>
      </c>
      <c r="Z1180" s="250">
        <v>54.58</v>
      </c>
      <c r="AA1180" s="5"/>
      <c r="AB1180" s="243"/>
      <c r="AC1180" s="243"/>
      <c r="AD1180" s="243"/>
      <c r="AG1180" s="5"/>
      <c r="AH1180" s="246"/>
      <c r="AI1180" s="246"/>
      <c r="AJ1180" s="246"/>
      <c r="AK1180" s="246"/>
      <c r="AL1180" s="5"/>
    </row>
    <row r="1181" spans="1:38" x14ac:dyDescent="0.2">
      <c r="A1181" s="177"/>
      <c r="B1181" s="241"/>
      <c r="C1181" s="310" t="s">
        <v>531</v>
      </c>
      <c r="D1181" s="23"/>
      <c r="E1181" s="322">
        <v>8243</v>
      </c>
      <c r="F1181" s="241"/>
      <c r="G1181" s="241"/>
      <c r="H1181" s="241"/>
      <c r="I1181" s="241"/>
      <c r="J1181" s="241"/>
      <c r="K1181" s="241"/>
      <c r="L1181" s="242"/>
      <c r="M1181" s="247" t="s">
        <v>73</v>
      </c>
      <c r="N1181" s="245"/>
      <c r="O1181" s="244"/>
      <c r="P1181" s="250">
        <v>44.322727272727271</v>
      </c>
      <c r="Q1181" s="250"/>
      <c r="R1181" s="250">
        <v>38.185000000000002</v>
      </c>
      <c r="S1181" s="245"/>
      <c r="T1181" s="249">
        <v>49.396181818181823</v>
      </c>
      <c r="U1181" s="249"/>
      <c r="V1181" s="249">
        <v>48.551000000000002</v>
      </c>
      <c r="W1181" s="245"/>
      <c r="X1181" s="244"/>
      <c r="Y1181" s="250">
        <v>975.1</v>
      </c>
      <c r="Z1181" s="250">
        <v>975.10000000000014</v>
      </c>
      <c r="AA1181" s="5"/>
      <c r="AB1181" s="243"/>
      <c r="AC1181" s="243"/>
      <c r="AD1181" s="243"/>
      <c r="AG1181" s="5"/>
      <c r="AH1181" s="246"/>
      <c r="AI1181" s="246"/>
      <c r="AJ1181" s="246"/>
      <c r="AK1181" s="246"/>
      <c r="AL1181" s="5"/>
    </row>
    <row r="1182" spans="1:38" x14ac:dyDescent="0.2">
      <c r="A1182" s="177"/>
      <c r="B1182" s="241"/>
      <c r="C1182" s="310" t="s">
        <v>333</v>
      </c>
      <c r="D1182" s="23"/>
      <c r="E1182" s="322">
        <v>8243</v>
      </c>
      <c r="F1182" s="241"/>
      <c r="G1182" s="241"/>
      <c r="H1182" s="241"/>
      <c r="I1182" s="241"/>
      <c r="J1182" s="241"/>
      <c r="K1182" s="241"/>
      <c r="L1182" s="242"/>
      <c r="M1182" s="247" t="s">
        <v>73</v>
      </c>
      <c r="N1182" s="245"/>
      <c r="O1182" s="244"/>
      <c r="P1182" s="250">
        <v>74.19643541176471</v>
      </c>
      <c r="Q1182" s="250"/>
      <c r="R1182" s="250">
        <v>68.463750000000005</v>
      </c>
      <c r="S1182" s="245"/>
      <c r="T1182" s="249">
        <v>88.581956780099773</v>
      </c>
      <c r="U1182" s="249"/>
      <c r="V1182" s="249">
        <v>86.642874999999989</v>
      </c>
      <c r="W1182" s="245"/>
      <c r="X1182" s="244"/>
      <c r="Y1182" s="250">
        <v>495365.44</v>
      </c>
      <c r="Z1182" s="250">
        <v>531210.91000000131</v>
      </c>
      <c r="AA1182" s="5"/>
      <c r="AB1182" s="243"/>
      <c r="AC1182" s="243"/>
      <c r="AD1182" s="243"/>
      <c r="AG1182" s="5"/>
      <c r="AH1182" s="246"/>
      <c r="AI1182" s="246"/>
      <c r="AJ1182" s="246"/>
      <c r="AK1182" s="246"/>
      <c r="AL1182" s="5"/>
    </row>
    <row r="1183" spans="1:38" x14ac:dyDescent="0.2">
      <c r="A1183" s="177"/>
      <c r="B1183" s="241"/>
      <c r="C1183" s="310" t="s">
        <v>333</v>
      </c>
      <c r="D1183" s="23"/>
      <c r="E1183" s="322">
        <v>8342</v>
      </c>
      <c r="F1183" s="241"/>
      <c r="G1183" s="241"/>
      <c r="H1183" s="241"/>
      <c r="I1183" s="241"/>
      <c r="J1183" s="241"/>
      <c r="K1183" s="241"/>
      <c r="L1183" s="242"/>
      <c r="M1183" s="247" t="s">
        <v>73</v>
      </c>
      <c r="N1183" s="245"/>
      <c r="O1183" s="244"/>
      <c r="P1183" s="250">
        <v>10.85</v>
      </c>
      <c r="Q1183" s="250"/>
      <c r="R1183" s="250">
        <v>10.85</v>
      </c>
      <c r="S1183" s="245"/>
      <c r="T1183" s="249">
        <v>0</v>
      </c>
      <c r="U1183" s="249"/>
      <c r="V1183" s="249">
        <v>0</v>
      </c>
      <c r="W1183" s="245"/>
      <c r="X1183" s="244"/>
      <c r="Y1183" s="250">
        <v>10.85</v>
      </c>
      <c r="Z1183" s="250">
        <v>10.85</v>
      </c>
      <c r="AA1183" s="5"/>
      <c r="AB1183" s="243"/>
      <c r="AC1183" s="243"/>
      <c r="AD1183" s="243"/>
      <c r="AG1183" s="5"/>
      <c r="AH1183" s="246"/>
      <c r="AI1183" s="246"/>
      <c r="AJ1183" s="246"/>
      <c r="AK1183" s="246"/>
      <c r="AL1183" s="5"/>
    </row>
    <row r="1184" spans="1:38" x14ac:dyDescent="0.2">
      <c r="A1184" s="177"/>
      <c r="B1184" s="241"/>
      <c r="C1184" s="310" t="s">
        <v>334</v>
      </c>
      <c r="D1184" s="23"/>
      <c r="E1184" s="322">
        <v>8302</v>
      </c>
      <c r="F1184" s="241"/>
      <c r="G1184" s="241"/>
      <c r="H1184" s="241"/>
      <c r="I1184" s="241"/>
      <c r="J1184" s="241"/>
      <c r="K1184" s="241"/>
      <c r="L1184" s="242"/>
      <c r="M1184" s="247" t="s">
        <v>73</v>
      </c>
      <c r="N1184" s="245"/>
      <c r="O1184" s="244"/>
      <c r="P1184" s="250">
        <v>115.13323529411765</v>
      </c>
      <c r="Q1184" s="250"/>
      <c r="R1184" s="250">
        <v>95.52000000000001</v>
      </c>
      <c r="S1184" s="245"/>
      <c r="T1184" s="249">
        <v>146.68599999999998</v>
      </c>
      <c r="U1184" s="249"/>
      <c r="V1184" s="249">
        <v>162.69749999999999</v>
      </c>
      <c r="W1184" s="245"/>
      <c r="X1184" s="244"/>
      <c r="Y1184" s="250">
        <v>7829.06</v>
      </c>
      <c r="Z1184" s="250">
        <v>8234.8000000000011</v>
      </c>
      <c r="AA1184" s="5"/>
      <c r="AB1184" s="243"/>
      <c r="AC1184" s="243"/>
      <c r="AD1184" s="243"/>
      <c r="AG1184" s="5"/>
      <c r="AH1184" s="246"/>
      <c r="AI1184" s="246"/>
      <c r="AJ1184" s="246"/>
      <c r="AK1184" s="246"/>
      <c r="AL1184" s="5"/>
    </row>
    <row r="1185" spans="1:38" x14ac:dyDescent="0.2">
      <c r="A1185" s="177"/>
      <c r="B1185" s="241"/>
      <c r="C1185" s="310" t="s">
        <v>533</v>
      </c>
      <c r="D1185" s="23"/>
      <c r="E1185" s="322">
        <v>8230</v>
      </c>
      <c r="F1185" s="241"/>
      <c r="G1185" s="241"/>
      <c r="H1185" s="241"/>
      <c r="I1185" s="241"/>
      <c r="J1185" s="241"/>
      <c r="K1185" s="241"/>
      <c r="L1185" s="242"/>
      <c r="M1185" s="247" t="s">
        <v>73</v>
      </c>
      <c r="N1185" s="245"/>
      <c r="O1185" s="244"/>
      <c r="P1185" s="250">
        <v>66.949563636363635</v>
      </c>
      <c r="Q1185" s="250"/>
      <c r="R1185" s="250">
        <v>56.19</v>
      </c>
      <c r="S1185" s="245"/>
      <c r="T1185" s="249">
        <v>86.734436363636362</v>
      </c>
      <c r="U1185" s="249"/>
      <c r="V1185" s="249">
        <v>60.947000000000003</v>
      </c>
      <c r="W1185" s="245"/>
      <c r="X1185" s="244"/>
      <c r="Y1185" s="250">
        <v>18411.13</v>
      </c>
      <c r="Z1185" s="250">
        <v>20393.769999999997</v>
      </c>
      <c r="AA1185" s="5"/>
      <c r="AB1185" s="243"/>
      <c r="AC1185" s="243"/>
      <c r="AD1185" s="243"/>
      <c r="AG1185" s="5"/>
      <c r="AH1185" s="246"/>
      <c r="AI1185" s="246"/>
      <c r="AJ1185" s="246"/>
      <c r="AK1185" s="246"/>
      <c r="AL1185" s="5"/>
    </row>
    <row r="1186" spans="1:38" x14ac:dyDescent="0.2">
      <c r="A1186" s="177"/>
      <c r="B1186" s="241"/>
      <c r="C1186" s="310" t="s">
        <v>532</v>
      </c>
      <c r="D1186" s="23"/>
      <c r="E1186" s="322">
        <v>8230</v>
      </c>
      <c r="F1186" s="241"/>
      <c r="G1186" s="241"/>
      <c r="H1186" s="241"/>
      <c r="I1186" s="241"/>
      <c r="J1186" s="241"/>
      <c r="K1186" s="241"/>
      <c r="L1186" s="242"/>
      <c r="M1186" s="247" t="s">
        <v>73</v>
      </c>
      <c r="N1186" s="245"/>
      <c r="O1186" s="244"/>
      <c r="P1186" s="250">
        <v>57.17</v>
      </c>
      <c r="Q1186" s="250"/>
      <c r="R1186" s="250">
        <v>57.17</v>
      </c>
      <c r="S1186" s="245"/>
      <c r="T1186" s="249">
        <v>65.078999999999994</v>
      </c>
      <c r="U1186" s="249"/>
      <c r="V1186" s="249">
        <v>65.078999999999994</v>
      </c>
      <c r="W1186" s="245"/>
      <c r="X1186" s="244"/>
      <c r="Y1186" s="250">
        <v>114.34</v>
      </c>
      <c r="Z1186" s="250">
        <v>114.34</v>
      </c>
      <c r="AA1186" s="5"/>
      <c r="AB1186" s="243"/>
      <c r="AC1186" s="243"/>
      <c r="AD1186" s="243"/>
      <c r="AG1186" s="5"/>
      <c r="AH1186" s="246"/>
      <c r="AI1186" s="246"/>
      <c r="AJ1186" s="246"/>
      <c r="AK1186" s="246"/>
      <c r="AL1186" s="5"/>
    </row>
    <row r="1187" spans="1:38" x14ac:dyDescent="0.2">
      <c r="A1187" s="177"/>
      <c r="B1187" s="241"/>
      <c r="C1187" s="310" t="s">
        <v>335</v>
      </c>
      <c r="D1187" s="23"/>
      <c r="E1187" s="322">
        <v>8012</v>
      </c>
      <c r="F1187" s="241"/>
      <c r="G1187" s="241"/>
      <c r="H1187" s="241"/>
      <c r="I1187" s="241"/>
      <c r="J1187" s="241"/>
      <c r="K1187" s="241"/>
      <c r="L1187" s="242"/>
      <c r="M1187" s="247" t="s">
        <v>73</v>
      </c>
      <c r="N1187" s="245"/>
      <c r="O1187" s="244"/>
      <c r="P1187" s="250">
        <v>198.74</v>
      </c>
      <c r="Q1187" s="250"/>
      <c r="R1187" s="250">
        <v>164</v>
      </c>
      <c r="S1187" s="245"/>
      <c r="T1187" s="249">
        <v>347.08800000000002</v>
      </c>
      <c r="U1187" s="249"/>
      <c r="V1187" s="249">
        <v>259.28300000000002</v>
      </c>
      <c r="W1187" s="245"/>
      <c r="X1187" s="244"/>
      <c r="Y1187" s="250">
        <v>1192.44</v>
      </c>
      <c r="Z1187" s="250">
        <v>1673.4699999999998</v>
      </c>
      <c r="AA1187" s="5"/>
      <c r="AB1187" s="243"/>
      <c r="AC1187" s="243"/>
      <c r="AD1187" s="243"/>
      <c r="AG1187" s="5"/>
      <c r="AH1187" s="246"/>
      <c r="AI1187" s="246"/>
      <c r="AJ1187" s="246"/>
      <c r="AK1187" s="246"/>
      <c r="AL1187" s="5"/>
    </row>
    <row r="1188" spans="1:38" x14ac:dyDescent="0.2">
      <c r="A1188" s="177"/>
      <c r="B1188" s="241"/>
      <c r="C1188" s="310" t="s">
        <v>335</v>
      </c>
      <c r="D1188" s="23"/>
      <c r="E1188" s="322">
        <v>8020</v>
      </c>
      <c r="F1188" s="241"/>
      <c r="G1188" s="241"/>
      <c r="H1188" s="241"/>
      <c r="I1188" s="241"/>
      <c r="J1188" s="241"/>
      <c r="K1188" s="241"/>
      <c r="L1188" s="242"/>
      <c r="M1188" s="247" t="s">
        <v>73</v>
      </c>
      <c r="N1188" s="245"/>
      <c r="O1188" s="244"/>
      <c r="P1188" s="250">
        <v>51.63</v>
      </c>
      <c r="Q1188" s="250"/>
      <c r="R1188" s="250">
        <v>49.46</v>
      </c>
      <c r="S1188" s="245"/>
      <c r="T1188" s="249">
        <v>61.98</v>
      </c>
      <c r="U1188" s="249"/>
      <c r="V1188" s="249">
        <v>61.980000000000004</v>
      </c>
      <c r="W1188" s="245"/>
      <c r="X1188" s="244"/>
      <c r="Y1188" s="250">
        <v>206.52</v>
      </c>
      <c r="Z1188" s="250">
        <v>206.51999999999998</v>
      </c>
      <c r="AA1188" s="5"/>
      <c r="AB1188" s="243"/>
      <c r="AC1188" s="243"/>
      <c r="AD1188" s="243"/>
      <c r="AG1188" s="5"/>
      <c r="AH1188" s="246"/>
      <c r="AI1188" s="246"/>
      <c r="AJ1188" s="246"/>
      <c r="AK1188" s="246"/>
      <c r="AL1188" s="5"/>
    </row>
    <row r="1189" spans="1:38" x14ac:dyDescent="0.2">
      <c r="A1189" s="177"/>
      <c r="B1189" s="241"/>
      <c r="C1189" s="310" t="s">
        <v>335</v>
      </c>
      <c r="D1189" s="23"/>
      <c r="E1189" s="322">
        <v>8080</v>
      </c>
      <c r="F1189" s="241"/>
      <c r="G1189" s="241"/>
      <c r="H1189" s="241"/>
      <c r="I1189" s="241"/>
      <c r="J1189" s="241"/>
      <c r="K1189" s="241"/>
      <c r="L1189" s="242"/>
      <c r="M1189" s="247" t="s">
        <v>73</v>
      </c>
      <c r="N1189" s="245"/>
      <c r="O1189" s="244"/>
      <c r="P1189" s="250">
        <v>72.71163236010014</v>
      </c>
      <c r="Q1189" s="250"/>
      <c r="R1189" s="250">
        <v>71.161249999999981</v>
      </c>
      <c r="S1189" s="245"/>
      <c r="T1189" s="249">
        <v>89.65322754879692</v>
      </c>
      <c r="U1189" s="249"/>
      <c r="V1189" s="249">
        <v>89.431975000000008</v>
      </c>
      <c r="W1189" s="245"/>
      <c r="X1189" s="244"/>
      <c r="Y1189" s="250">
        <v>2079010.5499999998</v>
      </c>
      <c r="Z1189" s="250">
        <v>2377626.3800000227</v>
      </c>
      <c r="AA1189" s="5"/>
      <c r="AB1189" s="243"/>
      <c r="AC1189" s="243"/>
      <c r="AD1189" s="243"/>
      <c r="AG1189" s="5"/>
      <c r="AH1189" s="246"/>
      <c r="AI1189" s="246"/>
      <c r="AJ1189" s="246"/>
      <c r="AK1189" s="246"/>
      <c r="AL1189" s="5"/>
    </row>
    <row r="1190" spans="1:38" x14ac:dyDescent="0.2">
      <c r="A1190" s="177"/>
      <c r="B1190" s="241"/>
      <c r="C1190" s="310" t="s">
        <v>335</v>
      </c>
      <c r="D1190" s="23"/>
      <c r="E1190" s="322">
        <v>8081</v>
      </c>
      <c r="F1190" s="241"/>
      <c r="G1190" s="241"/>
      <c r="H1190" s="241"/>
      <c r="I1190" s="241"/>
      <c r="J1190" s="241"/>
      <c r="K1190" s="241"/>
      <c r="L1190" s="242"/>
      <c r="M1190" s="247" t="s">
        <v>73</v>
      </c>
      <c r="N1190" s="245"/>
      <c r="O1190" s="244"/>
      <c r="P1190" s="250">
        <v>27.905000000000001</v>
      </c>
      <c r="Q1190" s="250"/>
      <c r="R1190" s="250">
        <v>27.905000000000001</v>
      </c>
      <c r="S1190" s="245"/>
      <c r="T1190" s="249">
        <v>28.923999999999999</v>
      </c>
      <c r="U1190" s="249"/>
      <c r="V1190" s="249">
        <v>28.923999999999999</v>
      </c>
      <c r="W1190" s="245"/>
      <c r="X1190" s="244"/>
      <c r="Y1190" s="250">
        <v>55.81</v>
      </c>
      <c r="Z1190" s="250">
        <v>55.81</v>
      </c>
      <c r="AA1190" s="5"/>
      <c r="AB1190" s="243"/>
      <c r="AC1190" s="243"/>
      <c r="AD1190" s="243"/>
      <c r="AG1190" s="5"/>
      <c r="AH1190" s="246"/>
      <c r="AI1190" s="246"/>
      <c r="AJ1190" s="246"/>
      <c r="AK1190" s="246"/>
      <c r="AL1190" s="5"/>
    </row>
    <row r="1191" spans="1:38" x14ac:dyDescent="0.2">
      <c r="A1191" s="177"/>
      <c r="B1191" s="241"/>
      <c r="C1191" s="310" t="s">
        <v>335</v>
      </c>
      <c r="D1191" s="23"/>
      <c r="E1191" s="322">
        <v>8096</v>
      </c>
      <c r="F1191" s="241"/>
      <c r="G1191" s="241"/>
      <c r="H1191" s="241"/>
      <c r="I1191" s="241"/>
      <c r="J1191" s="241"/>
      <c r="K1191" s="241"/>
      <c r="L1191" s="242"/>
      <c r="M1191" s="247" t="s">
        <v>73</v>
      </c>
      <c r="N1191" s="245"/>
      <c r="O1191" s="244"/>
      <c r="P1191" s="250">
        <v>92.49</v>
      </c>
      <c r="Q1191" s="250"/>
      <c r="R1191" s="250">
        <v>92.490000000000009</v>
      </c>
      <c r="S1191" s="245"/>
      <c r="T1191" s="249">
        <v>110.53100000000001</v>
      </c>
      <c r="U1191" s="249"/>
      <c r="V1191" s="249">
        <v>110.53100000000001</v>
      </c>
      <c r="W1191" s="245"/>
      <c r="X1191" s="244"/>
      <c r="Y1191" s="250">
        <v>184.98</v>
      </c>
      <c r="Z1191" s="250">
        <v>184.98000000000002</v>
      </c>
      <c r="AA1191" s="5"/>
      <c r="AB1191" s="243"/>
      <c r="AC1191" s="243"/>
      <c r="AD1191" s="243"/>
      <c r="AG1191" s="5"/>
      <c r="AH1191" s="246"/>
      <c r="AI1191" s="246"/>
      <c r="AJ1191" s="246"/>
      <c r="AK1191" s="246"/>
      <c r="AL1191" s="5"/>
    </row>
    <row r="1192" spans="1:38" x14ac:dyDescent="0.2">
      <c r="A1192" s="177"/>
      <c r="B1192" s="241"/>
      <c r="C1192" s="310" t="s">
        <v>535</v>
      </c>
      <c r="D1192" s="23"/>
      <c r="E1192" s="322">
        <v>8088</v>
      </c>
      <c r="F1192" s="241"/>
      <c r="G1192" s="241"/>
      <c r="H1192" s="241"/>
      <c r="I1192" s="241"/>
      <c r="J1192" s="241"/>
      <c r="K1192" s="241"/>
      <c r="L1192" s="242"/>
      <c r="M1192" s="247" t="s">
        <v>73</v>
      </c>
      <c r="N1192" s="245"/>
      <c r="O1192" s="244"/>
      <c r="P1192" s="250">
        <v>56.54</v>
      </c>
      <c r="Q1192" s="250"/>
      <c r="R1192" s="250">
        <v>56.54</v>
      </c>
      <c r="S1192" s="245"/>
      <c r="T1192" s="249">
        <v>65.078999999999994</v>
      </c>
      <c r="U1192" s="249"/>
      <c r="V1192" s="249">
        <v>65.078999999999994</v>
      </c>
      <c r="W1192" s="245"/>
      <c r="X1192" s="244"/>
      <c r="Y1192" s="250">
        <v>113.08</v>
      </c>
      <c r="Z1192" s="250">
        <v>113.08</v>
      </c>
      <c r="AA1192" s="5"/>
      <c r="AB1192" s="243"/>
      <c r="AC1192" s="243"/>
      <c r="AD1192" s="243"/>
      <c r="AG1192" s="5"/>
      <c r="AH1192" s="246"/>
      <c r="AI1192" s="246"/>
      <c r="AJ1192" s="246"/>
      <c r="AK1192" s="246"/>
      <c r="AL1192" s="5"/>
    </row>
    <row r="1193" spans="1:38" x14ac:dyDescent="0.2">
      <c r="A1193" s="177"/>
      <c r="B1193" s="241"/>
      <c r="C1193" s="310" t="s">
        <v>336</v>
      </c>
      <c r="D1193" s="23"/>
      <c r="E1193" s="322">
        <v>8088</v>
      </c>
      <c r="F1193" s="241"/>
      <c r="G1193" s="241"/>
      <c r="H1193" s="241"/>
      <c r="I1193" s="241"/>
      <c r="J1193" s="241"/>
      <c r="K1193" s="241"/>
      <c r="L1193" s="242"/>
      <c r="M1193" s="247" t="s">
        <v>73</v>
      </c>
      <c r="N1193" s="245"/>
      <c r="O1193" s="244"/>
      <c r="P1193" s="250">
        <v>102.08237900477165</v>
      </c>
      <c r="Q1193" s="250"/>
      <c r="R1193" s="250">
        <v>85.78</v>
      </c>
      <c r="S1193" s="245"/>
      <c r="T1193" s="249">
        <v>141.27155798090035</v>
      </c>
      <c r="U1193" s="249"/>
      <c r="V1193" s="249">
        <v>130.15799999999999</v>
      </c>
      <c r="W1193" s="245"/>
      <c r="X1193" s="244"/>
      <c r="Y1193" s="250">
        <v>149754.85</v>
      </c>
      <c r="Z1193" s="250">
        <v>171331.84999999974</v>
      </c>
      <c r="AA1193" s="5"/>
      <c r="AB1193" s="243"/>
      <c r="AC1193" s="243"/>
      <c r="AD1193" s="243"/>
      <c r="AG1193" s="5"/>
      <c r="AH1193" s="246"/>
      <c r="AI1193" s="246"/>
      <c r="AJ1193" s="246"/>
      <c r="AK1193" s="246"/>
      <c r="AL1193" s="5"/>
    </row>
    <row r="1194" spans="1:38" x14ac:dyDescent="0.2">
      <c r="A1194" s="177"/>
      <c r="B1194" s="241"/>
      <c r="C1194" s="310" t="s">
        <v>536</v>
      </c>
      <c r="D1194" s="23"/>
      <c r="E1194" s="322">
        <v>8088</v>
      </c>
      <c r="F1194" s="241"/>
      <c r="G1194" s="241"/>
      <c r="H1194" s="241"/>
      <c r="I1194" s="241"/>
      <c r="J1194" s="241"/>
      <c r="K1194" s="241"/>
      <c r="L1194" s="242"/>
      <c r="M1194" s="247" t="s">
        <v>73</v>
      </c>
      <c r="N1194" s="245"/>
      <c r="O1194" s="244"/>
      <c r="P1194" s="250">
        <v>129.86500000000001</v>
      </c>
      <c r="Q1194" s="250"/>
      <c r="R1194" s="250">
        <v>128.73000000000002</v>
      </c>
      <c r="S1194" s="245"/>
      <c r="T1194" s="249">
        <v>302.66899999999998</v>
      </c>
      <c r="U1194" s="249"/>
      <c r="V1194" s="249">
        <v>302.66899999999998</v>
      </c>
      <c r="W1194" s="245"/>
      <c r="X1194" s="244"/>
      <c r="Y1194" s="250">
        <v>519.46</v>
      </c>
      <c r="Z1194" s="250">
        <v>971.66000000000008</v>
      </c>
      <c r="AA1194" s="5"/>
      <c r="AB1194" s="243"/>
      <c r="AC1194" s="243"/>
      <c r="AD1194" s="243"/>
      <c r="AG1194" s="5"/>
      <c r="AH1194" s="246"/>
      <c r="AI1194" s="246"/>
      <c r="AJ1194" s="246"/>
      <c r="AK1194" s="246"/>
      <c r="AL1194" s="5"/>
    </row>
    <row r="1195" spans="1:38" x14ac:dyDescent="0.2">
      <c r="A1195" s="177"/>
      <c r="B1195" s="241"/>
      <c r="C1195" s="310" t="s">
        <v>537</v>
      </c>
      <c r="D1195" s="23"/>
      <c r="E1195" s="322">
        <v>8088</v>
      </c>
      <c r="F1195" s="241"/>
      <c r="G1195" s="241"/>
      <c r="H1195" s="241"/>
      <c r="I1195" s="241"/>
      <c r="J1195" s="241"/>
      <c r="K1195" s="241"/>
      <c r="L1195" s="242"/>
      <c r="M1195" s="247" t="s">
        <v>73</v>
      </c>
      <c r="N1195" s="245"/>
      <c r="O1195" s="244"/>
      <c r="P1195" s="250">
        <v>130.06</v>
      </c>
      <c r="Q1195" s="250"/>
      <c r="R1195" s="250">
        <v>130.06</v>
      </c>
      <c r="S1195" s="245"/>
      <c r="T1195" s="249">
        <v>159.08199999999999</v>
      </c>
      <c r="U1195" s="249"/>
      <c r="V1195" s="249">
        <v>159.08199999999999</v>
      </c>
      <c r="W1195" s="245"/>
      <c r="X1195" s="244"/>
      <c r="Y1195" s="250">
        <v>260.12</v>
      </c>
      <c r="Z1195" s="250">
        <v>260.12</v>
      </c>
      <c r="AA1195" s="5"/>
      <c r="AB1195" s="243"/>
      <c r="AC1195" s="243"/>
      <c r="AD1195" s="243"/>
      <c r="AG1195" s="5"/>
      <c r="AH1195" s="246"/>
      <c r="AI1195" s="246"/>
      <c r="AJ1195" s="246"/>
      <c r="AK1195" s="246"/>
      <c r="AL1195" s="5"/>
    </row>
    <row r="1196" spans="1:38" x14ac:dyDescent="0.2">
      <c r="A1196" s="177"/>
      <c r="B1196" s="241"/>
      <c r="C1196" s="310" t="s">
        <v>538</v>
      </c>
      <c r="D1196" s="23"/>
      <c r="E1196" s="322">
        <v>8353</v>
      </c>
      <c r="F1196" s="241"/>
      <c r="G1196" s="241"/>
      <c r="H1196" s="241"/>
      <c r="I1196" s="241"/>
      <c r="J1196" s="241"/>
      <c r="K1196" s="241"/>
      <c r="L1196" s="242"/>
      <c r="M1196" s="247" t="s">
        <v>73</v>
      </c>
      <c r="N1196" s="245"/>
      <c r="O1196" s="244"/>
      <c r="P1196" s="250">
        <v>104.75491620111733</v>
      </c>
      <c r="Q1196" s="250"/>
      <c r="R1196" s="250">
        <v>87.22</v>
      </c>
      <c r="S1196" s="245"/>
      <c r="T1196" s="249">
        <v>132.40867039106149</v>
      </c>
      <c r="U1196" s="249"/>
      <c r="V1196" s="249">
        <v>134.29</v>
      </c>
      <c r="W1196" s="245"/>
      <c r="X1196" s="244"/>
      <c r="Y1196" s="250">
        <v>18751.13</v>
      </c>
      <c r="Z1196" s="250">
        <v>19731.250000000004</v>
      </c>
      <c r="AA1196" s="5"/>
      <c r="AB1196" s="243"/>
      <c r="AC1196" s="243"/>
      <c r="AD1196" s="243"/>
      <c r="AG1196" s="5"/>
      <c r="AH1196" s="246"/>
      <c r="AI1196" s="246"/>
      <c r="AJ1196" s="246"/>
      <c r="AK1196" s="246"/>
      <c r="AL1196" s="5"/>
    </row>
    <row r="1197" spans="1:38" x14ac:dyDescent="0.2">
      <c r="A1197" s="177"/>
      <c r="B1197" s="241"/>
      <c r="C1197" s="310" t="s">
        <v>338</v>
      </c>
      <c r="D1197" s="23"/>
      <c r="E1197" s="322">
        <v>8018</v>
      </c>
      <c r="F1197" s="241"/>
      <c r="G1197" s="241"/>
      <c r="H1197" s="241"/>
      <c r="I1197" s="241"/>
      <c r="J1197" s="241"/>
      <c r="K1197" s="241"/>
      <c r="L1197" s="242"/>
      <c r="M1197" s="247" t="s">
        <v>73</v>
      </c>
      <c r="N1197" s="245"/>
      <c r="O1197" s="244"/>
      <c r="P1197" s="250">
        <v>189.95750000000001</v>
      </c>
      <c r="Q1197" s="250"/>
      <c r="R1197" s="250">
        <v>179.27500000000001</v>
      </c>
      <c r="S1197" s="245"/>
      <c r="T1197" s="249">
        <v>232.94149999999999</v>
      </c>
      <c r="U1197" s="249"/>
      <c r="V1197" s="249">
        <v>232.94149999999999</v>
      </c>
      <c r="W1197" s="245"/>
      <c r="X1197" s="244"/>
      <c r="Y1197" s="250">
        <v>759.83</v>
      </c>
      <c r="Z1197" s="250">
        <v>759.82999999999993</v>
      </c>
      <c r="AA1197" s="5"/>
      <c r="AB1197" s="243"/>
      <c r="AC1197" s="243"/>
      <c r="AD1197" s="243"/>
      <c r="AG1197" s="5"/>
      <c r="AH1197" s="246"/>
      <c r="AI1197" s="246"/>
      <c r="AJ1197" s="246"/>
      <c r="AK1197" s="246"/>
      <c r="AL1197" s="5"/>
    </row>
    <row r="1198" spans="1:38" x14ac:dyDescent="0.2">
      <c r="A1198" s="177"/>
      <c r="B1198" s="241"/>
      <c r="C1198" s="310" t="s">
        <v>338</v>
      </c>
      <c r="D1198" s="23"/>
      <c r="E1198" s="322">
        <v>8021</v>
      </c>
      <c r="F1198" s="241"/>
      <c r="G1198" s="241"/>
      <c r="H1198" s="241"/>
      <c r="I1198" s="241"/>
      <c r="J1198" s="241"/>
      <c r="K1198" s="241"/>
      <c r="L1198" s="242"/>
      <c r="M1198" s="247" t="s">
        <v>73</v>
      </c>
      <c r="N1198" s="245"/>
      <c r="O1198" s="244"/>
      <c r="P1198" s="250">
        <v>85.935000000000002</v>
      </c>
      <c r="Q1198" s="250"/>
      <c r="R1198" s="250">
        <v>85.935000000000002</v>
      </c>
      <c r="S1198" s="245"/>
      <c r="T1198" s="249">
        <v>102.267</v>
      </c>
      <c r="U1198" s="249"/>
      <c r="V1198" s="249">
        <v>102.267</v>
      </c>
      <c r="W1198" s="245"/>
      <c r="X1198" s="244"/>
      <c r="Y1198" s="250">
        <v>171.87</v>
      </c>
      <c r="Z1198" s="250">
        <v>171.87</v>
      </c>
      <c r="AA1198" s="5"/>
      <c r="AB1198" s="243"/>
      <c r="AC1198" s="243"/>
      <c r="AD1198" s="243"/>
      <c r="AG1198" s="5"/>
      <c r="AH1198" s="246"/>
      <c r="AI1198" s="246"/>
      <c r="AJ1198" s="246"/>
      <c r="AK1198" s="246"/>
      <c r="AL1198" s="5"/>
    </row>
    <row r="1199" spans="1:38" x14ac:dyDescent="0.2">
      <c r="A1199" s="177"/>
      <c r="B1199" s="241"/>
      <c r="C1199" s="310" t="s">
        <v>338</v>
      </c>
      <c r="D1199" s="23"/>
      <c r="E1199" s="322">
        <v>8036</v>
      </c>
      <c r="F1199" s="241"/>
      <c r="G1199" s="241"/>
      <c r="H1199" s="241"/>
      <c r="I1199" s="241"/>
      <c r="J1199" s="241"/>
      <c r="K1199" s="241"/>
      <c r="L1199" s="242"/>
      <c r="M1199" s="247" t="s">
        <v>73</v>
      </c>
      <c r="N1199" s="245"/>
      <c r="O1199" s="244"/>
      <c r="P1199" s="250">
        <v>53.491499999999995</v>
      </c>
      <c r="Q1199" s="250"/>
      <c r="R1199" s="250">
        <v>48.019999999999996</v>
      </c>
      <c r="S1199" s="245"/>
      <c r="T1199" s="249">
        <v>61.256899999999995</v>
      </c>
      <c r="U1199" s="249"/>
      <c r="V1199" s="249">
        <v>61.980000000000004</v>
      </c>
      <c r="W1199" s="245"/>
      <c r="X1199" s="244"/>
      <c r="Y1199" s="250">
        <v>1069.83</v>
      </c>
      <c r="Z1199" s="250">
        <v>1069.83</v>
      </c>
      <c r="AA1199" s="5"/>
      <c r="AB1199" s="243"/>
      <c r="AC1199" s="243"/>
      <c r="AD1199" s="243"/>
      <c r="AG1199" s="5"/>
      <c r="AH1199" s="246"/>
      <c r="AI1199" s="246"/>
      <c r="AJ1199" s="246"/>
      <c r="AK1199" s="246"/>
      <c r="AL1199" s="5"/>
    </row>
    <row r="1200" spans="1:38" x14ac:dyDescent="0.2">
      <c r="A1200" s="177"/>
      <c r="B1200" s="241"/>
      <c r="C1200" s="310" t="s">
        <v>338</v>
      </c>
      <c r="D1200" s="23"/>
      <c r="E1200" s="322">
        <v>8080</v>
      </c>
      <c r="F1200" s="241"/>
      <c r="G1200" s="241"/>
      <c r="H1200" s="241"/>
      <c r="I1200" s="241"/>
      <c r="J1200" s="241"/>
      <c r="K1200" s="241"/>
      <c r="L1200" s="242"/>
      <c r="M1200" s="247" t="s">
        <v>73</v>
      </c>
      <c r="N1200" s="245"/>
      <c r="O1200" s="244"/>
      <c r="P1200" s="250">
        <v>62.25</v>
      </c>
      <c r="Q1200" s="250"/>
      <c r="R1200" s="250">
        <v>62.25</v>
      </c>
      <c r="S1200" s="245"/>
      <c r="T1200" s="249">
        <v>72.31</v>
      </c>
      <c r="U1200" s="249"/>
      <c r="V1200" s="249">
        <v>72.31</v>
      </c>
      <c r="W1200" s="245"/>
      <c r="X1200" s="244"/>
      <c r="Y1200" s="250">
        <v>124.5</v>
      </c>
      <c r="Z1200" s="250">
        <v>124.5</v>
      </c>
      <c r="AA1200" s="5"/>
      <c r="AB1200" s="243"/>
      <c r="AC1200" s="243"/>
      <c r="AD1200" s="243"/>
      <c r="AG1200" s="5"/>
      <c r="AH1200" s="246"/>
      <c r="AI1200" s="246"/>
      <c r="AJ1200" s="246"/>
      <c r="AK1200" s="246"/>
      <c r="AL1200" s="5"/>
    </row>
    <row r="1201" spans="1:38" x14ac:dyDescent="0.2">
      <c r="A1201" s="177"/>
      <c r="B1201" s="241"/>
      <c r="C1201" s="310" t="s">
        <v>338</v>
      </c>
      <c r="D1201" s="23"/>
      <c r="E1201" s="322">
        <v>8081</v>
      </c>
      <c r="F1201" s="241"/>
      <c r="G1201" s="241"/>
      <c r="H1201" s="241"/>
      <c r="I1201" s="241"/>
      <c r="J1201" s="241"/>
      <c r="K1201" s="241"/>
      <c r="L1201" s="242"/>
      <c r="M1201" s="247" t="s">
        <v>73</v>
      </c>
      <c r="N1201" s="245"/>
      <c r="O1201" s="244"/>
      <c r="P1201" s="250">
        <v>86.503560973297525</v>
      </c>
      <c r="Q1201" s="250"/>
      <c r="R1201" s="250">
        <v>84.08839285714285</v>
      </c>
      <c r="S1201" s="245"/>
      <c r="T1201" s="249">
        <v>103.62070666983468</v>
      </c>
      <c r="U1201" s="249"/>
      <c r="V1201" s="249">
        <v>101.19710714285713</v>
      </c>
      <c r="W1201" s="245"/>
      <c r="X1201" s="244"/>
      <c r="Y1201" s="250">
        <v>2614203.5500000003</v>
      </c>
      <c r="Z1201" s="250">
        <v>2883390.040000014</v>
      </c>
      <c r="AA1201" s="5"/>
      <c r="AB1201" s="243"/>
      <c r="AC1201" s="243"/>
      <c r="AD1201" s="243"/>
      <c r="AG1201" s="5"/>
      <c r="AH1201" s="246"/>
      <c r="AI1201" s="246"/>
      <c r="AJ1201" s="246"/>
      <c r="AK1201" s="246"/>
      <c r="AL1201" s="5"/>
    </row>
    <row r="1202" spans="1:38" x14ac:dyDescent="0.2">
      <c r="A1202" s="177"/>
      <c r="B1202" s="241"/>
      <c r="C1202" s="310" t="s">
        <v>338</v>
      </c>
      <c r="D1202" s="23"/>
      <c r="E1202" s="322">
        <v>8088</v>
      </c>
      <c r="F1202" s="241"/>
      <c r="G1202" s="241"/>
      <c r="H1202" s="241"/>
      <c r="I1202" s="241"/>
      <c r="J1202" s="241"/>
      <c r="K1202" s="241"/>
      <c r="L1202" s="242"/>
      <c r="M1202" s="247" t="s">
        <v>73</v>
      </c>
      <c r="N1202" s="245"/>
      <c r="O1202" s="244"/>
      <c r="P1202" s="250">
        <v>103.19499999999999</v>
      </c>
      <c r="Q1202" s="250"/>
      <c r="R1202" s="250">
        <v>103.19499999999999</v>
      </c>
      <c r="S1202" s="245"/>
      <c r="T1202" s="249">
        <v>123.96</v>
      </c>
      <c r="U1202" s="249"/>
      <c r="V1202" s="249">
        <v>123.96</v>
      </c>
      <c r="W1202" s="245"/>
      <c r="X1202" s="244"/>
      <c r="Y1202" s="250">
        <v>206.39</v>
      </c>
      <c r="Z1202" s="250">
        <v>206.39</v>
      </c>
      <c r="AA1202" s="5"/>
      <c r="AB1202" s="243"/>
      <c r="AC1202" s="243"/>
      <c r="AD1202" s="243"/>
      <c r="AG1202" s="5"/>
      <c r="AH1202" s="246"/>
      <c r="AI1202" s="246"/>
      <c r="AJ1202" s="246"/>
      <c r="AK1202" s="246"/>
      <c r="AL1202" s="5"/>
    </row>
    <row r="1203" spans="1:38" x14ac:dyDescent="0.2">
      <c r="A1203" s="177"/>
      <c r="B1203" s="241"/>
      <c r="C1203" s="310" t="s">
        <v>338</v>
      </c>
      <c r="D1203" s="23"/>
      <c r="E1203" s="322">
        <v>8095</v>
      </c>
      <c r="F1203" s="241"/>
      <c r="G1203" s="241"/>
      <c r="H1203" s="241"/>
      <c r="I1203" s="241"/>
      <c r="J1203" s="241"/>
      <c r="K1203" s="241"/>
      <c r="L1203" s="242"/>
      <c r="M1203" s="247" t="s">
        <v>73</v>
      </c>
      <c r="N1203" s="245"/>
      <c r="O1203" s="244"/>
      <c r="P1203" s="250">
        <v>65.312142857142859</v>
      </c>
      <c r="Q1203" s="250"/>
      <c r="R1203" s="250">
        <v>53.03</v>
      </c>
      <c r="S1203" s="245"/>
      <c r="T1203" s="249">
        <v>75.85171428571428</v>
      </c>
      <c r="U1203" s="249"/>
      <c r="V1203" s="249">
        <v>83.673000000000002</v>
      </c>
      <c r="W1203" s="245"/>
      <c r="X1203" s="244"/>
      <c r="Y1203" s="250">
        <v>914.37</v>
      </c>
      <c r="Z1203" s="250">
        <v>914.37000000000012</v>
      </c>
      <c r="AA1203" s="5"/>
      <c r="AB1203" s="243"/>
      <c r="AC1203" s="243"/>
      <c r="AD1203" s="243"/>
      <c r="AG1203" s="5"/>
      <c r="AH1203" s="246"/>
      <c r="AI1203" s="246"/>
      <c r="AJ1203" s="246"/>
      <c r="AK1203" s="246"/>
      <c r="AL1203" s="5"/>
    </row>
    <row r="1204" spans="1:38" x14ac:dyDescent="0.2">
      <c r="A1204" s="177"/>
      <c r="B1204" s="241"/>
      <c r="C1204" s="310" t="s">
        <v>339</v>
      </c>
      <c r="D1204" s="23"/>
      <c r="E1204" s="322">
        <v>8083</v>
      </c>
      <c r="F1204" s="241"/>
      <c r="G1204" s="241"/>
      <c r="H1204" s="241"/>
      <c r="I1204" s="241"/>
      <c r="J1204" s="241"/>
      <c r="K1204" s="241"/>
      <c r="L1204" s="242"/>
      <c r="M1204" s="247" t="s">
        <v>73</v>
      </c>
      <c r="N1204" s="245"/>
      <c r="O1204" s="244"/>
      <c r="P1204" s="250">
        <v>94.061034973226242</v>
      </c>
      <c r="Q1204" s="250"/>
      <c r="R1204" s="250">
        <v>87.057500000000005</v>
      </c>
      <c r="S1204" s="245"/>
      <c r="T1204" s="249">
        <v>121.87916649933064</v>
      </c>
      <c r="U1204" s="249"/>
      <c r="V1204" s="249">
        <v>119.3115</v>
      </c>
      <c r="W1204" s="245"/>
      <c r="X1204" s="244"/>
      <c r="Y1204" s="250">
        <v>562930.32000000007</v>
      </c>
      <c r="Z1204" s="250">
        <v>657832.05000000028</v>
      </c>
      <c r="AA1204" s="5"/>
      <c r="AB1204" s="243"/>
      <c r="AC1204" s="243"/>
      <c r="AD1204" s="243"/>
      <c r="AG1204" s="5"/>
      <c r="AH1204" s="246"/>
      <c r="AI1204" s="246"/>
      <c r="AJ1204" s="246"/>
      <c r="AK1204" s="246"/>
      <c r="AL1204" s="5"/>
    </row>
    <row r="1205" spans="1:38" x14ac:dyDescent="0.2">
      <c r="A1205" s="177"/>
      <c r="B1205" s="241"/>
      <c r="C1205" s="310" t="s">
        <v>340</v>
      </c>
      <c r="D1205" s="23"/>
      <c r="E1205" s="322">
        <v>8225</v>
      </c>
      <c r="F1205" s="241"/>
      <c r="G1205" s="241"/>
      <c r="H1205" s="241"/>
      <c r="I1205" s="241"/>
      <c r="J1205" s="241"/>
      <c r="K1205" s="241"/>
      <c r="L1205" s="242"/>
      <c r="M1205" s="247" t="s">
        <v>73</v>
      </c>
      <c r="N1205" s="245"/>
      <c r="O1205" s="244"/>
      <c r="P1205" s="250">
        <v>90.03</v>
      </c>
      <c r="Q1205" s="250"/>
      <c r="R1205" s="250">
        <v>90.03</v>
      </c>
      <c r="S1205" s="245"/>
      <c r="T1205" s="249">
        <v>108.465</v>
      </c>
      <c r="U1205" s="249"/>
      <c r="V1205" s="249">
        <v>108.465</v>
      </c>
      <c r="W1205" s="245"/>
      <c r="X1205" s="244"/>
      <c r="Y1205" s="250">
        <v>180.06</v>
      </c>
      <c r="Z1205" s="250">
        <v>180.06</v>
      </c>
      <c r="AA1205" s="5"/>
      <c r="AB1205" s="243"/>
      <c r="AC1205" s="243"/>
      <c r="AD1205" s="243"/>
      <c r="AG1205" s="5"/>
      <c r="AH1205" s="246"/>
      <c r="AI1205" s="246"/>
      <c r="AJ1205" s="246"/>
      <c r="AK1205" s="246"/>
      <c r="AL1205" s="5"/>
    </row>
    <row r="1206" spans="1:38" x14ac:dyDescent="0.2">
      <c r="A1206" s="177"/>
      <c r="B1206" s="241"/>
      <c r="C1206" s="310" t="s">
        <v>340</v>
      </c>
      <c r="D1206" s="23"/>
      <c r="E1206" s="322">
        <v>8244</v>
      </c>
      <c r="F1206" s="241"/>
      <c r="G1206" s="241"/>
      <c r="H1206" s="241"/>
      <c r="I1206" s="241"/>
      <c r="J1206" s="241"/>
      <c r="K1206" s="241"/>
      <c r="L1206" s="242"/>
      <c r="M1206" s="247" t="s">
        <v>73</v>
      </c>
      <c r="N1206" s="245"/>
      <c r="O1206" s="244"/>
      <c r="P1206" s="250">
        <v>70.918511669303797</v>
      </c>
      <c r="Q1206" s="250"/>
      <c r="R1206" s="250">
        <v>67.59375</v>
      </c>
      <c r="S1206" s="245"/>
      <c r="T1206" s="249">
        <v>86.238105103521008</v>
      </c>
      <c r="U1206" s="249"/>
      <c r="V1206" s="249">
        <v>84.447749999999999</v>
      </c>
      <c r="W1206" s="245"/>
      <c r="X1206" s="244"/>
      <c r="Y1206" s="250">
        <v>538275.56000000006</v>
      </c>
      <c r="Z1206" s="250">
        <v>599506.22000000323</v>
      </c>
      <c r="AA1206" s="5"/>
      <c r="AB1206" s="243"/>
      <c r="AC1206" s="243"/>
      <c r="AD1206" s="243"/>
      <c r="AG1206" s="5"/>
      <c r="AH1206" s="246"/>
      <c r="AI1206" s="246"/>
      <c r="AJ1206" s="246"/>
      <c r="AK1206" s="246"/>
      <c r="AL1206" s="5"/>
    </row>
    <row r="1207" spans="1:38" x14ac:dyDescent="0.2">
      <c r="A1207" s="177"/>
      <c r="B1207" s="241"/>
      <c r="C1207" s="310" t="s">
        <v>540</v>
      </c>
      <c r="D1207" s="23"/>
      <c r="E1207" s="322">
        <v>8244</v>
      </c>
      <c r="F1207" s="241"/>
      <c r="G1207" s="241"/>
      <c r="H1207" s="241"/>
      <c r="I1207" s="241"/>
      <c r="J1207" s="241"/>
      <c r="K1207" s="241"/>
      <c r="L1207" s="242"/>
      <c r="M1207" s="247" t="s">
        <v>73</v>
      </c>
      <c r="N1207" s="245"/>
      <c r="O1207" s="244"/>
      <c r="P1207" s="250">
        <v>33.906666666666666</v>
      </c>
      <c r="Q1207" s="250"/>
      <c r="R1207" s="250">
        <v>25.95</v>
      </c>
      <c r="S1207" s="245"/>
      <c r="T1207" s="249">
        <v>34.43333333333333</v>
      </c>
      <c r="U1207" s="249"/>
      <c r="V1207" s="249">
        <v>51.65</v>
      </c>
      <c r="W1207" s="245"/>
      <c r="X1207" s="244"/>
      <c r="Y1207" s="250">
        <v>101.72</v>
      </c>
      <c r="Z1207" s="250">
        <v>101.72</v>
      </c>
      <c r="AA1207" s="5"/>
      <c r="AB1207" s="243"/>
      <c r="AC1207" s="243"/>
      <c r="AD1207" s="243"/>
      <c r="AG1207" s="5"/>
      <c r="AH1207" s="246"/>
      <c r="AI1207" s="246"/>
      <c r="AJ1207" s="246"/>
      <c r="AK1207" s="246"/>
      <c r="AL1207" s="5"/>
    </row>
    <row r="1208" spans="1:38" x14ac:dyDescent="0.2">
      <c r="A1208" s="177"/>
      <c r="B1208" s="241"/>
      <c r="C1208" s="310" t="s">
        <v>541</v>
      </c>
      <c r="D1208" s="23"/>
      <c r="E1208" s="322">
        <v>8244</v>
      </c>
      <c r="F1208" s="241"/>
      <c r="G1208" s="241"/>
      <c r="H1208" s="241"/>
      <c r="I1208" s="241"/>
      <c r="J1208" s="241"/>
      <c r="K1208" s="241"/>
      <c r="L1208" s="242"/>
      <c r="M1208" s="247" t="s">
        <v>73</v>
      </c>
      <c r="N1208" s="245"/>
      <c r="O1208" s="244"/>
      <c r="P1208" s="250">
        <v>60.375</v>
      </c>
      <c r="Q1208" s="250"/>
      <c r="R1208" s="250">
        <v>60.375</v>
      </c>
      <c r="S1208" s="245"/>
      <c r="T1208" s="249">
        <v>148.75200000000001</v>
      </c>
      <c r="U1208" s="249"/>
      <c r="V1208" s="249">
        <v>148.75200000000001</v>
      </c>
      <c r="W1208" s="245"/>
      <c r="X1208" s="244"/>
      <c r="Y1208" s="250">
        <v>120.75</v>
      </c>
      <c r="Z1208" s="250">
        <v>244.75</v>
      </c>
      <c r="AA1208" s="5"/>
      <c r="AB1208" s="243"/>
      <c r="AC1208" s="243"/>
      <c r="AD1208" s="243"/>
      <c r="AG1208" s="5"/>
      <c r="AH1208" s="246"/>
      <c r="AI1208" s="246"/>
      <c r="AJ1208" s="246"/>
      <c r="AK1208" s="246"/>
      <c r="AL1208" s="5"/>
    </row>
    <row r="1209" spans="1:38" x14ac:dyDescent="0.2">
      <c r="A1209" s="177"/>
      <c r="B1209" s="241"/>
      <c r="C1209" s="310" t="s">
        <v>542</v>
      </c>
      <c r="D1209" s="23"/>
      <c r="E1209" s="322">
        <v>8088</v>
      </c>
      <c r="F1209" s="241"/>
      <c r="G1209" s="241"/>
      <c r="H1209" s="241"/>
      <c r="I1209" s="241"/>
      <c r="J1209" s="241"/>
      <c r="K1209" s="241"/>
      <c r="L1209" s="242"/>
      <c r="M1209" s="247" t="s">
        <v>73</v>
      </c>
      <c r="N1209" s="245"/>
      <c r="O1209" s="244"/>
      <c r="P1209" s="250">
        <v>173.21</v>
      </c>
      <c r="Q1209" s="250"/>
      <c r="R1209" s="250">
        <v>173.20999999999998</v>
      </c>
      <c r="S1209" s="245"/>
      <c r="T1209" s="249">
        <v>213.83099999999999</v>
      </c>
      <c r="U1209" s="249"/>
      <c r="V1209" s="249">
        <v>213.83099999999999</v>
      </c>
      <c r="W1209" s="245"/>
      <c r="X1209" s="244"/>
      <c r="Y1209" s="250">
        <v>346.42</v>
      </c>
      <c r="Z1209" s="250">
        <v>346.42</v>
      </c>
      <c r="AA1209" s="5"/>
      <c r="AB1209" s="243"/>
      <c r="AC1209" s="243"/>
      <c r="AD1209" s="243"/>
      <c r="AG1209" s="5"/>
      <c r="AH1209" s="246"/>
      <c r="AI1209" s="246"/>
      <c r="AJ1209" s="246"/>
      <c r="AK1209" s="246"/>
      <c r="AL1209" s="5"/>
    </row>
    <row r="1210" spans="1:38" x14ac:dyDescent="0.2">
      <c r="A1210" s="177"/>
      <c r="B1210" s="241"/>
      <c r="C1210" s="310" t="s">
        <v>545</v>
      </c>
      <c r="D1210" s="23"/>
      <c r="E1210" s="322">
        <v>8039</v>
      </c>
      <c r="F1210" s="241"/>
      <c r="G1210" s="241"/>
      <c r="H1210" s="241"/>
      <c r="I1210" s="241"/>
      <c r="J1210" s="241"/>
      <c r="K1210" s="241"/>
      <c r="L1210" s="242"/>
      <c r="M1210" s="247" t="s">
        <v>73</v>
      </c>
      <c r="N1210" s="245"/>
      <c r="O1210" s="244"/>
      <c r="P1210" s="250">
        <v>116.55500000000001</v>
      </c>
      <c r="Q1210" s="250"/>
      <c r="R1210" s="250">
        <v>116.55500000000001</v>
      </c>
      <c r="S1210" s="245"/>
      <c r="T1210" s="249">
        <v>141.52099999999999</v>
      </c>
      <c r="U1210" s="249"/>
      <c r="V1210" s="249">
        <v>141.52099999999999</v>
      </c>
      <c r="W1210" s="245"/>
      <c r="X1210" s="244"/>
      <c r="Y1210" s="250">
        <v>233.11</v>
      </c>
      <c r="Z1210" s="250">
        <v>233.11</v>
      </c>
      <c r="AA1210" s="5"/>
      <c r="AB1210" s="243"/>
      <c r="AC1210" s="243"/>
      <c r="AD1210" s="243"/>
      <c r="AG1210" s="5"/>
      <c r="AH1210" s="246"/>
      <c r="AI1210" s="246"/>
      <c r="AJ1210" s="246"/>
      <c r="AK1210" s="246"/>
      <c r="AL1210" s="5"/>
    </row>
    <row r="1211" spans="1:38" x14ac:dyDescent="0.2">
      <c r="A1211" s="177"/>
      <c r="B1211" s="241"/>
      <c r="C1211" s="310" t="s">
        <v>545</v>
      </c>
      <c r="D1211" s="23"/>
      <c r="E1211" s="322">
        <v>8085</v>
      </c>
      <c r="F1211" s="241"/>
      <c r="G1211" s="241"/>
      <c r="H1211" s="241"/>
      <c r="I1211" s="241"/>
      <c r="J1211" s="241"/>
      <c r="K1211" s="241"/>
      <c r="L1211" s="242"/>
      <c r="M1211" s="247" t="s">
        <v>73</v>
      </c>
      <c r="N1211" s="245"/>
      <c r="O1211" s="244"/>
      <c r="P1211" s="250">
        <v>51.77</v>
      </c>
      <c r="Q1211" s="250"/>
      <c r="R1211" s="250">
        <v>51.769999999999996</v>
      </c>
      <c r="S1211" s="245"/>
      <c r="T1211" s="249">
        <v>58.881</v>
      </c>
      <c r="U1211" s="249"/>
      <c r="V1211" s="249">
        <v>58.881</v>
      </c>
      <c r="W1211" s="245"/>
      <c r="X1211" s="244"/>
      <c r="Y1211" s="250">
        <v>103.54</v>
      </c>
      <c r="Z1211" s="250">
        <v>103.54</v>
      </c>
      <c r="AA1211" s="5"/>
      <c r="AB1211" s="243"/>
      <c r="AC1211" s="243"/>
      <c r="AD1211" s="243"/>
      <c r="AG1211" s="5"/>
      <c r="AH1211" s="246"/>
      <c r="AI1211" s="246"/>
      <c r="AJ1211" s="246"/>
      <c r="AK1211" s="246"/>
      <c r="AL1211" s="5"/>
    </row>
    <row r="1212" spans="1:38" x14ac:dyDescent="0.2">
      <c r="A1212" s="177"/>
      <c r="B1212" s="241"/>
      <c r="C1212" s="310" t="s">
        <v>397</v>
      </c>
      <c r="D1212" s="23"/>
      <c r="E1212" s="322">
        <v>8062</v>
      </c>
      <c r="F1212" s="241"/>
      <c r="G1212" s="241"/>
      <c r="H1212" s="241"/>
      <c r="I1212" s="241"/>
      <c r="J1212" s="241"/>
      <c r="K1212" s="241"/>
      <c r="L1212" s="242"/>
      <c r="M1212" s="247" t="s">
        <v>73</v>
      </c>
      <c r="N1212" s="245"/>
      <c r="O1212" s="244"/>
      <c r="P1212" s="250">
        <v>97.964274193548391</v>
      </c>
      <c r="Q1212" s="250"/>
      <c r="R1212" s="250">
        <v>83.11</v>
      </c>
      <c r="S1212" s="245"/>
      <c r="T1212" s="249">
        <v>124.90136290322589</v>
      </c>
      <c r="U1212" s="249"/>
      <c r="V1212" s="249">
        <v>116.729</v>
      </c>
      <c r="W1212" s="245"/>
      <c r="X1212" s="244"/>
      <c r="Y1212" s="250">
        <v>24295.14</v>
      </c>
      <c r="Z1212" s="250">
        <v>25727.909999999996</v>
      </c>
      <c r="AA1212" s="5"/>
      <c r="AB1212" s="243"/>
      <c r="AC1212" s="243"/>
      <c r="AD1212" s="243"/>
      <c r="AG1212" s="5"/>
      <c r="AH1212" s="246"/>
      <c r="AI1212" s="246"/>
      <c r="AJ1212" s="246"/>
      <c r="AK1212" s="246"/>
      <c r="AL1212" s="5"/>
    </row>
    <row r="1213" spans="1:38" x14ac:dyDescent="0.2">
      <c r="A1213" s="177"/>
      <c r="B1213" s="241"/>
      <c r="C1213" s="310" t="s">
        <v>544</v>
      </c>
      <c r="D1213" s="23"/>
      <c r="E1213" s="322">
        <v>8062</v>
      </c>
      <c r="F1213" s="241"/>
      <c r="G1213" s="241"/>
      <c r="H1213" s="241"/>
      <c r="I1213" s="241"/>
      <c r="J1213" s="241"/>
      <c r="K1213" s="241"/>
      <c r="L1213" s="242"/>
      <c r="M1213" s="247" t="s">
        <v>73</v>
      </c>
      <c r="N1213" s="245"/>
      <c r="O1213" s="244"/>
      <c r="P1213" s="250">
        <v>137.33000000000001</v>
      </c>
      <c r="Q1213" s="250"/>
      <c r="R1213" s="250">
        <v>137.32999999999998</v>
      </c>
      <c r="S1213" s="245"/>
      <c r="T1213" s="249">
        <v>168.37899999999999</v>
      </c>
      <c r="U1213" s="249"/>
      <c r="V1213" s="249">
        <v>168.37899999999999</v>
      </c>
      <c r="W1213" s="245"/>
      <c r="X1213" s="244"/>
      <c r="Y1213" s="250">
        <v>274.66000000000003</v>
      </c>
      <c r="Z1213" s="250">
        <v>274.65999999999997</v>
      </c>
      <c r="AA1213" s="5"/>
      <c r="AB1213" s="243"/>
      <c r="AC1213" s="243"/>
      <c r="AD1213" s="243"/>
      <c r="AG1213" s="5"/>
      <c r="AH1213" s="246"/>
      <c r="AI1213" s="246"/>
      <c r="AJ1213" s="246"/>
      <c r="AK1213" s="246"/>
      <c r="AL1213" s="5"/>
    </row>
    <row r="1214" spans="1:38" x14ac:dyDescent="0.2">
      <c r="A1214" s="177"/>
      <c r="B1214" s="241"/>
      <c r="C1214" s="310" t="s">
        <v>543</v>
      </c>
      <c r="D1214" s="23"/>
      <c r="E1214" s="322">
        <v>8039</v>
      </c>
      <c r="F1214" s="241"/>
      <c r="G1214" s="241"/>
      <c r="H1214" s="241"/>
      <c r="I1214" s="241"/>
      <c r="J1214" s="241"/>
      <c r="K1214" s="241"/>
      <c r="L1214" s="242"/>
      <c r="M1214" s="247" t="s">
        <v>73</v>
      </c>
      <c r="N1214" s="245"/>
      <c r="O1214" s="244"/>
      <c r="P1214" s="250">
        <v>119.795</v>
      </c>
      <c r="Q1214" s="250"/>
      <c r="R1214" s="250">
        <v>119.79499999999999</v>
      </c>
      <c r="S1214" s="245"/>
      <c r="T1214" s="249">
        <v>145.65299999999999</v>
      </c>
      <c r="U1214" s="249"/>
      <c r="V1214" s="249">
        <v>145.65299999999999</v>
      </c>
      <c r="W1214" s="245"/>
      <c r="X1214" s="244"/>
      <c r="Y1214" s="250">
        <v>239.59</v>
      </c>
      <c r="Z1214" s="250">
        <v>239.58999999999997</v>
      </c>
      <c r="AA1214" s="5"/>
      <c r="AB1214" s="243"/>
      <c r="AC1214" s="243"/>
      <c r="AD1214" s="243"/>
      <c r="AG1214" s="5"/>
      <c r="AH1214" s="246"/>
      <c r="AI1214" s="246"/>
      <c r="AJ1214" s="246"/>
      <c r="AK1214" s="246"/>
      <c r="AL1214" s="5"/>
    </row>
    <row r="1215" spans="1:38" x14ac:dyDescent="0.2">
      <c r="A1215" s="177"/>
      <c r="B1215" s="241"/>
      <c r="C1215" s="310" t="s">
        <v>341</v>
      </c>
      <c r="D1215" s="23"/>
      <c r="E1215" s="322">
        <v>8210</v>
      </c>
      <c r="F1215" s="241"/>
      <c r="G1215" s="241"/>
      <c r="H1215" s="241"/>
      <c r="I1215" s="241"/>
      <c r="J1215" s="241"/>
      <c r="K1215" s="241"/>
      <c r="L1215" s="242"/>
      <c r="M1215" s="247" t="s">
        <v>73</v>
      </c>
      <c r="N1215" s="245"/>
      <c r="O1215" s="244"/>
      <c r="P1215" s="250">
        <v>155.595</v>
      </c>
      <c r="Q1215" s="250"/>
      <c r="R1215" s="250">
        <v>150.98499999999999</v>
      </c>
      <c r="S1215" s="245"/>
      <c r="T1215" s="249">
        <v>190.58850000000001</v>
      </c>
      <c r="U1215" s="249"/>
      <c r="V1215" s="249">
        <v>190.58850000000001</v>
      </c>
      <c r="W1215" s="245"/>
      <c r="X1215" s="244"/>
      <c r="Y1215" s="250">
        <v>622.38</v>
      </c>
      <c r="Z1215" s="250">
        <v>622.38</v>
      </c>
      <c r="AA1215" s="5"/>
      <c r="AB1215" s="243"/>
      <c r="AC1215" s="243"/>
      <c r="AD1215" s="243"/>
      <c r="AG1215" s="5"/>
      <c r="AH1215" s="246"/>
      <c r="AI1215" s="246"/>
      <c r="AJ1215" s="246"/>
      <c r="AK1215" s="246"/>
      <c r="AL1215" s="5"/>
    </row>
    <row r="1216" spans="1:38" x14ac:dyDescent="0.2">
      <c r="A1216" s="177"/>
      <c r="B1216" s="241"/>
      <c r="C1216" s="310" t="s">
        <v>341</v>
      </c>
      <c r="D1216" s="23"/>
      <c r="E1216" s="322">
        <v>8230</v>
      </c>
      <c r="F1216" s="241"/>
      <c r="G1216" s="241"/>
      <c r="H1216" s="241"/>
      <c r="I1216" s="241"/>
      <c r="J1216" s="241"/>
      <c r="K1216" s="241"/>
      <c r="L1216" s="242"/>
      <c r="M1216" s="247" t="s">
        <v>73</v>
      </c>
      <c r="N1216" s="245"/>
      <c r="O1216" s="244"/>
      <c r="P1216" s="250">
        <v>137.22</v>
      </c>
      <c r="Q1216" s="250"/>
      <c r="R1216" s="250">
        <v>137.22</v>
      </c>
      <c r="S1216" s="245"/>
      <c r="T1216" s="249">
        <v>167.346</v>
      </c>
      <c r="U1216" s="249"/>
      <c r="V1216" s="249">
        <v>167.346</v>
      </c>
      <c r="W1216" s="245"/>
      <c r="X1216" s="244"/>
      <c r="Y1216" s="250">
        <v>274.44</v>
      </c>
      <c r="Z1216" s="250">
        <v>274.44</v>
      </c>
      <c r="AA1216" s="5"/>
      <c r="AB1216" s="243"/>
      <c r="AC1216" s="243"/>
      <c r="AD1216" s="243"/>
      <c r="AG1216" s="5"/>
      <c r="AH1216" s="246"/>
      <c r="AI1216" s="246"/>
      <c r="AJ1216" s="246"/>
      <c r="AK1216" s="246"/>
      <c r="AL1216" s="5"/>
    </row>
    <row r="1217" spans="1:38" x14ac:dyDescent="0.2">
      <c r="A1217" s="177"/>
      <c r="B1217" s="241"/>
      <c r="C1217" s="310" t="s">
        <v>341</v>
      </c>
      <c r="D1217" s="23"/>
      <c r="E1217" s="322">
        <v>8246</v>
      </c>
      <c r="F1217" s="241"/>
      <c r="G1217" s="241"/>
      <c r="H1217" s="241"/>
      <c r="I1217" s="241"/>
      <c r="J1217" s="241"/>
      <c r="K1217" s="241"/>
      <c r="L1217" s="242"/>
      <c r="M1217" s="247" t="s">
        <v>73</v>
      </c>
      <c r="N1217" s="245"/>
      <c r="O1217" s="244"/>
      <c r="P1217" s="250">
        <v>94.567719298245621</v>
      </c>
      <c r="Q1217" s="250"/>
      <c r="R1217" s="250">
        <v>77</v>
      </c>
      <c r="S1217" s="245"/>
      <c r="T1217" s="249">
        <v>130.58086549707605</v>
      </c>
      <c r="U1217" s="249"/>
      <c r="V1217" s="249">
        <v>134.29</v>
      </c>
      <c r="W1217" s="245"/>
      <c r="X1217" s="244"/>
      <c r="Y1217" s="250">
        <v>16171.08</v>
      </c>
      <c r="Z1217" s="250">
        <v>18685.63</v>
      </c>
      <c r="AA1217" s="5"/>
      <c r="AB1217" s="243"/>
      <c r="AC1217" s="243"/>
      <c r="AD1217" s="243"/>
      <c r="AG1217" s="5"/>
      <c r="AH1217" s="246"/>
      <c r="AI1217" s="246"/>
      <c r="AJ1217" s="246"/>
      <c r="AK1217" s="246"/>
      <c r="AL1217" s="5"/>
    </row>
    <row r="1218" spans="1:38" x14ac:dyDescent="0.2">
      <c r="A1218" s="177"/>
      <c r="B1218" s="241"/>
      <c r="C1218" s="310" t="s">
        <v>546</v>
      </c>
      <c r="D1218" s="23"/>
      <c r="E1218" s="322">
        <v>8246</v>
      </c>
      <c r="F1218" s="241"/>
      <c r="G1218" s="241"/>
      <c r="H1218" s="241"/>
      <c r="I1218" s="241"/>
      <c r="J1218" s="241"/>
      <c r="K1218" s="241"/>
      <c r="L1218" s="242"/>
      <c r="M1218" s="247" t="s">
        <v>73</v>
      </c>
      <c r="N1218" s="245"/>
      <c r="O1218" s="244"/>
      <c r="P1218" s="250">
        <v>101.285</v>
      </c>
      <c r="Q1218" s="250"/>
      <c r="R1218" s="250">
        <v>101.285</v>
      </c>
      <c r="S1218" s="245"/>
      <c r="T1218" s="249">
        <v>121.89400000000001</v>
      </c>
      <c r="U1218" s="249"/>
      <c r="V1218" s="249">
        <v>121.89400000000001</v>
      </c>
      <c r="W1218" s="245"/>
      <c r="X1218" s="244"/>
      <c r="Y1218" s="250">
        <v>202.57</v>
      </c>
      <c r="Z1218" s="250">
        <v>202.57</v>
      </c>
      <c r="AA1218" s="5"/>
      <c r="AB1218" s="243"/>
      <c r="AC1218" s="243"/>
      <c r="AD1218" s="243"/>
      <c r="AG1218" s="5"/>
      <c r="AH1218" s="246"/>
      <c r="AI1218" s="246"/>
      <c r="AJ1218" s="246"/>
      <c r="AK1218" s="246"/>
      <c r="AL1218" s="5"/>
    </row>
    <row r="1219" spans="1:38" x14ac:dyDescent="0.2">
      <c r="A1219" s="177"/>
      <c r="B1219" s="241"/>
      <c r="C1219" s="310" t="s">
        <v>548</v>
      </c>
      <c r="D1219" s="23"/>
      <c r="E1219" s="322">
        <v>8088</v>
      </c>
      <c r="F1219" s="241"/>
      <c r="G1219" s="241"/>
      <c r="H1219" s="241"/>
      <c r="I1219" s="241"/>
      <c r="J1219" s="241"/>
      <c r="K1219" s="241"/>
      <c r="L1219" s="242"/>
      <c r="M1219" s="247" t="s">
        <v>73</v>
      </c>
      <c r="N1219" s="245"/>
      <c r="O1219" s="244"/>
      <c r="P1219" s="250">
        <v>133.59769230769231</v>
      </c>
      <c r="Q1219" s="250"/>
      <c r="R1219" s="250">
        <v>109.57499999999999</v>
      </c>
      <c r="S1219" s="245"/>
      <c r="T1219" s="249">
        <v>171.63692307692307</v>
      </c>
      <c r="U1219" s="249"/>
      <c r="V1219" s="249">
        <v>163.214</v>
      </c>
      <c r="W1219" s="245"/>
      <c r="X1219" s="244"/>
      <c r="Y1219" s="250">
        <v>3473.54</v>
      </c>
      <c r="Z1219" s="250">
        <v>3643.48</v>
      </c>
      <c r="AA1219" s="5"/>
      <c r="AB1219" s="243"/>
      <c r="AC1219" s="243"/>
      <c r="AD1219" s="243"/>
      <c r="AG1219" s="5"/>
      <c r="AH1219" s="246"/>
      <c r="AI1219" s="246"/>
      <c r="AJ1219" s="246"/>
      <c r="AK1219" s="246"/>
      <c r="AL1219" s="5"/>
    </row>
    <row r="1220" spans="1:38" x14ac:dyDescent="0.2">
      <c r="A1220" s="177"/>
      <c r="B1220" s="241"/>
      <c r="C1220" s="310" t="s">
        <v>547</v>
      </c>
      <c r="D1220" s="23"/>
      <c r="E1220" s="322">
        <v>8088</v>
      </c>
      <c r="F1220" s="241"/>
      <c r="G1220" s="241"/>
      <c r="H1220" s="241"/>
      <c r="I1220" s="241"/>
      <c r="J1220" s="241"/>
      <c r="K1220" s="241"/>
      <c r="L1220" s="242"/>
      <c r="M1220" s="247" t="s">
        <v>73</v>
      </c>
      <c r="N1220" s="245"/>
      <c r="O1220" s="244"/>
      <c r="P1220" s="250">
        <v>115.2375</v>
      </c>
      <c r="Q1220" s="250"/>
      <c r="R1220" s="250">
        <v>108.27500000000001</v>
      </c>
      <c r="S1220" s="245"/>
      <c r="T1220" s="249">
        <v>139.97149999999999</v>
      </c>
      <c r="U1220" s="249"/>
      <c r="V1220" s="249">
        <v>139.97149999999999</v>
      </c>
      <c r="W1220" s="245"/>
      <c r="X1220" s="244"/>
      <c r="Y1220" s="250">
        <v>460.95</v>
      </c>
      <c r="Z1220" s="250">
        <v>460.95000000000005</v>
      </c>
      <c r="AA1220" s="5"/>
      <c r="AB1220" s="243"/>
      <c r="AC1220" s="243"/>
      <c r="AD1220" s="243"/>
      <c r="AG1220" s="5"/>
      <c r="AH1220" s="246"/>
      <c r="AI1220" s="246"/>
      <c r="AJ1220" s="246"/>
      <c r="AK1220" s="246"/>
      <c r="AL1220" s="5"/>
    </row>
    <row r="1221" spans="1:38" x14ac:dyDescent="0.2">
      <c r="A1221" s="177"/>
      <c r="B1221" s="241"/>
      <c r="C1221" s="310" t="s">
        <v>342</v>
      </c>
      <c r="D1221" s="23"/>
      <c r="E1221" s="322">
        <v>8026</v>
      </c>
      <c r="F1221" s="241"/>
      <c r="G1221" s="241"/>
      <c r="H1221" s="241"/>
      <c r="I1221" s="241"/>
      <c r="J1221" s="241"/>
      <c r="K1221" s="241"/>
      <c r="L1221" s="242"/>
      <c r="M1221" s="247" t="s">
        <v>73</v>
      </c>
      <c r="N1221" s="245"/>
      <c r="O1221" s="244"/>
      <c r="P1221" s="250">
        <v>45.414999999999999</v>
      </c>
      <c r="Q1221" s="250"/>
      <c r="R1221" s="250">
        <v>41.65</v>
      </c>
      <c r="S1221" s="245"/>
      <c r="T1221" s="249">
        <v>50.617000000000004</v>
      </c>
      <c r="U1221" s="249"/>
      <c r="V1221" s="249">
        <v>50.617000000000004</v>
      </c>
      <c r="W1221" s="245"/>
      <c r="X1221" s="244"/>
      <c r="Y1221" s="250">
        <v>181.66</v>
      </c>
      <c r="Z1221" s="250">
        <v>181.66</v>
      </c>
      <c r="AA1221" s="5"/>
      <c r="AB1221" s="243"/>
      <c r="AC1221" s="243"/>
      <c r="AD1221" s="243"/>
      <c r="AG1221" s="5"/>
      <c r="AH1221" s="246"/>
      <c r="AI1221" s="246"/>
      <c r="AJ1221" s="246"/>
      <c r="AK1221" s="246"/>
      <c r="AL1221" s="5"/>
    </row>
    <row r="1222" spans="1:38" x14ac:dyDescent="0.2">
      <c r="A1222" s="177"/>
      <c r="B1222" s="241"/>
      <c r="C1222" s="310" t="s">
        <v>342</v>
      </c>
      <c r="D1222" s="23"/>
      <c r="E1222" s="322">
        <v>8210</v>
      </c>
      <c r="F1222" s="241"/>
      <c r="G1222" s="241"/>
      <c r="H1222" s="241"/>
      <c r="I1222" s="241"/>
      <c r="J1222" s="241"/>
      <c r="K1222" s="241"/>
      <c r="L1222" s="242"/>
      <c r="M1222" s="247" t="s">
        <v>73</v>
      </c>
      <c r="N1222" s="245"/>
      <c r="O1222" s="244"/>
      <c r="P1222" s="250">
        <v>38.380000000000003</v>
      </c>
      <c r="Q1222" s="250"/>
      <c r="R1222" s="250">
        <v>38.379999999999995</v>
      </c>
      <c r="S1222" s="245"/>
      <c r="T1222" s="249">
        <v>42.353000000000002</v>
      </c>
      <c r="U1222" s="249"/>
      <c r="V1222" s="249">
        <v>42.353000000000002</v>
      </c>
      <c r="W1222" s="245"/>
      <c r="X1222" s="244"/>
      <c r="Y1222" s="250">
        <v>76.760000000000005</v>
      </c>
      <c r="Z1222" s="250">
        <v>76.759999999999991</v>
      </c>
      <c r="AA1222" s="5"/>
      <c r="AB1222" s="243"/>
      <c r="AC1222" s="243"/>
      <c r="AD1222" s="243"/>
      <c r="AG1222" s="5"/>
      <c r="AH1222" s="246"/>
      <c r="AI1222" s="246"/>
      <c r="AJ1222" s="246"/>
      <c r="AK1222" s="246"/>
      <c r="AL1222" s="5"/>
    </row>
    <row r="1223" spans="1:38" x14ac:dyDescent="0.2">
      <c r="A1223" s="177"/>
      <c r="B1223" s="241"/>
      <c r="C1223" s="310" t="s">
        <v>342</v>
      </c>
      <c r="D1223" s="23"/>
      <c r="E1223" s="322">
        <v>8247</v>
      </c>
      <c r="F1223" s="241"/>
      <c r="G1223" s="241"/>
      <c r="H1223" s="241"/>
      <c r="I1223" s="241"/>
      <c r="J1223" s="241"/>
      <c r="K1223" s="241"/>
      <c r="L1223" s="242"/>
      <c r="M1223" s="247" t="s">
        <v>73</v>
      </c>
      <c r="N1223" s="245"/>
      <c r="O1223" s="244"/>
      <c r="P1223" s="250">
        <v>64.899545352239471</v>
      </c>
      <c r="Q1223" s="250"/>
      <c r="R1223" s="250">
        <v>49.84</v>
      </c>
      <c r="S1223" s="245"/>
      <c r="T1223" s="249">
        <v>79.374324555480413</v>
      </c>
      <c r="U1223" s="249"/>
      <c r="V1223" s="249">
        <v>66.111999999999995</v>
      </c>
      <c r="W1223" s="245"/>
      <c r="X1223" s="244"/>
      <c r="Y1223" s="250">
        <v>288348.68</v>
      </c>
      <c r="Z1223" s="250">
        <v>303624.1399999992</v>
      </c>
      <c r="AA1223" s="5"/>
      <c r="AB1223" s="243"/>
      <c r="AC1223" s="243"/>
      <c r="AD1223" s="243"/>
      <c r="AG1223" s="5"/>
      <c r="AH1223" s="246"/>
      <c r="AI1223" s="246"/>
      <c r="AJ1223" s="246"/>
      <c r="AK1223" s="246"/>
      <c r="AL1223" s="5"/>
    </row>
    <row r="1224" spans="1:38" x14ac:dyDescent="0.2">
      <c r="A1224" s="177"/>
      <c r="B1224" s="241"/>
      <c r="C1224" s="310" t="s">
        <v>342</v>
      </c>
      <c r="D1224" s="23"/>
      <c r="E1224" s="322">
        <v>8347</v>
      </c>
      <c r="F1224" s="241"/>
      <c r="G1224" s="241"/>
      <c r="H1224" s="241"/>
      <c r="I1224" s="241"/>
      <c r="J1224" s="241"/>
      <c r="K1224" s="241"/>
      <c r="L1224" s="242"/>
      <c r="M1224" s="247" t="s">
        <v>73</v>
      </c>
      <c r="N1224" s="245"/>
      <c r="O1224" s="244"/>
      <c r="P1224" s="250">
        <v>24.38</v>
      </c>
      <c r="Q1224" s="250"/>
      <c r="R1224" s="250">
        <v>24.380000000000003</v>
      </c>
      <c r="S1224" s="245"/>
      <c r="T1224" s="249">
        <v>23.759</v>
      </c>
      <c r="U1224" s="249"/>
      <c r="V1224" s="249">
        <v>23.759</v>
      </c>
      <c r="W1224" s="245"/>
      <c r="X1224" s="244"/>
      <c r="Y1224" s="250">
        <v>48.76</v>
      </c>
      <c r="Z1224" s="250">
        <v>48.76</v>
      </c>
      <c r="AA1224" s="5"/>
      <c r="AB1224" s="243"/>
      <c r="AC1224" s="243"/>
      <c r="AD1224" s="243"/>
      <c r="AG1224" s="5"/>
      <c r="AH1224" s="246"/>
      <c r="AI1224" s="246"/>
      <c r="AJ1224" s="246"/>
      <c r="AK1224" s="246"/>
      <c r="AL1224" s="5"/>
    </row>
    <row r="1225" spans="1:38" x14ac:dyDescent="0.2">
      <c r="A1225" s="177"/>
      <c r="B1225" s="241"/>
      <c r="C1225" s="310" t="s">
        <v>550</v>
      </c>
      <c r="D1225" s="23"/>
      <c r="E1225" s="322">
        <v>8247</v>
      </c>
      <c r="F1225" s="241"/>
      <c r="G1225" s="241"/>
      <c r="H1225" s="241"/>
      <c r="I1225" s="241"/>
      <c r="J1225" s="241"/>
      <c r="K1225" s="241"/>
      <c r="L1225" s="242"/>
      <c r="M1225" s="247" t="s">
        <v>73</v>
      </c>
      <c r="N1225" s="245"/>
      <c r="O1225" s="244"/>
      <c r="P1225" s="250">
        <v>77.745000000000005</v>
      </c>
      <c r="Q1225" s="250"/>
      <c r="R1225" s="250">
        <v>77.745000000000005</v>
      </c>
      <c r="S1225" s="245"/>
      <c r="T1225" s="249">
        <v>91.936999999999998</v>
      </c>
      <c r="U1225" s="249"/>
      <c r="V1225" s="249">
        <v>91.936999999999998</v>
      </c>
      <c r="W1225" s="245"/>
      <c r="X1225" s="244"/>
      <c r="Y1225" s="250">
        <v>155.49</v>
      </c>
      <c r="Z1225" s="250">
        <v>155.49</v>
      </c>
      <c r="AA1225" s="5"/>
      <c r="AB1225" s="243"/>
      <c r="AC1225" s="243"/>
      <c r="AD1225" s="243"/>
      <c r="AG1225" s="5"/>
      <c r="AH1225" s="246"/>
      <c r="AI1225" s="246"/>
      <c r="AJ1225" s="246"/>
      <c r="AK1225" s="246"/>
      <c r="AL1225" s="5"/>
    </row>
    <row r="1226" spans="1:38" x14ac:dyDescent="0.2">
      <c r="A1226" s="177"/>
      <c r="B1226" s="241"/>
      <c r="C1226" s="310" t="s">
        <v>343</v>
      </c>
      <c r="D1226" s="23"/>
      <c r="E1226" s="322">
        <v>8084</v>
      </c>
      <c r="F1226" s="241"/>
      <c r="G1226" s="241"/>
      <c r="H1226" s="241"/>
      <c r="I1226" s="241"/>
      <c r="J1226" s="241"/>
      <c r="K1226" s="241"/>
      <c r="L1226" s="242"/>
      <c r="M1226" s="247" t="s">
        <v>73</v>
      </c>
      <c r="N1226" s="245"/>
      <c r="O1226" s="244"/>
      <c r="P1226" s="250">
        <v>38.988818745760796</v>
      </c>
      <c r="Q1226" s="250"/>
      <c r="R1226" s="250">
        <v>36.759374999999999</v>
      </c>
      <c r="S1226" s="245"/>
      <c r="T1226" s="249">
        <v>45.007819342075521</v>
      </c>
      <c r="U1226" s="249"/>
      <c r="V1226" s="249">
        <v>44.806375000000003</v>
      </c>
      <c r="W1226" s="245"/>
      <c r="X1226" s="244"/>
      <c r="Y1226" s="250">
        <v>366320.18</v>
      </c>
      <c r="Z1226" s="250">
        <v>431833.09000000049</v>
      </c>
      <c r="AA1226" s="5"/>
      <c r="AB1226" s="243"/>
      <c r="AC1226" s="243"/>
      <c r="AD1226" s="243"/>
      <c r="AG1226" s="5"/>
      <c r="AH1226" s="246"/>
      <c r="AI1226" s="246"/>
      <c r="AJ1226" s="246"/>
      <c r="AK1226" s="246"/>
      <c r="AL1226" s="5"/>
    </row>
    <row r="1227" spans="1:38" x14ac:dyDescent="0.2">
      <c r="A1227" s="177"/>
      <c r="B1227" s="241"/>
      <c r="C1227" s="310" t="s">
        <v>552</v>
      </c>
      <c r="D1227" s="23"/>
      <c r="E1227" s="322">
        <v>8248</v>
      </c>
      <c r="F1227" s="241"/>
      <c r="G1227" s="241"/>
      <c r="H1227" s="241"/>
      <c r="I1227" s="241"/>
      <c r="J1227" s="241"/>
      <c r="K1227" s="241"/>
      <c r="L1227" s="242"/>
      <c r="M1227" s="247" t="s">
        <v>73</v>
      </c>
      <c r="N1227" s="245"/>
      <c r="O1227" s="244"/>
      <c r="P1227" s="250">
        <v>53.633333333333333</v>
      </c>
      <c r="Q1227" s="250"/>
      <c r="R1227" s="250">
        <v>45.17</v>
      </c>
      <c r="S1227" s="245"/>
      <c r="T1227" s="249">
        <v>59.913999999999994</v>
      </c>
      <c r="U1227" s="249"/>
      <c r="V1227" s="249">
        <v>89.870999999999995</v>
      </c>
      <c r="W1227" s="245"/>
      <c r="X1227" s="244"/>
      <c r="Y1227" s="250">
        <v>160.9</v>
      </c>
      <c r="Z1227" s="250">
        <v>160.90000000000003</v>
      </c>
      <c r="AA1227" s="5"/>
      <c r="AB1227" s="243"/>
      <c r="AC1227" s="243"/>
      <c r="AD1227" s="243"/>
      <c r="AG1227" s="5"/>
      <c r="AH1227" s="246"/>
      <c r="AI1227" s="246"/>
      <c r="AJ1227" s="246"/>
      <c r="AK1227" s="246"/>
      <c r="AL1227" s="5"/>
    </row>
    <row r="1228" spans="1:38" x14ac:dyDescent="0.2">
      <c r="A1228" s="177"/>
      <c r="B1228" s="241"/>
      <c r="C1228" s="310" t="s">
        <v>344</v>
      </c>
      <c r="D1228" s="23"/>
      <c r="E1228" s="322">
        <v>8230</v>
      </c>
      <c r="F1228" s="241"/>
      <c r="G1228" s="241"/>
      <c r="H1228" s="241"/>
      <c r="I1228" s="241"/>
      <c r="J1228" s="241"/>
      <c r="K1228" s="241"/>
      <c r="L1228" s="242"/>
      <c r="M1228" s="247" t="s">
        <v>73</v>
      </c>
      <c r="N1228" s="245"/>
      <c r="O1228" s="244"/>
      <c r="P1228" s="250">
        <v>61.045000000000002</v>
      </c>
      <c r="Q1228" s="250"/>
      <c r="R1228" s="250">
        <v>57.844999999999999</v>
      </c>
      <c r="S1228" s="245"/>
      <c r="T1228" s="249">
        <v>70.244</v>
      </c>
      <c r="U1228" s="249"/>
      <c r="V1228" s="249">
        <v>70.244</v>
      </c>
      <c r="W1228" s="245"/>
      <c r="X1228" s="244"/>
      <c r="Y1228" s="250">
        <v>244.18</v>
      </c>
      <c r="Z1228" s="250">
        <v>244.18</v>
      </c>
      <c r="AA1228" s="5"/>
      <c r="AB1228" s="243"/>
      <c r="AC1228" s="243"/>
      <c r="AD1228" s="243"/>
      <c r="AG1228" s="5"/>
      <c r="AH1228" s="246"/>
      <c r="AI1228" s="246"/>
      <c r="AJ1228" s="246"/>
      <c r="AK1228" s="246"/>
      <c r="AL1228" s="5"/>
    </row>
    <row r="1229" spans="1:38" x14ac:dyDescent="0.2">
      <c r="A1229" s="177"/>
      <c r="B1229" s="241"/>
      <c r="C1229" s="310" t="s">
        <v>344</v>
      </c>
      <c r="D1229" s="23"/>
      <c r="E1229" s="322">
        <v>8248</v>
      </c>
      <c r="F1229" s="241"/>
      <c r="G1229" s="241"/>
      <c r="H1229" s="241"/>
      <c r="I1229" s="241"/>
      <c r="J1229" s="241"/>
      <c r="K1229" s="241"/>
      <c r="L1229" s="242"/>
      <c r="M1229" s="247" t="s">
        <v>73</v>
      </c>
      <c r="N1229" s="245"/>
      <c r="O1229" s="244"/>
      <c r="P1229" s="250">
        <v>63.671611445783128</v>
      </c>
      <c r="Q1229" s="250"/>
      <c r="R1229" s="250">
        <v>49.84</v>
      </c>
      <c r="S1229" s="245"/>
      <c r="T1229" s="249">
        <v>78.657349397590394</v>
      </c>
      <c r="U1229" s="249"/>
      <c r="V1229" s="249">
        <v>71.277000000000001</v>
      </c>
      <c r="W1229" s="245"/>
      <c r="X1229" s="244"/>
      <c r="Y1229" s="250">
        <v>42277.95</v>
      </c>
      <c r="Z1229" s="250">
        <v>45130.600000000028</v>
      </c>
      <c r="AA1229" s="5"/>
      <c r="AB1229" s="243"/>
      <c r="AC1229" s="243"/>
      <c r="AD1229" s="243"/>
      <c r="AG1229" s="5"/>
      <c r="AH1229" s="246"/>
      <c r="AI1229" s="246"/>
      <c r="AJ1229" s="246"/>
      <c r="AK1229" s="246"/>
      <c r="AL1229" s="5"/>
    </row>
    <row r="1230" spans="1:38" x14ac:dyDescent="0.2">
      <c r="A1230" s="177"/>
      <c r="B1230" s="241"/>
      <c r="C1230" s="310" t="s">
        <v>554</v>
      </c>
      <c r="D1230" s="23"/>
      <c r="E1230" s="322">
        <v>8210</v>
      </c>
      <c r="F1230" s="241"/>
      <c r="G1230" s="241"/>
      <c r="H1230" s="241"/>
      <c r="I1230" s="241"/>
      <c r="J1230" s="241"/>
      <c r="K1230" s="241"/>
      <c r="L1230" s="242"/>
      <c r="M1230" s="247" t="s">
        <v>73</v>
      </c>
      <c r="N1230" s="245"/>
      <c r="O1230" s="244"/>
      <c r="P1230" s="250">
        <v>141.83666666666667</v>
      </c>
      <c r="Q1230" s="250"/>
      <c r="R1230" s="250">
        <v>135.30000000000001</v>
      </c>
      <c r="S1230" s="245"/>
      <c r="T1230" s="249">
        <v>173.54400000000001</v>
      </c>
      <c r="U1230" s="249"/>
      <c r="V1230" s="249">
        <v>159.08199999999999</v>
      </c>
      <c r="W1230" s="245"/>
      <c r="X1230" s="244"/>
      <c r="Y1230" s="250">
        <v>851.02</v>
      </c>
      <c r="Z1230" s="250">
        <v>851.02</v>
      </c>
      <c r="AA1230" s="5"/>
      <c r="AB1230" s="243"/>
      <c r="AC1230" s="243"/>
      <c r="AD1230" s="243"/>
      <c r="AG1230" s="5"/>
      <c r="AH1230" s="246"/>
      <c r="AI1230" s="246"/>
      <c r="AJ1230" s="246"/>
      <c r="AK1230" s="246"/>
      <c r="AL1230" s="5"/>
    </row>
    <row r="1231" spans="1:38" x14ac:dyDescent="0.2">
      <c r="A1231" s="177"/>
      <c r="B1231" s="241"/>
      <c r="C1231" s="310" t="s">
        <v>345</v>
      </c>
      <c r="D1231" s="23"/>
      <c r="E1231" s="322">
        <v>8085</v>
      </c>
      <c r="F1231" s="241"/>
      <c r="G1231" s="241"/>
      <c r="H1231" s="241"/>
      <c r="I1231" s="241"/>
      <c r="J1231" s="241"/>
      <c r="K1231" s="241"/>
      <c r="L1231" s="242"/>
      <c r="M1231" s="247" t="s">
        <v>73</v>
      </c>
      <c r="N1231" s="245"/>
      <c r="O1231" s="244"/>
      <c r="P1231" s="250">
        <v>61.431786339329122</v>
      </c>
      <c r="Q1231" s="250"/>
      <c r="R1231" s="250">
        <v>59.443529411764715</v>
      </c>
      <c r="S1231" s="245"/>
      <c r="T1231" s="249">
        <v>71.329968428941825</v>
      </c>
      <c r="U1231" s="249"/>
      <c r="V1231" s="249">
        <v>70.563014705882352</v>
      </c>
      <c r="W1231" s="245"/>
      <c r="X1231" s="244"/>
      <c r="Y1231" s="250">
        <v>903309.86</v>
      </c>
      <c r="Z1231" s="250">
        <v>986333.88000000094</v>
      </c>
      <c r="AA1231" s="5"/>
      <c r="AB1231" s="243"/>
      <c r="AC1231" s="243"/>
      <c r="AD1231" s="243"/>
      <c r="AG1231" s="5"/>
      <c r="AH1231" s="246"/>
      <c r="AI1231" s="246"/>
      <c r="AJ1231" s="246"/>
      <c r="AK1231" s="246"/>
      <c r="AL1231" s="5"/>
    </row>
    <row r="1232" spans="1:38" x14ac:dyDescent="0.2">
      <c r="A1232" s="177"/>
      <c r="B1232" s="241"/>
      <c r="C1232" s="310" t="s">
        <v>345</v>
      </c>
      <c r="D1232" s="23"/>
      <c r="E1232" s="322">
        <v>8096</v>
      </c>
      <c r="F1232" s="241"/>
      <c r="G1232" s="241"/>
      <c r="H1232" s="241"/>
      <c r="I1232" s="241"/>
      <c r="J1232" s="241"/>
      <c r="K1232" s="241"/>
      <c r="L1232" s="242"/>
      <c r="M1232" s="247" t="s">
        <v>73</v>
      </c>
      <c r="N1232" s="245"/>
      <c r="O1232" s="244"/>
      <c r="P1232" s="250">
        <v>125.455</v>
      </c>
      <c r="Q1232" s="250"/>
      <c r="R1232" s="250">
        <v>125.45500000000001</v>
      </c>
      <c r="S1232" s="245"/>
      <c r="T1232" s="249">
        <v>152.88399999999999</v>
      </c>
      <c r="U1232" s="249"/>
      <c r="V1232" s="249">
        <v>152.88399999999999</v>
      </c>
      <c r="W1232" s="245"/>
      <c r="X1232" s="244"/>
      <c r="Y1232" s="250">
        <v>250.91</v>
      </c>
      <c r="Z1232" s="250">
        <v>250.91000000000003</v>
      </c>
      <c r="AA1232" s="5"/>
      <c r="AB1232" s="243"/>
      <c r="AC1232" s="243"/>
      <c r="AD1232" s="243"/>
      <c r="AG1232" s="5"/>
      <c r="AH1232" s="246"/>
      <c r="AI1232" s="246"/>
      <c r="AJ1232" s="246"/>
      <c r="AK1232" s="246"/>
      <c r="AL1232" s="5"/>
    </row>
    <row r="1233" spans="1:38" x14ac:dyDescent="0.2">
      <c r="A1233" s="177"/>
      <c r="B1233" s="241"/>
      <c r="C1233" s="310" t="s">
        <v>557</v>
      </c>
      <c r="D1233" s="23"/>
      <c r="E1233" s="322">
        <v>8088</v>
      </c>
      <c r="F1233" s="241"/>
      <c r="G1233" s="241"/>
      <c r="H1233" s="241"/>
      <c r="I1233" s="241"/>
      <c r="J1233" s="241"/>
      <c r="K1233" s="241"/>
      <c r="L1233" s="242"/>
      <c r="M1233" s="247" t="s">
        <v>73</v>
      </c>
      <c r="N1233" s="245"/>
      <c r="O1233" s="244"/>
      <c r="P1233" s="250">
        <v>102.855</v>
      </c>
      <c r="Q1233" s="250"/>
      <c r="R1233" s="250">
        <v>102.85499999999999</v>
      </c>
      <c r="S1233" s="245"/>
      <c r="T1233" s="249">
        <v>123.96</v>
      </c>
      <c r="U1233" s="249"/>
      <c r="V1233" s="249">
        <v>123.96</v>
      </c>
      <c r="W1233" s="245"/>
      <c r="X1233" s="244"/>
      <c r="Y1233" s="250">
        <v>205.71</v>
      </c>
      <c r="Z1233" s="250">
        <v>205.70999999999998</v>
      </c>
      <c r="AA1233" s="5"/>
      <c r="AB1233" s="243"/>
      <c r="AC1233" s="243"/>
      <c r="AD1233" s="243"/>
      <c r="AG1233" s="5"/>
      <c r="AH1233" s="246"/>
      <c r="AI1233" s="246"/>
      <c r="AJ1233" s="246"/>
      <c r="AK1233" s="246"/>
      <c r="AL1233" s="5"/>
    </row>
    <row r="1234" spans="1:38" x14ac:dyDescent="0.2">
      <c r="A1234" s="177"/>
      <c r="B1234" s="241"/>
      <c r="C1234" s="310" t="s">
        <v>346</v>
      </c>
      <c r="D1234" s="23"/>
      <c r="E1234" s="322">
        <v>8019</v>
      </c>
      <c r="F1234" s="241"/>
      <c r="G1234" s="241"/>
      <c r="H1234" s="241"/>
      <c r="I1234" s="241"/>
      <c r="J1234" s="241"/>
      <c r="K1234" s="241"/>
      <c r="L1234" s="242"/>
      <c r="M1234" s="247" t="s">
        <v>73</v>
      </c>
      <c r="N1234" s="245"/>
      <c r="O1234" s="244"/>
      <c r="P1234" s="250">
        <v>33.979999999999997</v>
      </c>
      <c r="Q1234" s="250"/>
      <c r="R1234" s="250">
        <v>33.980000000000004</v>
      </c>
      <c r="S1234" s="245"/>
      <c r="T1234" s="249">
        <v>36.155000000000001</v>
      </c>
      <c r="U1234" s="249"/>
      <c r="V1234" s="249">
        <v>36.155000000000001</v>
      </c>
      <c r="W1234" s="245"/>
      <c r="X1234" s="244"/>
      <c r="Y1234" s="250">
        <v>67.959999999999994</v>
      </c>
      <c r="Z1234" s="250">
        <v>67.960000000000008</v>
      </c>
      <c r="AA1234" s="5"/>
      <c r="AB1234" s="243"/>
      <c r="AC1234" s="243"/>
      <c r="AD1234" s="243"/>
      <c r="AG1234" s="5"/>
      <c r="AH1234" s="246"/>
      <c r="AI1234" s="246"/>
      <c r="AJ1234" s="246"/>
      <c r="AK1234" s="246"/>
      <c r="AL1234" s="5"/>
    </row>
    <row r="1235" spans="1:38" x14ac:dyDescent="0.2">
      <c r="A1235" s="177"/>
      <c r="B1235" s="241"/>
      <c r="C1235" s="310" t="s">
        <v>346</v>
      </c>
      <c r="D1235" s="23"/>
      <c r="E1235" s="322">
        <v>8043</v>
      </c>
      <c r="F1235" s="241"/>
      <c r="G1235" s="241"/>
      <c r="H1235" s="241"/>
      <c r="I1235" s="241"/>
      <c r="J1235" s="241"/>
      <c r="K1235" s="241"/>
      <c r="L1235" s="242"/>
      <c r="M1235" s="247" t="s">
        <v>73</v>
      </c>
      <c r="N1235" s="245"/>
      <c r="O1235" s="244"/>
      <c r="P1235" s="250">
        <v>90.905000000000001</v>
      </c>
      <c r="Q1235" s="250"/>
      <c r="R1235" s="250">
        <v>90.905000000000001</v>
      </c>
      <c r="S1235" s="245"/>
      <c r="T1235" s="249">
        <v>108.465</v>
      </c>
      <c r="U1235" s="249"/>
      <c r="V1235" s="249">
        <v>108.465</v>
      </c>
      <c r="W1235" s="245"/>
      <c r="X1235" s="244"/>
      <c r="Y1235" s="250">
        <v>181.81</v>
      </c>
      <c r="Z1235" s="250">
        <v>181.81</v>
      </c>
      <c r="AA1235" s="5"/>
      <c r="AB1235" s="243"/>
      <c r="AC1235" s="243"/>
      <c r="AD1235" s="243"/>
      <c r="AG1235" s="5"/>
      <c r="AH1235" s="246"/>
      <c r="AI1235" s="246"/>
      <c r="AJ1235" s="246"/>
      <c r="AK1235" s="246"/>
      <c r="AL1235" s="5"/>
    </row>
    <row r="1236" spans="1:38" x14ac:dyDescent="0.2">
      <c r="A1236" s="177"/>
      <c r="B1236" s="241"/>
      <c r="C1236" s="310" t="s">
        <v>346</v>
      </c>
      <c r="D1236" s="23"/>
      <c r="E1236" s="322">
        <v>8088</v>
      </c>
      <c r="F1236" s="241"/>
      <c r="G1236" s="241"/>
      <c r="H1236" s="241"/>
      <c r="I1236" s="241"/>
      <c r="J1236" s="241"/>
      <c r="K1236" s="241"/>
      <c r="L1236" s="242"/>
      <c r="M1236" s="247" t="s">
        <v>73</v>
      </c>
      <c r="N1236" s="245"/>
      <c r="O1236" s="244"/>
      <c r="P1236" s="250">
        <v>104.32973344103392</v>
      </c>
      <c r="Q1236" s="250"/>
      <c r="R1236" s="250">
        <v>99.938333333333333</v>
      </c>
      <c r="S1236" s="245"/>
      <c r="T1236" s="249">
        <v>127.31797684437261</v>
      </c>
      <c r="U1236" s="249"/>
      <c r="V1236" s="249">
        <v>126.71466666666667</v>
      </c>
      <c r="W1236" s="245"/>
      <c r="X1236" s="244"/>
      <c r="Y1236" s="250">
        <v>113799.33</v>
      </c>
      <c r="Z1236" s="250">
        <v>117819.62999999986</v>
      </c>
      <c r="AA1236" s="5"/>
      <c r="AB1236" s="243"/>
      <c r="AC1236" s="243"/>
      <c r="AD1236" s="243"/>
      <c r="AG1236" s="5"/>
      <c r="AH1236" s="246"/>
      <c r="AI1236" s="246"/>
      <c r="AJ1236" s="246"/>
      <c r="AK1236" s="246"/>
      <c r="AL1236" s="5"/>
    </row>
    <row r="1237" spans="1:38" x14ac:dyDescent="0.2">
      <c r="A1237" s="177"/>
      <c r="B1237" s="241"/>
      <c r="C1237" s="310" t="s">
        <v>558</v>
      </c>
      <c r="D1237" s="23"/>
      <c r="E1237" s="322">
        <v>8088</v>
      </c>
      <c r="F1237" s="241"/>
      <c r="G1237" s="241"/>
      <c r="H1237" s="241"/>
      <c r="I1237" s="241"/>
      <c r="J1237" s="241"/>
      <c r="K1237" s="241"/>
      <c r="L1237" s="242"/>
      <c r="M1237" s="247" t="s">
        <v>73</v>
      </c>
      <c r="N1237" s="245"/>
      <c r="O1237" s="244"/>
      <c r="P1237" s="250">
        <v>97.140714285714282</v>
      </c>
      <c r="Q1237" s="250"/>
      <c r="R1237" s="250">
        <v>81.775000000000006</v>
      </c>
      <c r="S1237" s="245"/>
      <c r="T1237" s="249">
        <v>116.58142857142857</v>
      </c>
      <c r="U1237" s="249"/>
      <c r="V1237" s="249">
        <v>106.399</v>
      </c>
      <c r="W1237" s="245"/>
      <c r="X1237" s="244"/>
      <c r="Y1237" s="250">
        <v>1359.97</v>
      </c>
      <c r="Z1237" s="250">
        <v>1359.9700000000003</v>
      </c>
      <c r="AA1237" s="5"/>
      <c r="AB1237" s="243"/>
      <c r="AC1237" s="243"/>
      <c r="AD1237" s="243"/>
      <c r="AG1237" s="5"/>
      <c r="AH1237" s="246"/>
      <c r="AI1237" s="246"/>
      <c r="AJ1237" s="246"/>
      <c r="AK1237" s="246"/>
      <c r="AL1237" s="5"/>
    </row>
    <row r="1238" spans="1:38" x14ac:dyDescent="0.2">
      <c r="A1238" s="177"/>
      <c r="B1238" s="241"/>
      <c r="C1238" s="310" t="s">
        <v>559</v>
      </c>
      <c r="D1238" s="23"/>
      <c r="E1238" s="322">
        <v>8088</v>
      </c>
      <c r="F1238" s="241"/>
      <c r="G1238" s="241"/>
      <c r="H1238" s="241"/>
      <c r="I1238" s="241"/>
      <c r="J1238" s="241"/>
      <c r="K1238" s="241"/>
      <c r="L1238" s="242"/>
      <c r="M1238" s="247" t="s">
        <v>73</v>
      </c>
      <c r="N1238" s="245"/>
      <c r="O1238" s="244"/>
      <c r="P1238" s="250">
        <v>91.344999999999999</v>
      </c>
      <c r="Q1238" s="250"/>
      <c r="R1238" s="250">
        <v>91.344999999999999</v>
      </c>
      <c r="S1238" s="245"/>
      <c r="T1238" s="249">
        <v>109.498</v>
      </c>
      <c r="U1238" s="249"/>
      <c r="V1238" s="249">
        <v>109.498</v>
      </c>
      <c r="W1238" s="245"/>
      <c r="X1238" s="244"/>
      <c r="Y1238" s="250">
        <v>182.69</v>
      </c>
      <c r="Z1238" s="250">
        <v>182.69</v>
      </c>
      <c r="AA1238" s="5"/>
      <c r="AB1238" s="243"/>
      <c r="AC1238" s="243"/>
      <c r="AD1238" s="243"/>
      <c r="AG1238" s="5"/>
      <c r="AH1238" s="246"/>
      <c r="AI1238" s="246"/>
      <c r="AJ1238" s="246"/>
      <c r="AK1238" s="246"/>
      <c r="AL1238" s="5"/>
    </row>
    <row r="1239" spans="1:38" x14ac:dyDescent="0.2">
      <c r="A1239" s="177"/>
      <c r="B1239" s="241"/>
      <c r="C1239" s="310" t="s">
        <v>561</v>
      </c>
      <c r="D1239" s="23"/>
      <c r="E1239" s="322">
        <v>8009</v>
      </c>
      <c r="F1239" s="241"/>
      <c r="G1239" s="241"/>
      <c r="H1239" s="241"/>
      <c r="I1239" s="241"/>
      <c r="J1239" s="241"/>
      <c r="K1239" s="241"/>
      <c r="L1239" s="242"/>
      <c r="M1239" s="247" t="s">
        <v>73</v>
      </c>
      <c r="N1239" s="245"/>
      <c r="O1239" s="244"/>
      <c r="P1239" s="250">
        <v>67.007499999999993</v>
      </c>
      <c r="Q1239" s="250"/>
      <c r="R1239" s="250">
        <v>64.400000000000006</v>
      </c>
      <c r="S1239" s="245"/>
      <c r="T1239" s="249">
        <v>77.991500000000002</v>
      </c>
      <c r="U1239" s="249"/>
      <c r="V1239" s="249">
        <v>77.991500000000002</v>
      </c>
      <c r="W1239" s="245"/>
      <c r="X1239" s="244"/>
      <c r="Y1239" s="250">
        <v>268.02999999999997</v>
      </c>
      <c r="Z1239" s="250">
        <v>268.03000000000003</v>
      </c>
      <c r="AA1239" s="5"/>
      <c r="AB1239" s="243"/>
      <c r="AC1239" s="243"/>
      <c r="AD1239" s="243"/>
      <c r="AG1239" s="5"/>
      <c r="AH1239" s="246"/>
      <c r="AI1239" s="246"/>
      <c r="AJ1239" s="246"/>
      <c r="AK1239" s="246"/>
      <c r="AL1239" s="5"/>
    </row>
    <row r="1240" spans="1:38" x14ac:dyDescent="0.2">
      <c r="A1240" s="177"/>
      <c r="B1240" s="241"/>
      <c r="C1240" s="310" t="s">
        <v>562</v>
      </c>
      <c r="D1240" s="23"/>
      <c r="E1240" s="322">
        <v>8086</v>
      </c>
      <c r="F1240" s="241"/>
      <c r="G1240" s="241"/>
      <c r="H1240" s="241"/>
      <c r="I1240" s="241"/>
      <c r="J1240" s="241"/>
      <c r="K1240" s="241"/>
      <c r="L1240" s="242"/>
      <c r="M1240" s="247" t="s">
        <v>73</v>
      </c>
      <c r="N1240" s="245"/>
      <c r="O1240" s="244"/>
      <c r="P1240" s="250">
        <v>92.928947368421063</v>
      </c>
      <c r="Q1240" s="250"/>
      <c r="R1240" s="250">
        <v>77.33</v>
      </c>
      <c r="S1240" s="245"/>
      <c r="T1240" s="249">
        <v>119.828</v>
      </c>
      <c r="U1240" s="249"/>
      <c r="V1240" s="249">
        <v>126.026</v>
      </c>
      <c r="W1240" s="245"/>
      <c r="X1240" s="244"/>
      <c r="Y1240" s="250">
        <v>3531.3</v>
      </c>
      <c r="Z1240" s="250">
        <v>3789.27</v>
      </c>
      <c r="AA1240" s="5"/>
      <c r="AB1240" s="243"/>
      <c r="AC1240" s="243"/>
      <c r="AD1240" s="243"/>
      <c r="AG1240" s="5"/>
      <c r="AH1240" s="246"/>
      <c r="AI1240" s="246"/>
      <c r="AJ1240" s="246"/>
      <c r="AK1240" s="246"/>
      <c r="AL1240" s="5"/>
    </row>
    <row r="1241" spans="1:38" x14ac:dyDescent="0.2">
      <c r="A1241" s="177"/>
      <c r="B1241" s="241"/>
      <c r="C1241" s="310" t="s">
        <v>564</v>
      </c>
      <c r="D1241" s="23"/>
      <c r="E1241" s="322">
        <v>8250</v>
      </c>
      <c r="F1241" s="241"/>
      <c r="G1241" s="241"/>
      <c r="H1241" s="241"/>
      <c r="I1241" s="241"/>
      <c r="J1241" s="241"/>
      <c r="K1241" s="241"/>
      <c r="L1241" s="242"/>
      <c r="M1241" s="247" t="s">
        <v>73</v>
      </c>
      <c r="N1241" s="245"/>
      <c r="O1241" s="244"/>
      <c r="P1241" s="250">
        <v>106.6553488372093</v>
      </c>
      <c r="Q1241" s="250"/>
      <c r="R1241" s="250">
        <v>99.53</v>
      </c>
      <c r="S1241" s="245"/>
      <c r="T1241" s="249">
        <v>138.83039534883727</v>
      </c>
      <c r="U1241" s="249"/>
      <c r="V1241" s="249">
        <v>135.32300000000001</v>
      </c>
      <c r="W1241" s="245"/>
      <c r="X1241" s="244"/>
      <c r="Y1241" s="250">
        <v>9172.36</v>
      </c>
      <c r="Z1241" s="250">
        <v>9976.2999999999993</v>
      </c>
      <c r="AA1241" s="5"/>
      <c r="AB1241" s="243"/>
      <c r="AC1241" s="243"/>
      <c r="AD1241" s="243"/>
      <c r="AG1241" s="5"/>
      <c r="AH1241" s="246"/>
      <c r="AI1241" s="246"/>
      <c r="AJ1241" s="246"/>
      <c r="AK1241" s="246"/>
      <c r="AL1241" s="5"/>
    </row>
    <row r="1242" spans="1:38" x14ac:dyDescent="0.2">
      <c r="A1242" s="177"/>
      <c r="B1242" s="241"/>
      <c r="C1242" s="310" t="s">
        <v>564</v>
      </c>
      <c r="D1242" s="23"/>
      <c r="E1242" s="322">
        <v>8270</v>
      </c>
      <c r="F1242" s="241"/>
      <c r="G1242" s="241"/>
      <c r="H1242" s="241"/>
      <c r="I1242" s="241"/>
      <c r="J1242" s="241"/>
      <c r="K1242" s="241"/>
      <c r="L1242" s="242"/>
      <c r="M1242" s="247" t="s">
        <v>73</v>
      </c>
      <c r="N1242" s="245"/>
      <c r="O1242" s="244"/>
      <c r="P1242" s="250">
        <v>62.939230769230775</v>
      </c>
      <c r="Q1242" s="250"/>
      <c r="R1242" s="250">
        <v>43.65</v>
      </c>
      <c r="S1242" s="245"/>
      <c r="T1242" s="249">
        <v>72.62784615384615</v>
      </c>
      <c r="U1242" s="249"/>
      <c r="V1242" s="249">
        <v>37.188000000000002</v>
      </c>
      <c r="W1242" s="245"/>
      <c r="X1242" s="244"/>
      <c r="Y1242" s="250">
        <v>818.21</v>
      </c>
      <c r="Z1242" s="250">
        <v>818.21</v>
      </c>
      <c r="AA1242" s="5"/>
      <c r="AB1242" s="243"/>
      <c r="AC1242" s="243"/>
      <c r="AD1242" s="243"/>
      <c r="AG1242" s="5"/>
      <c r="AH1242" s="246"/>
      <c r="AI1242" s="246"/>
      <c r="AJ1242" s="246"/>
      <c r="AK1242" s="246"/>
      <c r="AL1242" s="5"/>
    </row>
    <row r="1243" spans="1:38" x14ac:dyDescent="0.2">
      <c r="A1243" s="177"/>
      <c r="B1243" s="241"/>
      <c r="C1243" s="310" t="s">
        <v>347</v>
      </c>
      <c r="D1243" s="23"/>
      <c r="E1243" s="322">
        <v>8012</v>
      </c>
      <c r="F1243" s="241"/>
      <c r="G1243" s="241"/>
      <c r="H1243" s="241"/>
      <c r="I1243" s="241"/>
      <c r="J1243" s="241"/>
      <c r="K1243" s="241"/>
      <c r="L1243" s="242"/>
      <c r="M1243" s="247" t="s">
        <v>73</v>
      </c>
      <c r="N1243" s="245"/>
      <c r="O1243" s="244"/>
      <c r="P1243" s="250">
        <v>117.0104776119403</v>
      </c>
      <c r="Q1243" s="250"/>
      <c r="R1243" s="250">
        <v>94</v>
      </c>
      <c r="S1243" s="245"/>
      <c r="T1243" s="249">
        <v>161.56119999999996</v>
      </c>
      <c r="U1243" s="249"/>
      <c r="V1243" s="249">
        <v>151.851</v>
      </c>
      <c r="W1243" s="245"/>
      <c r="X1243" s="244"/>
      <c r="Y1243" s="250">
        <v>39198.51</v>
      </c>
      <c r="Z1243" s="250">
        <v>45296.820000000007</v>
      </c>
      <c r="AA1243" s="5"/>
      <c r="AB1243" s="243"/>
      <c r="AC1243" s="243"/>
      <c r="AD1243" s="243"/>
      <c r="AG1243" s="5"/>
      <c r="AH1243" s="246"/>
      <c r="AI1243" s="246"/>
      <c r="AJ1243" s="246"/>
      <c r="AK1243" s="246"/>
      <c r="AL1243" s="5"/>
    </row>
    <row r="1244" spans="1:38" x14ac:dyDescent="0.2">
      <c r="A1244" s="177"/>
      <c r="B1244" s="241"/>
      <c r="C1244" s="310" t="s">
        <v>566</v>
      </c>
      <c r="D1244" s="23"/>
      <c r="E1244" s="322">
        <v>8012</v>
      </c>
      <c r="F1244" s="241"/>
      <c r="G1244" s="241"/>
      <c r="H1244" s="241"/>
      <c r="I1244" s="241"/>
      <c r="J1244" s="241"/>
      <c r="K1244" s="241"/>
      <c r="L1244" s="242"/>
      <c r="M1244" s="247" t="s">
        <v>73</v>
      </c>
      <c r="N1244" s="245"/>
      <c r="O1244" s="244"/>
      <c r="P1244" s="250">
        <v>44</v>
      </c>
      <c r="Q1244" s="250"/>
      <c r="R1244" s="250">
        <v>44</v>
      </c>
      <c r="S1244" s="245"/>
      <c r="T1244" s="249">
        <v>120.861</v>
      </c>
      <c r="U1244" s="249"/>
      <c r="V1244" s="249">
        <v>120.861</v>
      </c>
      <c r="W1244" s="245"/>
      <c r="X1244" s="244"/>
      <c r="Y1244" s="250">
        <v>88</v>
      </c>
      <c r="Z1244" s="250">
        <v>199.07</v>
      </c>
      <c r="AA1244" s="5"/>
      <c r="AB1244" s="243"/>
      <c r="AC1244" s="243"/>
      <c r="AD1244" s="243"/>
      <c r="AG1244" s="5"/>
      <c r="AH1244" s="246"/>
      <c r="AI1244" s="246"/>
      <c r="AJ1244" s="246"/>
      <c r="AK1244" s="246"/>
      <c r="AL1244" s="5"/>
    </row>
    <row r="1245" spans="1:38" x14ac:dyDescent="0.2">
      <c r="A1245" s="177"/>
      <c r="B1245" s="241"/>
      <c r="C1245" s="310" t="s">
        <v>568</v>
      </c>
      <c r="D1245" s="23"/>
      <c r="E1245" s="322">
        <v>8302</v>
      </c>
      <c r="F1245" s="241"/>
      <c r="G1245" s="241"/>
      <c r="H1245" s="241"/>
      <c r="I1245" s="241"/>
      <c r="J1245" s="241"/>
      <c r="K1245" s="241"/>
      <c r="L1245" s="242"/>
      <c r="M1245" s="247" t="s">
        <v>73</v>
      </c>
      <c r="N1245" s="245"/>
      <c r="O1245" s="244"/>
      <c r="P1245" s="250">
        <v>85.084999999999994</v>
      </c>
      <c r="Q1245" s="250"/>
      <c r="R1245" s="250">
        <v>84.194999999999993</v>
      </c>
      <c r="S1245" s="245"/>
      <c r="T1245" s="249">
        <v>101.23400000000001</v>
      </c>
      <c r="U1245" s="249"/>
      <c r="V1245" s="249">
        <v>101.23400000000001</v>
      </c>
      <c r="W1245" s="245"/>
      <c r="X1245" s="244"/>
      <c r="Y1245" s="250">
        <v>340.34</v>
      </c>
      <c r="Z1245" s="250">
        <v>340.34</v>
      </c>
      <c r="AA1245" s="5"/>
      <c r="AB1245" s="243"/>
      <c r="AC1245" s="243"/>
      <c r="AD1245" s="243"/>
      <c r="AG1245" s="5"/>
      <c r="AH1245" s="246"/>
      <c r="AI1245" s="246"/>
      <c r="AJ1245" s="246"/>
      <c r="AK1245" s="246"/>
      <c r="AL1245" s="5"/>
    </row>
    <row r="1246" spans="1:38" x14ac:dyDescent="0.2">
      <c r="A1246" s="177"/>
      <c r="B1246" s="241"/>
      <c r="C1246" s="310" t="s">
        <v>567</v>
      </c>
      <c r="D1246" s="23"/>
      <c r="E1246" s="322">
        <v>8302</v>
      </c>
      <c r="F1246" s="241"/>
      <c r="G1246" s="241"/>
      <c r="H1246" s="241"/>
      <c r="I1246" s="241"/>
      <c r="J1246" s="241"/>
      <c r="K1246" s="241"/>
      <c r="L1246" s="242"/>
      <c r="M1246" s="247" t="s">
        <v>73</v>
      </c>
      <c r="N1246" s="245"/>
      <c r="O1246" s="244"/>
      <c r="P1246" s="250">
        <v>157.97333333333333</v>
      </c>
      <c r="Q1246" s="250"/>
      <c r="R1246" s="250">
        <v>152.72</v>
      </c>
      <c r="S1246" s="245"/>
      <c r="T1246" s="249">
        <v>193.85966666666664</v>
      </c>
      <c r="U1246" s="249"/>
      <c r="V1246" s="249">
        <v>141.52099999999999</v>
      </c>
      <c r="W1246" s="245"/>
      <c r="X1246" s="244"/>
      <c r="Y1246" s="250">
        <v>947.84</v>
      </c>
      <c r="Z1246" s="250">
        <v>947.83999999999992</v>
      </c>
      <c r="AA1246" s="5"/>
      <c r="AB1246" s="243"/>
      <c r="AC1246" s="243"/>
      <c r="AD1246" s="243"/>
      <c r="AG1246" s="5"/>
      <c r="AH1246" s="246"/>
      <c r="AI1246" s="246"/>
      <c r="AJ1246" s="246"/>
      <c r="AK1246" s="246"/>
      <c r="AL1246" s="5"/>
    </row>
    <row r="1247" spans="1:38" x14ac:dyDescent="0.2">
      <c r="A1247" s="177"/>
      <c r="B1247" s="241"/>
      <c r="C1247" s="310" t="s">
        <v>348</v>
      </c>
      <c r="D1247" s="23"/>
      <c r="E1247" s="322">
        <v>8302</v>
      </c>
      <c r="F1247" s="241"/>
      <c r="G1247" s="241"/>
      <c r="H1247" s="241"/>
      <c r="I1247" s="241"/>
      <c r="J1247" s="241"/>
      <c r="K1247" s="241"/>
      <c r="L1247" s="242"/>
      <c r="M1247" s="247" t="s">
        <v>73</v>
      </c>
      <c r="N1247" s="245"/>
      <c r="O1247" s="244"/>
      <c r="P1247" s="250">
        <v>91.459667590027706</v>
      </c>
      <c r="Q1247" s="250"/>
      <c r="R1247" s="250">
        <v>74.790000000000006</v>
      </c>
      <c r="S1247" s="245"/>
      <c r="T1247" s="249">
        <v>120.72078670360111</v>
      </c>
      <c r="U1247" s="249"/>
      <c r="V1247" s="249">
        <v>115.696</v>
      </c>
      <c r="W1247" s="245"/>
      <c r="X1247" s="244"/>
      <c r="Y1247" s="250">
        <v>33016.94</v>
      </c>
      <c r="Z1247" s="250">
        <v>37520.869999999995</v>
      </c>
      <c r="AA1247" s="5"/>
      <c r="AB1247" s="243"/>
      <c r="AC1247" s="243"/>
      <c r="AD1247" s="243"/>
      <c r="AG1247" s="5"/>
      <c r="AH1247" s="246"/>
      <c r="AI1247" s="246"/>
      <c r="AJ1247" s="246"/>
      <c r="AK1247" s="246"/>
      <c r="AL1247" s="5"/>
    </row>
    <row r="1248" spans="1:38" x14ac:dyDescent="0.2">
      <c r="A1248" s="177"/>
      <c r="B1248" s="241"/>
      <c r="C1248" s="310" t="s">
        <v>571</v>
      </c>
      <c r="D1248" s="23"/>
      <c r="E1248" s="322">
        <v>8318</v>
      </c>
      <c r="F1248" s="241"/>
      <c r="G1248" s="241"/>
      <c r="H1248" s="241"/>
      <c r="I1248" s="241"/>
      <c r="J1248" s="241"/>
      <c r="K1248" s="241"/>
      <c r="L1248" s="242"/>
      <c r="M1248" s="247" t="s">
        <v>73</v>
      </c>
      <c r="N1248" s="245"/>
      <c r="O1248" s="244"/>
      <c r="P1248" s="250">
        <v>112.78</v>
      </c>
      <c r="Q1248" s="250"/>
      <c r="R1248" s="250">
        <v>112.78</v>
      </c>
      <c r="S1248" s="245"/>
      <c r="T1248" s="249">
        <v>136.35599999999999</v>
      </c>
      <c r="U1248" s="249"/>
      <c r="V1248" s="249">
        <v>136.35599999999999</v>
      </c>
      <c r="W1248" s="245"/>
      <c r="X1248" s="244"/>
      <c r="Y1248" s="250">
        <v>225.56</v>
      </c>
      <c r="Z1248" s="250">
        <v>225.56</v>
      </c>
      <c r="AA1248" s="5"/>
      <c r="AB1248" s="243"/>
      <c r="AC1248" s="243"/>
      <c r="AD1248" s="243"/>
      <c r="AG1248" s="5"/>
      <c r="AH1248" s="246"/>
      <c r="AI1248" s="246"/>
      <c r="AJ1248" s="246"/>
      <c r="AK1248" s="246"/>
      <c r="AL1248" s="5"/>
    </row>
    <row r="1249" spans="1:38" x14ac:dyDescent="0.2">
      <c r="A1249" s="177"/>
      <c r="B1249" s="241"/>
      <c r="C1249" s="310" t="s">
        <v>569</v>
      </c>
      <c r="D1249" s="23"/>
      <c r="E1249" s="322">
        <v>8344</v>
      </c>
      <c r="F1249" s="241"/>
      <c r="G1249" s="241"/>
      <c r="H1249" s="241"/>
      <c r="I1249" s="241"/>
      <c r="J1249" s="241"/>
      <c r="K1249" s="241"/>
      <c r="L1249" s="242"/>
      <c r="M1249" s="247" t="s">
        <v>73</v>
      </c>
      <c r="N1249" s="245"/>
      <c r="O1249" s="244"/>
      <c r="P1249" s="250">
        <v>101.27500000000001</v>
      </c>
      <c r="Q1249" s="250"/>
      <c r="R1249" s="250">
        <v>101.27500000000001</v>
      </c>
      <c r="S1249" s="245"/>
      <c r="T1249" s="249">
        <v>121.89400000000001</v>
      </c>
      <c r="U1249" s="249"/>
      <c r="V1249" s="249">
        <v>121.89400000000001</v>
      </c>
      <c r="W1249" s="245"/>
      <c r="X1249" s="244"/>
      <c r="Y1249" s="250">
        <v>202.55</v>
      </c>
      <c r="Z1249" s="250">
        <v>202.54999999999998</v>
      </c>
      <c r="AA1249" s="5"/>
      <c r="AB1249" s="243"/>
      <c r="AC1249" s="243"/>
      <c r="AD1249" s="243"/>
      <c r="AG1249" s="5"/>
      <c r="AH1249" s="246"/>
      <c r="AI1249" s="246"/>
      <c r="AJ1249" s="246"/>
      <c r="AK1249" s="246"/>
      <c r="AL1249" s="5"/>
    </row>
    <row r="1250" spans="1:38" x14ac:dyDescent="0.2">
      <c r="A1250" s="177"/>
      <c r="B1250" s="241"/>
      <c r="C1250" s="310" t="s">
        <v>570</v>
      </c>
      <c r="D1250" s="23"/>
      <c r="E1250" s="322">
        <v>8318</v>
      </c>
      <c r="F1250" s="241"/>
      <c r="G1250" s="241"/>
      <c r="H1250" s="241"/>
      <c r="I1250" s="241"/>
      <c r="J1250" s="241"/>
      <c r="K1250" s="241"/>
      <c r="L1250" s="242"/>
      <c r="M1250" s="247" t="s">
        <v>73</v>
      </c>
      <c r="N1250" s="245"/>
      <c r="O1250" s="244"/>
      <c r="P1250" s="250">
        <v>133.85999999999999</v>
      </c>
      <c r="Q1250" s="250"/>
      <c r="R1250" s="250">
        <v>116.43</v>
      </c>
      <c r="S1250" s="245"/>
      <c r="T1250" s="249">
        <v>162.86966666666669</v>
      </c>
      <c r="U1250" s="249"/>
      <c r="V1250" s="249">
        <v>176.643</v>
      </c>
      <c r="W1250" s="245"/>
      <c r="X1250" s="244"/>
      <c r="Y1250" s="250">
        <v>803.16</v>
      </c>
      <c r="Z1250" s="250">
        <v>803.16</v>
      </c>
      <c r="AA1250" s="5"/>
      <c r="AB1250" s="243"/>
      <c r="AC1250" s="243"/>
      <c r="AD1250" s="243"/>
      <c r="AG1250" s="5"/>
      <c r="AH1250" s="246"/>
      <c r="AI1250" s="246"/>
      <c r="AJ1250" s="246"/>
      <c r="AK1250" s="246"/>
      <c r="AL1250" s="5"/>
    </row>
    <row r="1251" spans="1:38" x14ac:dyDescent="0.2">
      <c r="A1251" s="177"/>
      <c r="B1251" s="241"/>
      <c r="C1251" s="310" t="s">
        <v>570</v>
      </c>
      <c r="D1251" s="23"/>
      <c r="E1251" s="322">
        <v>8343</v>
      </c>
      <c r="F1251" s="241"/>
      <c r="G1251" s="241"/>
      <c r="H1251" s="241"/>
      <c r="I1251" s="241"/>
      <c r="J1251" s="241"/>
      <c r="K1251" s="241"/>
      <c r="L1251" s="242"/>
      <c r="M1251" s="247" t="s">
        <v>73</v>
      </c>
      <c r="N1251" s="245"/>
      <c r="O1251" s="244"/>
      <c r="P1251" s="250">
        <v>100.6496551724138</v>
      </c>
      <c r="Q1251" s="250"/>
      <c r="R1251" s="250">
        <v>77.349999999999994</v>
      </c>
      <c r="S1251" s="245"/>
      <c r="T1251" s="249">
        <v>140.82045977011495</v>
      </c>
      <c r="U1251" s="249"/>
      <c r="V1251" s="249">
        <v>139.45500000000001</v>
      </c>
      <c r="W1251" s="245"/>
      <c r="X1251" s="244"/>
      <c r="Y1251" s="250">
        <v>8756.52</v>
      </c>
      <c r="Z1251" s="250">
        <v>10408.83</v>
      </c>
      <c r="AA1251" s="5"/>
      <c r="AB1251" s="243"/>
      <c r="AC1251" s="243"/>
      <c r="AD1251" s="243"/>
      <c r="AG1251" s="5"/>
      <c r="AH1251" s="246"/>
      <c r="AI1251" s="246"/>
      <c r="AJ1251" s="246"/>
      <c r="AK1251" s="246"/>
      <c r="AL1251" s="5"/>
    </row>
    <row r="1252" spans="1:38" x14ac:dyDescent="0.2">
      <c r="A1252" s="177"/>
      <c r="B1252" s="241"/>
      <c r="C1252" s="310" t="s">
        <v>572</v>
      </c>
      <c r="D1252" s="23"/>
      <c r="E1252" s="322">
        <v>8223</v>
      </c>
      <c r="F1252" s="241"/>
      <c r="G1252" s="241"/>
      <c r="H1252" s="241"/>
      <c r="I1252" s="241"/>
      <c r="J1252" s="241"/>
      <c r="K1252" s="241"/>
      <c r="L1252" s="242"/>
      <c r="M1252" s="247" t="s">
        <v>73</v>
      </c>
      <c r="N1252" s="245"/>
      <c r="O1252" s="244"/>
      <c r="P1252" s="250">
        <v>73.77</v>
      </c>
      <c r="Q1252" s="250"/>
      <c r="R1252" s="250">
        <v>73.77000000000001</v>
      </c>
      <c r="S1252" s="245"/>
      <c r="T1252" s="249">
        <v>86.772000000000006</v>
      </c>
      <c r="U1252" s="249"/>
      <c r="V1252" s="249">
        <v>86.772000000000006</v>
      </c>
      <c r="W1252" s="245"/>
      <c r="X1252" s="244"/>
      <c r="Y1252" s="250">
        <v>147.54</v>
      </c>
      <c r="Z1252" s="250">
        <v>147.54000000000002</v>
      </c>
      <c r="AA1252" s="5"/>
      <c r="AB1252" s="243"/>
      <c r="AC1252" s="243"/>
      <c r="AD1252" s="243"/>
      <c r="AG1252" s="5"/>
      <c r="AH1252" s="246"/>
      <c r="AI1252" s="246"/>
      <c r="AJ1252" s="246"/>
      <c r="AK1252" s="246"/>
      <c r="AL1252" s="5"/>
    </row>
    <row r="1253" spans="1:38" x14ac:dyDescent="0.2">
      <c r="A1253" s="177"/>
      <c r="B1253" s="241"/>
      <c r="C1253" s="310" t="s">
        <v>572</v>
      </c>
      <c r="D1253" s="23"/>
      <c r="E1253" s="322">
        <v>8230</v>
      </c>
      <c r="F1253" s="241"/>
      <c r="G1253" s="241"/>
      <c r="H1253" s="241"/>
      <c r="I1253" s="241"/>
      <c r="J1253" s="241"/>
      <c r="K1253" s="241"/>
      <c r="L1253" s="242"/>
      <c r="M1253" s="247" t="s">
        <v>73</v>
      </c>
      <c r="N1253" s="245"/>
      <c r="O1253" s="244"/>
      <c r="P1253" s="250">
        <v>71.39</v>
      </c>
      <c r="Q1253" s="250"/>
      <c r="R1253" s="250">
        <v>69.474999999999994</v>
      </c>
      <c r="S1253" s="245"/>
      <c r="T1253" s="249">
        <v>83.328666666666663</v>
      </c>
      <c r="U1253" s="249"/>
      <c r="V1253" s="249">
        <v>74.376000000000005</v>
      </c>
      <c r="W1253" s="245"/>
      <c r="X1253" s="244"/>
      <c r="Y1253" s="250">
        <v>428.34</v>
      </c>
      <c r="Z1253" s="250">
        <v>428.34000000000003</v>
      </c>
      <c r="AA1253" s="5"/>
      <c r="AB1253" s="243"/>
      <c r="AC1253" s="243"/>
      <c r="AD1253" s="243"/>
      <c r="AG1253" s="5"/>
      <c r="AH1253" s="246"/>
      <c r="AI1253" s="246"/>
      <c r="AJ1253" s="246"/>
      <c r="AK1253" s="246"/>
      <c r="AL1253" s="5"/>
    </row>
    <row r="1254" spans="1:38" x14ac:dyDescent="0.2">
      <c r="A1254" s="177"/>
      <c r="B1254" s="241"/>
      <c r="C1254" s="310" t="s">
        <v>572</v>
      </c>
      <c r="D1254" s="23"/>
      <c r="E1254" s="322">
        <v>8270</v>
      </c>
      <c r="F1254" s="241"/>
      <c r="G1254" s="241"/>
      <c r="H1254" s="241"/>
      <c r="I1254" s="241"/>
      <c r="J1254" s="241"/>
      <c r="K1254" s="241"/>
      <c r="L1254" s="242"/>
      <c r="M1254" s="247" t="s">
        <v>73</v>
      </c>
      <c r="N1254" s="245"/>
      <c r="O1254" s="244"/>
      <c r="P1254" s="250">
        <v>51.39</v>
      </c>
      <c r="Q1254" s="250"/>
      <c r="R1254" s="250">
        <v>48.664999999999999</v>
      </c>
      <c r="S1254" s="245"/>
      <c r="T1254" s="249">
        <v>57.847999999999999</v>
      </c>
      <c r="U1254" s="249"/>
      <c r="V1254" s="249">
        <v>57.847999999999999</v>
      </c>
      <c r="W1254" s="245"/>
      <c r="X1254" s="244"/>
      <c r="Y1254" s="250">
        <v>205.56</v>
      </c>
      <c r="Z1254" s="250">
        <v>205.56</v>
      </c>
      <c r="AA1254" s="5"/>
      <c r="AB1254" s="243"/>
      <c r="AC1254" s="243"/>
      <c r="AD1254" s="243"/>
      <c r="AG1254" s="5"/>
      <c r="AH1254" s="246"/>
      <c r="AI1254" s="246"/>
      <c r="AJ1254" s="246"/>
      <c r="AK1254" s="246"/>
      <c r="AL1254" s="5"/>
    </row>
    <row r="1255" spans="1:38" x14ac:dyDescent="0.2">
      <c r="A1255" s="177"/>
      <c r="B1255" s="241"/>
      <c r="C1255" s="310" t="s">
        <v>349</v>
      </c>
      <c r="D1255" s="23"/>
      <c r="E1255" s="322">
        <v>8223</v>
      </c>
      <c r="F1255" s="241"/>
      <c r="G1255" s="241"/>
      <c r="H1255" s="241"/>
      <c r="I1255" s="241"/>
      <c r="J1255" s="241"/>
      <c r="K1255" s="241"/>
      <c r="L1255" s="242"/>
      <c r="M1255" s="247" t="s">
        <v>73</v>
      </c>
      <c r="N1255" s="245"/>
      <c r="O1255" s="244"/>
      <c r="P1255" s="250">
        <v>100.62323943661971</v>
      </c>
      <c r="Q1255" s="250"/>
      <c r="R1255" s="250">
        <v>85.14</v>
      </c>
      <c r="S1255" s="245"/>
      <c r="T1255" s="249">
        <v>146.79657464788733</v>
      </c>
      <c r="U1255" s="249"/>
      <c r="V1255" s="249">
        <v>138.422</v>
      </c>
      <c r="W1255" s="245"/>
      <c r="X1255" s="244"/>
      <c r="Y1255" s="250">
        <v>35721.25</v>
      </c>
      <c r="Z1255" s="250">
        <v>43323.720000000008</v>
      </c>
      <c r="AA1255" s="5"/>
      <c r="AB1255" s="243"/>
      <c r="AC1255" s="243"/>
      <c r="AD1255" s="243"/>
      <c r="AG1255" s="5"/>
      <c r="AH1255" s="246"/>
      <c r="AI1255" s="246"/>
      <c r="AJ1255" s="246"/>
      <c r="AK1255" s="246"/>
      <c r="AL1255" s="5"/>
    </row>
    <row r="1256" spans="1:38" x14ac:dyDescent="0.2">
      <c r="A1256" s="177"/>
      <c r="B1256" s="241"/>
      <c r="C1256" s="310" t="s">
        <v>349</v>
      </c>
      <c r="D1256" s="23"/>
      <c r="E1256" s="322">
        <v>8250</v>
      </c>
      <c r="F1256" s="241"/>
      <c r="G1256" s="241"/>
      <c r="H1256" s="241"/>
      <c r="I1256" s="241"/>
      <c r="J1256" s="241"/>
      <c r="K1256" s="241"/>
      <c r="L1256" s="242"/>
      <c r="M1256" s="247" t="s">
        <v>73</v>
      </c>
      <c r="N1256" s="245"/>
      <c r="O1256" s="244"/>
      <c r="P1256" s="250">
        <v>118.78</v>
      </c>
      <c r="Q1256" s="250"/>
      <c r="R1256" s="250">
        <v>89.295000000000002</v>
      </c>
      <c r="S1256" s="245"/>
      <c r="T1256" s="249">
        <v>144.02971428571431</v>
      </c>
      <c r="U1256" s="249"/>
      <c r="V1256" s="249">
        <v>148.75200000000001</v>
      </c>
      <c r="W1256" s="245"/>
      <c r="X1256" s="244"/>
      <c r="Y1256" s="250">
        <v>1662.92</v>
      </c>
      <c r="Z1256" s="250">
        <v>1662.9199999999998</v>
      </c>
      <c r="AA1256" s="5"/>
      <c r="AB1256" s="243"/>
      <c r="AC1256" s="243"/>
      <c r="AD1256" s="243"/>
      <c r="AG1256" s="5"/>
      <c r="AH1256" s="246"/>
      <c r="AI1256" s="246"/>
      <c r="AJ1256" s="246"/>
      <c r="AK1256" s="246"/>
      <c r="AL1256" s="5"/>
    </row>
    <row r="1257" spans="1:38" x14ac:dyDescent="0.2">
      <c r="A1257" s="177"/>
      <c r="B1257" s="241"/>
      <c r="C1257" s="310" t="s">
        <v>349</v>
      </c>
      <c r="D1257" s="23"/>
      <c r="E1257" s="322">
        <v>8270</v>
      </c>
      <c r="F1257" s="241"/>
      <c r="G1257" s="241"/>
      <c r="H1257" s="241"/>
      <c r="I1257" s="241"/>
      <c r="J1257" s="241"/>
      <c r="K1257" s="241"/>
      <c r="L1257" s="242"/>
      <c r="M1257" s="247" t="s">
        <v>73</v>
      </c>
      <c r="N1257" s="245"/>
      <c r="O1257" s="244"/>
      <c r="P1257" s="250">
        <v>104.72135714285714</v>
      </c>
      <c r="Q1257" s="250"/>
      <c r="R1257" s="250">
        <v>96.14</v>
      </c>
      <c r="S1257" s="245"/>
      <c r="T1257" s="249">
        <v>138.3924857142857</v>
      </c>
      <c r="U1257" s="249"/>
      <c r="V1257" s="249">
        <v>129.64150000000001</v>
      </c>
      <c r="W1257" s="245"/>
      <c r="X1257" s="244"/>
      <c r="Y1257" s="250">
        <v>14660.99</v>
      </c>
      <c r="Z1257" s="250">
        <v>16223.640000000003</v>
      </c>
      <c r="AA1257" s="5"/>
      <c r="AB1257" s="243"/>
      <c r="AC1257" s="243"/>
      <c r="AD1257" s="243"/>
      <c r="AG1257" s="5"/>
      <c r="AH1257" s="246"/>
      <c r="AI1257" s="246"/>
      <c r="AJ1257" s="246"/>
      <c r="AK1257" s="246"/>
      <c r="AL1257" s="5"/>
    </row>
    <row r="1258" spans="1:38" x14ac:dyDescent="0.2">
      <c r="A1258" s="177"/>
      <c r="B1258" s="241"/>
      <c r="C1258" s="310" t="s">
        <v>575</v>
      </c>
      <c r="D1258" s="23"/>
      <c r="E1258" s="322">
        <v>8406</v>
      </c>
      <c r="F1258" s="241"/>
      <c r="G1258" s="241"/>
      <c r="H1258" s="241"/>
      <c r="I1258" s="241"/>
      <c r="J1258" s="241"/>
      <c r="K1258" s="241"/>
      <c r="L1258" s="242"/>
      <c r="M1258" s="247" t="s">
        <v>73</v>
      </c>
      <c r="N1258" s="245"/>
      <c r="O1258" s="244"/>
      <c r="P1258" s="250">
        <v>79.205563218390807</v>
      </c>
      <c r="Q1258" s="250"/>
      <c r="R1258" s="250">
        <v>62.105000000000004</v>
      </c>
      <c r="S1258" s="245"/>
      <c r="T1258" s="249">
        <v>107.3785862068966</v>
      </c>
      <c r="U1258" s="249"/>
      <c r="V1258" s="249">
        <v>97.102000000000004</v>
      </c>
      <c r="W1258" s="245"/>
      <c r="X1258" s="244"/>
      <c r="Y1258" s="250">
        <v>68908.84</v>
      </c>
      <c r="Z1258" s="250">
        <v>78808.869999999966</v>
      </c>
      <c r="AA1258" s="5"/>
      <c r="AB1258" s="243"/>
      <c r="AC1258" s="243"/>
      <c r="AD1258" s="243"/>
      <c r="AG1258" s="5"/>
      <c r="AH1258" s="246"/>
      <c r="AI1258" s="246"/>
      <c r="AJ1258" s="246"/>
      <c r="AK1258" s="246"/>
      <c r="AL1258" s="5"/>
    </row>
    <row r="1259" spans="1:38" x14ac:dyDescent="0.2">
      <c r="A1259" s="177"/>
      <c r="B1259" s="241"/>
      <c r="C1259" s="310" t="s">
        <v>350</v>
      </c>
      <c r="D1259" s="23"/>
      <c r="E1259" s="322">
        <v>8046</v>
      </c>
      <c r="F1259" s="241"/>
      <c r="G1259" s="241"/>
      <c r="H1259" s="241"/>
      <c r="I1259" s="241"/>
      <c r="J1259" s="241"/>
      <c r="K1259" s="241"/>
      <c r="L1259" s="242"/>
      <c r="M1259" s="247" t="s">
        <v>73</v>
      </c>
      <c r="N1259" s="245"/>
      <c r="O1259" s="244"/>
      <c r="P1259" s="250">
        <v>43.837499999999999</v>
      </c>
      <c r="Q1259" s="250"/>
      <c r="R1259" s="250">
        <v>40.35</v>
      </c>
      <c r="S1259" s="245"/>
      <c r="T1259" s="249">
        <v>48.551000000000002</v>
      </c>
      <c r="U1259" s="249"/>
      <c r="V1259" s="249">
        <v>48.551000000000002</v>
      </c>
      <c r="W1259" s="245"/>
      <c r="X1259" s="244"/>
      <c r="Y1259" s="250">
        <v>175.35</v>
      </c>
      <c r="Z1259" s="250">
        <v>175.35</v>
      </c>
      <c r="AA1259" s="5"/>
      <c r="AB1259" s="243"/>
      <c r="AC1259" s="243"/>
      <c r="AD1259" s="243"/>
      <c r="AG1259" s="5"/>
      <c r="AH1259" s="246"/>
      <c r="AI1259" s="246"/>
      <c r="AJ1259" s="246"/>
      <c r="AK1259" s="246"/>
      <c r="AL1259" s="5"/>
    </row>
    <row r="1260" spans="1:38" x14ac:dyDescent="0.2">
      <c r="A1260" s="177"/>
      <c r="B1260" s="241"/>
      <c r="C1260" s="310" t="s">
        <v>350</v>
      </c>
      <c r="D1260" s="23"/>
      <c r="E1260" s="322">
        <v>8401</v>
      </c>
      <c r="F1260" s="241"/>
      <c r="G1260" s="241"/>
      <c r="H1260" s="241"/>
      <c r="I1260" s="241"/>
      <c r="J1260" s="241"/>
      <c r="K1260" s="241"/>
      <c r="L1260" s="242"/>
      <c r="M1260" s="247" t="s">
        <v>73</v>
      </c>
      <c r="N1260" s="245"/>
      <c r="O1260" s="244"/>
      <c r="P1260" s="250">
        <v>94.286666666666676</v>
      </c>
      <c r="Q1260" s="250"/>
      <c r="R1260" s="250">
        <v>80.259999999999991</v>
      </c>
      <c r="S1260" s="245"/>
      <c r="T1260" s="249">
        <v>111.10488888888888</v>
      </c>
      <c r="U1260" s="249"/>
      <c r="V1260" s="249">
        <v>96.069000000000003</v>
      </c>
      <c r="W1260" s="245"/>
      <c r="X1260" s="244"/>
      <c r="Y1260" s="250">
        <v>1697.16</v>
      </c>
      <c r="Z1260" s="250">
        <v>1697.16</v>
      </c>
      <c r="AA1260" s="5"/>
      <c r="AB1260" s="243"/>
      <c r="AC1260" s="243"/>
      <c r="AD1260" s="243"/>
      <c r="AG1260" s="5"/>
      <c r="AH1260" s="246"/>
      <c r="AI1260" s="246"/>
      <c r="AJ1260" s="246"/>
      <c r="AK1260" s="246"/>
      <c r="AL1260" s="5"/>
    </row>
    <row r="1261" spans="1:38" x14ac:dyDescent="0.2">
      <c r="A1261" s="177"/>
      <c r="B1261" s="241"/>
      <c r="C1261" s="310" t="s">
        <v>350</v>
      </c>
      <c r="D1261" s="23"/>
      <c r="E1261" s="322">
        <v>8406</v>
      </c>
      <c r="F1261" s="241"/>
      <c r="G1261" s="241"/>
      <c r="H1261" s="241"/>
      <c r="I1261" s="241"/>
      <c r="J1261" s="241"/>
      <c r="K1261" s="241"/>
      <c r="L1261" s="242"/>
      <c r="M1261" s="247" t="s">
        <v>73</v>
      </c>
      <c r="N1261" s="245"/>
      <c r="O1261" s="244"/>
      <c r="P1261" s="250">
        <v>56.381726468711513</v>
      </c>
      <c r="Q1261" s="250"/>
      <c r="R1261" s="250">
        <v>54.364285714285707</v>
      </c>
      <c r="S1261" s="245"/>
      <c r="T1261" s="249">
        <v>64.979927673655922</v>
      </c>
      <c r="U1261" s="249"/>
      <c r="V1261" s="249">
        <v>63.972214285714287</v>
      </c>
      <c r="W1261" s="245"/>
      <c r="X1261" s="244"/>
      <c r="Y1261" s="250">
        <v>816101.48</v>
      </c>
      <c r="Z1261" s="250">
        <v>893052.02000000328</v>
      </c>
      <c r="AA1261" s="5"/>
      <c r="AB1261" s="243"/>
      <c r="AC1261" s="243"/>
      <c r="AD1261" s="243"/>
      <c r="AG1261" s="5"/>
      <c r="AH1261" s="246"/>
      <c r="AI1261" s="246"/>
      <c r="AJ1261" s="246"/>
      <c r="AK1261" s="246"/>
      <c r="AL1261" s="5"/>
    </row>
    <row r="1262" spans="1:38" x14ac:dyDescent="0.2">
      <c r="A1262" s="177"/>
      <c r="B1262" s="241"/>
      <c r="C1262" s="310" t="s">
        <v>574</v>
      </c>
      <c r="D1262" s="23"/>
      <c r="E1262" s="322">
        <v>8406</v>
      </c>
      <c r="F1262" s="241"/>
      <c r="G1262" s="241"/>
      <c r="H1262" s="241"/>
      <c r="I1262" s="241"/>
      <c r="J1262" s="241"/>
      <c r="K1262" s="241"/>
      <c r="L1262" s="242"/>
      <c r="M1262" s="247" t="s">
        <v>73</v>
      </c>
      <c r="N1262" s="245"/>
      <c r="O1262" s="244"/>
      <c r="P1262" s="250">
        <v>102.75</v>
      </c>
      <c r="Q1262" s="250"/>
      <c r="R1262" s="250">
        <v>102.75</v>
      </c>
      <c r="S1262" s="245"/>
      <c r="T1262" s="249">
        <v>123.96</v>
      </c>
      <c r="U1262" s="249"/>
      <c r="V1262" s="249">
        <v>123.96</v>
      </c>
      <c r="W1262" s="245"/>
      <c r="X1262" s="244"/>
      <c r="Y1262" s="250">
        <v>205.5</v>
      </c>
      <c r="Z1262" s="250">
        <v>205.5</v>
      </c>
      <c r="AA1262" s="5"/>
      <c r="AB1262" s="243"/>
      <c r="AC1262" s="243"/>
      <c r="AD1262" s="243"/>
      <c r="AG1262" s="5"/>
      <c r="AH1262" s="246"/>
      <c r="AI1262" s="246"/>
      <c r="AJ1262" s="246"/>
      <c r="AK1262" s="246"/>
      <c r="AL1262" s="5"/>
    </row>
    <row r="1263" spans="1:38" x14ac:dyDescent="0.2">
      <c r="A1263" s="177"/>
      <c r="B1263" s="241"/>
      <c r="C1263" s="310" t="s">
        <v>576</v>
      </c>
      <c r="D1263" s="23"/>
      <c r="E1263" s="322">
        <v>8406</v>
      </c>
      <c r="F1263" s="241"/>
      <c r="G1263" s="241"/>
      <c r="H1263" s="241"/>
      <c r="I1263" s="241"/>
      <c r="J1263" s="241"/>
      <c r="K1263" s="241"/>
      <c r="L1263" s="242"/>
      <c r="M1263" s="247" t="s">
        <v>73</v>
      </c>
      <c r="N1263" s="245"/>
      <c r="O1263" s="244"/>
      <c r="P1263" s="250">
        <v>17.91</v>
      </c>
      <c r="Q1263" s="250"/>
      <c r="R1263" s="250">
        <v>17.91</v>
      </c>
      <c r="S1263" s="245"/>
      <c r="T1263" s="249">
        <v>15.494999999999999</v>
      </c>
      <c r="U1263" s="249"/>
      <c r="V1263" s="249">
        <v>15.494999999999999</v>
      </c>
      <c r="W1263" s="245"/>
      <c r="X1263" s="244"/>
      <c r="Y1263" s="250">
        <v>35.82</v>
      </c>
      <c r="Z1263" s="250">
        <v>35.82</v>
      </c>
      <c r="AA1263" s="5"/>
      <c r="AB1263" s="243"/>
      <c r="AC1263" s="243"/>
      <c r="AD1263" s="243"/>
      <c r="AG1263" s="5"/>
      <c r="AH1263" s="246"/>
      <c r="AI1263" s="246"/>
      <c r="AJ1263" s="246"/>
      <c r="AK1263" s="246"/>
      <c r="AL1263" s="5"/>
    </row>
    <row r="1264" spans="1:38" x14ac:dyDescent="0.2">
      <c r="A1264" s="177"/>
      <c r="B1264" s="241"/>
      <c r="C1264" s="310" t="s">
        <v>577</v>
      </c>
      <c r="D1264" s="23"/>
      <c r="E1264" s="322">
        <v>8360</v>
      </c>
      <c r="F1264" s="241"/>
      <c r="G1264" s="241"/>
      <c r="H1264" s="241"/>
      <c r="I1264" s="241"/>
      <c r="J1264" s="241"/>
      <c r="K1264" s="241"/>
      <c r="L1264" s="242"/>
      <c r="M1264" s="247" t="s">
        <v>73</v>
      </c>
      <c r="N1264" s="245"/>
      <c r="O1264" s="244"/>
      <c r="P1264" s="250">
        <v>62.64</v>
      </c>
      <c r="Q1264" s="250"/>
      <c r="R1264" s="250">
        <v>62.64</v>
      </c>
      <c r="S1264" s="245"/>
      <c r="T1264" s="249">
        <v>72.31</v>
      </c>
      <c r="U1264" s="249"/>
      <c r="V1264" s="249">
        <v>72.31</v>
      </c>
      <c r="W1264" s="245"/>
      <c r="X1264" s="244"/>
      <c r="Y1264" s="250">
        <v>125.28</v>
      </c>
      <c r="Z1264" s="250">
        <v>125.28</v>
      </c>
      <c r="AA1264" s="5"/>
      <c r="AB1264" s="243"/>
      <c r="AC1264" s="243"/>
      <c r="AD1264" s="243"/>
      <c r="AG1264" s="5"/>
      <c r="AH1264" s="246"/>
      <c r="AI1264" s="246"/>
      <c r="AJ1264" s="246"/>
      <c r="AK1264" s="246"/>
      <c r="AL1264" s="5"/>
    </row>
    <row r="1265" spans="1:38" x14ac:dyDescent="0.2">
      <c r="A1265" s="177"/>
      <c r="B1265" s="241"/>
      <c r="C1265" s="310" t="s">
        <v>351</v>
      </c>
      <c r="D1265" s="23"/>
      <c r="E1265" s="322">
        <v>8051</v>
      </c>
      <c r="F1265" s="241"/>
      <c r="G1265" s="241"/>
      <c r="H1265" s="241"/>
      <c r="I1265" s="241"/>
      <c r="J1265" s="241"/>
      <c r="K1265" s="241"/>
      <c r="L1265" s="242"/>
      <c r="M1265" s="247" t="s">
        <v>73</v>
      </c>
      <c r="N1265" s="245"/>
      <c r="O1265" s="244"/>
      <c r="P1265" s="250">
        <v>137.535</v>
      </c>
      <c r="Q1265" s="250"/>
      <c r="R1265" s="250">
        <v>137.535</v>
      </c>
      <c r="S1265" s="245"/>
      <c r="T1265" s="249">
        <v>167.346</v>
      </c>
      <c r="U1265" s="249"/>
      <c r="V1265" s="249">
        <v>167.346</v>
      </c>
      <c r="W1265" s="245"/>
      <c r="X1265" s="244"/>
      <c r="Y1265" s="250">
        <v>275.07</v>
      </c>
      <c r="Z1265" s="250">
        <v>275.07</v>
      </c>
      <c r="AA1265" s="5"/>
      <c r="AB1265" s="243"/>
      <c r="AC1265" s="243"/>
      <c r="AD1265" s="243"/>
      <c r="AG1265" s="5"/>
      <c r="AH1265" s="246"/>
      <c r="AI1265" s="246"/>
      <c r="AJ1265" s="246"/>
      <c r="AK1265" s="246"/>
      <c r="AL1265" s="5"/>
    </row>
    <row r="1266" spans="1:38" x14ac:dyDescent="0.2">
      <c r="A1266" s="177"/>
      <c r="B1266" s="241"/>
      <c r="C1266" s="310" t="s">
        <v>351</v>
      </c>
      <c r="D1266" s="23"/>
      <c r="E1266" s="322">
        <v>8204</v>
      </c>
      <c r="F1266" s="241"/>
      <c r="G1266" s="241"/>
      <c r="H1266" s="241"/>
      <c r="I1266" s="241"/>
      <c r="J1266" s="241"/>
      <c r="K1266" s="241"/>
      <c r="L1266" s="242"/>
      <c r="M1266" s="247" t="s">
        <v>73</v>
      </c>
      <c r="N1266" s="245"/>
      <c r="O1266" s="244"/>
      <c r="P1266" s="250">
        <v>52.94</v>
      </c>
      <c r="Q1266" s="250"/>
      <c r="R1266" s="250">
        <v>52.94</v>
      </c>
      <c r="S1266" s="245"/>
      <c r="T1266" s="249">
        <v>59.914000000000001</v>
      </c>
      <c r="U1266" s="249"/>
      <c r="V1266" s="249">
        <v>59.914000000000001</v>
      </c>
      <c r="W1266" s="245"/>
      <c r="X1266" s="244"/>
      <c r="Y1266" s="250">
        <v>105.88</v>
      </c>
      <c r="Z1266" s="250">
        <v>105.88</v>
      </c>
      <c r="AA1266" s="5"/>
      <c r="AB1266" s="243"/>
      <c r="AC1266" s="243"/>
      <c r="AD1266" s="243"/>
      <c r="AG1266" s="5"/>
      <c r="AH1266" s="246"/>
      <c r="AI1266" s="246"/>
      <c r="AJ1266" s="246"/>
      <c r="AK1266" s="246"/>
      <c r="AL1266" s="5"/>
    </row>
    <row r="1267" spans="1:38" x14ac:dyDescent="0.2">
      <c r="A1267" s="177"/>
      <c r="B1267" s="241"/>
      <c r="C1267" s="310" t="s">
        <v>351</v>
      </c>
      <c r="D1267" s="23"/>
      <c r="E1267" s="322">
        <v>8215</v>
      </c>
      <c r="F1267" s="241"/>
      <c r="G1267" s="241"/>
      <c r="H1267" s="241"/>
      <c r="I1267" s="241"/>
      <c r="J1267" s="241"/>
      <c r="K1267" s="241"/>
      <c r="L1267" s="242"/>
      <c r="M1267" s="247" t="s">
        <v>73</v>
      </c>
      <c r="N1267" s="245"/>
      <c r="O1267" s="244"/>
      <c r="P1267" s="250">
        <v>11.21</v>
      </c>
      <c r="Q1267" s="250"/>
      <c r="R1267" s="250">
        <v>11.21</v>
      </c>
      <c r="S1267" s="245"/>
      <c r="T1267" s="249">
        <v>0</v>
      </c>
      <c r="U1267" s="249"/>
      <c r="V1267" s="249">
        <v>0</v>
      </c>
      <c r="W1267" s="245"/>
      <c r="X1267" s="244"/>
      <c r="Y1267" s="250">
        <v>11.21</v>
      </c>
      <c r="Z1267" s="250">
        <v>11.21</v>
      </c>
      <c r="AA1267" s="5"/>
      <c r="AB1267" s="243"/>
      <c r="AC1267" s="243"/>
      <c r="AD1267" s="243"/>
      <c r="AG1267" s="5"/>
      <c r="AH1267" s="246"/>
      <c r="AI1267" s="246"/>
      <c r="AJ1267" s="246"/>
      <c r="AK1267" s="246"/>
      <c r="AL1267" s="5"/>
    </row>
    <row r="1268" spans="1:38" x14ac:dyDescent="0.2">
      <c r="A1268" s="177"/>
      <c r="B1268" s="241"/>
      <c r="C1268" s="310" t="s">
        <v>351</v>
      </c>
      <c r="D1268" s="23"/>
      <c r="E1268" s="322">
        <v>8251</v>
      </c>
      <c r="F1268" s="241"/>
      <c r="G1268" s="241"/>
      <c r="H1268" s="241"/>
      <c r="I1268" s="241"/>
      <c r="J1268" s="241"/>
      <c r="K1268" s="241"/>
      <c r="L1268" s="242"/>
      <c r="M1268" s="247" t="s">
        <v>73</v>
      </c>
      <c r="N1268" s="245"/>
      <c r="O1268" s="244"/>
      <c r="P1268" s="250">
        <v>60.687260674931132</v>
      </c>
      <c r="Q1268" s="250"/>
      <c r="R1268" s="250">
        <v>56.338333333333338</v>
      </c>
      <c r="S1268" s="245"/>
      <c r="T1268" s="249">
        <v>69.298955234159749</v>
      </c>
      <c r="U1268" s="249"/>
      <c r="V1268" s="249">
        <v>67.833666666666673</v>
      </c>
      <c r="W1268" s="245"/>
      <c r="X1268" s="244"/>
      <c r="Y1268" s="250">
        <v>419701.97000000003</v>
      </c>
      <c r="Z1268" s="250">
        <v>443294.66999999929</v>
      </c>
      <c r="AA1268" s="5"/>
      <c r="AB1268" s="243"/>
      <c r="AC1268" s="243"/>
      <c r="AD1268" s="243"/>
      <c r="AG1268" s="5"/>
      <c r="AH1268" s="246"/>
      <c r="AI1268" s="246"/>
      <c r="AJ1268" s="246"/>
      <c r="AK1268" s="246"/>
      <c r="AL1268" s="5"/>
    </row>
    <row r="1269" spans="1:38" x14ac:dyDescent="0.2">
      <c r="A1269" s="177"/>
      <c r="B1269" s="241"/>
      <c r="C1269" s="310" t="s">
        <v>351</v>
      </c>
      <c r="D1269" s="23"/>
      <c r="E1269" s="322">
        <v>8252</v>
      </c>
      <c r="F1269" s="241"/>
      <c r="G1269" s="241"/>
      <c r="H1269" s="241"/>
      <c r="I1269" s="241"/>
      <c r="J1269" s="241"/>
      <c r="K1269" s="241"/>
      <c r="L1269" s="242"/>
      <c r="M1269" s="247" t="s">
        <v>73</v>
      </c>
      <c r="N1269" s="245"/>
      <c r="O1269" s="244"/>
      <c r="P1269" s="250">
        <v>33</v>
      </c>
      <c r="Q1269" s="250"/>
      <c r="R1269" s="250">
        <v>33</v>
      </c>
      <c r="S1269" s="245"/>
      <c r="T1269" s="249">
        <v>133.25700000000001</v>
      </c>
      <c r="U1269" s="249"/>
      <c r="V1269" s="249">
        <v>133.25700000000001</v>
      </c>
      <c r="W1269" s="245"/>
      <c r="X1269" s="244"/>
      <c r="Y1269" s="250">
        <v>66</v>
      </c>
      <c r="Z1269" s="250">
        <v>221.33</v>
      </c>
      <c r="AA1269" s="5"/>
      <c r="AB1269" s="243"/>
      <c r="AC1269" s="243"/>
      <c r="AD1269" s="243"/>
      <c r="AG1269" s="5"/>
      <c r="AH1269" s="246"/>
      <c r="AI1269" s="246"/>
      <c r="AJ1269" s="246"/>
      <c r="AK1269" s="246"/>
      <c r="AL1269" s="5"/>
    </row>
    <row r="1270" spans="1:38" x14ac:dyDescent="0.2">
      <c r="A1270" s="177"/>
      <c r="B1270" s="241"/>
      <c r="C1270" s="310" t="s">
        <v>351</v>
      </c>
      <c r="D1270" s="23"/>
      <c r="E1270" s="322">
        <v>8256</v>
      </c>
      <c r="F1270" s="241"/>
      <c r="G1270" s="241"/>
      <c r="H1270" s="241"/>
      <c r="I1270" s="241"/>
      <c r="J1270" s="241"/>
      <c r="K1270" s="241"/>
      <c r="L1270" s="242"/>
      <c r="M1270" s="247" t="s">
        <v>73</v>
      </c>
      <c r="N1270" s="245"/>
      <c r="O1270" s="244"/>
      <c r="P1270" s="250">
        <v>132.33500000000001</v>
      </c>
      <c r="Q1270" s="250"/>
      <c r="R1270" s="250">
        <v>132.33499999999998</v>
      </c>
      <c r="S1270" s="245"/>
      <c r="T1270" s="249">
        <v>160.11500000000001</v>
      </c>
      <c r="U1270" s="249"/>
      <c r="V1270" s="249">
        <v>160.11500000000001</v>
      </c>
      <c r="W1270" s="245"/>
      <c r="X1270" s="244"/>
      <c r="Y1270" s="250">
        <v>264.67</v>
      </c>
      <c r="Z1270" s="250">
        <v>264.66999999999996</v>
      </c>
      <c r="AA1270" s="5"/>
      <c r="AB1270" s="243"/>
      <c r="AC1270" s="243"/>
      <c r="AD1270" s="243"/>
      <c r="AG1270" s="5"/>
      <c r="AH1270" s="246"/>
      <c r="AI1270" s="246"/>
      <c r="AJ1270" s="246"/>
      <c r="AK1270" s="246"/>
      <c r="AL1270" s="5"/>
    </row>
    <row r="1271" spans="1:38" x14ac:dyDescent="0.2">
      <c r="A1271" s="177"/>
      <c r="B1271" s="241"/>
      <c r="C1271" s="310" t="s">
        <v>351</v>
      </c>
      <c r="D1271" s="23"/>
      <c r="E1271" s="322">
        <v>8521</v>
      </c>
      <c r="F1271" s="241"/>
      <c r="G1271" s="241"/>
      <c r="H1271" s="241"/>
      <c r="I1271" s="241"/>
      <c r="J1271" s="241"/>
      <c r="K1271" s="241"/>
      <c r="L1271" s="242"/>
      <c r="M1271" s="247" t="s">
        <v>73</v>
      </c>
      <c r="N1271" s="245"/>
      <c r="O1271" s="244"/>
      <c r="P1271" s="250">
        <v>57.29666666666666</v>
      </c>
      <c r="Q1271" s="250"/>
      <c r="R1271" s="250">
        <v>52.53</v>
      </c>
      <c r="S1271" s="245"/>
      <c r="T1271" s="249">
        <v>65.76766666666667</v>
      </c>
      <c r="U1271" s="249"/>
      <c r="V1271" s="249">
        <v>51.65</v>
      </c>
      <c r="W1271" s="245"/>
      <c r="X1271" s="244"/>
      <c r="Y1271" s="250">
        <v>343.78</v>
      </c>
      <c r="Z1271" s="250">
        <v>343.78</v>
      </c>
      <c r="AA1271" s="5"/>
      <c r="AB1271" s="243"/>
      <c r="AC1271" s="243"/>
      <c r="AD1271" s="243"/>
      <c r="AG1271" s="5"/>
      <c r="AH1271" s="246"/>
      <c r="AI1271" s="246"/>
      <c r="AJ1271" s="246"/>
      <c r="AK1271" s="246"/>
      <c r="AL1271" s="5"/>
    </row>
    <row r="1272" spans="1:38" x14ac:dyDescent="0.2">
      <c r="A1272" s="177"/>
      <c r="B1272" s="241"/>
      <c r="C1272" s="310" t="s">
        <v>352</v>
      </c>
      <c r="D1272" s="23"/>
      <c r="E1272" s="322">
        <v>8088</v>
      </c>
      <c r="F1272" s="241"/>
      <c r="G1272" s="241"/>
      <c r="H1272" s="241"/>
      <c r="I1272" s="241"/>
      <c r="J1272" s="241"/>
      <c r="K1272" s="241"/>
      <c r="L1272" s="242"/>
      <c r="M1272" s="247" t="s">
        <v>73</v>
      </c>
      <c r="N1272" s="245"/>
      <c r="O1272" s="244"/>
      <c r="P1272" s="250">
        <v>101.15202133194589</v>
      </c>
      <c r="Q1272" s="250"/>
      <c r="R1272" s="250">
        <v>85.65</v>
      </c>
      <c r="S1272" s="245"/>
      <c r="T1272" s="249">
        <v>132.47040426638907</v>
      </c>
      <c r="U1272" s="249"/>
      <c r="V1272" s="249">
        <v>123.96</v>
      </c>
      <c r="W1272" s="245"/>
      <c r="X1272" s="244"/>
      <c r="Y1272" s="250">
        <v>388828.37</v>
      </c>
      <c r="Z1272" s="250">
        <v>422052.7700000006</v>
      </c>
      <c r="AA1272" s="5"/>
      <c r="AB1272" s="243"/>
      <c r="AC1272" s="243"/>
      <c r="AD1272" s="243"/>
      <c r="AG1272" s="5"/>
      <c r="AH1272" s="246"/>
      <c r="AI1272" s="246"/>
      <c r="AJ1272" s="246"/>
      <c r="AK1272" s="246"/>
      <c r="AL1272" s="5"/>
    </row>
    <row r="1273" spans="1:38" x14ac:dyDescent="0.2">
      <c r="A1273" s="177"/>
      <c r="B1273" s="241"/>
      <c r="C1273" s="310" t="s">
        <v>579</v>
      </c>
      <c r="D1273" s="23"/>
      <c r="E1273" s="322">
        <v>8361</v>
      </c>
      <c r="F1273" s="241"/>
      <c r="G1273" s="241"/>
      <c r="H1273" s="241"/>
      <c r="I1273" s="241"/>
      <c r="J1273" s="241"/>
      <c r="K1273" s="241"/>
      <c r="L1273" s="242"/>
      <c r="M1273" s="247" t="s">
        <v>73</v>
      </c>
      <c r="N1273" s="245"/>
      <c r="O1273" s="244"/>
      <c r="P1273" s="250">
        <v>64.703333333333333</v>
      </c>
      <c r="Q1273" s="250"/>
      <c r="R1273" s="250">
        <v>55.03</v>
      </c>
      <c r="S1273" s="245"/>
      <c r="T1273" s="249">
        <v>72.998666666666665</v>
      </c>
      <c r="U1273" s="249"/>
      <c r="V1273" s="249">
        <v>109.498</v>
      </c>
      <c r="W1273" s="245"/>
      <c r="X1273" s="244"/>
      <c r="Y1273" s="250">
        <v>194.11</v>
      </c>
      <c r="Z1273" s="250">
        <v>194.11</v>
      </c>
      <c r="AA1273" s="5"/>
      <c r="AB1273" s="243"/>
      <c r="AC1273" s="243"/>
      <c r="AD1273" s="243"/>
      <c r="AG1273" s="5"/>
      <c r="AH1273" s="246"/>
      <c r="AI1273" s="246"/>
      <c r="AJ1273" s="246"/>
      <c r="AK1273" s="246"/>
      <c r="AL1273" s="5"/>
    </row>
    <row r="1274" spans="1:38" x14ac:dyDescent="0.2">
      <c r="A1274" s="177"/>
      <c r="B1274" s="241"/>
      <c r="C1274" s="310" t="s">
        <v>353</v>
      </c>
      <c r="D1274" s="23"/>
      <c r="E1274" s="322">
        <v>8036</v>
      </c>
      <c r="F1274" s="241"/>
      <c r="G1274" s="241"/>
      <c r="H1274" s="241"/>
      <c r="I1274" s="241"/>
      <c r="J1274" s="241"/>
      <c r="K1274" s="241"/>
      <c r="L1274" s="242"/>
      <c r="M1274" s="247" t="s">
        <v>73</v>
      </c>
      <c r="N1274" s="245"/>
      <c r="O1274" s="244"/>
      <c r="P1274" s="250">
        <v>82.504999999999995</v>
      </c>
      <c r="Q1274" s="250"/>
      <c r="R1274" s="250">
        <v>82.504999999999995</v>
      </c>
      <c r="S1274" s="245"/>
      <c r="T1274" s="249">
        <v>98.135000000000005</v>
      </c>
      <c r="U1274" s="249"/>
      <c r="V1274" s="249">
        <v>98.135000000000005</v>
      </c>
      <c r="W1274" s="245"/>
      <c r="X1274" s="244"/>
      <c r="Y1274" s="250">
        <v>165.01</v>
      </c>
      <c r="Z1274" s="250">
        <v>165.01</v>
      </c>
      <c r="AA1274" s="5"/>
      <c r="AB1274" s="243"/>
      <c r="AC1274" s="243"/>
      <c r="AD1274" s="243"/>
      <c r="AG1274" s="5"/>
      <c r="AH1274" s="246"/>
      <c r="AI1274" s="246"/>
      <c r="AJ1274" s="246"/>
      <c r="AK1274" s="246"/>
      <c r="AL1274" s="5"/>
    </row>
    <row r="1275" spans="1:38" x14ac:dyDescent="0.2">
      <c r="A1275" s="177"/>
      <c r="B1275" s="241"/>
      <c r="C1275" s="310" t="s">
        <v>353</v>
      </c>
      <c r="D1275" s="23"/>
      <c r="E1275" s="322">
        <v>8332</v>
      </c>
      <c r="F1275" s="241"/>
      <c r="G1275" s="241"/>
      <c r="H1275" s="241"/>
      <c r="I1275" s="241"/>
      <c r="J1275" s="241"/>
      <c r="K1275" s="241"/>
      <c r="L1275" s="242"/>
      <c r="M1275" s="247" t="s">
        <v>73</v>
      </c>
      <c r="N1275" s="245"/>
      <c r="O1275" s="244"/>
      <c r="P1275" s="250">
        <v>91.836808510638292</v>
      </c>
      <c r="Q1275" s="250"/>
      <c r="R1275" s="250">
        <v>87.22</v>
      </c>
      <c r="S1275" s="245"/>
      <c r="T1275" s="249">
        <v>137.98242553191491</v>
      </c>
      <c r="U1275" s="249"/>
      <c r="V1275" s="249">
        <v>143.58699999999999</v>
      </c>
      <c r="W1275" s="245"/>
      <c r="X1275" s="244"/>
      <c r="Y1275" s="250">
        <v>4316.33</v>
      </c>
      <c r="Z1275" s="250">
        <v>5398.99</v>
      </c>
      <c r="AA1275" s="5"/>
      <c r="AB1275" s="243"/>
      <c r="AC1275" s="243"/>
      <c r="AD1275" s="243"/>
      <c r="AG1275" s="5"/>
      <c r="AH1275" s="246"/>
      <c r="AI1275" s="246"/>
      <c r="AJ1275" s="246"/>
      <c r="AK1275" s="246"/>
      <c r="AL1275" s="5"/>
    </row>
    <row r="1276" spans="1:38" x14ac:dyDescent="0.2">
      <c r="A1276" s="177"/>
      <c r="B1276" s="241"/>
      <c r="C1276" s="310" t="s">
        <v>353</v>
      </c>
      <c r="D1276" s="23"/>
      <c r="E1276" s="322">
        <v>8344</v>
      </c>
      <c r="F1276" s="241"/>
      <c r="G1276" s="241"/>
      <c r="H1276" s="241"/>
      <c r="I1276" s="241"/>
      <c r="J1276" s="241"/>
      <c r="K1276" s="241"/>
      <c r="L1276" s="242"/>
      <c r="M1276" s="247" t="s">
        <v>73</v>
      </c>
      <c r="N1276" s="245"/>
      <c r="O1276" s="244"/>
      <c r="P1276" s="250">
        <v>91.952500000000001</v>
      </c>
      <c r="Q1276" s="250"/>
      <c r="R1276" s="250">
        <v>81.240000000000009</v>
      </c>
      <c r="S1276" s="245"/>
      <c r="T1276" s="249">
        <v>118.665875</v>
      </c>
      <c r="U1276" s="249"/>
      <c r="V1276" s="249">
        <v>115.17949999999999</v>
      </c>
      <c r="W1276" s="245"/>
      <c r="X1276" s="244"/>
      <c r="Y1276" s="250">
        <v>2942.48</v>
      </c>
      <c r="Z1276" s="250">
        <v>3158.2799999999997</v>
      </c>
      <c r="AA1276" s="5"/>
      <c r="AB1276" s="243"/>
      <c r="AC1276" s="243"/>
      <c r="AD1276" s="243"/>
      <c r="AG1276" s="5"/>
      <c r="AH1276" s="246"/>
      <c r="AI1276" s="246"/>
      <c r="AJ1276" s="246"/>
      <c r="AK1276" s="246"/>
      <c r="AL1276" s="5"/>
    </row>
    <row r="1277" spans="1:38" x14ac:dyDescent="0.2">
      <c r="A1277" s="177"/>
      <c r="B1277" s="241"/>
      <c r="C1277" s="310" t="s">
        <v>353</v>
      </c>
      <c r="D1277" s="23"/>
      <c r="E1277" s="322">
        <v>8360</v>
      </c>
      <c r="F1277" s="241"/>
      <c r="G1277" s="241"/>
      <c r="H1277" s="241"/>
      <c r="I1277" s="241"/>
      <c r="J1277" s="241"/>
      <c r="K1277" s="241"/>
      <c r="L1277" s="242"/>
      <c r="M1277" s="247" t="s">
        <v>73</v>
      </c>
      <c r="N1277" s="245"/>
      <c r="O1277" s="244"/>
      <c r="P1277" s="250">
        <v>80.636119541437907</v>
      </c>
      <c r="Q1277" s="250"/>
      <c r="R1277" s="250">
        <v>77.689629629629621</v>
      </c>
      <c r="S1277" s="245"/>
      <c r="T1277" s="249">
        <v>98.236687432339437</v>
      </c>
      <c r="U1277" s="249"/>
      <c r="V1277" s="249">
        <v>97.848055555555561</v>
      </c>
      <c r="W1277" s="245"/>
      <c r="X1277" s="244"/>
      <c r="Y1277" s="250">
        <v>2171014.8199999998</v>
      </c>
      <c r="Z1277" s="250">
        <v>2376585.0200000149</v>
      </c>
      <c r="AA1277" s="5"/>
      <c r="AB1277" s="243"/>
      <c r="AC1277" s="243"/>
      <c r="AD1277" s="243"/>
      <c r="AG1277" s="5"/>
      <c r="AH1277" s="246"/>
      <c r="AI1277" s="246"/>
      <c r="AJ1277" s="246"/>
      <c r="AK1277" s="246"/>
      <c r="AL1277" s="5"/>
    </row>
    <row r="1278" spans="1:38" x14ac:dyDescent="0.2">
      <c r="A1278" s="177"/>
      <c r="B1278" s="241"/>
      <c r="C1278" s="310" t="s">
        <v>353</v>
      </c>
      <c r="D1278" s="23"/>
      <c r="E1278" s="322">
        <v>8361</v>
      </c>
      <c r="F1278" s="241"/>
      <c r="G1278" s="241"/>
      <c r="H1278" s="241"/>
      <c r="I1278" s="241"/>
      <c r="J1278" s="241"/>
      <c r="K1278" s="241"/>
      <c r="L1278" s="242"/>
      <c r="M1278" s="247" t="s">
        <v>73</v>
      </c>
      <c r="N1278" s="245"/>
      <c r="O1278" s="244"/>
      <c r="P1278" s="250">
        <v>74.245777870786441</v>
      </c>
      <c r="Q1278" s="250"/>
      <c r="R1278" s="250">
        <v>71.747749999999996</v>
      </c>
      <c r="S1278" s="245"/>
      <c r="T1278" s="249">
        <v>100.0986379043363</v>
      </c>
      <c r="U1278" s="249"/>
      <c r="V1278" s="249">
        <v>100.82080000000002</v>
      </c>
      <c r="W1278" s="245"/>
      <c r="X1278" s="244"/>
      <c r="Y1278" s="250">
        <v>1096937.45</v>
      </c>
      <c r="Z1278" s="250">
        <v>1237863.5800000033</v>
      </c>
      <c r="AA1278" s="5"/>
      <c r="AB1278" s="243"/>
      <c r="AC1278" s="243"/>
      <c r="AD1278" s="243"/>
      <c r="AG1278" s="5"/>
      <c r="AH1278" s="246"/>
      <c r="AI1278" s="246"/>
      <c r="AJ1278" s="246"/>
      <c r="AK1278" s="246"/>
      <c r="AL1278" s="5"/>
    </row>
    <row r="1279" spans="1:38" x14ac:dyDescent="0.2">
      <c r="A1279" s="177"/>
      <c r="B1279" s="241"/>
      <c r="C1279" s="310" t="s">
        <v>353</v>
      </c>
      <c r="D1279" s="23"/>
      <c r="E1279" s="322">
        <v>8362</v>
      </c>
      <c r="F1279" s="241"/>
      <c r="G1279" s="241"/>
      <c r="H1279" s="241"/>
      <c r="I1279" s="241"/>
      <c r="J1279" s="241"/>
      <c r="K1279" s="241"/>
      <c r="L1279" s="242"/>
      <c r="M1279" s="247" t="s">
        <v>73</v>
      </c>
      <c r="N1279" s="245"/>
      <c r="O1279" s="244"/>
      <c r="P1279" s="250">
        <v>48.83</v>
      </c>
      <c r="Q1279" s="250"/>
      <c r="R1279" s="250">
        <v>48.83</v>
      </c>
      <c r="S1279" s="245"/>
      <c r="T1279" s="249">
        <v>54.749000000000002</v>
      </c>
      <c r="U1279" s="249"/>
      <c r="V1279" s="249">
        <v>54.749000000000002</v>
      </c>
      <c r="W1279" s="245"/>
      <c r="X1279" s="244"/>
      <c r="Y1279" s="250">
        <v>97.66</v>
      </c>
      <c r="Z1279" s="250">
        <v>97.660000000000011</v>
      </c>
      <c r="AA1279" s="5"/>
      <c r="AB1279" s="243"/>
      <c r="AC1279" s="243"/>
      <c r="AD1279" s="243"/>
      <c r="AG1279" s="5"/>
      <c r="AH1279" s="246"/>
      <c r="AI1279" s="246"/>
      <c r="AJ1279" s="246"/>
      <c r="AK1279" s="246"/>
      <c r="AL1279" s="5"/>
    </row>
    <row r="1280" spans="1:38" x14ac:dyDescent="0.2">
      <c r="A1280" s="177"/>
      <c r="B1280" s="241"/>
      <c r="C1280" s="310" t="s">
        <v>580</v>
      </c>
      <c r="D1280" s="23"/>
      <c r="E1280" s="322">
        <v>8360</v>
      </c>
      <c r="F1280" s="241"/>
      <c r="G1280" s="241"/>
      <c r="H1280" s="241"/>
      <c r="I1280" s="241"/>
      <c r="J1280" s="241"/>
      <c r="K1280" s="241"/>
      <c r="L1280" s="242"/>
      <c r="M1280" s="247" t="s">
        <v>73</v>
      </c>
      <c r="N1280" s="245"/>
      <c r="O1280" s="244"/>
      <c r="P1280" s="250">
        <v>64.56</v>
      </c>
      <c r="Q1280" s="250"/>
      <c r="R1280" s="250">
        <v>64.56</v>
      </c>
      <c r="S1280" s="245"/>
      <c r="T1280" s="249">
        <v>74.376000000000005</v>
      </c>
      <c r="U1280" s="249"/>
      <c r="V1280" s="249">
        <v>74.376000000000005</v>
      </c>
      <c r="W1280" s="245"/>
      <c r="X1280" s="244"/>
      <c r="Y1280" s="250">
        <v>129.12</v>
      </c>
      <c r="Z1280" s="250">
        <v>129.12</v>
      </c>
      <c r="AA1280" s="5"/>
      <c r="AB1280" s="243"/>
      <c r="AC1280" s="243"/>
      <c r="AD1280" s="243"/>
      <c r="AG1280" s="5"/>
      <c r="AH1280" s="246"/>
      <c r="AI1280" s="246"/>
      <c r="AJ1280" s="246"/>
      <c r="AK1280" s="246"/>
      <c r="AL1280" s="5"/>
    </row>
    <row r="1281" spans="1:38" x14ac:dyDescent="0.2">
      <c r="A1281" s="177"/>
      <c r="B1281" s="241"/>
      <c r="C1281" s="310" t="s">
        <v>581</v>
      </c>
      <c r="D1281" s="23"/>
      <c r="E1281" s="322">
        <v>8360</v>
      </c>
      <c r="F1281" s="241"/>
      <c r="G1281" s="241"/>
      <c r="H1281" s="241"/>
      <c r="I1281" s="241"/>
      <c r="J1281" s="241"/>
      <c r="K1281" s="241"/>
      <c r="L1281" s="242"/>
      <c r="M1281" s="247" t="s">
        <v>73</v>
      </c>
      <c r="N1281" s="245"/>
      <c r="O1281" s="244"/>
      <c r="P1281" s="250">
        <v>132.70500000000001</v>
      </c>
      <c r="Q1281" s="250"/>
      <c r="R1281" s="250">
        <v>132.70500000000001</v>
      </c>
      <c r="S1281" s="245"/>
      <c r="T1281" s="249">
        <v>161.148</v>
      </c>
      <c r="U1281" s="249"/>
      <c r="V1281" s="249">
        <v>161.148</v>
      </c>
      <c r="W1281" s="245"/>
      <c r="X1281" s="244"/>
      <c r="Y1281" s="250">
        <v>265.41000000000003</v>
      </c>
      <c r="Z1281" s="250">
        <v>265.41000000000003</v>
      </c>
      <c r="AA1281" s="5"/>
      <c r="AB1281" s="243"/>
      <c r="AC1281" s="243"/>
      <c r="AD1281" s="243"/>
      <c r="AG1281" s="5"/>
      <c r="AH1281" s="246"/>
      <c r="AI1281" s="246"/>
      <c r="AJ1281" s="246"/>
      <c r="AK1281" s="246"/>
      <c r="AL1281" s="5"/>
    </row>
    <row r="1282" spans="1:38" x14ac:dyDescent="0.2">
      <c r="A1282" s="177"/>
      <c r="B1282" s="241"/>
      <c r="C1282" s="310" t="s">
        <v>582</v>
      </c>
      <c r="D1282" s="23"/>
      <c r="E1282" s="322">
        <v>8360</v>
      </c>
      <c r="F1282" s="241"/>
      <c r="G1282" s="241"/>
      <c r="H1282" s="241"/>
      <c r="I1282" s="241"/>
      <c r="J1282" s="241"/>
      <c r="K1282" s="241"/>
      <c r="L1282" s="242"/>
      <c r="M1282" s="247" t="s">
        <v>73</v>
      </c>
      <c r="N1282" s="245"/>
      <c r="O1282" s="244"/>
      <c r="P1282" s="250">
        <v>107.61</v>
      </c>
      <c r="Q1282" s="250"/>
      <c r="R1282" s="250">
        <v>107.61</v>
      </c>
      <c r="S1282" s="245"/>
      <c r="T1282" s="249">
        <v>130.15799999999999</v>
      </c>
      <c r="U1282" s="249"/>
      <c r="V1282" s="249">
        <v>130.15799999999999</v>
      </c>
      <c r="W1282" s="245"/>
      <c r="X1282" s="244"/>
      <c r="Y1282" s="250">
        <v>215.22</v>
      </c>
      <c r="Z1282" s="250">
        <v>215.22</v>
      </c>
      <c r="AA1282" s="5"/>
      <c r="AB1282" s="243"/>
      <c r="AC1282" s="243"/>
      <c r="AD1282" s="243"/>
      <c r="AG1282" s="5"/>
      <c r="AH1282" s="246"/>
      <c r="AI1282" s="246"/>
      <c r="AJ1282" s="246"/>
      <c r="AK1282" s="246"/>
      <c r="AL1282" s="5"/>
    </row>
    <row r="1283" spans="1:38" x14ac:dyDescent="0.2">
      <c r="A1283" s="177"/>
      <c r="B1283" s="241"/>
      <c r="C1283" s="310" t="s">
        <v>354</v>
      </c>
      <c r="D1283" s="23"/>
      <c r="E1283" s="322">
        <v>8041</v>
      </c>
      <c r="F1283" s="241"/>
      <c r="G1283" s="241"/>
      <c r="H1283" s="241"/>
      <c r="I1283" s="241"/>
      <c r="J1283" s="241"/>
      <c r="K1283" s="241"/>
      <c r="L1283" s="242"/>
      <c r="M1283" s="247" t="s">
        <v>73</v>
      </c>
      <c r="N1283" s="245"/>
      <c r="O1283" s="244"/>
      <c r="P1283" s="250">
        <v>98.734999999999999</v>
      </c>
      <c r="Q1283" s="250"/>
      <c r="R1283" s="250">
        <v>98.735000000000014</v>
      </c>
      <c r="S1283" s="245"/>
      <c r="T1283" s="249">
        <v>118.795</v>
      </c>
      <c r="U1283" s="249"/>
      <c r="V1283" s="249">
        <v>118.795</v>
      </c>
      <c r="W1283" s="245"/>
      <c r="X1283" s="244"/>
      <c r="Y1283" s="250">
        <v>197.47</v>
      </c>
      <c r="Z1283" s="250">
        <v>197.47000000000003</v>
      </c>
      <c r="AA1283" s="5"/>
      <c r="AB1283" s="243"/>
      <c r="AC1283" s="243"/>
      <c r="AD1283" s="243"/>
      <c r="AG1283" s="5"/>
      <c r="AH1283" s="246"/>
      <c r="AI1283" s="246"/>
      <c r="AJ1283" s="246"/>
      <c r="AK1283" s="246"/>
      <c r="AL1283" s="5"/>
    </row>
    <row r="1284" spans="1:38" x14ac:dyDescent="0.2">
      <c r="A1284" s="177"/>
      <c r="B1284" s="241"/>
      <c r="C1284" s="310" t="s">
        <v>354</v>
      </c>
      <c r="D1284" s="23"/>
      <c r="E1284" s="322">
        <v>8043</v>
      </c>
      <c r="F1284" s="241"/>
      <c r="G1284" s="241"/>
      <c r="H1284" s="241"/>
      <c r="I1284" s="241"/>
      <c r="J1284" s="241"/>
      <c r="K1284" s="241"/>
      <c r="L1284" s="242"/>
      <c r="M1284" s="247" t="s">
        <v>73</v>
      </c>
      <c r="N1284" s="245"/>
      <c r="O1284" s="244"/>
      <c r="P1284" s="250">
        <v>57.365482662386128</v>
      </c>
      <c r="Q1284" s="250"/>
      <c r="R1284" s="250">
        <v>53.734666666666676</v>
      </c>
      <c r="S1284" s="245"/>
      <c r="T1284" s="249">
        <v>65.987417418155729</v>
      </c>
      <c r="U1284" s="249"/>
      <c r="V1284" s="249">
        <v>64.493633333333335</v>
      </c>
      <c r="W1284" s="245"/>
      <c r="X1284" s="244"/>
      <c r="Y1284" s="250">
        <v>1908309.2</v>
      </c>
      <c r="Z1284" s="250">
        <v>2142416.1600000137</v>
      </c>
      <c r="AA1284" s="5"/>
      <c r="AB1284" s="243"/>
      <c r="AC1284" s="243"/>
      <c r="AD1284" s="243"/>
      <c r="AG1284" s="5"/>
      <c r="AH1284" s="246"/>
      <c r="AI1284" s="246"/>
      <c r="AJ1284" s="246"/>
      <c r="AK1284" s="246"/>
      <c r="AL1284" s="5"/>
    </row>
    <row r="1285" spans="1:38" x14ac:dyDescent="0.2">
      <c r="A1285" s="177"/>
      <c r="B1285" s="241"/>
      <c r="C1285" s="310" t="s">
        <v>354</v>
      </c>
      <c r="D1285" s="23"/>
      <c r="E1285" s="322">
        <v>8053</v>
      </c>
      <c r="F1285" s="241"/>
      <c r="G1285" s="241"/>
      <c r="H1285" s="241"/>
      <c r="I1285" s="241"/>
      <c r="J1285" s="241"/>
      <c r="K1285" s="241"/>
      <c r="L1285" s="242"/>
      <c r="M1285" s="247" t="s">
        <v>73</v>
      </c>
      <c r="N1285" s="245"/>
      <c r="O1285" s="244"/>
      <c r="P1285" s="250">
        <v>106.21600000000001</v>
      </c>
      <c r="Q1285" s="250"/>
      <c r="R1285" s="250">
        <v>91.625</v>
      </c>
      <c r="S1285" s="245"/>
      <c r="T1285" s="249">
        <v>141.93419999999998</v>
      </c>
      <c r="U1285" s="249"/>
      <c r="V1285" s="249">
        <v>133.25700000000001</v>
      </c>
      <c r="W1285" s="245"/>
      <c r="X1285" s="244"/>
      <c r="Y1285" s="250">
        <v>2124.3200000000002</v>
      </c>
      <c r="Z1285" s="250">
        <v>2335.1999999999998</v>
      </c>
      <c r="AA1285" s="5"/>
      <c r="AB1285" s="243"/>
      <c r="AC1285" s="243"/>
      <c r="AD1285" s="243"/>
      <c r="AG1285" s="5"/>
      <c r="AH1285" s="246"/>
      <c r="AI1285" s="246"/>
      <c r="AJ1285" s="246"/>
      <c r="AK1285" s="246"/>
      <c r="AL1285" s="5"/>
    </row>
    <row r="1286" spans="1:38" x14ac:dyDescent="0.2">
      <c r="A1286" s="177"/>
      <c r="B1286" s="241"/>
      <c r="C1286" s="310" t="s">
        <v>354</v>
      </c>
      <c r="D1286" s="23"/>
      <c r="E1286" s="322">
        <v>8091</v>
      </c>
      <c r="F1286" s="241"/>
      <c r="G1286" s="241"/>
      <c r="H1286" s="241"/>
      <c r="I1286" s="241"/>
      <c r="J1286" s="241"/>
      <c r="K1286" s="241"/>
      <c r="L1286" s="242"/>
      <c r="M1286" s="247" t="s">
        <v>73</v>
      </c>
      <c r="N1286" s="245"/>
      <c r="O1286" s="244"/>
      <c r="P1286" s="250">
        <v>170.51750000000001</v>
      </c>
      <c r="Q1286" s="250"/>
      <c r="R1286" s="250">
        <v>133.23500000000001</v>
      </c>
      <c r="S1286" s="245"/>
      <c r="T1286" s="249">
        <v>210.38766666666666</v>
      </c>
      <c r="U1286" s="249"/>
      <c r="V1286" s="249">
        <v>184.3905</v>
      </c>
      <c r="W1286" s="245"/>
      <c r="X1286" s="244"/>
      <c r="Y1286" s="250">
        <v>2046.21</v>
      </c>
      <c r="Z1286" s="250">
        <v>2046.21</v>
      </c>
      <c r="AA1286" s="5"/>
      <c r="AB1286" s="243"/>
      <c r="AC1286" s="243"/>
      <c r="AD1286" s="243"/>
      <c r="AG1286" s="5"/>
      <c r="AH1286" s="246"/>
      <c r="AI1286" s="246"/>
      <c r="AJ1286" s="246"/>
      <c r="AK1286" s="246"/>
      <c r="AL1286" s="5"/>
    </row>
    <row r="1287" spans="1:38" x14ac:dyDescent="0.2">
      <c r="A1287" s="177"/>
      <c r="B1287" s="241"/>
      <c r="C1287" s="310" t="s">
        <v>583</v>
      </c>
      <c r="D1287" s="23"/>
      <c r="E1287" s="322">
        <v>8035</v>
      </c>
      <c r="F1287" s="241"/>
      <c r="G1287" s="241"/>
      <c r="H1287" s="241"/>
      <c r="I1287" s="241"/>
      <c r="J1287" s="241"/>
      <c r="K1287" s="241"/>
      <c r="L1287" s="242"/>
      <c r="M1287" s="247" t="s">
        <v>73</v>
      </c>
      <c r="N1287" s="245"/>
      <c r="O1287" s="244"/>
      <c r="P1287" s="250">
        <v>257.625</v>
      </c>
      <c r="Q1287" s="250"/>
      <c r="R1287" s="250">
        <v>257.625</v>
      </c>
      <c r="S1287" s="245"/>
      <c r="T1287" s="249">
        <v>320.23</v>
      </c>
      <c r="U1287" s="249"/>
      <c r="V1287" s="249">
        <v>320.23</v>
      </c>
      <c r="W1287" s="245"/>
      <c r="X1287" s="244"/>
      <c r="Y1287" s="250">
        <v>515.25</v>
      </c>
      <c r="Z1287" s="250">
        <v>515.25</v>
      </c>
      <c r="AA1287" s="5"/>
      <c r="AB1287" s="243"/>
      <c r="AC1287" s="243"/>
      <c r="AD1287" s="243"/>
      <c r="AG1287" s="5"/>
      <c r="AH1287" s="246"/>
      <c r="AI1287" s="246"/>
      <c r="AJ1287" s="246"/>
      <c r="AK1287" s="246"/>
      <c r="AL1287" s="5"/>
    </row>
    <row r="1288" spans="1:38" x14ac:dyDescent="0.2">
      <c r="A1288" s="177"/>
      <c r="B1288" s="241"/>
      <c r="C1288" s="310" t="s">
        <v>583</v>
      </c>
      <c r="D1288" s="23"/>
      <c r="E1288" s="322">
        <v>8043</v>
      </c>
      <c r="F1288" s="241"/>
      <c r="G1288" s="241"/>
      <c r="H1288" s="241"/>
      <c r="I1288" s="241"/>
      <c r="J1288" s="241"/>
      <c r="K1288" s="241"/>
      <c r="L1288" s="242"/>
      <c r="M1288" s="247" t="s">
        <v>73</v>
      </c>
      <c r="N1288" s="245"/>
      <c r="O1288" s="244"/>
      <c r="P1288" s="250">
        <v>274.75450000000001</v>
      </c>
      <c r="Q1288" s="250"/>
      <c r="R1288" s="250">
        <v>98.31</v>
      </c>
      <c r="S1288" s="245"/>
      <c r="T1288" s="249">
        <v>343.47250000000003</v>
      </c>
      <c r="U1288" s="249"/>
      <c r="V1288" s="249">
        <v>152.88400000000001</v>
      </c>
      <c r="W1288" s="245"/>
      <c r="X1288" s="244"/>
      <c r="Y1288" s="250">
        <v>5495.09</v>
      </c>
      <c r="Z1288" s="250">
        <v>5495.09</v>
      </c>
      <c r="AA1288" s="5"/>
      <c r="AB1288" s="243"/>
      <c r="AC1288" s="243"/>
      <c r="AD1288" s="243"/>
      <c r="AG1288" s="5"/>
      <c r="AH1288" s="246"/>
      <c r="AI1288" s="246"/>
      <c r="AJ1288" s="246"/>
      <c r="AK1288" s="246"/>
      <c r="AL1288" s="5"/>
    </row>
    <row r="1289" spans="1:38" x14ac:dyDescent="0.2">
      <c r="A1289" s="177"/>
      <c r="B1289" s="241"/>
      <c r="C1289" s="310" t="s">
        <v>584</v>
      </c>
      <c r="D1289" s="23"/>
      <c r="E1289" s="322">
        <v>8043</v>
      </c>
      <c r="F1289" s="241"/>
      <c r="G1289" s="241"/>
      <c r="H1289" s="241"/>
      <c r="I1289" s="241"/>
      <c r="J1289" s="241"/>
      <c r="K1289" s="241"/>
      <c r="L1289" s="242"/>
      <c r="M1289" s="247" t="s">
        <v>73</v>
      </c>
      <c r="N1289" s="245"/>
      <c r="O1289" s="244"/>
      <c r="P1289" s="250">
        <v>193.505</v>
      </c>
      <c r="Q1289" s="250"/>
      <c r="R1289" s="250">
        <v>193.505</v>
      </c>
      <c r="S1289" s="245"/>
      <c r="T1289" s="249">
        <v>239.65600000000001</v>
      </c>
      <c r="U1289" s="249"/>
      <c r="V1289" s="249">
        <v>239.65600000000001</v>
      </c>
      <c r="W1289" s="245"/>
      <c r="X1289" s="244"/>
      <c r="Y1289" s="250">
        <v>387.01</v>
      </c>
      <c r="Z1289" s="250">
        <v>387.01</v>
      </c>
      <c r="AA1289" s="5"/>
      <c r="AB1289" s="243"/>
      <c r="AC1289" s="243"/>
      <c r="AD1289" s="243"/>
      <c r="AG1289" s="5"/>
      <c r="AH1289" s="246"/>
      <c r="AI1289" s="246"/>
      <c r="AJ1289" s="246"/>
      <c r="AK1289" s="246"/>
      <c r="AL1289" s="5"/>
    </row>
    <row r="1290" spans="1:38" x14ac:dyDescent="0.2">
      <c r="A1290" s="177"/>
      <c r="B1290" s="241"/>
      <c r="C1290" s="310" t="s">
        <v>585</v>
      </c>
      <c r="D1290" s="23"/>
      <c r="E1290" s="322">
        <v>8204</v>
      </c>
      <c r="F1290" s="241"/>
      <c r="G1290" s="241"/>
      <c r="H1290" s="241"/>
      <c r="I1290" s="241"/>
      <c r="J1290" s="241"/>
      <c r="K1290" s="241"/>
      <c r="L1290" s="242"/>
      <c r="M1290" s="247" t="s">
        <v>73</v>
      </c>
      <c r="N1290" s="245"/>
      <c r="O1290" s="244"/>
      <c r="P1290" s="250">
        <v>51.49</v>
      </c>
      <c r="Q1290" s="250"/>
      <c r="R1290" s="250">
        <v>42.36</v>
      </c>
      <c r="S1290" s="245"/>
      <c r="T1290" s="249">
        <v>58.3645</v>
      </c>
      <c r="U1290" s="249"/>
      <c r="V1290" s="249">
        <v>58.364499999999992</v>
      </c>
      <c r="W1290" s="245"/>
      <c r="X1290" s="244"/>
      <c r="Y1290" s="250">
        <v>411.92</v>
      </c>
      <c r="Z1290" s="250">
        <v>411.91999999999996</v>
      </c>
      <c r="AA1290" s="5"/>
      <c r="AB1290" s="243"/>
      <c r="AC1290" s="243"/>
      <c r="AD1290" s="243"/>
      <c r="AG1290" s="5"/>
      <c r="AH1290" s="246"/>
      <c r="AI1290" s="246"/>
      <c r="AJ1290" s="246"/>
      <c r="AK1290" s="246"/>
      <c r="AL1290" s="5"/>
    </row>
    <row r="1291" spans="1:38" x14ac:dyDescent="0.2">
      <c r="A1291" s="177"/>
      <c r="B1291" s="241"/>
      <c r="C1291" s="310" t="s">
        <v>586</v>
      </c>
      <c r="D1291" s="23"/>
      <c r="E1291" s="322">
        <v>8012</v>
      </c>
      <c r="F1291" s="241"/>
      <c r="G1291" s="241"/>
      <c r="H1291" s="241"/>
      <c r="I1291" s="241"/>
      <c r="J1291" s="241"/>
      <c r="K1291" s="241"/>
      <c r="L1291" s="242"/>
      <c r="M1291" s="247" t="s">
        <v>73</v>
      </c>
      <c r="N1291" s="245"/>
      <c r="O1291" s="244"/>
      <c r="P1291" s="250">
        <v>51.707500000000003</v>
      </c>
      <c r="Q1291" s="250"/>
      <c r="R1291" s="250">
        <v>47.484999999999999</v>
      </c>
      <c r="S1291" s="245"/>
      <c r="T1291" s="249">
        <v>162.69749999999999</v>
      </c>
      <c r="U1291" s="249"/>
      <c r="V1291" s="249">
        <v>162.69749999999999</v>
      </c>
      <c r="W1291" s="245"/>
      <c r="X1291" s="244"/>
      <c r="Y1291" s="250">
        <v>206.83</v>
      </c>
      <c r="Z1291" s="250">
        <v>533.32000000000005</v>
      </c>
      <c r="AA1291" s="5"/>
      <c r="AB1291" s="243"/>
      <c r="AC1291" s="243"/>
      <c r="AD1291" s="243"/>
      <c r="AG1291" s="5"/>
      <c r="AH1291" s="246"/>
      <c r="AI1291" s="246"/>
      <c r="AJ1291" s="246"/>
      <c r="AK1291" s="246"/>
      <c r="AL1291" s="5"/>
    </row>
    <row r="1292" spans="1:38" x14ac:dyDescent="0.2">
      <c r="A1292" s="177"/>
      <c r="B1292" s="241"/>
      <c r="C1292" s="310" t="s">
        <v>586</v>
      </c>
      <c r="D1292" s="23"/>
      <c r="E1292" s="322">
        <v>8080</v>
      </c>
      <c r="F1292" s="241"/>
      <c r="G1292" s="241"/>
      <c r="H1292" s="241"/>
      <c r="I1292" s="241"/>
      <c r="J1292" s="241"/>
      <c r="K1292" s="241"/>
      <c r="L1292" s="242"/>
      <c r="M1292" s="247" t="s">
        <v>73</v>
      </c>
      <c r="N1292" s="245"/>
      <c r="O1292" s="244"/>
      <c r="P1292" s="250">
        <v>58.858750000000001</v>
      </c>
      <c r="Q1292" s="250"/>
      <c r="R1292" s="250">
        <v>53.6</v>
      </c>
      <c r="S1292" s="245"/>
      <c r="T1292" s="249">
        <v>68.436250000000001</v>
      </c>
      <c r="U1292" s="249"/>
      <c r="V1292" s="249">
        <v>72.31</v>
      </c>
      <c r="W1292" s="245"/>
      <c r="X1292" s="244"/>
      <c r="Y1292" s="250">
        <v>470.87</v>
      </c>
      <c r="Z1292" s="250">
        <v>470.87000000000006</v>
      </c>
      <c r="AA1292" s="5"/>
      <c r="AB1292" s="243"/>
      <c r="AC1292" s="243"/>
      <c r="AD1292" s="243"/>
      <c r="AG1292" s="5"/>
      <c r="AH1292" s="246"/>
      <c r="AI1292" s="246"/>
      <c r="AJ1292" s="246"/>
      <c r="AK1292" s="246"/>
      <c r="AL1292" s="5"/>
    </row>
    <row r="1293" spans="1:38" x14ac:dyDescent="0.2">
      <c r="A1293" s="177"/>
      <c r="B1293" s="241"/>
      <c r="C1293" s="310" t="s">
        <v>355</v>
      </c>
      <c r="D1293" s="23"/>
      <c r="E1293" s="322">
        <v>8012</v>
      </c>
      <c r="F1293" s="241"/>
      <c r="G1293" s="241"/>
      <c r="H1293" s="241"/>
      <c r="I1293" s="241"/>
      <c r="J1293" s="241"/>
      <c r="K1293" s="241"/>
      <c r="L1293" s="242"/>
      <c r="M1293" s="247" t="s">
        <v>73</v>
      </c>
      <c r="N1293" s="245"/>
      <c r="O1293" s="244"/>
      <c r="P1293" s="250">
        <v>95.360370036101074</v>
      </c>
      <c r="Q1293" s="250"/>
      <c r="R1293" s="250">
        <v>85.07</v>
      </c>
      <c r="S1293" s="245"/>
      <c r="T1293" s="249">
        <v>147.57728880866426</v>
      </c>
      <c r="U1293" s="249"/>
      <c r="V1293" s="249">
        <v>143.58699999999999</v>
      </c>
      <c r="W1293" s="245"/>
      <c r="X1293" s="244"/>
      <c r="Y1293" s="250">
        <v>211318.58</v>
      </c>
      <c r="Z1293" s="250">
        <v>272599.98999999935</v>
      </c>
      <c r="AA1293" s="5"/>
      <c r="AB1293" s="243"/>
      <c r="AC1293" s="243"/>
      <c r="AD1293" s="243"/>
      <c r="AG1293" s="5"/>
      <c r="AH1293" s="246"/>
      <c r="AI1293" s="246"/>
      <c r="AJ1293" s="246"/>
      <c r="AK1293" s="246"/>
      <c r="AL1293" s="5"/>
    </row>
    <row r="1294" spans="1:38" x14ac:dyDescent="0.2">
      <c r="A1294" s="177"/>
      <c r="B1294" s="241"/>
      <c r="C1294" s="310" t="s">
        <v>355</v>
      </c>
      <c r="D1294" s="23"/>
      <c r="E1294" s="322">
        <v>8028</v>
      </c>
      <c r="F1294" s="241"/>
      <c r="G1294" s="241"/>
      <c r="H1294" s="241"/>
      <c r="I1294" s="241"/>
      <c r="J1294" s="241"/>
      <c r="K1294" s="241"/>
      <c r="L1294" s="242"/>
      <c r="M1294" s="247" t="s">
        <v>73</v>
      </c>
      <c r="N1294" s="245"/>
      <c r="O1294" s="244"/>
      <c r="P1294" s="250">
        <v>150.00388888888889</v>
      </c>
      <c r="Q1294" s="250"/>
      <c r="R1294" s="250">
        <v>132.67000000000002</v>
      </c>
      <c r="S1294" s="245"/>
      <c r="T1294" s="249">
        <v>207.97733333333332</v>
      </c>
      <c r="U1294" s="249"/>
      <c r="V1294" s="249">
        <v>207.1165</v>
      </c>
      <c r="W1294" s="245"/>
      <c r="X1294" s="244"/>
      <c r="Y1294" s="250">
        <v>5400.14</v>
      </c>
      <c r="Z1294" s="250">
        <v>6242.9399999999987</v>
      </c>
      <c r="AA1294" s="5"/>
      <c r="AB1294" s="243"/>
      <c r="AC1294" s="243"/>
      <c r="AD1294" s="243"/>
      <c r="AG1294" s="5"/>
      <c r="AH1294" s="246"/>
      <c r="AI1294" s="246"/>
      <c r="AJ1294" s="246"/>
      <c r="AK1294" s="246"/>
      <c r="AL1294" s="5"/>
    </row>
    <row r="1295" spans="1:38" x14ac:dyDescent="0.2">
      <c r="A1295" s="177"/>
      <c r="B1295" s="241"/>
      <c r="C1295" s="310" t="s">
        <v>355</v>
      </c>
      <c r="D1295" s="23"/>
      <c r="E1295" s="322">
        <v>8032</v>
      </c>
      <c r="F1295" s="241"/>
      <c r="G1295" s="241"/>
      <c r="H1295" s="241"/>
      <c r="I1295" s="241"/>
      <c r="J1295" s="241"/>
      <c r="K1295" s="241"/>
      <c r="L1295" s="242"/>
      <c r="M1295" s="247" t="s">
        <v>73</v>
      </c>
      <c r="N1295" s="245"/>
      <c r="O1295" s="244"/>
      <c r="P1295" s="250">
        <v>93.986052631578943</v>
      </c>
      <c r="Q1295" s="250"/>
      <c r="R1295" s="250">
        <v>75.795000000000002</v>
      </c>
      <c r="S1295" s="245"/>
      <c r="T1295" s="249">
        <v>138.15015789473685</v>
      </c>
      <c r="U1295" s="249"/>
      <c r="V1295" s="249">
        <v>140.488</v>
      </c>
      <c r="W1295" s="245"/>
      <c r="X1295" s="244"/>
      <c r="Y1295" s="250">
        <v>3571.47</v>
      </c>
      <c r="Z1295" s="250">
        <v>4332.5099999999993</v>
      </c>
      <c r="AA1295" s="5"/>
      <c r="AB1295" s="243"/>
      <c r="AC1295" s="243"/>
      <c r="AD1295" s="243"/>
      <c r="AG1295" s="5"/>
      <c r="AH1295" s="246"/>
      <c r="AI1295" s="246"/>
      <c r="AJ1295" s="246"/>
      <c r="AK1295" s="246"/>
      <c r="AL1295" s="5"/>
    </row>
    <row r="1296" spans="1:38" x14ac:dyDescent="0.2">
      <c r="A1296" s="177"/>
      <c r="B1296" s="241"/>
      <c r="C1296" s="310" t="s">
        <v>355</v>
      </c>
      <c r="D1296" s="23"/>
      <c r="E1296" s="322">
        <v>8080</v>
      </c>
      <c r="F1296" s="241"/>
      <c r="G1296" s="241"/>
      <c r="H1296" s="241"/>
      <c r="I1296" s="241"/>
      <c r="J1296" s="241"/>
      <c r="K1296" s="241"/>
      <c r="L1296" s="242"/>
      <c r="M1296" s="247" t="s">
        <v>73</v>
      </c>
      <c r="N1296" s="245"/>
      <c r="O1296" s="244"/>
      <c r="P1296" s="250">
        <v>99.183162873945278</v>
      </c>
      <c r="Q1296" s="250"/>
      <c r="R1296" s="250">
        <v>85</v>
      </c>
      <c r="S1296" s="245"/>
      <c r="T1296" s="249">
        <v>149.72609971874181</v>
      </c>
      <c r="U1296" s="249"/>
      <c r="V1296" s="249">
        <v>144.62</v>
      </c>
      <c r="W1296" s="245"/>
      <c r="X1296" s="244"/>
      <c r="Y1296" s="250">
        <v>387905.35</v>
      </c>
      <c r="Z1296" s="250">
        <v>486173.30999999936</v>
      </c>
      <c r="AA1296" s="5"/>
      <c r="AB1296" s="243"/>
      <c r="AC1296" s="243"/>
      <c r="AD1296" s="243"/>
      <c r="AG1296" s="5"/>
      <c r="AH1296" s="246"/>
      <c r="AI1296" s="246"/>
      <c r="AJ1296" s="246"/>
      <c r="AK1296" s="246"/>
      <c r="AL1296" s="5"/>
    </row>
    <row r="1297" spans="1:38" x14ac:dyDescent="0.2">
      <c r="A1297" s="177"/>
      <c r="B1297" s="241"/>
      <c r="C1297" s="310" t="s">
        <v>355</v>
      </c>
      <c r="D1297" s="23"/>
      <c r="E1297" s="322">
        <v>8081</v>
      </c>
      <c r="F1297" s="241"/>
      <c r="G1297" s="241"/>
      <c r="H1297" s="241"/>
      <c r="I1297" s="241"/>
      <c r="J1297" s="241"/>
      <c r="K1297" s="241"/>
      <c r="L1297" s="242"/>
      <c r="M1297" s="247" t="s">
        <v>73</v>
      </c>
      <c r="N1297" s="245"/>
      <c r="O1297" s="244"/>
      <c r="P1297" s="250">
        <v>90.049470588235295</v>
      </c>
      <c r="Q1297" s="250"/>
      <c r="R1297" s="250">
        <v>75.27000000000001</v>
      </c>
      <c r="S1297" s="245"/>
      <c r="T1297" s="249">
        <v>132.15108235294122</v>
      </c>
      <c r="U1297" s="249"/>
      <c r="V1297" s="249">
        <v>129.125</v>
      </c>
      <c r="W1297" s="245"/>
      <c r="X1297" s="244"/>
      <c r="Y1297" s="250">
        <v>30616.82</v>
      </c>
      <c r="Z1297" s="250">
        <v>37331.020000000011</v>
      </c>
      <c r="AA1297" s="5"/>
      <c r="AB1297" s="243"/>
      <c r="AC1297" s="243"/>
      <c r="AD1297" s="243"/>
      <c r="AG1297" s="5"/>
      <c r="AH1297" s="246"/>
      <c r="AI1297" s="246"/>
      <c r="AJ1297" s="246"/>
      <c r="AK1297" s="246"/>
      <c r="AL1297" s="5"/>
    </row>
    <row r="1298" spans="1:38" x14ac:dyDescent="0.2">
      <c r="A1298" s="177"/>
      <c r="B1298" s="241"/>
      <c r="C1298" s="310" t="s">
        <v>355</v>
      </c>
      <c r="D1298" s="23"/>
      <c r="E1298" s="322">
        <v>8094</v>
      </c>
      <c r="F1298" s="241"/>
      <c r="G1298" s="241"/>
      <c r="H1298" s="241"/>
      <c r="I1298" s="241"/>
      <c r="J1298" s="241"/>
      <c r="K1298" s="241"/>
      <c r="L1298" s="242"/>
      <c r="M1298" s="247" t="s">
        <v>73</v>
      </c>
      <c r="N1298" s="245"/>
      <c r="O1298" s="244"/>
      <c r="P1298" s="250">
        <v>68</v>
      </c>
      <c r="Q1298" s="250"/>
      <c r="R1298" s="250">
        <v>68</v>
      </c>
      <c r="S1298" s="245"/>
      <c r="T1298" s="249">
        <v>245.85400000000001</v>
      </c>
      <c r="U1298" s="249"/>
      <c r="V1298" s="249">
        <v>245.85400000000001</v>
      </c>
      <c r="W1298" s="245"/>
      <c r="X1298" s="244"/>
      <c r="Y1298" s="250">
        <v>136</v>
      </c>
      <c r="Z1298" s="250">
        <v>398.28000000000003</v>
      </c>
      <c r="AA1298" s="5"/>
      <c r="AB1298" s="243"/>
      <c r="AC1298" s="243"/>
      <c r="AD1298" s="243"/>
      <c r="AG1298" s="5"/>
      <c r="AH1298" s="246"/>
      <c r="AI1298" s="246"/>
      <c r="AJ1298" s="246"/>
      <c r="AK1298" s="246"/>
      <c r="AL1298" s="5"/>
    </row>
    <row r="1299" spans="1:38" x14ac:dyDescent="0.2">
      <c r="A1299" s="177"/>
      <c r="B1299" s="241"/>
      <c r="C1299" s="310" t="s">
        <v>356</v>
      </c>
      <c r="D1299" s="23"/>
      <c r="E1299" s="322">
        <v>8004</v>
      </c>
      <c r="F1299" s="241"/>
      <c r="G1299" s="241"/>
      <c r="H1299" s="241"/>
      <c r="I1299" s="241"/>
      <c r="J1299" s="241"/>
      <c r="K1299" s="241"/>
      <c r="L1299" s="242"/>
      <c r="M1299" s="247" t="s">
        <v>73</v>
      </c>
      <c r="N1299" s="245"/>
      <c r="O1299" s="244"/>
      <c r="P1299" s="250">
        <v>96.398841577958677</v>
      </c>
      <c r="Q1299" s="250"/>
      <c r="R1299" s="250">
        <v>82.54</v>
      </c>
      <c r="S1299" s="245"/>
      <c r="T1299" s="249">
        <v>140.01322103944904</v>
      </c>
      <c r="U1299" s="249"/>
      <c r="V1299" s="249">
        <v>131.191</v>
      </c>
      <c r="W1299" s="245"/>
      <c r="X1299" s="244"/>
      <c r="Y1299" s="250">
        <v>153948.95000000001</v>
      </c>
      <c r="Z1299" s="250">
        <v>188004.58999999968</v>
      </c>
      <c r="AA1299" s="5"/>
      <c r="AB1299" s="243"/>
      <c r="AC1299" s="243"/>
      <c r="AD1299" s="243"/>
      <c r="AG1299" s="5"/>
      <c r="AH1299" s="246"/>
      <c r="AI1299" s="246"/>
      <c r="AJ1299" s="246"/>
      <c r="AK1299" s="246"/>
      <c r="AL1299" s="5"/>
    </row>
    <row r="1300" spans="1:38" x14ac:dyDescent="0.2">
      <c r="A1300" s="177"/>
      <c r="B1300" s="241"/>
      <c r="C1300" s="310" t="s">
        <v>356</v>
      </c>
      <c r="D1300" s="23"/>
      <c r="E1300" s="322">
        <v>8009</v>
      </c>
      <c r="F1300" s="241"/>
      <c r="G1300" s="241"/>
      <c r="H1300" s="241"/>
      <c r="I1300" s="241"/>
      <c r="J1300" s="241"/>
      <c r="K1300" s="241"/>
      <c r="L1300" s="242"/>
      <c r="M1300" s="247" t="s">
        <v>73</v>
      </c>
      <c r="N1300" s="245"/>
      <c r="O1300" s="244"/>
      <c r="P1300" s="250">
        <v>69.677499999999995</v>
      </c>
      <c r="Q1300" s="250"/>
      <c r="R1300" s="250">
        <v>55.480000000000004</v>
      </c>
      <c r="S1300" s="245"/>
      <c r="T1300" s="249">
        <v>81.606999999999999</v>
      </c>
      <c r="U1300" s="249"/>
      <c r="V1300" s="249">
        <v>81.606999999999999</v>
      </c>
      <c r="W1300" s="245"/>
      <c r="X1300" s="244"/>
      <c r="Y1300" s="250">
        <v>278.70999999999998</v>
      </c>
      <c r="Z1300" s="250">
        <v>278.70999999999998</v>
      </c>
      <c r="AA1300" s="5"/>
      <c r="AB1300" s="243"/>
      <c r="AC1300" s="243"/>
      <c r="AD1300" s="243"/>
      <c r="AG1300" s="5"/>
      <c r="AH1300" s="246"/>
      <c r="AI1300" s="246"/>
      <c r="AJ1300" s="246"/>
      <c r="AK1300" s="246"/>
      <c r="AL1300" s="5"/>
    </row>
    <row r="1301" spans="1:38" x14ac:dyDescent="0.2">
      <c r="A1301" s="177"/>
      <c r="B1301" s="241"/>
      <c r="C1301" s="310" t="s">
        <v>356</v>
      </c>
      <c r="D1301" s="23"/>
      <c r="E1301" s="322">
        <v>8089</v>
      </c>
      <c r="F1301" s="241"/>
      <c r="G1301" s="241"/>
      <c r="H1301" s="241"/>
      <c r="I1301" s="241"/>
      <c r="J1301" s="241"/>
      <c r="K1301" s="241"/>
      <c r="L1301" s="242"/>
      <c r="M1301" s="247" t="s">
        <v>73</v>
      </c>
      <c r="N1301" s="245"/>
      <c r="O1301" s="244"/>
      <c r="P1301" s="250">
        <v>95.240785714285707</v>
      </c>
      <c r="Q1301" s="250"/>
      <c r="R1301" s="250">
        <v>80.27000000000001</v>
      </c>
      <c r="S1301" s="245"/>
      <c r="T1301" s="249">
        <v>127.25084285714284</v>
      </c>
      <c r="U1301" s="249"/>
      <c r="V1301" s="249">
        <v>114.1465</v>
      </c>
      <c r="W1301" s="245"/>
      <c r="X1301" s="244"/>
      <c r="Y1301" s="250">
        <v>13333.71</v>
      </c>
      <c r="Z1301" s="250">
        <v>14852.250000000004</v>
      </c>
      <c r="AA1301" s="5"/>
      <c r="AB1301" s="243"/>
      <c r="AC1301" s="243"/>
      <c r="AD1301" s="243"/>
      <c r="AG1301" s="5"/>
      <c r="AH1301" s="246"/>
      <c r="AI1301" s="246"/>
      <c r="AJ1301" s="246"/>
      <c r="AK1301" s="246"/>
      <c r="AL1301" s="5"/>
    </row>
    <row r="1302" spans="1:38" x14ac:dyDescent="0.2">
      <c r="A1302" s="177"/>
      <c r="B1302" s="241"/>
      <c r="C1302" s="310" t="s">
        <v>588</v>
      </c>
      <c r="D1302" s="23"/>
      <c r="E1302" s="322">
        <v>8004</v>
      </c>
      <c r="F1302" s="241"/>
      <c r="G1302" s="241"/>
      <c r="H1302" s="241"/>
      <c r="I1302" s="241"/>
      <c r="J1302" s="241"/>
      <c r="K1302" s="241"/>
      <c r="L1302" s="242"/>
      <c r="M1302" s="247" t="s">
        <v>73</v>
      </c>
      <c r="N1302" s="245"/>
      <c r="O1302" s="244"/>
      <c r="P1302" s="250">
        <v>48.326666666666661</v>
      </c>
      <c r="Q1302" s="250"/>
      <c r="R1302" s="250">
        <v>40.234999999999999</v>
      </c>
      <c r="S1302" s="245"/>
      <c r="T1302" s="249">
        <v>54.060333333333325</v>
      </c>
      <c r="U1302" s="249"/>
      <c r="V1302" s="249">
        <v>70.244</v>
      </c>
      <c r="W1302" s="245"/>
      <c r="X1302" s="244"/>
      <c r="Y1302" s="250">
        <v>289.95999999999998</v>
      </c>
      <c r="Z1302" s="250">
        <v>289.96000000000004</v>
      </c>
      <c r="AA1302" s="5"/>
      <c r="AB1302" s="243"/>
      <c r="AC1302" s="243"/>
      <c r="AD1302" s="243"/>
      <c r="AG1302" s="5"/>
      <c r="AH1302" s="246"/>
      <c r="AI1302" s="246"/>
      <c r="AJ1302" s="246"/>
      <c r="AK1302" s="246"/>
      <c r="AL1302" s="5"/>
    </row>
    <row r="1303" spans="1:38" x14ac:dyDescent="0.2">
      <c r="A1303" s="177"/>
      <c r="B1303" s="241"/>
      <c r="C1303" s="310" t="s">
        <v>588</v>
      </c>
      <c r="D1303" s="23"/>
      <c r="E1303" s="322">
        <v>8089</v>
      </c>
      <c r="F1303" s="241"/>
      <c r="G1303" s="241"/>
      <c r="H1303" s="241"/>
      <c r="I1303" s="241"/>
      <c r="J1303" s="241"/>
      <c r="K1303" s="241"/>
      <c r="L1303" s="242"/>
      <c r="M1303" s="247" t="s">
        <v>73</v>
      </c>
      <c r="N1303" s="245"/>
      <c r="O1303" s="244"/>
      <c r="P1303" s="250">
        <v>40.185000000000002</v>
      </c>
      <c r="Q1303" s="250"/>
      <c r="R1303" s="250">
        <v>29.450000000000003</v>
      </c>
      <c r="S1303" s="245"/>
      <c r="T1303" s="249">
        <v>43.902500000000003</v>
      </c>
      <c r="U1303" s="249"/>
      <c r="V1303" s="249">
        <v>43.902499999999996</v>
      </c>
      <c r="W1303" s="245"/>
      <c r="X1303" s="244"/>
      <c r="Y1303" s="250">
        <v>160.74</v>
      </c>
      <c r="Z1303" s="250">
        <v>160.74</v>
      </c>
      <c r="AA1303" s="5"/>
      <c r="AB1303" s="243"/>
      <c r="AC1303" s="243"/>
      <c r="AD1303" s="243"/>
      <c r="AG1303" s="5"/>
      <c r="AH1303" s="246"/>
      <c r="AI1303" s="246"/>
      <c r="AJ1303" s="246"/>
      <c r="AK1303" s="246"/>
      <c r="AL1303" s="5"/>
    </row>
    <row r="1304" spans="1:38" x14ac:dyDescent="0.2">
      <c r="A1304" s="177"/>
      <c r="B1304" s="241"/>
      <c r="C1304" s="310" t="s">
        <v>589</v>
      </c>
      <c r="D1304" s="23"/>
      <c r="E1304" s="322">
        <v>8089</v>
      </c>
      <c r="F1304" s="241"/>
      <c r="G1304" s="241"/>
      <c r="H1304" s="241"/>
      <c r="I1304" s="241"/>
      <c r="J1304" s="241"/>
      <c r="K1304" s="241"/>
      <c r="L1304" s="242"/>
      <c r="M1304" s="247" t="s">
        <v>73</v>
      </c>
      <c r="N1304" s="245"/>
      <c r="O1304" s="244"/>
      <c r="P1304" s="250">
        <v>65.385000000000005</v>
      </c>
      <c r="Q1304" s="250"/>
      <c r="R1304" s="250">
        <v>65.384999999999991</v>
      </c>
      <c r="S1304" s="245"/>
      <c r="T1304" s="249">
        <v>75.409000000000006</v>
      </c>
      <c r="U1304" s="249"/>
      <c r="V1304" s="249">
        <v>75.409000000000006</v>
      </c>
      <c r="W1304" s="245"/>
      <c r="X1304" s="244"/>
      <c r="Y1304" s="250">
        <v>130.77000000000001</v>
      </c>
      <c r="Z1304" s="250">
        <v>130.76999999999998</v>
      </c>
      <c r="AA1304" s="5"/>
      <c r="AB1304" s="243"/>
      <c r="AC1304" s="243"/>
      <c r="AD1304" s="243"/>
      <c r="AG1304" s="5"/>
      <c r="AH1304" s="246"/>
      <c r="AI1304" s="246"/>
      <c r="AJ1304" s="246"/>
      <c r="AK1304" s="246"/>
      <c r="AL1304" s="5"/>
    </row>
    <row r="1305" spans="1:38" x14ac:dyDescent="0.2">
      <c r="A1305" s="177"/>
      <c r="B1305" s="241"/>
      <c r="C1305" s="310" t="s">
        <v>357</v>
      </c>
      <c r="D1305" s="23"/>
      <c r="E1305" s="322">
        <v>8080</v>
      </c>
      <c r="F1305" s="241"/>
      <c r="G1305" s="241"/>
      <c r="H1305" s="241"/>
      <c r="I1305" s="241"/>
      <c r="J1305" s="241"/>
      <c r="K1305" s="241"/>
      <c r="L1305" s="242"/>
      <c r="M1305" s="247" t="s">
        <v>73</v>
      </c>
      <c r="N1305" s="245"/>
      <c r="O1305" s="244"/>
      <c r="P1305" s="250">
        <v>129.35499999999999</v>
      </c>
      <c r="Q1305" s="250"/>
      <c r="R1305" s="250">
        <v>129.35500000000002</v>
      </c>
      <c r="S1305" s="245"/>
      <c r="T1305" s="249">
        <v>157.01599999999999</v>
      </c>
      <c r="U1305" s="249"/>
      <c r="V1305" s="249">
        <v>157.01599999999999</v>
      </c>
      <c r="W1305" s="245"/>
      <c r="X1305" s="244"/>
      <c r="Y1305" s="250">
        <v>258.70999999999998</v>
      </c>
      <c r="Z1305" s="250">
        <v>258.71000000000004</v>
      </c>
      <c r="AA1305" s="5"/>
      <c r="AB1305" s="243"/>
      <c r="AC1305" s="243"/>
      <c r="AD1305" s="243"/>
      <c r="AG1305" s="5"/>
      <c r="AH1305" s="246"/>
      <c r="AI1305" s="246"/>
      <c r="AJ1305" s="246"/>
      <c r="AK1305" s="246"/>
      <c r="AL1305" s="5"/>
    </row>
    <row r="1306" spans="1:38" x14ac:dyDescent="0.2">
      <c r="A1306" s="177"/>
      <c r="B1306" s="241"/>
      <c r="C1306" s="310" t="s">
        <v>357</v>
      </c>
      <c r="D1306" s="23"/>
      <c r="E1306" s="322">
        <v>8089</v>
      </c>
      <c r="F1306" s="241"/>
      <c r="G1306" s="241"/>
      <c r="H1306" s="241"/>
      <c r="I1306" s="241"/>
      <c r="J1306" s="241"/>
      <c r="K1306" s="241"/>
      <c r="L1306" s="242"/>
      <c r="M1306" s="247" t="s">
        <v>73</v>
      </c>
      <c r="N1306" s="245"/>
      <c r="O1306" s="244"/>
      <c r="P1306" s="250">
        <v>79.103673605551123</v>
      </c>
      <c r="Q1306" s="250"/>
      <c r="R1306" s="250">
        <v>73.558333333333323</v>
      </c>
      <c r="S1306" s="245"/>
      <c r="T1306" s="249">
        <v>96.009140645849996</v>
      </c>
      <c r="U1306" s="249"/>
      <c r="V1306" s="249">
        <v>92.625666666666675</v>
      </c>
      <c r="W1306" s="245"/>
      <c r="X1306" s="244"/>
      <c r="Y1306" s="250">
        <v>138949.01</v>
      </c>
      <c r="Z1306" s="250">
        <v>149533.31999999983</v>
      </c>
      <c r="AA1306" s="5"/>
      <c r="AB1306" s="243"/>
      <c r="AC1306" s="243"/>
      <c r="AD1306" s="243"/>
      <c r="AG1306" s="5"/>
      <c r="AH1306" s="246"/>
      <c r="AI1306" s="246"/>
      <c r="AJ1306" s="246"/>
      <c r="AK1306" s="246"/>
      <c r="AL1306" s="5"/>
    </row>
    <row r="1307" spans="1:38" x14ac:dyDescent="0.2">
      <c r="A1307" s="177"/>
      <c r="B1307" s="241"/>
      <c r="C1307" s="310" t="s">
        <v>358</v>
      </c>
      <c r="D1307" s="23"/>
      <c r="E1307" s="322">
        <v>8090</v>
      </c>
      <c r="F1307" s="241"/>
      <c r="G1307" s="241"/>
      <c r="H1307" s="241"/>
      <c r="I1307" s="241"/>
      <c r="J1307" s="241"/>
      <c r="K1307" s="241"/>
      <c r="L1307" s="242"/>
      <c r="M1307" s="247" t="s">
        <v>73</v>
      </c>
      <c r="N1307" s="245"/>
      <c r="O1307" s="244"/>
      <c r="P1307" s="250">
        <v>93.712102655568771</v>
      </c>
      <c r="Q1307" s="250"/>
      <c r="R1307" s="250">
        <v>79.95</v>
      </c>
      <c r="S1307" s="245"/>
      <c r="T1307" s="249">
        <v>129.42436107808155</v>
      </c>
      <c r="U1307" s="249"/>
      <c r="V1307" s="249">
        <v>121.89400000000001</v>
      </c>
      <c r="W1307" s="245"/>
      <c r="X1307" s="244"/>
      <c r="Y1307" s="250">
        <v>472871.27</v>
      </c>
      <c r="Z1307" s="250">
        <v>545492.29000000027</v>
      </c>
      <c r="AA1307" s="5"/>
      <c r="AB1307" s="243"/>
      <c r="AC1307" s="243"/>
      <c r="AD1307" s="243"/>
      <c r="AG1307" s="5"/>
      <c r="AH1307" s="246"/>
      <c r="AI1307" s="246"/>
      <c r="AJ1307" s="246"/>
      <c r="AK1307" s="246"/>
      <c r="AL1307" s="5"/>
    </row>
    <row r="1308" spans="1:38" x14ac:dyDescent="0.2">
      <c r="A1308" s="177"/>
      <c r="B1308" s="241"/>
      <c r="C1308" s="310" t="s">
        <v>358</v>
      </c>
      <c r="D1308" s="23"/>
      <c r="E1308" s="322">
        <v>8312</v>
      </c>
      <c r="F1308" s="241"/>
      <c r="G1308" s="241"/>
      <c r="H1308" s="241"/>
      <c r="I1308" s="241"/>
      <c r="J1308" s="241"/>
      <c r="K1308" s="241"/>
      <c r="L1308" s="242"/>
      <c r="M1308" s="247" t="s">
        <v>73</v>
      </c>
      <c r="N1308" s="245"/>
      <c r="O1308" s="244"/>
      <c r="P1308" s="250">
        <v>113.735</v>
      </c>
      <c r="Q1308" s="250"/>
      <c r="R1308" s="250">
        <v>113.735</v>
      </c>
      <c r="S1308" s="245"/>
      <c r="T1308" s="249">
        <v>138.422</v>
      </c>
      <c r="U1308" s="249"/>
      <c r="V1308" s="249">
        <v>138.422</v>
      </c>
      <c r="W1308" s="245"/>
      <c r="X1308" s="244"/>
      <c r="Y1308" s="250">
        <v>227.47</v>
      </c>
      <c r="Z1308" s="250">
        <v>227.47</v>
      </c>
      <c r="AA1308" s="5"/>
      <c r="AB1308" s="243"/>
      <c r="AC1308" s="243"/>
      <c r="AD1308" s="243"/>
      <c r="AG1308" s="5"/>
      <c r="AH1308" s="246"/>
      <c r="AI1308" s="246"/>
      <c r="AJ1308" s="246"/>
      <c r="AK1308" s="246"/>
      <c r="AL1308" s="5"/>
    </row>
    <row r="1309" spans="1:38" x14ac:dyDescent="0.2">
      <c r="A1309" s="177"/>
      <c r="B1309" s="241"/>
      <c r="C1309" s="310" t="s">
        <v>591</v>
      </c>
      <c r="D1309" s="23"/>
      <c r="E1309" s="322">
        <v>8204</v>
      </c>
      <c r="F1309" s="241"/>
      <c r="G1309" s="241"/>
      <c r="H1309" s="241"/>
      <c r="I1309" s="241"/>
      <c r="J1309" s="241"/>
      <c r="K1309" s="241"/>
      <c r="L1309" s="242"/>
      <c r="M1309" s="247" t="s">
        <v>73</v>
      </c>
      <c r="N1309" s="245"/>
      <c r="O1309" s="244"/>
      <c r="P1309" s="250">
        <v>129.51499999999999</v>
      </c>
      <c r="Q1309" s="250"/>
      <c r="R1309" s="250">
        <v>129.51500000000001</v>
      </c>
      <c r="S1309" s="245"/>
      <c r="T1309" s="249">
        <v>159.08199999999999</v>
      </c>
      <c r="U1309" s="249"/>
      <c r="V1309" s="249">
        <v>159.08199999999999</v>
      </c>
      <c r="W1309" s="245"/>
      <c r="X1309" s="244"/>
      <c r="Y1309" s="250">
        <v>259.02999999999997</v>
      </c>
      <c r="Z1309" s="250">
        <v>259.03000000000003</v>
      </c>
      <c r="AA1309" s="5"/>
      <c r="AB1309" s="243"/>
      <c r="AC1309" s="243"/>
      <c r="AD1309" s="243"/>
      <c r="AG1309" s="5"/>
      <c r="AH1309" s="246"/>
      <c r="AI1309" s="246"/>
      <c r="AJ1309" s="246"/>
      <c r="AK1309" s="246"/>
      <c r="AL1309" s="5"/>
    </row>
    <row r="1310" spans="1:38" x14ac:dyDescent="0.2">
      <c r="A1310" s="177"/>
      <c r="B1310" s="241"/>
      <c r="C1310" s="310" t="s">
        <v>359</v>
      </c>
      <c r="D1310" s="23"/>
      <c r="E1310" s="322">
        <v>8009</v>
      </c>
      <c r="F1310" s="241"/>
      <c r="G1310" s="241"/>
      <c r="H1310" s="241"/>
      <c r="I1310" s="241"/>
      <c r="J1310" s="241"/>
      <c r="K1310" s="241"/>
      <c r="L1310" s="242"/>
      <c r="M1310" s="247" t="s">
        <v>73</v>
      </c>
      <c r="N1310" s="245"/>
      <c r="O1310" s="244"/>
      <c r="P1310" s="250">
        <v>125.11</v>
      </c>
      <c r="Q1310" s="250"/>
      <c r="R1310" s="250">
        <v>110.64500000000001</v>
      </c>
      <c r="S1310" s="245"/>
      <c r="T1310" s="249">
        <v>151.50666666666666</v>
      </c>
      <c r="U1310" s="249"/>
      <c r="V1310" s="249">
        <v>166.31299999999999</v>
      </c>
      <c r="W1310" s="245"/>
      <c r="X1310" s="244"/>
      <c r="Y1310" s="250">
        <v>750.66</v>
      </c>
      <c r="Z1310" s="250">
        <v>750.66000000000008</v>
      </c>
      <c r="AA1310" s="5"/>
      <c r="AB1310" s="243"/>
      <c r="AC1310" s="243"/>
      <c r="AD1310" s="243"/>
      <c r="AG1310" s="5"/>
      <c r="AH1310" s="246"/>
      <c r="AI1310" s="246"/>
      <c r="AJ1310" s="246"/>
      <c r="AK1310" s="246"/>
      <c r="AL1310" s="5"/>
    </row>
    <row r="1311" spans="1:38" x14ac:dyDescent="0.2">
      <c r="A1311" s="177"/>
      <c r="B1311" s="241"/>
      <c r="C1311" s="310" t="s">
        <v>359</v>
      </c>
      <c r="D1311" s="23"/>
      <c r="E1311" s="322">
        <v>8091</v>
      </c>
      <c r="F1311" s="241"/>
      <c r="G1311" s="241"/>
      <c r="H1311" s="241"/>
      <c r="I1311" s="241"/>
      <c r="J1311" s="241"/>
      <c r="K1311" s="241"/>
      <c r="L1311" s="242"/>
      <c r="M1311" s="247" t="s">
        <v>73</v>
      </c>
      <c r="N1311" s="245"/>
      <c r="O1311" s="244"/>
      <c r="P1311" s="250">
        <v>46.680649333723629</v>
      </c>
      <c r="Q1311" s="250"/>
      <c r="R1311" s="250">
        <v>43.18272727272727</v>
      </c>
      <c r="S1311" s="245"/>
      <c r="T1311" s="249">
        <v>54.981973499484269</v>
      </c>
      <c r="U1311" s="249"/>
      <c r="V1311" s="249">
        <v>53.622090909090915</v>
      </c>
      <c r="W1311" s="245"/>
      <c r="X1311" s="244"/>
      <c r="Y1311" s="250">
        <v>324370.56</v>
      </c>
      <c r="Z1311" s="250">
        <v>357603.98999999941</v>
      </c>
      <c r="AA1311" s="5"/>
      <c r="AB1311" s="243"/>
      <c r="AC1311" s="243"/>
      <c r="AD1311" s="243"/>
      <c r="AG1311" s="5"/>
      <c r="AH1311" s="246"/>
      <c r="AI1311" s="246"/>
      <c r="AJ1311" s="246"/>
      <c r="AK1311" s="246"/>
      <c r="AL1311" s="5"/>
    </row>
    <row r="1312" spans="1:38" x14ac:dyDescent="0.2">
      <c r="A1312" s="177"/>
      <c r="B1312" s="241"/>
      <c r="C1312" s="310" t="s">
        <v>359</v>
      </c>
      <c r="D1312" s="23"/>
      <c r="E1312" s="322">
        <v>8092</v>
      </c>
      <c r="F1312" s="241"/>
      <c r="G1312" s="241"/>
      <c r="H1312" s="241"/>
      <c r="I1312" s="241"/>
      <c r="J1312" s="241"/>
      <c r="K1312" s="241"/>
      <c r="L1312" s="242"/>
      <c r="M1312" s="247" t="s">
        <v>73</v>
      </c>
      <c r="N1312" s="245"/>
      <c r="O1312" s="244"/>
      <c r="P1312" s="250">
        <v>151.595</v>
      </c>
      <c r="Q1312" s="250"/>
      <c r="R1312" s="250">
        <v>151.595</v>
      </c>
      <c r="S1312" s="245"/>
      <c r="T1312" s="249">
        <v>185.94</v>
      </c>
      <c r="U1312" s="249"/>
      <c r="V1312" s="249">
        <v>185.94</v>
      </c>
      <c r="W1312" s="245"/>
      <c r="X1312" s="244"/>
      <c r="Y1312" s="250">
        <v>303.19</v>
      </c>
      <c r="Z1312" s="250">
        <v>303.19</v>
      </c>
      <c r="AA1312" s="5"/>
      <c r="AB1312" s="243"/>
      <c r="AC1312" s="243"/>
      <c r="AD1312" s="243"/>
      <c r="AG1312" s="5"/>
      <c r="AH1312" s="246"/>
      <c r="AI1312" s="246"/>
      <c r="AJ1312" s="246"/>
      <c r="AK1312" s="246"/>
      <c r="AL1312" s="5"/>
    </row>
    <row r="1313" spans="1:38" x14ac:dyDescent="0.2">
      <c r="A1313" s="177"/>
      <c r="B1313" s="241"/>
      <c r="C1313" s="310" t="s">
        <v>632</v>
      </c>
      <c r="D1313" s="23"/>
      <c r="E1313" s="322">
        <v>8204</v>
      </c>
      <c r="F1313" s="241"/>
      <c r="G1313" s="241"/>
      <c r="H1313" s="241"/>
      <c r="I1313" s="241"/>
      <c r="J1313" s="241"/>
      <c r="K1313" s="241"/>
      <c r="L1313" s="242"/>
      <c r="M1313" s="247" t="s">
        <v>73</v>
      </c>
      <c r="N1313" s="245"/>
      <c r="O1313" s="244"/>
      <c r="P1313" s="250">
        <v>74.45224056603773</v>
      </c>
      <c r="Q1313" s="250"/>
      <c r="R1313" s="250">
        <v>59.75</v>
      </c>
      <c r="S1313" s="245"/>
      <c r="T1313" s="249">
        <v>98.300669811320731</v>
      </c>
      <c r="U1313" s="249"/>
      <c r="V1313" s="249">
        <v>87.288499999999999</v>
      </c>
      <c r="W1313" s="245"/>
      <c r="X1313" s="244"/>
      <c r="Y1313" s="250">
        <v>63135.5</v>
      </c>
      <c r="Z1313" s="250">
        <v>70713.899999999965</v>
      </c>
      <c r="AA1313" s="5"/>
      <c r="AB1313" s="243"/>
      <c r="AC1313" s="243"/>
      <c r="AD1313" s="243"/>
      <c r="AG1313" s="5"/>
      <c r="AH1313" s="246"/>
      <c r="AI1313" s="246"/>
      <c r="AJ1313" s="246"/>
      <c r="AK1313" s="246"/>
      <c r="AL1313" s="5"/>
    </row>
    <row r="1314" spans="1:38" x14ac:dyDescent="0.2">
      <c r="A1314" s="177"/>
      <c r="B1314" s="241"/>
      <c r="C1314" s="310" t="s">
        <v>632</v>
      </c>
      <c r="D1314" s="23"/>
      <c r="E1314" s="322">
        <v>8210</v>
      </c>
      <c r="F1314" s="241"/>
      <c r="G1314" s="241"/>
      <c r="H1314" s="241"/>
      <c r="I1314" s="241"/>
      <c r="J1314" s="241"/>
      <c r="K1314" s="241"/>
      <c r="L1314" s="242"/>
      <c r="M1314" s="247" t="s">
        <v>73</v>
      </c>
      <c r="N1314" s="245"/>
      <c r="O1314" s="244"/>
      <c r="P1314" s="250">
        <v>38.384999999999998</v>
      </c>
      <c r="Q1314" s="250"/>
      <c r="R1314" s="250">
        <v>38.385000000000005</v>
      </c>
      <c r="S1314" s="245"/>
      <c r="T1314" s="249">
        <v>41.32</v>
      </c>
      <c r="U1314" s="249"/>
      <c r="V1314" s="249">
        <v>41.32</v>
      </c>
      <c r="W1314" s="245"/>
      <c r="X1314" s="244"/>
      <c r="Y1314" s="250">
        <v>76.77</v>
      </c>
      <c r="Z1314" s="250">
        <v>76.77</v>
      </c>
      <c r="AA1314" s="5"/>
      <c r="AB1314" s="243"/>
      <c r="AC1314" s="243"/>
      <c r="AD1314" s="243"/>
      <c r="AG1314" s="5"/>
      <c r="AH1314" s="246"/>
      <c r="AI1314" s="246"/>
      <c r="AJ1314" s="246"/>
      <c r="AK1314" s="246"/>
      <c r="AL1314" s="5"/>
    </row>
    <row r="1315" spans="1:38" x14ac:dyDescent="0.2">
      <c r="A1315" s="177"/>
      <c r="B1315" s="241"/>
      <c r="C1315" s="310" t="s">
        <v>361</v>
      </c>
      <c r="D1315" s="23"/>
      <c r="E1315" s="322">
        <v>8051</v>
      </c>
      <c r="F1315" s="241"/>
      <c r="G1315" s="241"/>
      <c r="H1315" s="241"/>
      <c r="I1315" s="241"/>
      <c r="J1315" s="241"/>
      <c r="K1315" s="241"/>
      <c r="L1315" s="242"/>
      <c r="M1315" s="247" t="s">
        <v>73</v>
      </c>
      <c r="N1315" s="245"/>
      <c r="O1315" s="244"/>
      <c r="P1315" s="250">
        <v>74.024172588832485</v>
      </c>
      <c r="Q1315" s="250"/>
      <c r="R1315" s="250">
        <v>62.58</v>
      </c>
      <c r="S1315" s="245"/>
      <c r="T1315" s="249">
        <v>94.901762436548395</v>
      </c>
      <c r="U1315" s="249"/>
      <c r="V1315" s="249">
        <v>89.870999999999995</v>
      </c>
      <c r="W1315" s="245"/>
      <c r="X1315" s="244"/>
      <c r="Y1315" s="250">
        <v>72913.81</v>
      </c>
      <c r="Z1315" s="250">
        <v>79906.51999999999</v>
      </c>
      <c r="AA1315" s="5"/>
      <c r="AB1315" s="243"/>
      <c r="AC1315" s="243"/>
      <c r="AD1315" s="243"/>
      <c r="AG1315" s="5"/>
      <c r="AH1315" s="246"/>
      <c r="AI1315" s="246"/>
      <c r="AJ1315" s="246"/>
      <c r="AK1315" s="246"/>
      <c r="AL1315" s="5"/>
    </row>
    <row r="1316" spans="1:38" x14ac:dyDescent="0.2">
      <c r="A1316" s="177"/>
      <c r="B1316" s="241"/>
      <c r="C1316" s="310" t="s">
        <v>361</v>
      </c>
      <c r="D1316" s="23"/>
      <c r="E1316" s="322">
        <v>8066</v>
      </c>
      <c r="F1316" s="241"/>
      <c r="G1316" s="241"/>
      <c r="H1316" s="241"/>
      <c r="I1316" s="241"/>
      <c r="J1316" s="241"/>
      <c r="K1316" s="241"/>
      <c r="L1316" s="242"/>
      <c r="M1316" s="247" t="s">
        <v>73</v>
      </c>
      <c r="N1316" s="245"/>
      <c r="O1316" s="244"/>
      <c r="P1316" s="250">
        <v>76.026923076923083</v>
      </c>
      <c r="Q1316" s="250"/>
      <c r="R1316" s="250">
        <v>55.805</v>
      </c>
      <c r="S1316" s="245"/>
      <c r="T1316" s="249">
        <v>105.04815384615387</v>
      </c>
      <c r="U1316" s="249"/>
      <c r="V1316" s="249">
        <v>106.399</v>
      </c>
      <c r="W1316" s="245"/>
      <c r="X1316" s="244"/>
      <c r="Y1316" s="250">
        <v>1976.7</v>
      </c>
      <c r="Z1316" s="250">
        <v>2298.8500000000004</v>
      </c>
      <c r="AA1316" s="5"/>
      <c r="AB1316" s="243"/>
      <c r="AC1316" s="243"/>
      <c r="AD1316" s="243"/>
      <c r="AG1316" s="5"/>
      <c r="AH1316" s="246"/>
      <c r="AI1316" s="246"/>
      <c r="AJ1316" s="246"/>
      <c r="AK1316" s="246"/>
      <c r="AL1316" s="5"/>
    </row>
    <row r="1317" spans="1:38" x14ac:dyDescent="0.2">
      <c r="A1317" s="177"/>
      <c r="B1317" s="241"/>
      <c r="C1317" s="310" t="s">
        <v>361</v>
      </c>
      <c r="D1317" s="23"/>
      <c r="E1317" s="322">
        <v>8086</v>
      </c>
      <c r="F1317" s="241"/>
      <c r="G1317" s="241"/>
      <c r="H1317" s="241"/>
      <c r="I1317" s="241"/>
      <c r="J1317" s="241"/>
      <c r="K1317" s="241"/>
      <c r="L1317" s="242"/>
      <c r="M1317" s="247" t="s">
        <v>73</v>
      </c>
      <c r="N1317" s="245"/>
      <c r="O1317" s="244"/>
      <c r="P1317" s="250">
        <v>86.090558375634515</v>
      </c>
      <c r="Q1317" s="250"/>
      <c r="R1317" s="250">
        <v>72.58</v>
      </c>
      <c r="S1317" s="245"/>
      <c r="T1317" s="249">
        <v>113.26288324873097</v>
      </c>
      <c r="U1317" s="249"/>
      <c r="V1317" s="249">
        <v>96.069000000000003</v>
      </c>
      <c r="W1317" s="245"/>
      <c r="X1317" s="244"/>
      <c r="Y1317" s="250">
        <v>33919.68</v>
      </c>
      <c r="Z1317" s="250">
        <v>37326.400000000009</v>
      </c>
      <c r="AA1317" s="5"/>
      <c r="AB1317" s="243"/>
      <c r="AC1317" s="243"/>
      <c r="AD1317" s="243"/>
      <c r="AG1317" s="5"/>
      <c r="AH1317" s="246"/>
      <c r="AI1317" s="246"/>
      <c r="AJ1317" s="246"/>
      <c r="AK1317" s="246"/>
      <c r="AL1317" s="5"/>
    </row>
    <row r="1318" spans="1:38" x14ac:dyDescent="0.2">
      <c r="A1318" s="177"/>
      <c r="B1318" s="241"/>
      <c r="C1318" s="310" t="s">
        <v>361</v>
      </c>
      <c r="D1318" s="23"/>
      <c r="E1318" s="322">
        <v>8096</v>
      </c>
      <c r="F1318" s="241"/>
      <c r="G1318" s="241"/>
      <c r="H1318" s="241"/>
      <c r="I1318" s="241"/>
      <c r="J1318" s="241"/>
      <c r="K1318" s="241"/>
      <c r="L1318" s="242"/>
      <c r="M1318" s="247" t="s">
        <v>73</v>
      </c>
      <c r="N1318" s="245"/>
      <c r="O1318" s="244"/>
      <c r="P1318" s="250">
        <v>111.35008453085376</v>
      </c>
      <c r="Q1318" s="250"/>
      <c r="R1318" s="250">
        <v>96.04</v>
      </c>
      <c r="S1318" s="245"/>
      <c r="T1318" s="249">
        <v>160.45642265426898</v>
      </c>
      <c r="U1318" s="249"/>
      <c r="V1318" s="249">
        <v>158.04900000000001</v>
      </c>
      <c r="W1318" s="245"/>
      <c r="X1318" s="244"/>
      <c r="Y1318" s="250">
        <v>131727.15</v>
      </c>
      <c r="Z1318" s="250">
        <v>157343.59000000008</v>
      </c>
      <c r="AA1318" s="5"/>
      <c r="AB1318" s="243"/>
      <c r="AC1318" s="243"/>
      <c r="AD1318" s="243"/>
      <c r="AG1318" s="5"/>
      <c r="AH1318" s="246"/>
      <c r="AI1318" s="246"/>
      <c r="AJ1318" s="246"/>
      <c r="AK1318" s="246"/>
      <c r="AL1318" s="5"/>
    </row>
    <row r="1319" spans="1:38" x14ac:dyDescent="0.2">
      <c r="A1319" s="177"/>
      <c r="B1319" s="241"/>
      <c r="C1319" s="310" t="s">
        <v>362</v>
      </c>
      <c r="D1319" s="23"/>
      <c r="E1319" s="322">
        <v>8051</v>
      </c>
      <c r="F1319" s="241"/>
      <c r="G1319" s="241"/>
      <c r="H1319" s="241"/>
      <c r="I1319" s="241"/>
      <c r="J1319" s="241"/>
      <c r="K1319" s="241"/>
      <c r="L1319" s="242"/>
      <c r="M1319" s="247" t="s">
        <v>73</v>
      </c>
      <c r="N1319" s="245"/>
      <c r="O1319" s="244"/>
      <c r="P1319" s="250">
        <v>70.648870056497174</v>
      </c>
      <c r="Q1319" s="250"/>
      <c r="R1319" s="250">
        <v>62.81</v>
      </c>
      <c r="S1319" s="245"/>
      <c r="T1319" s="249">
        <v>104.94579661016951</v>
      </c>
      <c r="U1319" s="249"/>
      <c r="V1319" s="249">
        <v>103.3</v>
      </c>
      <c r="W1319" s="245"/>
      <c r="X1319" s="244"/>
      <c r="Y1319" s="250">
        <v>12504.85</v>
      </c>
      <c r="Z1319" s="250">
        <v>15953.709999999995</v>
      </c>
      <c r="AA1319" s="5"/>
      <c r="AB1319" s="243"/>
      <c r="AC1319" s="243"/>
      <c r="AD1319" s="243"/>
      <c r="AG1319" s="5"/>
      <c r="AH1319" s="246"/>
      <c r="AI1319" s="246"/>
      <c r="AJ1319" s="246"/>
      <c r="AK1319" s="246"/>
      <c r="AL1319" s="5"/>
    </row>
    <row r="1320" spans="1:38" x14ac:dyDescent="0.2">
      <c r="A1320" s="177"/>
      <c r="B1320" s="241"/>
      <c r="C1320" s="310" t="s">
        <v>362</v>
      </c>
      <c r="D1320" s="23"/>
      <c r="E1320" s="322">
        <v>8066</v>
      </c>
      <c r="F1320" s="241"/>
      <c r="G1320" s="241"/>
      <c r="H1320" s="241"/>
      <c r="I1320" s="241"/>
      <c r="J1320" s="241"/>
      <c r="K1320" s="241"/>
      <c r="L1320" s="242"/>
      <c r="M1320" s="247" t="s">
        <v>73</v>
      </c>
      <c r="N1320" s="245"/>
      <c r="O1320" s="244"/>
      <c r="P1320" s="250">
        <v>74.010000000000005</v>
      </c>
      <c r="Q1320" s="250"/>
      <c r="R1320" s="250">
        <v>72.67</v>
      </c>
      <c r="S1320" s="245"/>
      <c r="T1320" s="249">
        <v>87.288499999999999</v>
      </c>
      <c r="U1320" s="249"/>
      <c r="V1320" s="249">
        <v>87.288499999999999</v>
      </c>
      <c r="W1320" s="245"/>
      <c r="X1320" s="244"/>
      <c r="Y1320" s="250">
        <v>296.04000000000002</v>
      </c>
      <c r="Z1320" s="250">
        <v>296.03999999999996</v>
      </c>
      <c r="AA1320" s="5"/>
      <c r="AB1320" s="243"/>
      <c r="AC1320" s="243"/>
      <c r="AD1320" s="243"/>
      <c r="AG1320" s="5"/>
      <c r="AH1320" s="246"/>
      <c r="AI1320" s="246"/>
      <c r="AJ1320" s="246"/>
      <c r="AK1320" s="246"/>
      <c r="AL1320" s="5"/>
    </row>
    <row r="1321" spans="1:38" x14ac:dyDescent="0.2">
      <c r="A1321" s="177"/>
      <c r="B1321" s="241"/>
      <c r="C1321" s="310" t="s">
        <v>362</v>
      </c>
      <c r="D1321" s="23"/>
      <c r="E1321" s="322">
        <v>8086</v>
      </c>
      <c r="F1321" s="241"/>
      <c r="G1321" s="241"/>
      <c r="H1321" s="241"/>
      <c r="I1321" s="241"/>
      <c r="J1321" s="241"/>
      <c r="K1321" s="241"/>
      <c r="L1321" s="242"/>
      <c r="M1321" s="247" t="s">
        <v>73</v>
      </c>
      <c r="N1321" s="245"/>
      <c r="O1321" s="244"/>
      <c r="P1321" s="250">
        <v>122.17</v>
      </c>
      <c r="Q1321" s="250"/>
      <c r="R1321" s="250">
        <v>104.86500000000001</v>
      </c>
      <c r="S1321" s="245"/>
      <c r="T1321" s="249">
        <v>182.64106451612909</v>
      </c>
      <c r="U1321" s="249"/>
      <c r="V1321" s="249">
        <v>181.80799999999999</v>
      </c>
      <c r="W1321" s="245"/>
      <c r="X1321" s="244"/>
      <c r="Y1321" s="250">
        <v>7574.54</v>
      </c>
      <c r="Z1321" s="250">
        <v>9265.75</v>
      </c>
      <c r="AA1321" s="5"/>
      <c r="AB1321" s="243"/>
      <c r="AC1321" s="243"/>
      <c r="AD1321" s="243"/>
      <c r="AG1321" s="5"/>
      <c r="AH1321" s="246"/>
      <c r="AI1321" s="246"/>
      <c r="AJ1321" s="246"/>
      <c r="AK1321" s="246"/>
      <c r="AL1321" s="5"/>
    </row>
    <row r="1322" spans="1:38" x14ac:dyDescent="0.2">
      <c r="A1322" s="177"/>
      <c r="B1322" s="241"/>
      <c r="C1322" s="310" t="s">
        <v>362</v>
      </c>
      <c r="D1322" s="23"/>
      <c r="E1322" s="322">
        <v>8096</v>
      </c>
      <c r="F1322" s="241"/>
      <c r="G1322" s="241"/>
      <c r="H1322" s="241"/>
      <c r="I1322" s="241"/>
      <c r="J1322" s="241"/>
      <c r="K1322" s="241"/>
      <c r="L1322" s="242"/>
      <c r="M1322" s="247" t="s">
        <v>73</v>
      </c>
      <c r="N1322" s="245"/>
      <c r="O1322" s="244"/>
      <c r="P1322" s="250">
        <v>98.760298013245034</v>
      </c>
      <c r="Q1322" s="250"/>
      <c r="R1322" s="250">
        <v>90.585000000000008</v>
      </c>
      <c r="S1322" s="245"/>
      <c r="T1322" s="249">
        <v>162.84458278145689</v>
      </c>
      <c r="U1322" s="249"/>
      <c r="V1322" s="249">
        <v>158.04900000000001</v>
      </c>
      <c r="W1322" s="245"/>
      <c r="X1322" s="244"/>
      <c r="Y1322" s="250">
        <v>29825.61</v>
      </c>
      <c r="Z1322" s="250">
        <v>40955.600000000013</v>
      </c>
      <c r="AA1322" s="5"/>
      <c r="AB1322" s="243"/>
      <c r="AC1322" s="243"/>
      <c r="AD1322" s="243"/>
      <c r="AG1322" s="5"/>
      <c r="AH1322" s="246"/>
      <c r="AI1322" s="246"/>
      <c r="AJ1322" s="246"/>
      <c r="AK1322" s="246"/>
      <c r="AL1322" s="5"/>
    </row>
    <row r="1323" spans="1:38" x14ac:dyDescent="0.2">
      <c r="A1323" s="177"/>
      <c r="B1323" s="241"/>
      <c r="C1323" s="310" t="s">
        <v>362</v>
      </c>
      <c r="D1323" s="23"/>
      <c r="E1323" s="322">
        <v>8097</v>
      </c>
      <c r="F1323" s="241"/>
      <c r="G1323" s="241"/>
      <c r="H1323" s="241"/>
      <c r="I1323" s="241"/>
      <c r="J1323" s="241"/>
      <c r="K1323" s="241"/>
      <c r="L1323" s="242"/>
      <c r="M1323" s="247" t="s">
        <v>73</v>
      </c>
      <c r="N1323" s="245"/>
      <c r="O1323" s="244"/>
      <c r="P1323" s="250">
        <v>93.833333333333329</v>
      </c>
      <c r="Q1323" s="250"/>
      <c r="R1323" s="250">
        <v>87.995000000000005</v>
      </c>
      <c r="S1323" s="245"/>
      <c r="T1323" s="249">
        <v>149.67022222222224</v>
      </c>
      <c r="U1323" s="249"/>
      <c r="V1323" s="249">
        <v>165.28</v>
      </c>
      <c r="W1323" s="245"/>
      <c r="X1323" s="244"/>
      <c r="Y1323" s="250">
        <v>3378</v>
      </c>
      <c r="Z1323" s="250">
        <v>4510.51</v>
      </c>
      <c r="AA1323" s="5"/>
      <c r="AB1323" s="243"/>
      <c r="AC1323" s="243"/>
      <c r="AD1323" s="243"/>
      <c r="AG1323" s="5"/>
      <c r="AH1323" s="246"/>
      <c r="AI1323" s="246"/>
      <c r="AJ1323" s="246"/>
      <c r="AK1323" s="246"/>
      <c r="AL1323" s="5"/>
    </row>
    <row r="1324" spans="1:38" x14ac:dyDescent="0.2">
      <c r="A1324" s="177"/>
      <c r="B1324" s="241"/>
      <c r="C1324" s="310" t="s">
        <v>592</v>
      </c>
      <c r="D1324" s="23"/>
      <c r="E1324" s="322">
        <v>8260</v>
      </c>
      <c r="F1324" s="241"/>
      <c r="G1324" s="241"/>
      <c r="H1324" s="241"/>
      <c r="I1324" s="241"/>
      <c r="J1324" s="241"/>
      <c r="K1324" s="241"/>
      <c r="L1324" s="242"/>
      <c r="M1324" s="247" t="s">
        <v>73</v>
      </c>
      <c r="N1324" s="245"/>
      <c r="O1324" s="244"/>
      <c r="P1324" s="250">
        <v>46.044607594936707</v>
      </c>
      <c r="Q1324" s="250"/>
      <c r="R1324" s="250">
        <v>32.479999999999997</v>
      </c>
      <c r="S1324" s="245"/>
      <c r="T1324" s="249">
        <v>57.874151898734162</v>
      </c>
      <c r="U1324" s="249"/>
      <c r="V1324" s="249">
        <v>43.386000000000003</v>
      </c>
      <c r="W1324" s="245"/>
      <c r="X1324" s="244"/>
      <c r="Y1324" s="250">
        <v>18187.62</v>
      </c>
      <c r="Z1324" s="250">
        <v>20457.009999999998</v>
      </c>
      <c r="AA1324" s="5"/>
      <c r="AB1324" s="243"/>
      <c r="AC1324" s="243"/>
      <c r="AD1324" s="243"/>
      <c r="AG1324" s="5"/>
      <c r="AH1324" s="246"/>
      <c r="AI1324" s="246"/>
      <c r="AJ1324" s="246"/>
      <c r="AK1324" s="246"/>
      <c r="AL1324" s="5"/>
    </row>
    <row r="1325" spans="1:38" x14ac:dyDescent="0.2">
      <c r="A1325" s="177"/>
      <c r="B1325" s="241"/>
      <c r="C1325" s="310" t="s">
        <v>398</v>
      </c>
      <c r="D1325" s="23"/>
      <c r="E1325" s="322">
        <v>8330</v>
      </c>
      <c r="F1325" s="241"/>
      <c r="G1325" s="241"/>
      <c r="H1325" s="241"/>
      <c r="I1325" s="241"/>
      <c r="J1325" s="241"/>
      <c r="K1325" s="241"/>
      <c r="L1325" s="242"/>
      <c r="M1325" s="247" t="s">
        <v>73</v>
      </c>
      <c r="N1325" s="245"/>
      <c r="O1325" s="244"/>
      <c r="P1325" s="250">
        <v>84.571999999999989</v>
      </c>
      <c r="Q1325" s="250"/>
      <c r="R1325" s="250">
        <v>67.75</v>
      </c>
      <c r="S1325" s="245"/>
      <c r="T1325" s="249">
        <v>113.21680000000001</v>
      </c>
      <c r="U1325" s="249"/>
      <c r="V1325" s="249">
        <v>106.399</v>
      </c>
      <c r="W1325" s="245"/>
      <c r="X1325" s="244"/>
      <c r="Y1325" s="250">
        <v>2537.16</v>
      </c>
      <c r="Z1325" s="250">
        <v>2870.2200000000003</v>
      </c>
      <c r="AA1325" s="5"/>
      <c r="AB1325" s="243"/>
      <c r="AC1325" s="243"/>
      <c r="AD1325" s="243"/>
      <c r="AG1325" s="5"/>
      <c r="AH1325" s="246"/>
      <c r="AI1325" s="246"/>
      <c r="AJ1325" s="246"/>
      <c r="AK1325" s="246"/>
      <c r="AL1325" s="5"/>
    </row>
    <row r="1326" spans="1:38" x14ac:dyDescent="0.2">
      <c r="A1326" s="177"/>
      <c r="B1326" s="241"/>
      <c r="C1326" s="310" t="s">
        <v>363</v>
      </c>
      <c r="D1326" s="23"/>
      <c r="E1326" s="322">
        <v>8210</v>
      </c>
      <c r="F1326" s="241"/>
      <c r="G1326" s="241"/>
      <c r="H1326" s="241"/>
      <c r="I1326" s="241"/>
      <c r="J1326" s="241"/>
      <c r="K1326" s="241"/>
      <c r="L1326" s="242"/>
      <c r="M1326" s="247" t="s">
        <v>73</v>
      </c>
      <c r="N1326" s="245"/>
      <c r="O1326" s="244"/>
      <c r="P1326" s="250">
        <v>71.290000000000006</v>
      </c>
      <c r="Q1326" s="250"/>
      <c r="R1326" s="250">
        <v>71.289999999999992</v>
      </c>
      <c r="S1326" s="245"/>
      <c r="T1326" s="249">
        <v>82.64</v>
      </c>
      <c r="U1326" s="249"/>
      <c r="V1326" s="249">
        <v>82.64</v>
      </c>
      <c r="W1326" s="245"/>
      <c r="X1326" s="244"/>
      <c r="Y1326" s="250">
        <v>142.58000000000001</v>
      </c>
      <c r="Z1326" s="250">
        <v>142.57999999999998</v>
      </c>
      <c r="AA1326" s="5"/>
      <c r="AB1326" s="243"/>
      <c r="AC1326" s="243"/>
      <c r="AD1326" s="243"/>
      <c r="AG1326" s="5"/>
      <c r="AH1326" s="246"/>
      <c r="AI1326" s="246"/>
      <c r="AJ1326" s="246"/>
      <c r="AK1326" s="246"/>
      <c r="AL1326" s="5"/>
    </row>
    <row r="1327" spans="1:38" x14ac:dyDescent="0.2">
      <c r="A1327" s="177"/>
      <c r="B1327" s="241"/>
      <c r="C1327" s="310" t="s">
        <v>363</v>
      </c>
      <c r="D1327" s="23"/>
      <c r="E1327" s="322">
        <v>8252</v>
      </c>
      <c r="F1327" s="241"/>
      <c r="G1327" s="241"/>
      <c r="H1327" s="241"/>
      <c r="I1327" s="241"/>
      <c r="J1327" s="241"/>
      <c r="K1327" s="241"/>
      <c r="L1327" s="242"/>
      <c r="M1327" s="247" t="s">
        <v>73</v>
      </c>
      <c r="N1327" s="245"/>
      <c r="O1327" s="244"/>
      <c r="P1327" s="250">
        <v>86.520230769230764</v>
      </c>
      <c r="Q1327" s="250"/>
      <c r="R1327" s="250">
        <v>75.28</v>
      </c>
      <c r="S1327" s="245"/>
      <c r="T1327" s="249">
        <v>111.15080000000003</v>
      </c>
      <c r="U1327" s="249"/>
      <c r="V1327" s="249">
        <v>107.432</v>
      </c>
      <c r="W1327" s="245"/>
      <c r="X1327" s="244"/>
      <c r="Y1327" s="250">
        <v>11247.63</v>
      </c>
      <c r="Z1327" s="250">
        <v>12182.23</v>
      </c>
      <c r="AA1327" s="5"/>
      <c r="AB1327" s="243"/>
      <c r="AC1327" s="243"/>
      <c r="AD1327" s="243"/>
      <c r="AG1327" s="5"/>
      <c r="AH1327" s="246"/>
      <c r="AI1327" s="246"/>
      <c r="AJ1327" s="246"/>
      <c r="AK1327" s="246"/>
      <c r="AL1327" s="5"/>
    </row>
    <row r="1328" spans="1:38" x14ac:dyDescent="0.2">
      <c r="A1328" s="177"/>
      <c r="B1328" s="241"/>
      <c r="C1328" s="310" t="s">
        <v>364</v>
      </c>
      <c r="D1328" s="23"/>
      <c r="E1328" s="322">
        <v>8026</v>
      </c>
      <c r="F1328" s="241"/>
      <c r="G1328" s="241"/>
      <c r="H1328" s="241"/>
      <c r="I1328" s="241"/>
      <c r="J1328" s="241"/>
      <c r="K1328" s="241"/>
      <c r="L1328" s="242"/>
      <c r="M1328" s="247" t="s">
        <v>73</v>
      </c>
      <c r="N1328" s="245"/>
      <c r="O1328" s="244"/>
      <c r="P1328" s="250">
        <v>99.575000000000003</v>
      </c>
      <c r="Q1328" s="250"/>
      <c r="R1328" s="250">
        <v>99.575000000000003</v>
      </c>
      <c r="S1328" s="245"/>
      <c r="T1328" s="249">
        <v>119.828</v>
      </c>
      <c r="U1328" s="249"/>
      <c r="V1328" s="249">
        <v>119.828</v>
      </c>
      <c r="W1328" s="245"/>
      <c r="X1328" s="244"/>
      <c r="Y1328" s="250">
        <v>199.15</v>
      </c>
      <c r="Z1328" s="250">
        <v>199.15</v>
      </c>
      <c r="AA1328" s="5"/>
      <c r="AB1328" s="243"/>
      <c r="AC1328" s="243"/>
      <c r="AD1328" s="243"/>
      <c r="AG1328" s="5"/>
      <c r="AH1328" s="246"/>
      <c r="AI1328" s="246"/>
      <c r="AJ1328" s="246"/>
      <c r="AK1328" s="246"/>
      <c r="AL1328" s="5"/>
    </row>
    <row r="1329" spans="1:38" x14ac:dyDescent="0.2">
      <c r="A1329" s="177"/>
      <c r="B1329" s="241"/>
      <c r="C1329" s="310" t="s">
        <v>364</v>
      </c>
      <c r="D1329" s="23"/>
      <c r="E1329" s="322">
        <v>8060</v>
      </c>
      <c r="F1329" s="241"/>
      <c r="G1329" s="241"/>
      <c r="H1329" s="241"/>
      <c r="I1329" s="241"/>
      <c r="J1329" s="241"/>
      <c r="K1329" s="241"/>
      <c r="L1329" s="242"/>
      <c r="M1329" s="247" t="s">
        <v>73</v>
      </c>
      <c r="N1329" s="245"/>
      <c r="O1329" s="244"/>
      <c r="P1329" s="250">
        <v>53.774999999999999</v>
      </c>
      <c r="Q1329" s="250"/>
      <c r="R1329" s="250">
        <v>53.775000000000006</v>
      </c>
      <c r="S1329" s="245"/>
      <c r="T1329" s="249">
        <v>60.947000000000003</v>
      </c>
      <c r="U1329" s="249"/>
      <c r="V1329" s="249">
        <v>60.947000000000003</v>
      </c>
      <c r="W1329" s="245"/>
      <c r="X1329" s="244"/>
      <c r="Y1329" s="250">
        <v>107.55</v>
      </c>
      <c r="Z1329" s="250">
        <v>107.55</v>
      </c>
      <c r="AA1329" s="5"/>
      <c r="AB1329" s="243"/>
      <c r="AC1329" s="243"/>
      <c r="AD1329" s="243"/>
      <c r="AG1329" s="5"/>
      <c r="AH1329" s="246"/>
      <c r="AI1329" s="246"/>
      <c r="AJ1329" s="246"/>
      <c r="AK1329" s="246"/>
      <c r="AL1329" s="5"/>
    </row>
    <row r="1330" spans="1:38" x14ac:dyDescent="0.2">
      <c r="A1330" s="177"/>
      <c r="B1330" s="241"/>
      <c r="C1330" s="310" t="s">
        <v>364</v>
      </c>
      <c r="D1330" s="23"/>
      <c r="E1330" s="322">
        <v>8260</v>
      </c>
      <c r="F1330" s="241"/>
      <c r="G1330" s="241"/>
      <c r="H1330" s="241"/>
      <c r="I1330" s="241"/>
      <c r="J1330" s="241"/>
      <c r="K1330" s="241"/>
      <c r="L1330" s="242"/>
      <c r="M1330" s="247" t="s">
        <v>73</v>
      </c>
      <c r="N1330" s="245"/>
      <c r="O1330" s="244"/>
      <c r="P1330" s="250">
        <v>65.171400412006193</v>
      </c>
      <c r="Q1330" s="250"/>
      <c r="R1330" s="250">
        <v>63.625000000000007</v>
      </c>
      <c r="S1330" s="245"/>
      <c r="T1330" s="249">
        <v>76.281947111630132</v>
      </c>
      <c r="U1330" s="249"/>
      <c r="V1330" s="249">
        <v>74.751636363636365</v>
      </c>
      <c r="W1330" s="245"/>
      <c r="X1330" s="244"/>
      <c r="Y1330" s="250">
        <v>1229366.24</v>
      </c>
      <c r="Z1330" s="250">
        <v>1327310.5300000205</v>
      </c>
      <c r="AA1330" s="5"/>
      <c r="AB1330" s="243"/>
      <c r="AC1330" s="243"/>
      <c r="AD1330" s="243"/>
      <c r="AG1330" s="5"/>
      <c r="AH1330" s="246"/>
      <c r="AI1330" s="246"/>
      <c r="AJ1330" s="246"/>
      <c r="AK1330" s="246"/>
      <c r="AL1330" s="5"/>
    </row>
    <row r="1331" spans="1:38" x14ac:dyDescent="0.2">
      <c r="A1331" s="177"/>
      <c r="B1331" s="241"/>
      <c r="C1331" s="310" t="s">
        <v>364</v>
      </c>
      <c r="D1331" s="23"/>
      <c r="E1331" s="322">
        <v>8261</v>
      </c>
      <c r="F1331" s="241"/>
      <c r="G1331" s="241"/>
      <c r="H1331" s="241"/>
      <c r="I1331" s="241"/>
      <c r="J1331" s="241"/>
      <c r="K1331" s="241"/>
      <c r="L1331" s="242"/>
      <c r="M1331" s="247" t="s">
        <v>73</v>
      </c>
      <c r="N1331" s="245"/>
      <c r="O1331" s="244"/>
      <c r="P1331" s="250">
        <v>72.814999999999998</v>
      </c>
      <c r="Q1331" s="250"/>
      <c r="R1331" s="250">
        <v>72.814999999999998</v>
      </c>
      <c r="S1331" s="245"/>
      <c r="T1331" s="249">
        <v>85.739000000000004</v>
      </c>
      <c r="U1331" s="249"/>
      <c r="V1331" s="249">
        <v>85.739000000000004</v>
      </c>
      <c r="W1331" s="245"/>
      <c r="X1331" s="244"/>
      <c r="Y1331" s="250">
        <v>145.63</v>
      </c>
      <c r="Z1331" s="250">
        <v>145.63</v>
      </c>
      <c r="AA1331" s="5"/>
      <c r="AB1331" s="243"/>
      <c r="AC1331" s="243"/>
      <c r="AD1331" s="243"/>
      <c r="AG1331" s="5"/>
      <c r="AH1331" s="246"/>
      <c r="AI1331" s="246"/>
      <c r="AJ1331" s="246"/>
      <c r="AK1331" s="246"/>
      <c r="AL1331" s="5"/>
    </row>
    <row r="1332" spans="1:38" x14ac:dyDescent="0.2">
      <c r="A1332" s="177"/>
      <c r="B1332" s="241"/>
      <c r="C1332" s="310" t="s">
        <v>364</v>
      </c>
      <c r="D1332" s="23"/>
      <c r="E1332" s="322">
        <v>8326</v>
      </c>
      <c r="F1332" s="241"/>
      <c r="G1332" s="241"/>
      <c r="H1332" s="241"/>
      <c r="I1332" s="241"/>
      <c r="J1332" s="241"/>
      <c r="K1332" s="241"/>
      <c r="L1332" s="242"/>
      <c r="M1332" s="247" t="s">
        <v>73</v>
      </c>
      <c r="N1332" s="245"/>
      <c r="O1332" s="244"/>
      <c r="P1332" s="250">
        <v>11.9</v>
      </c>
      <c r="Q1332" s="250"/>
      <c r="R1332" s="250">
        <v>11.9</v>
      </c>
      <c r="S1332" s="245"/>
      <c r="T1332" s="249">
        <v>0</v>
      </c>
      <c r="U1332" s="249"/>
      <c r="V1332" s="249">
        <v>0</v>
      </c>
      <c r="W1332" s="245"/>
      <c r="X1332" s="244"/>
      <c r="Y1332" s="250">
        <v>11.9</v>
      </c>
      <c r="Z1332" s="250">
        <v>11.9</v>
      </c>
      <c r="AA1332" s="5"/>
      <c r="AB1332" s="243"/>
      <c r="AC1332" s="243"/>
      <c r="AD1332" s="243"/>
      <c r="AG1332" s="5"/>
      <c r="AH1332" s="246"/>
      <c r="AI1332" s="246"/>
      <c r="AJ1332" s="246"/>
      <c r="AK1332" s="246"/>
      <c r="AL1332" s="5"/>
    </row>
    <row r="1333" spans="1:38" x14ac:dyDescent="0.2">
      <c r="A1333" s="177"/>
      <c r="B1333" s="241"/>
      <c r="C1333" s="310" t="s">
        <v>593</v>
      </c>
      <c r="D1333" s="23"/>
      <c r="E1333" s="322">
        <v>8260</v>
      </c>
      <c r="F1333" s="241"/>
      <c r="G1333" s="241"/>
      <c r="H1333" s="241"/>
      <c r="I1333" s="241"/>
      <c r="J1333" s="241"/>
      <c r="K1333" s="241"/>
      <c r="L1333" s="242"/>
      <c r="M1333" s="247" t="s">
        <v>73</v>
      </c>
      <c r="N1333" s="245"/>
      <c r="O1333" s="244"/>
      <c r="P1333" s="250">
        <v>52.555</v>
      </c>
      <c r="Q1333" s="250"/>
      <c r="R1333" s="250">
        <v>52.555</v>
      </c>
      <c r="S1333" s="245"/>
      <c r="T1333" s="249">
        <v>59.914000000000001</v>
      </c>
      <c r="U1333" s="249"/>
      <c r="V1333" s="249">
        <v>59.914000000000001</v>
      </c>
      <c r="W1333" s="245"/>
      <c r="X1333" s="244"/>
      <c r="Y1333" s="250">
        <v>105.11</v>
      </c>
      <c r="Z1333" s="250">
        <v>105.11</v>
      </c>
      <c r="AA1333" s="5"/>
      <c r="AB1333" s="243"/>
      <c r="AC1333" s="243"/>
      <c r="AD1333" s="243"/>
      <c r="AG1333" s="5"/>
      <c r="AH1333" s="246"/>
      <c r="AI1333" s="246"/>
      <c r="AJ1333" s="246"/>
      <c r="AK1333" s="246"/>
      <c r="AL1333" s="5"/>
    </row>
    <row r="1334" spans="1:38" x14ac:dyDescent="0.2">
      <c r="A1334" s="177"/>
      <c r="B1334" s="241"/>
      <c r="C1334" s="310" t="s">
        <v>365</v>
      </c>
      <c r="D1334" s="23"/>
      <c r="E1334" s="322">
        <v>8204</v>
      </c>
      <c r="F1334" s="241"/>
      <c r="G1334" s="241"/>
      <c r="H1334" s="241"/>
      <c r="I1334" s="241"/>
      <c r="J1334" s="241"/>
      <c r="K1334" s="241"/>
      <c r="L1334" s="242"/>
      <c r="M1334" s="247" t="s">
        <v>73</v>
      </c>
      <c r="N1334" s="245"/>
      <c r="O1334" s="244"/>
      <c r="P1334" s="250">
        <v>57.03</v>
      </c>
      <c r="Q1334" s="250"/>
      <c r="R1334" s="250">
        <v>47.66</v>
      </c>
      <c r="S1334" s="245"/>
      <c r="T1334" s="249">
        <v>67.661500000000004</v>
      </c>
      <c r="U1334" s="249"/>
      <c r="V1334" s="249">
        <v>67.66149999999999</v>
      </c>
      <c r="W1334" s="245"/>
      <c r="X1334" s="244"/>
      <c r="Y1334" s="250">
        <v>228.12</v>
      </c>
      <c r="Z1334" s="250">
        <v>228.12</v>
      </c>
      <c r="AA1334" s="5"/>
      <c r="AB1334" s="243"/>
      <c r="AC1334" s="243"/>
      <c r="AD1334" s="243"/>
      <c r="AG1334" s="5"/>
      <c r="AH1334" s="246"/>
      <c r="AI1334" s="246"/>
      <c r="AJ1334" s="246"/>
      <c r="AK1334" s="246"/>
      <c r="AL1334" s="5"/>
    </row>
    <row r="1335" spans="1:38" x14ac:dyDescent="0.2">
      <c r="A1335" s="177"/>
      <c r="B1335" s="241"/>
      <c r="C1335" s="310" t="s">
        <v>365</v>
      </c>
      <c r="D1335" s="23"/>
      <c r="E1335" s="322">
        <v>8206</v>
      </c>
      <c r="F1335" s="241"/>
      <c r="G1335" s="241"/>
      <c r="H1335" s="241"/>
      <c r="I1335" s="241"/>
      <c r="J1335" s="241"/>
      <c r="K1335" s="241"/>
      <c r="L1335" s="242"/>
      <c r="M1335" s="247" t="s">
        <v>73</v>
      </c>
      <c r="N1335" s="245"/>
      <c r="O1335" s="244"/>
      <c r="P1335" s="250">
        <v>27.305</v>
      </c>
      <c r="Q1335" s="250"/>
      <c r="R1335" s="250">
        <v>27.305</v>
      </c>
      <c r="S1335" s="245"/>
      <c r="T1335" s="249">
        <v>27.890999999999998</v>
      </c>
      <c r="U1335" s="249"/>
      <c r="V1335" s="249">
        <v>27.890999999999998</v>
      </c>
      <c r="W1335" s="245"/>
      <c r="X1335" s="244"/>
      <c r="Y1335" s="250">
        <v>54.61</v>
      </c>
      <c r="Z1335" s="250">
        <v>54.61</v>
      </c>
      <c r="AA1335" s="5"/>
      <c r="AB1335" s="243"/>
      <c r="AC1335" s="243"/>
      <c r="AD1335" s="243"/>
      <c r="AG1335" s="5"/>
      <c r="AH1335" s="246"/>
      <c r="AI1335" s="246"/>
      <c r="AJ1335" s="246"/>
      <c r="AK1335" s="246"/>
      <c r="AL1335" s="5"/>
    </row>
    <row r="1336" spans="1:38" x14ac:dyDescent="0.2">
      <c r="A1336" s="177"/>
      <c r="B1336" s="241"/>
      <c r="C1336" s="310" t="s">
        <v>365</v>
      </c>
      <c r="D1336" s="23"/>
      <c r="E1336" s="322">
        <v>8260</v>
      </c>
      <c r="F1336" s="241"/>
      <c r="G1336" s="241"/>
      <c r="H1336" s="241"/>
      <c r="I1336" s="241"/>
      <c r="J1336" s="241"/>
      <c r="K1336" s="241"/>
      <c r="L1336" s="242"/>
      <c r="M1336" s="247" t="s">
        <v>73</v>
      </c>
      <c r="N1336" s="245"/>
      <c r="O1336" s="244"/>
      <c r="P1336" s="250">
        <v>53.785833333333336</v>
      </c>
      <c r="Q1336" s="250"/>
      <c r="R1336" s="250">
        <v>35.82</v>
      </c>
      <c r="S1336" s="245"/>
      <c r="T1336" s="249">
        <v>67.514357558139466</v>
      </c>
      <c r="U1336" s="249"/>
      <c r="V1336" s="249">
        <v>50.616999999999997</v>
      </c>
      <c r="W1336" s="245"/>
      <c r="X1336" s="244"/>
      <c r="Y1336" s="250">
        <v>111013.96</v>
      </c>
      <c r="Z1336" s="250">
        <v>122511.1999999999</v>
      </c>
      <c r="AA1336" s="5"/>
      <c r="AB1336" s="243"/>
      <c r="AC1336" s="243"/>
      <c r="AD1336" s="243"/>
      <c r="AG1336" s="5"/>
      <c r="AH1336" s="246"/>
      <c r="AI1336" s="246"/>
      <c r="AJ1336" s="246"/>
      <c r="AK1336" s="246"/>
      <c r="AL1336" s="5"/>
    </row>
    <row r="1337" spans="1:38" x14ac:dyDescent="0.2">
      <c r="A1337" s="177"/>
      <c r="B1337" s="241"/>
      <c r="C1337" s="310" t="s">
        <v>594</v>
      </c>
      <c r="D1337" s="23"/>
      <c r="E1337" s="322">
        <v>8094</v>
      </c>
      <c r="F1337" s="241"/>
      <c r="G1337" s="241"/>
      <c r="H1337" s="241"/>
      <c r="I1337" s="241"/>
      <c r="J1337" s="241"/>
      <c r="K1337" s="241"/>
      <c r="L1337" s="242"/>
      <c r="M1337" s="247" t="s">
        <v>73</v>
      </c>
      <c r="N1337" s="245"/>
      <c r="O1337" s="244"/>
      <c r="P1337" s="250">
        <v>16.795000000000002</v>
      </c>
      <c r="Q1337" s="250"/>
      <c r="R1337" s="250">
        <v>16.795000000000002</v>
      </c>
      <c r="S1337" s="245"/>
      <c r="T1337" s="249">
        <v>14.462</v>
      </c>
      <c r="U1337" s="249"/>
      <c r="V1337" s="249">
        <v>14.462</v>
      </c>
      <c r="W1337" s="245"/>
      <c r="X1337" s="244"/>
      <c r="Y1337" s="250">
        <v>33.590000000000003</v>
      </c>
      <c r="Z1337" s="250">
        <v>33.590000000000003</v>
      </c>
      <c r="AA1337" s="5"/>
      <c r="AB1337" s="243"/>
      <c r="AC1337" s="243"/>
      <c r="AD1337" s="243"/>
      <c r="AG1337" s="5"/>
      <c r="AH1337" s="246"/>
      <c r="AI1337" s="246"/>
      <c r="AJ1337" s="246"/>
      <c r="AK1337" s="246"/>
      <c r="AL1337" s="5"/>
    </row>
    <row r="1338" spans="1:38" x14ac:dyDescent="0.2">
      <c r="A1338" s="177"/>
      <c r="B1338" s="241"/>
      <c r="C1338" s="310" t="s">
        <v>595</v>
      </c>
      <c r="D1338" s="23"/>
      <c r="E1338" s="322">
        <v>8049</v>
      </c>
      <c r="F1338" s="241"/>
      <c r="G1338" s="241"/>
      <c r="H1338" s="241"/>
      <c r="I1338" s="241"/>
      <c r="J1338" s="241"/>
      <c r="K1338" s="241"/>
      <c r="L1338" s="242"/>
      <c r="M1338" s="247" t="s">
        <v>73</v>
      </c>
      <c r="N1338" s="245"/>
      <c r="O1338" s="244"/>
      <c r="P1338" s="250">
        <v>10.15</v>
      </c>
      <c r="Q1338" s="250"/>
      <c r="R1338" s="250">
        <v>10.15</v>
      </c>
      <c r="S1338" s="245"/>
      <c r="T1338" s="249">
        <v>0</v>
      </c>
      <c r="U1338" s="249"/>
      <c r="V1338" s="249">
        <v>0</v>
      </c>
      <c r="W1338" s="245"/>
      <c r="X1338" s="244"/>
      <c r="Y1338" s="250">
        <v>10.15</v>
      </c>
      <c r="Z1338" s="250">
        <v>10.15</v>
      </c>
      <c r="AA1338" s="5"/>
      <c r="AB1338" s="243"/>
      <c r="AC1338" s="243"/>
      <c r="AD1338" s="243"/>
      <c r="AG1338" s="5"/>
      <c r="AH1338" s="246"/>
      <c r="AI1338" s="246"/>
      <c r="AJ1338" s="246"/>
      <c r="AK1338" s="246"/>
      <c r="AL1338" s="5"/>
    </row>
    <row r="1339" spans="1:38" x14ac:dyDescent="0.2">
      <c r="A1339" s="177"/>
      <c r="B1339" s="241"/>
      <c r="C1339" s="310" t="s">
        <v>595</v>
      </c>
      <c r="D1339" s="23"/>
      <c r="E1339" s="322">
        <v>8094</v>
      </c>
      <c r="F1339" s="241"/>
      <c r="G1339" s="241"/>
      <c r="H1339" s="241"/>
      <c r="I1339" s="241"/>
      <c r="J1339" s="241"/>
      <c r="K1339" s="241"/>
      <c r="L1339" s="242"/>
      <c r="M1339" s="247" t="s">
        <v>73</v>
      </c>
      <c r="N1339" s="245"/>
      <c r="O1339" s="244"/>
      <c r="P1339" s="250">
        <v>52.8378432936412</v>
      </c>
      <c r="Q1339" s="250"/>
      <c r="R1339" s="250">
        <v>49.379605263157899</v>
      </c>
      <c r="S1339" s="245"/>
      <c r="T1339" s="249">
        <v>66.420112077924117</v>
      </c>
      <c r="U1339" s="249"/>
      <c r="V1339" s="249">
        <v>64.807157894736847</v>
      </c>
      <c r="W1339" s="245"/>
      <c r="X1339" s="244"/>
      <c r="Y1339" s="250">
        <v>2344488.2999999998</v>
      </c>
      <c r="Z1339" s="250">
        <v>2665490.4600000214</v>
      </c>
      <c r="AA1339" s="5"/>
      <c r="AB1339" s="243"/>
      <c r="AC1339" s="243"/>
      <c r="AD1339" s="243"/>
      <c r="AG1339" s="5"/>
      <c r="AH1339" s="246"/>
      <c r="AI1339" s="246"/>
      <c r="AJ1339" s="246"/>
      <c r="AK1339" s="246"/>
      <c r="AL1339" s="5"/>
    </row>
    <row r="1340" spans="1:38" x14ac:dyDescent="0.2">
      <c r="A1340" s="177"/>
      <c r="B1340" s="241"/>
      <c r="C1340" s="310" t="s">
        <v>595</v>
      </c>
      <c r="D1340" s="23"/>
      <c r="E1340" s="322">
        <v>8096</v>
      </c>
      <c r="F1340" s="241"/>
      <c r="G1340" s="241"/>
      <c r="H1340" s="241"/>
      <c r="I1340" s="241"/>
      <c r="J1340" s="241"/>
      <c r="K1340" s="241"/>
      <c r="L1340" s="242"/>
      <c r="M1340" s="247" t="s">
        <v>73</v>
      </c>
      <c r="N1340" s="245"/>
      <c r="O1340" s="244"/>
      <c r="P1340" s="250">
        <v>11.21</v>
      </c>
      <c r="Q1340" s="250"/>
      <c r="R1340" s="250">
        <v>11.21</v>
      </c>
      <c r="S1340" s="245"/>
      <c r="T1340" s="249">
        <v>0</v>
      </c>
      <c r="U1340" s="249"/>
      <c r="V1340" s="249">
        <v>0</v>
      </c>
      <c r="W1340" s="245"/>
      <c r="X1340" s="244"/>
      <c r="Y1340" s="250">
        <v>11.21</v>
      </c>
      <c r="Z1340" s="250">
        <v>11.21</v>
      </c>
      <c r="AA1340" s="5"/>
      <c r="AB1340" s="243"/>
      <c r="AC1340" s="243"/>
      <c r="AD1340" s="243"/>
      <c r="AG1340" s="5"/>
      <c r="AH1340" s="246"/>
      <c r="AI1340" s="246"/>
      <c r="AJ1340" s="246"/>
      <c r="AK1340" s="246"/>
      <c r="AL1340" s="5"/>
    </row>
    <row r="1341" spans="1:38" x14ac:dyDescent="0.2">
      <c r="A1341" s="177"/>
      <c r="B1341" s="241"/>
      <c r="C1341" s="310" t="s">
        <v>595</v>
      </c>
      <c r="D1341" s="23"/>
      <c r="E1341" s="322">
        <v>8322</v>
      </c>
      <c r="F1341" s="241"/>
      <c r="G1341" s="241"/>
      <c r="H1341" s="241"/>
      <c r="I1341" s="241"/>
      <c r="J1341" s="241"/>
      <c r="K1341" s="241"/>
      <c r="L1341" s="242"/>
      <c r="M1341" s="247" t="s">
        <v>73</v>
      </c>
      <c r="N1341" s="245"/>
      <c r="O1341" s="244"/>
      <c r="P1341" s="250">
        <v>40</v>
      </c>
      <c r="Q1341" s="250"/>
      <c r="R1341" s="250">
        <v>40</v>
      </c>
      <c r="S1341" s="245"/>
      <c r="T1341" s="249">
        <v>132.22399999999999</v>
      </c>
      <c r="U1341" s="249"/>
      <c r="V1341" s="249">
        <v>132.22399999999999</v>
      </c>
      <c r="W1341" s="245"/>
      <c r="X1341" s="244"/>
      <c r="Y1341" s="250">
        <v>80</v>
      </c>
      <c r="Z1341" s="250">
        <v>218.99</v>
      </c>
      <c r="AA1341" s="5"/>
      <c r="AB1341" s="243"/>
      <c r="AC1341" s="243"/>
      <c r="AD1341" s="243"/>
      <c r="AG1341" s="5"/>
      <c r="AH1341" s="246"/>
      <c r="AI1341" s="246"/>
      <c r="AJ1341" s="246"/>
      <c r="AK1341" s="246"/>
      <c r="AL1341" s="5"/>
    </row>
    <row r="1342" spans="1:38" x14ac:dyDescent="0.2">
      <c r="A1342" s="177"/>
      <c r="B1342" s="241"/>
      <c r="C1342" s="310" t="s">
        <v>595</v>
      </c>
      <c r="D1342" s="23"/>
      <c r="E1342" s="322">
        <v>8346</v>
      </c>
      <c r="F1342" s="241"/>
      <c r="G1342" s="241"/>
      <c r="H1342" s="241"/>
      <c r="I1342" s="241"/>
      <c r="J1342" s="241"/>
      <c r="K1342" s="241"/>
      <c r="L1342" s="242"/>
      <c r="M1342" s="247" t="s">
        <v>73</v>
      </c>
      <c r="N1342" s="245"/>
      <c r="O1342" s="244"/>
      <c r="P1342" s="250">
        <v>60.575000000000003</v>
      </c>
      <c r="Q1342" s="250"/>
      <c r="R1342" s="250">
        <v>60.574999999999996</v>
      </c>
      <c r="S1342" s="245"/>
      <c r="T1342" s="249">
        <v>70.244</v>
      </c>
      <c r="U1342" s="249"/>
      <c r="V1342" s="249">
        <v>70.244</v>
      </c>
      <c r="W1342" s="245"/>
      <c r="X1342" s="244"/>
      <c r="Y1342" s="250">
        <v>121.15</v>
      </c>
      <c r="Z1342" s="250">
        <v>121.14999999999999</v>
      </c>
      <c r="AA1342" s="5"/>
      <c r="AB1342" s="243"/>
      <c r="AC1342" s="243"/>
      <c r="AD1342" s="243"/>
      <c r="AG1342" s="5"/>
      <c r="AH1342" s="246"/>
      <c r="AI1342" s="246"/>
      <c r="AJ1342" s="246"/>
      <c r="AK1342" s="246"/>
      <c r="AL1342" s="5"/>
    </row>
    <row r="1343" spans="1:38" x14ac:dyDescent="0.2">
      <c r="A1343" s="177"/>
      <c r="B1343" s="241"/>
      <c r="C1343" s="310" t="s">
        <v>596</v>
      </c>
      <c r="D1343" s="23"/>
      <c r="E1343" s="322">
        <v>8094</v>
      </c>
      <c r="F1343" s="241"/>
      <c r="G1343" s="241"/>
      <c r="H1343" s="241"/>
      <c r="I1343" s="241"/>
      <c r="J1343" s="241"/>
      <c r="K1343" s="241"/>
      <c r="L1343" s="242"/>
      <c r="M1343" s="247" t="s">
        <v>73</v>
      </c>
      <c r="N1343" s="245"/>
      <c r="O1343" s="244"/>
      <c r="P1343" s="250">
        <v>135.58500000000001</v>
      </c>
      <c r="Q1343" s="250"/>
      <c r="R1343" s="250">
        <v>135.58500000000001</v>
      </c>
      <c r="S1343" s="245"/>
      <c r="T1343" s="249">
        <v>164.24700000000001</v>
      </c>
      <c r="U1343" s="249"/>
      <c r="V1343" s="249">
        <v>164.24700000000001</v>
      </c>
      <c r="W1343" s="245"/>
      <c r="X1343" s="244"/>
      <c r="Y1343" s="250">
        <v>271.17</v>
      </c>
      <c r="Z1343" s="250">
        <v>271.17</v>
      </c>
      <c r="AA1343" s="5"/>
      <c r="AB1343" s="243"/>
      <c r="AC1343" s="243"/>
      <c r="AD1343" s="243"/>
      <c r="AG1343" s="5"/>
      <c r="AH1343" s="246"/>
      <c r="AI1343" s="246"/>
      <c r="AJ1343" s="246"/>
      <c r="AK1343" s="246"/>
      <c r="AL1343" s="5"/>
    </row>
    <row r="1344" spans="1:38" x14ac:dyDescent="0.2">
      <c r="A1344" s="177"/>
      <c r="B1344" s="241"/>
      <c r="C1344" s="310" t="s">
        <v>367</v>
      </c>
      <c r="D1344" s="23"/>
      <c r="E1344" s="322">
        <v>8009</v>
      </c>
      <c r="F1344" s="241"/>
      <c r="G1344" s="241"/>
      <c r="H1344" s="241"/>
      <c r="I1344" s="241"/>
      <c r="J1344" s="241"/>
      <c r="K1344" s="241"/>
      <c r="L1344" s="242"/>
      <c r="M1344" s="247" t="s">
        <v>73</v>
      </c>
      <c r="N1344" s="245"/>
      <c r="O1344" s="244"/>
      <c r="P1344" s="250">
        <v>70.575000000000003</v>
      </c>
      <c r="Q1344" s="250"/>
      <c r="R1344" s="250">
        <v>64.52000000000001</v>
      </c>
      <c r="S1344" s="245"/>
      <c r="T1344" s="249">
        <v>82.123500000000007</v>
      </c>
      <c r="U1344" s="249"/>
      <c r="V1344" s="249">
        <v>74.892500000000013</v>
      </c>
      <c r="W1344" s="245"/>
      <c r="X1344" s="244"/>
      <c r="Y1344" s="250">
        <v>564.6</v>
      </c>
      <c r="Z1344" s="250">
        <v>564.6</v>
      </c>
      <c r="AA1344" s="5"/>
      <c r="AB1344" s="243"/>
      <c r="AC1344" s="243"/>
      <c r="AD1344" s="243"/>
      <c r="AG1344" s="5"/>
      <c r="AH1344" s="246"/>
      <c r="AI1344" s="246"/>
      <c r="AJ1344" s="246"/>
      <c r="AK1344" s="246"/>
      <c r="AL1344" s="5"/>
    </row>
    <row r="1345" spans="1:38" x14ac:dyDescent="0.2">
      <c r="A1345" s="177"/>
      <c r="B1345" s="241"/>
      <c r="C1345" s="310" t="s">
        <v>367</v>
      </c>
      <c r="D1345" s="23"/>
      <c r="E1345" s="322">
        <v>8037</v>
      </c>
      <c r="F1345" s="241"/>
      <c r="G1345" s="241"/>
      <c r="H1345" s="241"/>
      <c r="I1345" s="241"/>
      <c r="J1345" s="241"/>
      <c r="K1345" s="241"/>
      <c r="L1345" s="242"/>
      <c r="M1345" s="247" t="s">
        <v>73</v>
      </c>
      <c r="N1345" s="245"/>
      <c r="O1345" s="244"/>
      <c r="P1345" s="250">
        <v>111.735</v>
      </c>
      <c r="Q1345" s="250"/>
      <c r="R1345" s="250">
        <v>111.73500000000001</v>
      </c>
      <c r="S1345" s="245"/>
      <c r="T1345" s="249">
        <v>134.29</v>
      </c>
      <c r="U1345" s="249"/>
      <c r="V1345" s="249">
        <v>134.29</v>
      </c>
      <c r="W1345" s="245"/>
      <c r="X1345" s="244"/>
      <c r="Y1345" s="250">
        <v>223.47</v>
      </c>
      <c r="Z1345" s="250">
        <v>223.47000000000003</v>
      </c>
      <c r="AA1345" s="5"/>
      <c r="AB1345" s="243"/>
      <c r="AC1345" s="243"/>
      <c r="AD1345" s="243"/>
      <c r="AG1345" s="5"/>
      <c r="AH1345" s="246"/>
      <c r="AI1345" s="246"/>
      <c r="AJ1345" s="246"/>
      <c r="AK1345" s="246"/>
      <c r="AL1345" s="5"/>
    </row>
    <row r="1346" spans="1:38" x14ac:dyDescent="0.2">
      <c r="A1346" s="177"/>
      <c r="B1346" s="241"/>
      <c r="C1346" s="310" t="s">
        <v>367</v>
      </c>
      <c r="D1346" s="23"/>
      <c r="E1346" s="322">
        <v>8081</v>
      </c>
      <c r="F1346" s="241"/>
      <c r="G1346" s="241"/>
      <c r="H1346" s="241"/>
      <c r="I1346" s="241"/>
      <c r="J1346" s="241"/>
      <c r="K1346" s="241"/>
      <c r="L1346" s="242"/>
      <c r="M1346" s="247" t="s">
        <v>73</v>
      </c>
      <c r="N1346" s="245"/>
      <c r="O1346" s="244"/>
      <c r="P1346" s="250">
        <v>113.40186813186813</v>
      </c>
      <c r="Q1346" s="250"/>
      <c r="R1346" s="250">
        <v>96.27</v>
      </c>
      <c r="S1346" s="245"/>
      <c r="T1346" s="249">
        <v>142.03182417582417</v>
      </c>
      <c r="U1346" s="249"/>
      <c r="V1346" s="249">
        <v>140.488</v>
      </c>
      <c r="W1346" s="245"/>
      <c r="X1346" s="244"/>
      <c r="Y1346" s="250">
        <v>10319.57</v>
      </c>
      <c r="Z1346" s="250">
        <v>11012.03</v>
      </c>
      <c r="AA1346" s="5"/>
      <c r="AB1346" s="243"/>
      <c r="AC1346" s="243"/>
      <c r="AD1346" s="243"/>
      <c r="AG1346" s="5"/>
      <c r="AH1346" s="246"/>
      <c r="AI1346" s="246"/>
      <c r="AJ1346" s="246"/>
      <c r="AK1346" s="246"/>
      <c r="AL1346" s="5"/>
    </row>
    <row r="1347" spans="1:38" x14ac:dyDescent="0.2">
      <c r="A1347" s="177"/>
      <c r="B1347" s="241"/>
      <c r="C1347" s="310" t="s">
        <v>367</v>
      </c>
      <c r="D1347" s="23"/>
      <c r="E1347" s="322">
        <v>8095</v>
      </c>
      <c r="F1347" s="241"/>
      <c r="G1347" s="241"/>
      <c r="H1347" s="241"/>
      <c r="I1347" s="241"/>
      <c r="J1347" s="241"/>
      <c r="K1347" s="241"/>
      <c r="L1347" s="242"/>
      <c r="M1347" s="247" t="s">
        <v>73</v>
      </c>
      <c r="N1347" s="245"/>
      <c r="O1347" s="244"/>
      <c r="P1347" s="250">
        <v>108.62115264797508</v>
      </c>
      <c r="Q1347" s="250"/>
      <c r="R1347" s="250">
        <v>90.33</v>
      </c>
      <c r="S1347" s="245"/>
      <c r="T1347" s="249">
        <v>143.39069781931465</v>
      </c>
      <c r="U1347" s="249"/>
      <c r="V1347" s="249">
        <v>131.191</v>
      </c>
      <c r="W1347" s="245"/>
      <c r="X1347" s="244"/>
      <c r="Y1347" s="250">
        <v>34867.39</v>
      </c>
      <c r="Z1347" s="250">
        <v>38129.60000000002</v>
      </c>
      <c r="AA1347" s="5"/>
      <c r="AB1347" s="243"/>
      <c r="AC1347" s="243"/>
      <c r="AD1347" s="243"/>
      <c r="AG1347" s="5"/>
      <c r="AH1347" s="246"/>
      <c r="AI1347" s="246"/>
      <c r="AJ1347" s="246"/>
      <c r="AK1347" s="246"/>
      <c r="AL1347" s="5"/>
    </row>
    <row r="1348" spans="1:38" x14ac:dyDescent="0.2">
      <c r="A1348" s="177"/>
      <c r="B1348" s="241"/>
      <c r="C1348" s="310" t="s">
        <v>597</v>
      </c>
      <c r="D1348" s="23"/>
      <c r="E1348" s="322">
        <v>8037</v>
      </c>
      <c r="F1348" s="241"/>
      <c r="G1348" s="241"/>
      <c r="H1348" s="241"/>
      <c r="I1348" s="241"/>
      <c r="J1348" s="241"/>
      <c r="K1348" s="241"/>
      <c r="L1348" s="242"/>
      <c r="M1348" s="247" t="s">
        <v>73</v>
      </c>
      <c r="N1348" s="245"/>
      <c r="O1348" s="244"/>
      <c r="P1348" s="250">
        <v>182.53625</v>
      </c>
      <c r="Q1348" s="250"/>
      <c r="R1348" s="250">
        <v>155.08999999999997</v>
      </c>
      <c r="S1348" s="245"/>
      <c r="T1348" s="249">
        <v>224.67750000000001</v>
      </c>
      <c r="U1348" s="249"/>
      <c r="V1348" s="249">
        <v>225.19400000000002</v>
      </c>
      <c r="W1348" s="245"/>
      <c r="X1348" s="244"/>
      <c r="Y1348" s="250">
        <v>1460.29</v>
      </c>
      <c r="Z1348" s="250">
        <v>1460.29</v>
      </c>
      <c r="AA1348" s="5"/>
      <c r="AB1348" s="243"/>
      <c r="AC1348" s="243"/>
      <c r="AD1348" s="243"/>
      <c r="AG1348" s="5"/>
      <c r="AH1348" s="246"/>
      <c r="AI1348" s="246"/>
      <c r="AJ1348" s="246"/>
      <c r="AK1348" s="246"/>
      <c r="AL1348" s="5"/>
    </row>
    <row r="1349" spans="1:38" x14ac:dyDescent="0.2">
      <c r="A1349" s="177"/>
      <c r="B1349" s="241"/>
      <c r="C1349" s="310" t="s">
        <v>597</v>
      </c>
      <c r="D1349" s="23"/>
      <c r="E1349" s="322">
        <v>8081</v>
      </c>
      <c r="F1349" s="241"/>
      <c r="G1349" s="241"/>
      <c r="H1349" s="241"/>
      <c r="I1349" s="241"/>
      <c r="J1349" s="241"/>
      <c r="K1349" s="241"/>
      <c r="L1349" s="242"/>
      <c r="M1349" s="247" t="s">
        <v>73</v>
      </c>
      <c r="N1349" s="245"/>
      <c r="O1349" s="244"/>
      <c r="P1349" s="250">
        <v>17.98</v>
      </c>
      <c r="Q1349" s="250"/>
      <c r="R1349" s="250">
        <v>17.98</v>
      </c>
      <c r="S1349" s="245"/>
      <c r="T1349" s="249">
        <v>12.396000000000001</v>
      </c>
      <c r="U1349" s="249"/>
      <c r="V1349" s="249">
        <v>12.396000000000001</v>
      </c>
      <c r="W1349" s="245"/>
      <c r="X1349" s="244"/>
      <c r="Y1349" s="250">
        <v>35.96</v>
      </c>
      <c r="Z1349" s="250">
        <v>35.96</v>
      </c>
      <c r="AA1349" s="5"/>
      <c r="AB1349" s="243"/>
      <c r="AC1349" s="243"/>
      <c r="AD1349" s="243"/>
      <c r="AG1349" s="5"/>
      <c r="AH1349" s="246"/>
      <c r="AI1349" s="246"/>
      <c r="AJ1349" s="246"/>
      <c r="AK1349" s="246"/>
      <c r="AL1349" s="5"/>
    </row>
    <row r="1350" spans="1:38" x14ac:dyDescent="0.2">
      <c r="A1350" s="177"/>
      <c r="B1350" s="241"/>
      <c r="C1350" s="310" t="s">
        <v>368</v>
      </c>
      <c r="D1350" s="23"/>
      <c r="E1350" s="322">
        <v>8004</v>
      </c>
      <c r="F1350" s="241"/>
      <c r="G1350" s="241"/>
      <c r="H1350" s="241"/>
      <c r="I1350" s="241"/>
      <c r="J1350" s="241"/>
      <c r="K1350" s="241"/>
      <c r="L1350" s="242"/>
      <c r="M1350" s="247" t="s">
        <v>73</v>
      </c>
      <c r="N1350" s="245"/>
      <c r="O1350" s="244"/>
      <c r="P1350" s="250">
        <v>114.7013829787234</v>
      </c>
      <c r="Q1350" s="250"/>
      <c r="R1350" s="250">
        <v>93.454999999999998</v>
      </c>
      <c r="S1350" s="245"/>
      <c r="T1350" s="249">
        <v>163.41180851063828</v>
      </c>
      <c r="U1350" s="249"/>
      <c r="V1350" s="249">
        <v>149.785</v>
      </c>
      <c r="W1350" s="245"/>
      <c r="X1350" s="244"/>
      <c r="Y1350" s="250">
        <v>10781.93</v>
      </c>
      <c r="Z1350" s="250">
        <v>12952.640000000001</v>
      </c>
      <c r="AA1350" s="5"/>
      <c r="AB1350" s="243"/>
      <c r="AC1350" s="243"/>
      <c r="AD1350" s="243"/>
      <c r="AG1350" s="5"/>
      <c r="AH1350" s="246"/>
      <c r="AI1350" s="246"/>
      <c r="AJ1350" s="246"/>
      <c r="AK1350" s="246"/>
      <c r="AL1350" s="5"/>
    </row>
    <row r="1351" spans="1:38" x14ac:dyDescent="0.2">
      <c r="A1351" s="177"/>
      <c r="B1351" s="241"/>
      <c r="C1351" s="310" t="s">
        <v>368</v>
      </c>
      <c r="D1351" s="23"/>
      <c r="E1351" s="322">
        <v>8009</v>
      </c>
      <c r="F1351" s="241"/>
      <c r="G1351" s="241"/>
      <c r="H1351" s="241"/>
      <c r="I1351" s="241"/>
      <c r="J1351" s="241"/>
      <c r="K1351" s="241"/>
      <c r="L1351" s="242"/>
      <c r="M1351" s="247" t="s">
        <v>73</v>
      </c>
      <c r="N1351" s="245"/>
      <c r="O1351" s="244"/>
      <c r="P1351" s="250">
        <v>117.34203562340967</v>
      </c>
      <c r="Q1351" s="250"/>
      <c r="R1351" s="250">
        <v>102.07</v>
      </c>
      <c r="S1351" s="245"/>
      <c r="T1351" s="249">
        <v>163.09024936386768</v>
      </c>
      <c r="U1351" s="249"/>
      <c r="V1351" s="249">
        <v>155.983</v>
      </c>
      <c r="W1351" s="245"/>
      <c r="X1351" s="244"/>
      <c r="Y1351" s="250">
        <v>46115.42</v>
      </c>
      <c r="Z1351" s="250">
        <v>53554.030000000013</v>
      </c>
      <c r="AA1351" s="5"/>
      <c r="AB1351" s="243"/>
      <c r="AC1351" s="243"/>
      <c r="AD1351" s="243"/>
      <c r="AG1351" s="5"/>
      <c r="AH1351" s="246"/>
      <c r="AI1351" s="246"/>
      <c r="AJ1351" s="246"/>
      <c r="AK1351" s="246"/>
      <c r="AL1351" s="5"/>
    </row>
    <row r="1352" spans="1:38" x14ac:dyDescent="0.2">
      <c r="A1352" s="177"/>
      <c r="B1352" s="241"/>
      <c r="C1352" s="310" t="s">
        <v>368</v>
      </c>
      <c r="D1352" s="23"/>
      <c r="E1352" s="322">
        <v>8018</v>
      </c>
      <c r="F1352" s="241"/>
      <c r="G1352" s="241"/>
      <c r="H1352" s="241"/>
      <c r="I1352" s="241"/>
      <c r="J1352" s="241"/>
      <c r="K1352" s="241"/>
      <c r="L1352" s="242"/>
      <c r="M1352" s="247" t="s">
        <v>73</v>
      </c>
      <c r="N1352" s="245"/>
      <c r="O1352" s="244"/>
      <c r="P1352" s="250">
        <v>118.36035714285715</v>
      </c>
      <c r="Q1352" s="250"/>
      <c r="R1352" s="250">
        <v>94.224999999999994</v>
      </c>
      <c r="S1352" s="245"/>
      <c r="T1352" s="249">
        <v>175.46242857142855</v>
      </c>
      <c r="U1352" s="249"/>
      <c r="V1352" s="249">
        <v>178.1925</v>
      </c>
      <c r="W1352" s="245"/>
      <c r="X1352" s="244"/>
      <c r="Y1352" s="250">
        <v>3314.09</v>
      </c>
      <c r="Z1352" s="250">
        <v>4032.09</v>
      </c>
      <c r="AA1352" s="5"/>
      <c r="AB1352" s="243"/>
      <c r="AC1352" s="243"/>
      <c r="AD1352" s="243"/>
      <c r="AG1352" s="5"/>
      <c r="AH1352" s="246"/>
      <c r="AI1352" s="246"/>
      <c r="AJ1352" s="246"/>
      <c r="AK1352" s="246"/>
      <c r="AL1352" s="5"/>
    </row>
    <row r="1353" spans="1:38" x14ac:dyDescent="0.2">
      <c r="A1353" s="177"/>
      <c r="B1353" s="241"/>
      <c r="C1353" s="310" t="s">
        <v>368</v>
      </c>
      <c r="D1353" s="23"/>
      <c r="E1353" s="322">
        <v>8037</v>
      </c>
      <c r="F1353" s="241"/>
      <c r="G1353" s="241"/>
      <c r="H1353" s="241"/>
      <c r="I1353" s="241"/>
      <c r="J1353" s="241"/>
      <c r="K1353" s="241"/>
      <c r="L1353" s="242"/>
      <c r="M1353" s="247" t="s">
        <v>73</v>
      </c>
      <c r="N1353" s="245"/>
      <c r="O1353" s="244"/>
      <c r="P1353" s="250">
        <v>107.61378787878787</v>
      </c>
      <c r="Q1353" s="250"/>
      <c r="R1353" s="250">
        <v>94.905000000000001</v>
      </c>
      <c r="S1353" s="245"/>
      <c r="T1353" s="249">
        <v>157.00556565656558</v>
      </c>
      <c r="U1353" s="249"/>
      <c r="V1353" s="249">
        <v>144.1035</v>
      </c>
      <c r="W1353" s="245"/>
      <c r="X1353" s="244"/>
      <c r="Y1353" s="250">
        <v>42615.06</v>
      </c>
      <c r="Z1353" s="250">
        <v>51591.829999999987</v>
      </c>
      <c r="AA1353" s="5"/>
      <c r="AB1353" s="243"/>
      <c r="AC1353" s="243"/>
      <c r="AD1353" s="243"/>
      <c r="AG1353" s="5"/>
      <c r="AH1353" s="246"/>
      <c r="AI1353" s="246"/>
      <c r="AJ1353" s="246"/>
      <c r="AK1353" s="246"/>
      <c r="AL1353" s="5"/>
    </row>
    <row r="1354" spans="1:38" x14ac:dyDescent="0.2">
      <c r="A1354" s="177"/>
      <c r="B1354" s="241"/>
      <c r="C1354" s="310" t="s">
        <v>368</v>
      </c>
      <c r="D1354" s="23"/>
      <c r="E1354" s="322">
        <v>8081</v>
      </c>
      <c r="F1354" s="241"/>
      <c r="G1354" s="241"/>
      <c r="H1354" s="241"/>
      <c r="I1354" s="241"/>
      <c r="J1354" s="241"/>
      <c r="K1354" s="241"/>
      <c r="L1354" s="242"/>
      <c r="M1354" s="247" t="s">
        <v>73</v>
      </c>
      <c r="N1354" s="245"/>
      <c r="O1354" s="244"/>
      <c r="P1354" s="250">
        <v>107.14220062478306</v>
      </c>
      <c r="Q1354" s="250"/>
      <c r="R1354" s="250">
        <v>93.45</v>
      </c>
      <c r="S1354" s="245"/>
      <c r="T1354" s="249">
        <v>154.82056161055164</v>
      </c>
      <c r="U1354" s="249"/>
      <c r="V1354" s="249">
        <v>143.58699999999999</v>
      </c>
      <c r="W1354" s="245"/>
      <c r="X1354" s="244"/>
      <c r="Y1354" s="250">
        <v>308676.68</v>
      </c>
      <c r="Z1354" s="250">
        <v>373622.43999999994</v>
      </c>
      <c r="AA1354" s="5"/>
      <c r="AB1354" s="243"/>
      <c r="AC1354" s="243"/>
      <c r="AD1354" s="243"/>
      <c r="AG1354" s="5"/>
      <c r="AH1354" s="246"/>
      <c r="AI1354" s="246"/>
      <c r="AJ1354" s="246"/>
      <c r="AK1354" s="246"/>
      <c r="AL1354" s="5"/>
    </row>
    <row r="1355" spans="1:38" x14ac:dyDescent="0.2">
      <c r="A1355" s="177"/>
      <c r="B1355" s="241"/>
      <c r="C1355" s="310" t="s">
        <v>368</v>
      </c>
      <c r="D1355" s="23"/>
      <c r="E1355" s="322">
        <v>8085</v>
      </c>
      <c r="F1355" s="241"/>
      <c r="G1355" s="241"/>
      <c r="H1355" s="241"/>
      <c r="I1355" s="241"/>
      <c r="J1355" s="241"/>
      <c r="K1355" s="241"/>
      <c r="L1355" s="242"/>
      <c r="M1355" s="247" t="s">
        <v>73</v>
      </c>
      <c r="N1355" s="245"/>
      <c r="O1355" s="244"/>
      <c r="P1355" s="250">
        <v>16.795000000000002</v>
      </c>
      <c r="Q1355" s="250"/>
      <c r="R1355" s="250">
        <v>16.795000000000002</v>
      </c>
      <c r="S1355" s="245"/>
      <c r="T1355" s="249">
        <v>14.462</v>
      </c>
      <c r="U1355" s="249"/>
      <c r="V1355" s="249">
        <v>14.462</v>
      </c>
      <c r="W1355" s="245"/>
      <c r="X1355" s="244"/>
      <c r="Y1355" s="250">
        <v>33.590000000000003</v>
      </c>
      <c r="Z1355" s="250">
        <v>33.590000000000003</v>
      </c>
      <c r="AA1355" s="5"/>
      <c r="AB1355" s="243"/>
      <c r="AC1355" s="243"/>
      <c r="AD1355" s="243"/>
      <c r="AG1355" s="5"/>
      <c r="AH1355" s="246"/>
      <c r="AI1355" s="246"/>
      <c r="AJ1355" s="246"/>
      <c r="AK1355" s="246"/>
      <c r="AL1355" s="5"/>
    </row>
    <row r="1356" spans="1:38" x14ac:dyDescent="0.2">
      <c r="A1356" s="177"/>
      <c r="B1356" s="241"/>
      <c r="C1356" s="310" t="s">
        <v>368</v>
      </c>
      <c r="D1356" s="23"/>
      <c r="E1356" s="322">
        <v>8089</v>
      </c>
      <c r="F1356" s="241"/>
      <c r="G1356" s="241"/>
      <c r="H1356" s="241"/>
      <c r="I1356" s="241"/>
      <c r="J1356" s="241"/>
      <c r="K1356" s="241"/>
      <c r="L1356" s="242"/>
      <c r="M1356" s="247" t="s">
        <v>73</v>
      </c>
      <c r="N1356" s="245"/>
      <c r="O1356" s="244"/>
      <c r="P1356" s="250">
        <v>116.1133495145631</v>
      </c>
      <c r="Q1356" s="250"/>
      <c r="R1356" s="250">
        <v>98.32</v>
      </c>
      <c r="S1356" s="245"/>
      <c r="T1356" s="249">
        <v>161.94030097087378</v>
      </c>
      <c r="U1356" s="249"/>
      <c r="V1356" s="249">
        <v>155.983</v>
      </c>
      <c r="W1356" s="245"/>
      <c r="X1356" s="244"/>
      <c r="Y1356" s="250">
        <v>23919.35</v>
      </c>
      <c r="Z1356" s="250">
        <v>27996.67</v>
      </c>
      <c r="AA1356" s="5"/>
      <c r="AB1356" s="243"/>
      <c r="AC1356" s="243"/>
      <c r="AD1356" s="243"/>
      <c r="AG1356" s="5"/>
      <c r="AH1356" s="246"/>
      <c r="AI1356" s="246"/>
      <c r="AJ1356" s="246"/>
      <c r="AK1356" s="246"/>
      <c r="AL1356" s="5"/>
    </row>
    <row r="1357" spans="1:38" x14ac:dyDescent="0.2">
      <c r="A1357" s="177"/>
      <c r="B1357" s="241"/>
      <c r="C1357" s="310" t="s">
        <v>368</v>
      </c>
      <c r="D1357" s="23"/>
      <c r="E1357" s="322">
        <v>8095</v>
      </c>
      <c r="F1357" s="241"/>
      <c r="G1357" s="241"/>
      <c r="H1357" s="241"/>
      <c r="I1357" s="241"/>
      <c r="J1357" s="241"/>
      <c r="K1357" s="241"/>
      <c r="L1357" s="242"/>
      <c r="M1357" s="247" t="s">
        <v>73</v>
      </c>
      <c r="N1357" s="245"/>
      <c r="O1357" s="244"/>
      <c r="P1357" s="250">
        <v>112.29148148148148</v>
      </c>
      <c r="Q1357" s="250"/>
      <c r="R1357" s="250">
        <v>97.59</v>
      </c>
      <c r="S1357" s="245"/>
      <c r="T1357" s="249">
        <v>153.47064197530867</v>
      </c>
      <c r="U1357" s="249"/>
      <c r="V1357" s="249">
        <v>149.785</v>
      </c>
      <c r="W1357" s="245"/>
      <c r="X1357" s="244"/>
      <c r="Y1357" s="250">
        <v>9095.61</v>
      </c>
      <c r="Z1357" s="250">
        <v>10255.429999999998</v>
      </c>
      <c r="AA1357" s="5"/>
      <c r="AB1357" s="243"/>
      <c r="AC1357" s="243"/>
      <c r="AD1357" s="243"/>
      <c r="AG1357" s="5"/>
      <c r="AH1357" s="246"/>
      <c r="AI1357" s="246"/>
      <c r="AJ1357" s="246"/>
      <c r="AK1357" s="246"/>
      <c r="AL1357" s="5"/>
    </row>
    <row r="1358" spans="1:38" x14ac:dyDescent="0.2">
      <c r="A1358" s="177"/>
      <c r="B1358" s="241"/>
      <c r="C1358" s="310" t="s">
        <v>598</v>
      </c>
      <c r="D1358" s="23"/>
      <c r="E1358" s="322">
        <v>8270</v>
      </c>
      <c r="F1358" s="241"/>
      <c r="G1358" s="241"/>
      <c r="H1358" s="241"/>
      <c r="I1358" s="241"/>
      <c r="J1358" s="241"/>
      <c r="K1358" s="241"/>
      <c r="L1358" s="242"/>
      <c r="M1358" s="247" t="s">
        <v>73</v>
      </c>
      <c r="N1358" s="245"/>
      <c r="O1358" s="244"/>
      <c r="P1358" s="250">
        <v>120.505</v>
      </c>
      <c r="Q1358" s="250"/>
      <c r="R1358" s="250">
        <v>120.505</v>
      </c>
      <c r="S1358" s="245"/>
      <c r="T1358" s="249">
        <v>146.68600000000001</v>
      </c>
      <c r="U1358" s="249"/>
      <c r="V1358" s="249">
        <v>146.68600000000001</v>
      </c>
      <c r="W1358" s="245"/>
      <c r="X1358" s="244"/>
      <c r="Y1358" s="250">
        <v>241.01</v>
      </c>
      <c r="Z1358" s="250">
        <v>241.01</v>
      </c>
      <c r="AA1358" s="5"/>
      <c r="AB1358" s="243"/>
      <c r="AC1358" s="243"/>
      <c r="AD1358" s="243"/>
      <c r="AG1358" s="5"/>
      <c r="AH1358" s="246"/>
      <c r="AI1358" s="246"/>
      <c r="AJ1358" s="246"/>
      <c r="AK1358" s="246"/>
      <c r="AL1358" s="5"/>
    </row>
    <row r="1359" spans="1:38" x14ac:dyDescent="0.2">
      <c r="A1359" s="177"/>
      <c r="B1359" s="241"/>
      <c r="C1359" s="310" t="s">
        <v>633</v>
      </c>
      <c r="D1359" s="23"/>
      <c r="E1359" s="322">
        <v>8270</v>
      </c>
      <c r="F1359" s="241"/>
      <c r="G1359" s="241"/>
      <c r="H1359" s="241"/>
      <c r="I1359" s="241"/>
      <c r="J1359" s="241"/>
      <c r="K1359" s="241"/>
      <c r="L1359" s="242"/>
      <c r="M1359" s="247" t="s">
        <v>73</v>
      </c>
      <c r="N1359" s="245"/>
      <c r="O1359" s="244"/>
      <c r="P1359" s="250">
        <v>163.47499999999999</v>
      </c>
      <c r="Q1359" s="250"/>
      <c r="R1359" s="250">
        <v>163.47499999999999</v>
      </c>
      <c r="S1359" s="245"/>
      <c r="T1359" s="249">
        <v>140.488</v>
      </c>
      <c r="U1359" s="249"/>
      <c r="V1359" s="249">
        <v>140.488</v>
      </c>
      <c r="W1359" s="245"/>
      <c r="X1359" s="244"/>
      <c r="Y1359" s="250">
        <v>326.95</v>
      </c>
      <c r="Z1359" s="250">
        <v>326.95</v>
      </c>
      <c r="AA1359" s="5"/>
      <c r="AB1359" s="243"/>
      <c r="AC1359" s="243"/>
      <c r="AD1359" s="243"/>
      <c r="AG1359" s="5"/>
      <c r="AH1359" s="246"/>
      <c r="AI1359" s="246"/>
      <c r="AJ1359" s="246"/>
      <c r="AK1359" s="246"/>
      <c r="AL1359" s="5"/>
    </row>
    <row r="1360" spans="1:38" x14ac:dyDescent="0.2">
      <c r="A1360" s="177"/>
      <c r="B1360" s="241"/>
      <c r="C1360" s="310" t="s">
        <v>369</v>
      </c>
      <c r="D1360" s="23"/>
      <c r="E1360" s="322">
        <v>8250</v>
      </c>
      <c r="F1360" s="241"/>
      <c r="G1360" s="241"/>
      <c r="H1360" s="241"/>
      <c r="I1360" s="241"/>
      <c r="J1360" s="241"/>
      <c r="K1360" s="241"/>
      <c r="L1360" s="242"/>
      <c r="M1360" s="247" t="s">
        <v>73</v>
      </c>
      <c r="N1360" s="245"/>
      <c r="O1360" s="244"/>
      <c r="P1360" s="250">
        <v>47.69</v>
      </c>
      <c r="Q1360" s="250"/>
      <c r="R1360" s="250">
        <v>52.35</v>
      </c>
      <c r="S1360" s="245"/>
      <c r="T1360" s="249">
        <v>122.92699999999999</v>
      </c>
      <c r="U1360" s="249"/>
      <c r="V1360" s="249">
        <v>122.92699999999999</v>
      </c>
      <c r="W1360" s="245"/>
      <c r="X1360" s="244"/>
      <c r="Y1360" s="250">
        <v>190.76</v>
      </c>
      <c r="Z1360" s="250">
        <v>409.34000000000003</v>
      </c>
      <c r="AA1360" s="5"/>
      <c r="AB1360" s="243"/>
      <c r="AC1360" s="243"/>
      <c r="AD1360" s="243"/>
      <c r="AG1360" s="5"/>
      <c r="AH1360" s="246"/>
      <c r="AI1360" s="246"/>
      <c r="AJ1360" s="246"/>
      <c r="AK1360" s="246"/>
      <c r="AL1360" s="5"/>
    </row>
    <row r="1361" spans="1:38" x14ac:dyDescent="0.2">
      <c r="A1361" s="177"/>
      <c r="B1361" s="241"/>
      <c r="C1361" s="310" t="s">
        <v>369</v>
      </c>
      <c r="D1361" s="23"/>
      <c r="E1361" s="322">
        <v>8270</v>
      </c>
      <c r="F1361" s="241"/>
      <c r="G1361" s="241"/>
      <c r="H1361" s="241"/>
      <c r="I1361" s="241"/>
      <c r="J1361" s="241"/>
      <c r="K1361" s="241"/>
      <c r="L1361" s="242"/>
      <c r="M1361" s="247" t="s">
        <v>73</v>
      </c>
      <c r="N1361" s="245"/>
      <c r="O1361" s="244"/>
      <c r="P1361" s="250">
        <v>69.499099431818181</v>
      </c>
      <c r="Q1361" s="250"/>
      <c r="R1361" s="250">
        <v>62.297499999999999</v>
      </c>
      <c r="S1361" s="245"/>
      <c r="T1361" s="249">
        <v>126.81835795454545</v>
      </c>
      <c r="U1361" s="249"/>
      <c r="V1361" s="249">
        <v>125.5095</v>
      </c>
      <c r="W1361" s="245"/>
      <c r="X1361" s="244"/>
      <c r="Y1361" s="250">
        <v>177832.83</v>
      </c>
      <c r="Z1361" s="250">
        <v>189179.38999999955</v>
      </c>
      <c r="AA1361" s="5"/>
      <c r="AB1361" s="243"/>
      <c r="AC1361" s="243"/>
      <c r="AD1361" s="243"/>
      <c r="AG1361" s="5"/>
      <c r="AH1361" s="246"/>
      <c r="AI1361" s="246"/>
      <c r="AJ1361" s="246"/>
      <c r="AK1361" s="246"/>
      <c r="AL1361" s="5"/>
    </row>
    <row r="1362" spans="1:38" x14ac:dyDescent="0.2">
      <c r="A1362" s="177"/>
      <c r="B1362" s="241"/>
      <c r="C1362" s="310" t="s">
        <v>369</v>
      </c>
      <c r="D1362" s="23"/>
      <c r="E1362" s="322">
        <v>8434</v>
      </c>
      <c r="F1362" s="241"/>
      <c r="G1362" s="241"/>
      <c r="H1362" s="241"/>
      <c r="I1362" s="241"/>
      <c r="J1362" s="241"/>
      <c r="K1362" s="241"/>
      <c r="L1362" s="242"/>
      <c r="M1362" s="247" t="s">
        <v>73</v>
      </c>
      <c r="N1362" s="245"/>
      <c r="O1362" s="244"/>
      <c r="P1362" s="250">
        <v>113.155</v>
      </c>
      <c r="Q1362" s="250"/>
      <c r="R1362" s="250">
        <v>113.155</v>
      </c>
      <c r="S1362" s="245"/>
      <c r="T1362" s="249">
        <v>137.38900000000001</v>
      </c>
      <c r="U1362" s="249"/>
      <c r="V1362" s="249">
        <v>137.38900000000001</v>
      </c>
      <c r="W1362" s="245"/>
      <c r="X1362" s="244"/>
      <c r="Y1362" s="250">
        <v>226.31</v>
      </c>
      <c r="Z1362" s="250">
        <v>226.31</v>
      </c>
      <c r="AA1362" s="5"/>
      <c r="AB1362" s="243"/>
      <c r="AC1362" s="243"/>
      <c r="AD1362" s="243"/>
      <c r="AG1362" s="5"/>
      <c r="AH1362" s="246"/>
      <c r="AI1362" s="246"/>
      <c r="AJ1362" s="246"/>
      <c r="AK1362" s="246"/>
      <c r="AL1362" s="5"/>
    </row>
    <row r="1363" spans="1:38" x14ac:dyDescent="0.2">
      <c r="A1363" s="177"/>
      <c r="B1363" s="241"/>
      <c r="C1363" s="310" t="s">
        <v>399</v>
      </c>
      <c r="D1363" s="23"/>
      <c r="E1363" s="322">
        <v>8096</v>
      </c>
      <c r="F1363" s="241"/>
      <c r="G1363" s="241"/>
      <c r="H1363" s="241"/>
      <c r="I1363" s="241"/>
      <c r="J1363" s="241"/>
      <c r="K1363" s="241"/>
      <c r="L1363" s="242"/>
      <c r="M1363" s="247" t="s">
        <v>73</v>
      </c>
      <c r="N1363" s="245"/>
      <c r="O1363" s="244"/>
      <c r="P1363" s="250">
        <v>113.53276292335117</v>
      </c>
      <c r="Q1363" s="250"/>
      <c r="R1363" s="250">
        <v>108.61833333333334</v>
      </c>
      <c r="S1363" s="245"/>
      <c r="T1363" s="249">
        <v>139.19168627450981</v>
      </c>
      <c r="U1363" s="249"/>
      <c r="V1363" s="249">
        <v>139.45500000000001</v>
      </c>
      <c r="W1363" s="245"/>
      <c r="X1363" s="244"/>
      <c r="Y1363" s="250">
        <v>19066.87</v>
      </c>
      <c r="Z1363" s="250">
        <v>20000.510000000002</v>
      </c>
      <c r="AA1363" s="5"/>
      <c r="AB1363" s="243"/>
      <c r="AC1363" s="243"/>
      <c r="AD1363" s="243"/>
      <c r="AG1363" s="5"/>
      <c r="AH1363" s="246"/>
      <c r="AI1363" s="246"/>
      <c r="AJ1363" s="246"/>
      <c r="AK1363" s="246"/>
      <c r="AL1363" s="5"/>
    </row>
    <row r="1364" spans="1:38" x14ac:dyDescent="0.2">
      <c r="A1364" s="177"/>
      <c r="B1364" s="241"/>
      <c r="C1364" s="310" t="s">
        <v>370</v>
      </c>
      <c r="D1364" s="23"/>
      <c r="E1364" s="322">
        <v>8096</v>
      </c>
      <c r="F1364" s="241"/>
      <c r="G1364" s="241"/>
      <c r="H1364" s="241"/>
      <c r="I1364" s="241"/>
      <c r="J1364" s="241"/>
      <c r="K1364" s="241"/>
      <c r="L1364" s="242"/>
      <c r="M1364" s="247" t="s">
        <v>73</v>
      </c>
      <c r="N1364" s="245"/>
      <c r="O1364" s="244"/>
      <c r="P1364" s="250">
        <v>11.21</v>
      </c>
      <c r="Q1364" s="250"/>
      <c r="R1364" s="250">
        <v>11.21</v>
      </c>
      <c r="S1364" s="245"/>
      <c r="T1364" s="249">
        <v>0</v>
      </c>
      <c r="U1364" s="249"/>
      <c r="V1364" s="249">
        <v>0</v>
      </c>
      <c r="W1364" s="245"/>
      <c r="X1364" s="244"/>
      <c r="Y1364" s="250">
        <v>11.21</v>
      </c>
      <c r="Z1364" s="250">
        <v>11.21</v>
      </c>
      <c r="AA1364" s="5"/>
      <c r="AB1364" s="243"/>
      <c r="AC1364" s="243"/>
      <c r="AD1364" s="243"/>
      <c r="AG1364" s="5"/>
      <c r="AH1364" s="246"/>
      <c r="AI1364" s="246"/>
      <c r="AJ1364" s="246"/>
      <c r="AK1364" s="246"/>
      <c r="AL1364" s="5"/>
    </row>
    <row r="1365" spans="1:38" x14ac:dyDescent="0.2">
      <c r="A1365" s="177"/>
      <c r="B1365" s="241"/>
      <c r="C1365" s="310" t="s">
        <v>370</v>
      </c>
      <c r="D1365" s="23"/>
      <c r="E1365" s="322">
        <v>8097</v>
      </c>
      <c r="F1365" s="241"/>
      <c r="G1365" s="241"/>
      <c r="H1365" s="241"/>
      <c r="I1365" s="241"/>
      <c r="J1365" s="241"/>
      <c r="K1365" s="241"/>
      <c r="L1365" s="242"/>
      <c r="M1365" s="247" t="s">
        <v>73</v>
      </c>
      <c r="N1365" s="245"/>
      <c r="O1365" s="244"/>
      <c r="P1365" s="250">
        <v>111.37966760740045</v>
      </c>
      <c r="Q1365" s="250"/>
      <c r="R1365" s="250">
        <v>105.71833333333332</v>
      </c>
      <c r="S1365" s="245"/>
      <c r="T1365" s="249">
        <v>123.73910117647053</v>
      </c>
      <c r="U1365" s="249"/>
      <c r="V1365" s="249">
        <v>121.20533333333333</v>
      </c>
      <c r="W1365" s="245"/>
      <c r="X1365" s="244"/>
      <c r="Y1365" s="250">
        <v>230812.18</v>
      </c>
      <c r="Z1365" s="250">
        <v>274936.18999999919</v>
      </c>
      <c r="AA1365" s="5"/>
      <c r="AB1365" s="243"/>
      <c r="AC1365" s="243"/>
      <c r="AD1365" s="243"/>
      <c r="AG1365" s="5"/>
      <c r="AH1365" s="246"/>
      <c r="AI1365" s="246"/>
      <c r="AJ1365" s="246"/>
      <c r="AK1365" s="246"/>
      <c r="AL1365" s="5"/>
    </row>
    <row r="1366" spans="1:38" x14ac:dyDescent="0.2">
      <c r="A1366" s="177"/>
      <c r="B1366" s="241"/>
      <c r="C1366" s="310" t="s">
        <v>370</v>
      </c>
      <c r="D1366" s="23"/>
      <c r="E1366" s="322">
        <v>8098</v>
      </c>
      <c r="F1366" s="241"/>
      <c r="G1366" s="241"/>
      <c r="H1366" s="241"/>
      <c r="I1366" s="241"/>
      <c r="J1366" s="241"/>
      <c r="K1366" s="241"/>
      <c r="L1366" s="242"/>
      <c r="M1366" s="247" t="s">
        <v>73</v>
      </c>
      <c r="N1366" s="245"/>
      <c r="O1366" s="244"/>
      <c r="P1366" s="250">
        <v>3.16</v>
      </c>
      <c r="Q1366" s="250"/>
      <c r="R1366" s="250">
        <v>3.16</v>
      </c>
      <c r="S1366" s="245"/>
      <c r="T1366" s="249">
        <v>0</v>
      </c>
      <c r="U1366" s="249"/>
      <c r="V1366" s="249">
        <v>0</v>
      </c>
      <c r="W1366" s="245"/>
      <c r="X1366" s="244"/>
      <c r="Y1366" s="250">
        <v>3.16</v>
      </c>
      <c r="Z1366" s="250">
        <v>3.16</v>
      </c>
      <c r="AA1366" s="5"/>
      <c r="AB1366" s="243"/>
      <c r="AC1366" s="243"/>
      <c r="AD1366" s="243"/>
      <c r="AG1366" s="5"/>
      <c r="AH1366" s="246"/>
      <c r="AI1366" s="246"/>
      <c r="AJ1366" s="246"/>
      <c r="AK1366" s="246"/>
      <c r="AL1366" s="5"/>
    </row>
    <row r="1367" spans="1:38" x14ac:dyDescent="0.2">
      <c r="A1367" s="177"/>
      <c r="B1367" s="241"/>
      <c r="C1367" s="310" t="s">
        <v>400</v>
      </c>
      <c r="D1367" s="23"/>
      <c r="E1367" s="322">
        <v>8098</v>
      </c>
      <c r="F1367" s="241"/>
      <c r="G1367" s="241"/>
      <c r="H1367" s="241"/>
      <c r="I1367" s="241"/>
      <c r="J1367" s="241"/>
      <c r="K1367" s="241"/>
      <c r="L1367" s="242"/>
      <c r="M1367" s="247" t="s">
        <v>73</v>
      </c>
      <c r="N1367" s="245"/>
      <c r="O1367" s="244"/>
      <c r="P1367" s="250">
        <v>72.497750330469273</v>
      </c>
      <c r="Q1367" s="250"/>
      <c r="R1367" s="250">
        <v>62.295000000000002</v>
      </c>
      <c r="S1367" s="245"/>
      <c r="T1367" s="249">
        <v>89.636457865168524</v>
      </c>
      <c r="U1367" s="249"/>
      <c r="V1367" s="249">
        <v>85.997250000000008</v>
      </c>
      <c r="W1367" s="245"/>
      <c r="X1367" s="244"/>
      <c r="Y1367" s="250">
        <v>321903.2</v>
      </c>
      <c r="Z1367" s="250">
        <v>359879.7899999994</v>
      </c>
      <c r="AA1367" s="5"/>
      <c r="AB1367" s="243"/>
      <c r="AC1367" s="243"/>
      <c r="AD1367" s="243"/>
      <c r="AG1367" s="5"/>
      <c r="AH1367" s="246"/>
      <c r="AI1367" s="246"/>
      <c r="AJ1367" s="246"/>
      <c r="AK1367" s="246"/>
      <c r="AL1367" s="5"/>
    </row>
    <row r="1368" spans="1:38" x14ac:dyDescent="0.2">
      <c r="A1368" s="177"/>
      <c r="B1368" s="241"/>
      <c r="C1368" s="310" t="s">
        <v>372</v>
      </c>
      <c r="D1368" s="23"/>
      <c r="E1368" s="322">
        <v>8085</v>
      </c>
      <c r="F1368" s="241"/>
      <c r="G1368" s="241"/>
      <c r="H1368" s="241"/>
      <c r="I1368" s="241"/>
      <c r="J1368" s="241"/>
      <c r="K1368" s="241"/>
      <c r="L1368" s="242"/>
      <c r="M1368" s="247" t="s">
        <v>73</v>
      </c>
      <c r="N1368" s="245"/>
      <c r="O1368" s="244"/>
      <c r="P1368" s="250">
        <v>63.816942307692301</v>
      </c>
      <c r="Q1368" s="250"/>
      <c r="R1368" s="250">
        <v>53.254999999999995</v>
      </c>
      <c r="S1368" s="245"/>
      <c r="T1368" s="249">
        <v>74.92031153846149</v>
      </c>
      <c r="U1368" s="249"/>
      <c r="V1368" s="249">
        <v>66.111999999999995</v>
      </c>
      <c r="W1368" s="245"/>
      <c r="X1368" s="244"/>
      <c r="Y1368" s="250">
        <v>33184.81</v>
      </c>
      <c r="Z1368" s="250">
        <v>33529.400000000023</v>
      </c>
      <c r="AA1368" s="5"/>
      <c r="AB1368" s="243"/>
      <c r="AC1368" s="243"/>
      <c r="AD1368" s="243"/>
      <c r="AG1368" s="5"/>
      <c r="AH1368" s="246"/>
      <c r="AI1368" s="246"/>
      <c r="AJ1368" s="246"/>
      <c r="AK1368" s="246"/>
      <c r="AL1368" s="5"/>
    </row>
    <row r="1369" spans="1:38" x14ac:dyDescent="0.2">
      <c r="A1369" s="177"/>
      <c r="B1369" s="241"/>
      <c r="C1369" s="310" t="s">
        <v>373</v>
      </c>
      <c r="D1369" s="23"/>
      <c r="E1369" s="322">
        <v>8085</v>
      </c>
      <c r="F1369" s="241"/>
      <c r="G1369" s="241"/>
      <c r="H1369" s="241"/>
      <c r="I1369" s="241"/>
      <c r="J1369" s="241"/>
      <c r="K1369" s="241"/>
      <c r="L1369" s="242"/>
      <c r="M1369" s="247" t="s">
        <v>73</v>
      </c>
      <c r="N1369" s="245"/>
      <c r="O1369" s="244"/>
      <c r="P1369" s="250">
        <v>98.948813559322033</v>
      </c>
      <c r="Q1369" s="250"/>
      <c r="R1369" s="250">
        <v>81.5</v>
      </c>
      <c r="S1369" s="245"/>
      <c r="T1369" s="249">
        <v>130.36810169491528</v>
      </c>
      <c r="U1369" s="249"/>
      <c r="V1369" s="249">
        <v>132.22399999999999</v>
      </c>
      <c r="W1369" s="245"/>
      <c r="X1369" s="244"/>
      <c r="Y1369" s="250">
        <v>5837.98</v>
      </c>
      <c r="Z1369" s="250">
        <v>6359.4400000000014</v>
      </c>
      <c r="AA1369" s="5"/>
      <c r="AB1369" s="243"/>
      <c r="AC1369" s="243"/>
      <c r="AD1369" s="243"/>
      <c r="AG1369" s="5"/>
      <c r="AH1369" s="246"/>
      <c r="AI1369" s="246"/>
      <c r="AJ1369" s="246"/>
      <c r="AK1369" s="246"/>
      <c r="AL1369" s="5"/>
    </row>
    <row r="1370" spans="1:38" x14ac:dyDescent="0.2">
      <c r="A1370" s="177"/>
      <c r="B1370" s="241"/>
      <c r="C1370" s="310" t="s">
        <v>374</v>
      </c>
      <c r="D1370" s="23"/>
      <c r="E1370" s="322">
        <v>8085</v>
      </c>
      <c r="F1370" s="241"/>
      <c r="G1370" s="241"/>
      <c r="H1370" s="241"/>
      <c r="I1370" s="241"/>
      <c r="J1370" s="241"/>
      <c r="K1370" s="241"/>
      <c r="L1370" s="242"/>
      <c r="M1370" s="247" t="s">
        <v>73</v>
      </c>
      <c r="N1370" s="245"/>
      <c r="O1370" s="244"/>
      <c r="P1370" s="250">
        <v>95.395469576719591</v>
      </c>
      <c r="Q1370" s="250"/>
      <c r="R1370" s="250">
        <v>84.62</v>
      </c>
      <c r="S1370" s="245"/>
      <c r="T1370" s="249">
        <v>137.766126984127</v>
      </c>
      <c r="U1370" s="249"/>
      <c r="V1370" s="249">
        <v>135.32300000000001</v>
      </c>
      <c r="W1370" s="245"/>
      <c r="X1370" s="244"/>
      <c r="Y1370" s="250">
        <v>144237.95000000001</v>
      </c>
      <c r="Z1370" s="250">
        <v>172899.07999999955</v>
      </c>
      <c r="AA1370" s="5"/>
      <c r="AB1370" s="243"/>
      <c r="AC1370" s="243"/>
      <c r="AD1370" s="243"/>
      <c r="AG1370" s="5"/>
      <c r="AH1370" s="246"/>
      <c r="AI1370" s="246"/>
      <c r="AJ1370" s="246"/>
      <c r="AK1370" s="246"/>
      <c r="AL1370" s="5"/>
    </row>
    <row r="1371" spans="1:38" x14ac:dyDescent="0.2">
      <c r="A1371" s="177"/>
      <c r="B1371" s="241"/>
      <c r="C1371" s="310" t="s">
        <v>376</v>
      </c>
      <c r="D1371" s="23"/>
      <c r="E1371" s="322" t="s">
        <v>376</v>
      </c>
      <c r="F1371" s="241"/>
      <c r="G1371" s="241"/>
      <c r="H1371" s="241"/>
      <c r="I1371" s="241"/>
      <c r="J1371" s="241"/>
      <c r="K1371" s="241"/>
      <c r="L1371" s="242"/>
      <c r="M1371" s="247" t="s">
        <v>73</v>
      </c>
      <c r="N1371" s="245"/>
      <c r="O1371" s="244"/>
      <c r="P1371" s="250">
        <v>73.088374999999999</v>
      </c>
      <c r="Q1371" s="250"/>
      <c r="R1371" s="250">
        <v>-7.0300000000000011</v>
      </c>
      <c r="S1371" s="245"/>
      <c r="T1371" s="249">
        <v>74.376000000000005</v>
      </c>
      <c r="U1371" s="249"/>
      <c r="V1371" s="249">
        <v>74.376000000000005</v>
      </c>
      <c r="W1371" s="245"/>
      <c r="X1371" s="244"/>
      <c r="Y1371" s="250">
        <v>6739.58</v>
      </c>
      <c r="Z1371" s="250">
        <v>6739.5800000000008</v>
      </c>
      <c r="AA1371" s="5"/>
      <c r="AB1371" s="243"/>
      <c r="AC1371" s="243"/>
      <c r="AD1371" s="243"/>
      <c r="AG1371" s="5"/>
      <c r="AH1371" s="246"/>
      <c r="AI1371" s="246"/>
      <c r="AJ1371" s="246"/>
      <c r="AK1371" s="246"/>
      <c r="AL1371" s="5"/>
    </row>
    <row r="1372" spans="1:38" ht="13.5" thickBot="1" x14ac:dyDescent="0.25">
      <c r="A1372" s="177"/>
      <c r="B1372" s="241"/>
      <c r="C1372" s="310" t="s">
        <v>376</v>
      </c>
      <c r="D1372" s="23"/>
      <c r="E1372" s="322">
        <v>8230</v>
      </c>
      <c r="F1372" s="241"/>
      <c r="G1372" s="241"/>
      <c r="H1372" s="241"/>
      <c r="I1372" s="241"/>
      <c r="J1372" s="241"/>
      <c r="K1372" s="241"/>
      <c r="L1372" s="242"/>
      <c r="M1372" s="247" t="s">
        <v>73</v>
      </c>
      <c r="N1372" s="245"/>
      <c r="O1372" s="244"/>
      <c r="P1372" s="250">
        <v>31</v>
      </c>
      <c r="Q1372" s="250"/>
      <c r="R1372" s="250">
        <v>31</v>
      </c>
      <c r="S1372" s="245"/>
      <c r="T1372" s="249">
        <v>78.507999999999996</v>
      </c>
      <c r="U1372" s="249"/>
      <c r="V1372" s="249">
        <v>78.507999999999996</v>
      </c>
      <c r="W1372" s="245"/>
      <c r="X1372" s="244"/>
      <c r="Y1372" s="250">
        <v>62</v>
      </c>
      <c r="Z1372" s="250">
        <v>134.63</v>
      </c>
      <c r="AA1372" s="5"/>
      <c r="AB1372" s="243"/>
      <c r="AC1372" s="243"/>
      <c r="AD1372" s="243"/>
      <c r="AG1372" s="5"/>
      <c r="AH1372" s="246"/>
      <c r="AI1372" s="246"/>
      <c r="AJ1372" s="246"/>
      <c r="AK1372" s="246"/>
      <c r="AL1372" s="5"/>
    </row>
    <row r="1373" spans="1:38" ht="13.5" thickBot="1" x14ac:dyDescent="0.25">
      <c r="A1373" s="55"/>
      <c r="B1373" s="91"/>
      <c r="C1373" s="91"/>
      <c r="D1373" s="91"/>
      <c r="E1373" s="321"/>
      <c r="F1373" s="93"/>
      <c r="G1373" s="93"/>
      <c r="H1373" s="93"/>
      <c r="I1373" s="93"/>
      <c r="J1373" s="93"/>
      <c r="K1373" s="94"/>
      <c r="M1373" s="255">
        <v>375940</v>
      </c>
      <c r="N1373" s="94"/>
      <c r="P1373" s="231">
        <v>78.519979748233638</v>
      </c>
      <c r="Q1373" s="97"/>
      <c r="R1373" s="232">
        <v>73.431375432525968</v>
      </c>
      <c r="S1373" s="97"/>
      <c r="T1373" s="227">
        <v>97.616389226474396</v>
      </c>
      <c r="U1373" s="97"/>
      <c r="V1373" s="227">
        <v>95.592642815926013</v>
      </c>
      <c r="W1373" s="100"/>
      <c r="Y1373" s="251">
        <f>SUM(Y711:Y1372)</f>
        <v>71017901.50999999</v>
      </c>
      <c r="Z1373" s="251">
        <f>SUM(Z711:Z1372)</f>
        <v>79565596.470000342</v>
      </c>
      <c r="AB1373" s="93"/>
      <c r="AC1373" s="93"/>
      <c r="AD1373" s="94"/>
      <c r="AE1373" s="4"/>
      <c r="AF1373" s="4"/>
    </row>
    <row r="1374" spans="1:38" s="4" customFormat="1" x14ac:dyDescent="0.2">
      <c r="A1374" s="55"/>
      <c r="C1374" s="175"/>
      <c r="E1374" s="316"/>
      <c r="M1374" s="50"/>
      <c r="P1374" s="50"/>
      <c r="Y1374" s="50"/>
      <c r="AB1374" s="50"/>
      <c r="AH1374" s="74"/>
      <c r="AI1374" s="74"/>
      <c r="AJ1374" s="74"/>
      <c r="AK1374" s="74"/>
    </row>
    <row r="1375" spans="1:38" ht="63.75" x14ac:dyDescent="0.2">
      <c r="A1375" s="177">
        <v>43466</v>
      </c>
      <c r="B1375" s="77" t="s">
        <v>33</v>
      </c>
      <c r="C1375" s="309" t="s">
        <v>34</v>
      </c>
      <c r="D1375" s="77" t="s">
        <v>35</v>
      </c>
      <c r="E1375" s="320" t="s">
        <v>36</v>
      </c>
      <c r="F1375" s="163" t="s">
        <v>37</v>
      </c>
      <c r="G1375" s="163" t="s">
        <v>37</v>
      </c>
      <c r="H1375" s="163" t="s">
        <v>38</v>
      </c>
      <c r="I1375" s="163" t="s">
        <v>38</v>
      </c>
      <c r="J1375" s="163" t="s">
        <v>39</v>
      </c>
      <c r="K1375" s="163" t="s">
        <v>40</v>
      </c>
      <c r="L1375" s="60"/>
      <c r="M1375" s="49" t="s">
        <v>41</v>
      </c>
      <c r="N1375" s="48" t="s">
        <v>41</v>
      </c>
      <c r="O1375" s="70"/>
      <c r="P1375" s="67" t="s">
        <v>42</v>
      </c>
      <c r="Q1375" s="67" t="s">
        <v>42</v>
      </c>
      <c r="R1375" s="67" t="s">
        <v>43</v>
      </c>
      <c r="S1375" s="67" t="s">
        <v>43</v>
      </c>
      <c r="T1375" s="67" t="s">
        <v>44</v>
      </c>
      <c r="U1375" s="67" t="s">
        <v>44</v>
      </c>
      <c r="V1375" s="67" t="s">
        <v>45</v>
      </c>
      <c r="W1375" s="67" t="s">
        <v>45</v>
      </c>
      <c r="X1375" s="70"/>
      <c r="Y1375" s="49" t="s">
        <v>46</v>
      </c>
      <c r="Z1375" s="49" t="s">
        <v>47</v>
      </c>
      <c r="AB1375" s="164" t="s">
        <v>48</v>
      </c>
      <c r="AC1375" s="164" t="s">
        <v>49</v>
      </c>
      <c r="AD1375" s="164" t="s">
        <v>50</v>
      </c>
      <c r="AE1375" s="4"/>
      <c r="AF1375" s="4"/>
    </row>
    <row r="1376" spans="1:38" x14ac:dyDescent="0.2">
      <c r="A1376" s="55"/>
      <c r="B1376" s="11"/>
      <c r="C1376" s="311"/>
      <c r="D1376" s="11"/>
      <c r="E1376" s="315"/>
      <c r="F1376" s="11"/>
      <c r="G1376" s="11"/>
      <c r="H1376" s="11"/>
      <c r="I1376" s="11"/>
      <c r="J1376" s="11"/>
      <c r="K1376" s="11"/>
      <c r="M1376" s="11"/>
      <c r="N1376" s="69"/>
      <c r="P1376" s="11"/>
      <c r="Q1376" s="11"/>
      <c r="R1376" s="11"/>
      <c r="S1376" s="11"/>
      <c r="T1376" s="11"/>
      <c r="U1376" s="11"/>
      <c r="V1376" s="11"/>
      <c r="W1376" s="11"/>
      <c r="Y1376" s="11"/>
      <c r="Z1376" s="11"/>
      <c r="AB1376" s="11"/>
      <c r="AC1376" s="11"/>
      <c r="AD1376" s="11"/>
      <c r="AE1376" s="4"/>
      <c r="AF1376" s="4"/>
    </row>
    <row r="1377" spans="1:37" x14ac:dyDescent="0.2">
      <c r="A1377" s="55"/>
      <c r="B1377" s="11"/>
      <c r="C1377" s="311"/>
      <c r="D1377" s="11"/>
      <c r="E1377" s="315"/>
      <c r="F1377" s="11"/>
      <c r="G1377" s="11"/>
      <c r="H1377" s="11"/>
      <c r="I1377" s="11"/>
      <c r="J1377" s="11"/>
      <c r="K1377" s="11"/>
      <c r="M1377" s="11"/>
      <c r="N1377" s="69"/>
      <c r="P1377" s="11"/>
      <c r="Q1377" s="11"/>
      <c r="R1377" s="11"/>
      <c r="S1377" s="11"/>
      <c r="T1377" s="11"/>
      <c r="U1377" s="11"/>
      <c r="V1377" s="11"/>
      <c r="W1377" s="11"/>
      <c r="Y1377" s="11"/>
      <c r="Z1377" s="11"/>
      <c r="AB1377" s="11"/>
      <c r="AC1377" s="11"/>
      <c r="AD1377" s="11"/>
      <c r="AE1377" s="4"/>
      <c r="AF1377" s="4"/>
    </row>
    <row r="1378" spans="1:37" x14ac:dyDescent="0.2">
      <c r="A1378" s="55"/>
      <c r="B1378" s="11"/>
      <c r="C1378" s="311"/>
      <c r="D1378" s="11"/>
      <c r="E1378" s="315"/>
      <c r="F1378" s="11"/>
      <c r="G1378" s="11"/>
      <c r="H1378" s="11"/>
      <c r="I1378" s="11"/>
      <c r="J1378" s="11"/>
      <c r="K1378" s="11"/>
      <c r="M1378" s="11"/>
      <c r="N1378" s="69"/>
      <c r="P1378" s="11"/>
      <c r="Q1378" s="11"/>
      <c r="R1378" s="11"/>
      <c r="S1378" s="11"/>
      <c r="T1378" s="11"/>
      <c r="U1378" s="11"/>
      <c r="V1378" s="11"/>
      <c r="W1378" s="11"/>
      <c r="Y1378" s="11"/>
      <c r="Z1378" s="11"/>
      <c r="AB1378" s="11"/>
      <c r="AC1378" s="11"/>
      <c r="AD1378" s="11"/>
      <c r="AE1378" s="4"/>
      <c r="AF1378" s="4"/>
    </row>
    <row r="1379" spans="1:37" x14ac:dyDescent="0.2">
      <c r="A1379" s="55"/>
      <c r="B1379" s="11"/>
      <c r="C1379" s="311"/>
      <c r="D1379" s="11"/>
      <c r="E1379" s="315"/>
      <c r="F1379" s="11"/>
      <c r="G1379" s="11"/>
      <c r="H1379" s="11"/>
      <c r="I1379" s="11"/>
      <c r="J1379" s="11"/>
      <c r="K1379" s="11"/>
      <c r="M1379" s="11"/>
      <c r="N1379" s="69"/>
      <c r="P1379" s="11"/>
      <c r="Q1379" s="11"/>
      <c r="R1379" s="11"/>
      <c r="S1379" s="11"/>
      <c r="T1379" s="11"/>
      <c r="U1379" s="11"/>
      <c r="V1379" s="11"/>
      <c r="W1379" s="11"/>
      <c r="Y1379" s="11"/>
      <c r="Z1379" s="11"/>
      <c r="AB1379" s="11"/>
      <c r="AC1379" s="11"/>
      <c r="AD1379" s="11"/>
      <c r="AE1379" s="4"/>
      <c r="AF1379" s="4"/>
    </row>
    <row r="1380" spans="1:37" x14ac:dyDescent="0.2">
      <c r="A1380" s="55"/>
      <c r="B1380" s="11"/>
      <c r="C1380" s="311"/>
      <c r="D1380" s="11"/>
      <c r="E1380" s="315"/>
      <c r="F1380" s="11"/>
      <c r="G1380" s="11"/>
      <c r="H1380" s="11"/>
      <c r="I1380" s="11"/>
      <c r="J1380" s="11"/>
      <c r="K1380" s="11"/>
      <c r="M1380" s="11"/>
      <c r="N1380" s="69"/>
      <c r="P1380" s="11"/>
      <c r="Q1380" s="11"/>
      <c r="R1380" s="11"/>
      <c r="S1380" s="11"/>
      <c r="T1380" s="11"/>
      <c r="U1380" s="11"/>
      <c r="V1380" s="11"/>
      <c r="W1380" s="11"/>
      <c r="Y1380" s="11"/>
      <c r="Z1380" s="11"/>
      <c r="AB1380" s="11"/>
      <c r="AC1380" s="11"/>
      <c r="AD1380" s="11"/>
      <c r="AE1380" s="4"/>
      <c r="AF1380" s="4"/>
    </row>
    <row r="1381" spans="1:37" x14ac:dyDescent="0.2">
      <c r="A1381" s="55"/>
      <c r="B1381" s="11"/>
      <c r="C1381" s="311"/>
      <c r="D1381" s="11"/>
      <c r="E1381" s="315"/>
      <c r="F1381" s="11"/>
      <c r="G1381" s="11"/>
      <c r="H1381" s="11"/>
      <c r="I1381" s="11"/>
      <c r="J1381" s="11"/>
      <c r="K1381" s="11"/>
      <c r="M1381" s="11"/>
      <c r="N1381" s="69"/>
      <c r="P1381" s="11"/>
      <c r="Q1381" s="11"/>
      <c r="R1381" s="11"/>
      <c r="S1381" s="11"/>
      <c r="T1381" s="11"/>
      <c r="U1381" s="11"/>
      <c r="V1381" s="11"/>
      <c r="W1381" s="11"/>
      <c r="Y1381" s="11"/>
      <c r="Z1381" s="11"/>
      <c r="AB1381" s="11"/>
      <c r="AC1381" s="11"/>
      <c r="AD1381" s="11"/>
      <c r="AE1381" s="4"/>
      <c r="AF1381" s="4"/>
    </row>
    <row r="1382" spans="1:37" x14ac:dyDescent="0.2">
      <c r="A1382" s="55"/>
      <c r="B1382" s="11"/>
      <c r="C1382" s="311"/>
      <c r="D1382" s="11"/>
      <c r="E1382" s="315"/>
      <c r="F1382" s="11"/>
      <c r="G1382" s="11"/>
      <c r="H1382" s="11"/>
      <c r="I1382" s="11"/>
      <c r="J1382" s="11"/>
      <c r="K1382" s="11"/>
      <c r="M1382" s="11"/>
      <c r="N1382" s="69"/>
      <c r="P1382" s="11"/>
      <c r="Q1382" s="11"/>
      <c r="R1382" s="11"/>
      <c r="S1382" s="11"/>
      <c r="T1382" s="11"/>
      <c r="U1382" s="11"/>
      <c r="V1382" s="11"/>
      <c r="W1382" s="11"/>
      <c r="Y1382" s="11"/>
      <c r="Z1382" s="11"/>
      <c r="AB1382" s="11"/>
      <c r="AC1382" s="11"/>
      <c r="AD1382" s="11"/>
      <c r="AE1382" s="4"/>
      <c r="AF1382" s="4"/>
    </row>
    <row r="1383" spans="1:37" ht="13.5" thickBot="1" x14ac:dyDescent="0.25">
      <c r="A1383" s="55"/>
      <c r="B1383" s="11"/>
      <c r="C1383" s="312"/>
      <c r="D1383" s="90"/>
      <c r="E1383" s="323"/>
      <c r="F1383" s="11"/>
      <c r="G1383" s="11"/>
      <c r="H1383" s="11"/>
      <c r="I1383" s="11"/>
      <c r="J1383" s="11"/>
      <c r="K1383" s="11"/>
      <c r="M1383" s="11"/>
      <c r="N1383" s="69"/>
      <c r="P1383" s="11"/>
      <c r="Q1383" s="11"/>
      <c r="R1383" s="11"/>
      <c r="S1383" s="11"/>
      <c r="T1383" s="11"/>
      <c r="U1383" s="11"/>
      <c r="V1383" s="11"/>
      <c r="W1383" s="11"/>
      <c r="Y1383" s="11"/>
      <c r="Z1383" s="11"/>
      <c r="AB1383" s="11"/>
      <c r="AC1383" s="11"/>
      <c r="AD1383" s="11"/>
      <c r="AE1383" s="4"/>
      <c r="AF1383" s="4"/>
    </row>
    <row r="1384" spans="1:37" ht="13.5" thickBot="1" x14ac:dyDescent="0.25">
      <c r="A1384" s="55"/>
      <c r="B1384" s="91" t="s">
        <v>51</v>
      </c>
      <c r="C1384" s="91"/>
      <c r="D1384" s="91"/>
      <c r="E1384" s="321"/>
      <c r="F1384" s="93"/>
      <c r="G1384" s="93"/>
      <c r="H1384" s="93"/>
      <c r="I1384" s="93"/>
      <c r="J1384" s="93"/>
      <c r="K1384" s="94"/>
      <c r="M1384" s="254"/>
      <c r="N1384" s="94"/>
      <c r="P1384" s="99"/>
      <c r="Q1384" s="97"/>
      <c r="R1384" s="97"/>
      <c r="S1384" s="97"/>
      <c r="T1384" s="97"/>
      <c r="U1384" s="97"/>
      <c r="V1384" s="97"/>
      <c r="W1384" s="100"/>
      <c r="Y1384" s="95"/>
      <c r="Z1384" s="94"/>
      <c r="AB1384" s="93"/>
      <c r="AC1384" s="93"/>
      <c r="AD1384" s="94"/>
      <c r="AE1384" s="4"/>
      <c r="AF1384" s="4"/>
    </row>
    <row r="1385" spans="1:37" s="4" customFormat="1" x14ac:dyDescent="0.2">
      <c r="A1385" s="55"/>
      <c r="C1385" s="175"/>
      <c r="E1385" s="316"/>
      <c r="M1385" s="50"/>
      <c r="P1385" s="50"/>
      <c r="Y1385" s="50"/>
      <c r="AB1385" s="50"/>
      <c r="AH1385" s="74"/>
      <c r="AI1385" s="74"/>
      <c r="AJ1385" s="74"/>
      <c r="AK1385" s="74"/>
    </row>
    <row r="1386" spans="1:37" ht="63.75" x14ac:dyDescent="0.2">
      <c r="A1386" s="177">
        <f>A19</f>
        <v>44927</v>
      </c>
      <c r="B1386" s="56" t="s">
        <v>52</v>
      </c>
      <c r="C1386" s="313" t="s">
        <v>34</v>
      </c>
      <c r="D1386" s="56" t="s">
        <v>35</v>
      </c>
      <c r="E1386" s="293" t="s">
        <v>36</v>
      </c>
      <c r="F1386" s="165" t="s">
        <v>37</v>
      </c>
      <c r="G1386" s="165" t="s">
        <v>37</v>
      </c>
      <c r="H1386" s="165" t="s">
        <v>38</v>
      </c>
      <c r="I1386" s="165" t="s">
        <v>38</v>
      </c>
      <c r="J1386" s="165" t="s">
        <v>39</v>
      </c>
      <c r="K1386" s="165" t="s">
        <v>40</v>
      </c>
      <c r="L1386" s="88"/>
      <c r="M1386" s="57" t="s">
        <v>41</v>
      </c>
      <c r="N1386" s="71" t="s">
        <v>41</v>
      </c>
      <c r="O1386" s="72"/>
      <c r="P1386" s="57" t="s">
        <v>42</v>
      </c>
      <c r="Q1386" s="57" t="s">
        <v>42</v>
      </c>
      <c r="R1386" s="57" t="s">
        <v>43</v>
      </c>
      <c r="S1386" s="57" t="s">
        <v>43</v>
      </c>
      <c r="T1386" s="57" t="s">
        <v>44</v>
      </c>
      <c r="U1386" s="57" t="s">
        <v>44</v>
      </c>
      <c r="V1386" s="57" t="s">
        <v>45</v>
      </c>
      <c r="W1386" s="57" t="s">
        <v>45</v>
      </c>
      <c r="X1386" s="72"/>
      <c r="Y1386" s="57" t="s">
        <v>46</v>
      </c>
      <c r="Z1386" s="57" t="s">
        <v>47</v>
      </c>
      <c r="AB1386" s="165" t="s">
        <v>48</v>
      </c>
      <c r="AC1386" s="165" t="s">
        <v>49</v>
      </c>
      <c r="AD1386" s="165" t="s">
        <v>50</v>
      </c>
      <c r="AE1386" s="4"/>
      <c r="AF1386" s="4"/>
    </row>
    <row r="1387" spans="1:37" x14ac:dyDescent="0.2">
      <c r="A1387" s="55"/>
      <c r="B1387" s="11"/>
      <c r="C1387" s="311" t="s">
        <v>401</v>
      </c>
      <c r="D1387" s="11"/>
      <c r="E1387" s="315">
        <v>8201</v>
      </c>
      <c r="F1387" s="11"/>
      <c r="G1387" s="11"/>
      <c r="H1387" s="11"/>
      <c r="I1387" s="11"/>
      <c r="J1387" s="11"/>
      <c r="K1387" s="11"/>
      <c r="M1387" s="233">
        <v>1</v>
      </c>
      <c r="N1387" s="69"/>
      <c r="P1387" s="226">
        <v>1480.0150000000001</v>
      </c>
      <c r="Q1387" s="226"/>
      <c r="R1387" s="226">
        <v>1480.0149999999999</v>
      </c>
      <c r="S1387" s="11"/>
      <c r="T1387" s="224">
        <v>1676.7</v>
      </c>
      <c r="U1387" s="224"/>
      <c r="V1387" s="224">
        <v>1676.7</v>
      </c>
      <c r="W1387" s="11"/>
      <c r="Y1387" s="226">
        <v>2960.03</v>
      </c>
      <c r="Z1387" s="226">
        <v>2960.0299999999997</v>
      </c>
      <c r="AB1387" s="11"/>
      <c r="AC1387" s="11"/>
      <c r="AD1387" s="11"/>
      <c r="AE1387" s="4"/>
      <c r="AF1387" s="4"/>
    </row>
    <row r="1388" spans="1:37" x14ac:dyDescent="0.2">
      <c r="A1388" s="55"/>
      <c r="B1388" s="11"/>
      <c r="C1388" s="311" t="s">
        <v>402</v>
      </c>
      <c r="D1388" s="11"/>
      <c r="E1388" s="315">
        <v>8201</v>
      </c>
      <c r="F1388" s="11"/>
      <c r="G1388" s="11"/>
      <c r="H1388" s="11"/>
      <c r="I1388" s="11"/>
      <c r="J1388" s="11"/>
      <c r="K1388" s="11"/>
      <c r="M1388" s="233">
        <v>229</v>
      </c>
      <c r="N1388" s="69"/>
      <c r="P1388" s="226">
        <v>100.65068585780527</v>
      </c>
      <c r="Q1388" s="226"/>
      <c r="R1388" s="226">
        <v>50.841249999999995</v>
      </c>
      <c r="S1388" s="11"/>
      <c r="T1388" s="224">
        <v>103.04006568778981</v>
      </c>
      <c r="U1388" s="224"/>
      <c r="V1388" s="224">
        <v>43.21125</v>
      </c>
      <c r="W1388" s="11"/>
      <c r="Y1388" s="226">
        <v>200684.85</v>
      </c>
      <c r="Z1388" s="226">
        <v>202794.18000000002</v>
      </c>
      <c r="AB1388" s="11"/>
      <c r="AC1388" s="11"/>
      <c r="AD1388" s="11"/>
      <c r="AE1388" s="4"/>
      <c r="AF1388" s="4"/>
    </row>
    <row r="1389" spans="1:37" x14ac:dyDescent="0.2">
      <c r="A1389" s="55"/>
      <c r="B1389" s="11"/>
      <c r="C1389" s="311" t="s">
        <v>405</v>
      </c>
      <c r="D1389" s="11"/>
      <c r="E1389" s="315">
        <v>8401</v>
      </c>
      <c r="F1389" s="11"/>
      <c r="G1389" s="11"/>
      <c r="H1389" s="11"/>
      <c r="I1389" s="11"/>
      <c r="J1389" s="11"/>
      <c r="K1389" s="11"/>
      <c r="M1389" s="233">
        <v>1</v>
      </c>
      <c r="N1389" s="69"/>
      <c r="P1389" s="226">
        <v>1820.52</v>
      </c>
      <c r="Q1389" s="226"/>
      <c r="R1389" s="226">
        <v>1820.52</v>
      </c>
      <c r="S1389" s="11"/>
      <c r="T1389" s="224">
        <v>2049.3000000000002</v>
      </c>
      <c r="U1389" s="224"/>
      <c r="V1389" s="224">
        <v>2049.3000000000002</v>
      </c>
      <c r="W1389" s="11"/>
      <c r="Y1389" s="226">
        <v>3641.04</v>
      </c>
      <c r="Z1389" s="226">
        <v>3641.04</v>
      </c>
      <c r="AB1389" s="11"/>
      <c r="AC1389" s="11"/>
      <c r="AD1389" s="11"/>
      <c r="AE1389" s="4"/>
      <c r="AF1389" s="4"/>
    </row>
    <row r="1390" spans="1:37" x14ac:dyDescent="0.2">
      <c r="A1390" s="55"/>
      <c r="B1390" s="11"/>
      <c r="C1390" s="311" t="s">
        <v>218</v>
      </c>
      <c r="D1390" s="11"/>
      <c r="E1390" s="315">
        <v>8004</v>
      </c>
      <c r="F1390" s="11"/>
      <c r="G1390" s="11"/>
      <c r="H1390" s="11"/>
      <c r="I1390" s="11"/>
      <c r="J1390" s="11"/>
      <c r="K1390" s="11"/>
      <c r="M1390" s="233">
        <v>143</v>
      </c>
      <c r="N1390" s="69"/>
      <c r="P1390" s="226">
        <v>299.20156739811915</v>
      </c>
      <c r="Q1390" s="226"/>
      <c r="R1390" s="226">
        <v>167.86</v>
      </c>
      <c r="S1390" s="11"/>
      <c r="T1390" s="224">
        <v>315.88913793103444</v>
      </c>
      <c r="U1390" s="224"/>
      <c r="V1390" s="224">
        <v>171.81</v>
      </c>
      <c r="W1390" s="11"/>
      <c r="Y1390" s="226">
        <v>95445.3</v>
      </c>
      <c r="Z1390" s="226">
        <v>96253.620000000024</v>
      </c>
      <c r="AB1390" s="11"/>
      <c r="AC1390" s="11"/>
      <c r="AD1390" s="11"/>
      <c r="AE1390" s="4"/>
      <c r="AF1390" s="4"/>
    </row>
    <row r="1391" spans="1:37" x14ac:dyDescent="0.2">
      <c r="A1391" s="55"/>
      <c r="B1391" s="11"/>
      <c r="C1391" s="311" t="s">
        <v>219</v>
      </c>
      <c r="D1391" s="11"/>
      <c r="E1391" s="315">
        <v>8401</v>
      </c>
      <c r="F1391" s="11"/>
      <c r="G1391" s="11"/>
      <c r="H1391" s="11"/>
      <c r="I1391" s="11"/>
      <c r="J1391" s="11"/>
      <c r="K1391" s="11"/>
      <c r="M1391" s="233">
        <v>971</v>
      </c>
      <c r="N1391" s="69"/>
      <c r="P1391" s="226">
        <v>972.03001124859395</v>
      </c>
      <c r="Q1391" s="226"/>
      <c r="R1391" s="226">
        <v>212.76</v>
      </c>
      <c r="S1391" s="11"/>
      <c r="T1391" s="224">
        <v>2052.0067356580412</v>
      </c>
      <c r="U1391" s="224"/>
      <c r="V1391" s="224">
        <v>225.63</v>
      </c>
      <c r="W1391" s="11"/>
      <c r="Y1391" s="226">
        <v>2592404.04</v>
      </c>
      <c r="Z1391" s="226">
        <v>2599309.5400000005</v>
      </c>
      <c r="AB1391" s="11"/>
      <c r="AC1391" s="11"/>
      <c r="AD1391" s="11"/>
      <c r="AE1391" s="4"/>
      <c r="AF1391" s="4"/>
    </row>
    <row r="1392" spans="1:37" x14ac:dyDescent="0.2">
      <c r="A1392" s="55"/>
      <c r="B1392" s="11"/>
      <c r="C1392" s="311" t="s">
        <v>220</v>
      </c>
      <c r="D1392" s="11"/>
      <c r="E1392" s="315">
        <v>8202</v>
      </c>
      <c r="F1392" s="11"/>
      <c r="G1392" s="11"/>
      <c r="H1392" s="11"/>
      <c r="I1392" s="11"/>
      <c r="J1392" s="11"/>
      <c r="K1392" s="11"/>
      <c r="M1392" s="233">
        <v>117</v>
      </c>
      <c r="N1392" s="69"/>
      <c r="P1392" s="226">
        <v>197.43384999999998</v>
      </c>
      <c r="Q1392" s="226"/>
      <c r="R1392" s="226">
        <v>83.08</v>
      </c>
      <c r="S1392" s="11"/>
      <c r="T1392" s="224">
        <v>204.18799500000009</v>
      </c>
      <c r="U1392" s="224"/>
      <c r="V1392" s="224">
        <v>75.555000000000007</v>
      </c>
      <c r="W1392" s="11"/>
      <c r="Y1392" s="226">
        <v>78973.539999999994</v>
      </c>
      <c r="Z1392" s="226">
        <v>79760.360000000044</v>
      </c>
      <c r="AB1392" s="11"/>
      <c r="AC1392" s="11"/>
      <c r="AD1392" s="11"/>
      <c r="AE1392" s="4"/>
      <c r="AF1392" s="4"/>
    </row>
    <row r="1393" spans="1:32" x14ac:dyDescent="0.2">
      <c r="A1393" s="55"/>
      <c r="B1393" s="11"/>
      <c r="C1393" s="311" t="s">
        <v>408</v>
      </c>
      <c r="D1393" s="11"/>
      <c r="E1393" s="315">
        <v>8007</v>
      </c>
      <c r="F1393" s="11"/>
      <c r="G1393" s="11"/>
      <c r="H1393" s="11"/>
      <c r="I1393" s="11"/>
      <c r="J1393" s="11"/>
      <c r="K1393" s="11"/>
      <c r="M1393" s="233">
        <v>13</v>
      </c>
      <c r="N1393" s="69"/>
      <c r="P1393" s="226">
        <v>2246.4762500000002</v>
      </c>
      <c r="Q1393" s="226"/>
      <c r="R1393" s="226">
        <v>1388.46</v>
      </c>
      <c r="S1393" s="11"/>
      <c r="T1393" s="224">
        <v>2540.4075000000003</v>
      </c>
      <c r="U1393" s="224"/>
      <c r="V1393" s="224">
        <v>1559.7449999999999</v>
      </c>
      <c r="W1393" s="11"/>
      <c r="Y1393" s="226">
        <v>53915.43</v>
      </c>
      <c r="Z1393" s="226">
        <v>53915.430000000008</v>
      </c>
      <c r="AB1393" s="11"/>
      <c r="AC1393" s="11"/>
      <c r="AD1393" s="11"/>
      <c r="AE1393" s="4"/>
      <c r="AF1393" s="4"/>
    </row>
    <row r="1394" spans="1:32" x14ac:dyDescent="0.2">
      <c r="A1394" s="55"/>
      <c r="B1394" s="11"/>
      <c r="C1394" s="311" t="s">
        <v>410</v>
      </c>
      <c r="D1394" s="11"/>
      <c r="E1394" s="315">
        <v>8091</v>
      </c>
      <c r="F1394" s="11"/>
      <c r="G1394" s="11"/>
      <c r="H1394" s="11"/>
      <c r="I1394" s="11"/>
      <c r="J1394" s="11"/>
      <c r="K1394" s="11"/>
      <c r="M1394" s="233">
        <v>2</v>
      </c>
      <c r="N1394" s="69"/>
      <c r="P1394" s="226">
        <v>422.5575</v>
      </c>
      <c r="Q1394" s="226"/>
      <c r="R1394" s="226">
        <v>394.23</v>
      </c>
      <c r="S1394" s="11"/>
      <c r="T1394" s="224">
        <v>460.57499999999999</v>
      </c>
      <c r="U1394" s="224"/>
      <c r="V1394" s="224">
        <v>460.57499999999993</v>
      </c>
      <c r="W1394" s="11"/>
      <c r="Y1394" s="226">
        <v>1690.23</v>
      </c>
      <c r="Z1394" s="226">
        <v>1690.23</v>
      </c>
      <c r="AB1394" s="11"/>
      <c r="AC1394" s="11"/>
      <c r="AD1394" s="11"/>
      <c r="AE1394" s="4"/>
      <c r="AF1394" s="4"/>
    </row>
    <row r="1395" spans="1:32" x14ac:dyDescent="0.2">
      <c r="A1395" s="55"/>
      <c r="B1395" s="11"/>
      <c r="C1395" s="311" t="s">
        <v>222</v>
      </c>
      <c r="D1395" s="11"/>
      <c r="E1395" s="315">
        <v>8091</v>
      </c>
      <c r="F1395" s="11"/>
      <c r="G1395" s="11"/>
      <c r="H1395" s="11"/>
      <c r="I1395" s="11"/>
      <c r="J1395" s="11"/>
      <c r="K1395" s="11"/>
      <c r="M1395" s="233">
        <v>17</v>
      </c>
      <c r="N1395" s="69"/>
      <c r="P1395" s="226">
        <v>368.04114285714286</v>
      </c>
      <c r="Q1395" s="226"/>
      <c r="R1395" s="226">
        <v>144.33000000000001</v>
      </c>
      <c r="S1395" s="11"/>
      <c r="T1395" s="224">
        <v>538.64357142857148</v>
      </c>
      <c r="U1395" s="224"/>
      <c r="V1395" s="224">
        <v>162.495</v>
      </c>
      <c r="W1395" s="11"/>
      <c r="Y1395" s="226">
        <v>12881.44</v>
      </c>
      <c r="Z1395" s="226">
        <v>13369.3</v>
      </c>
      <c r="AB1395" s="11"/>
      <c r="AC1395" s="11"/>
      <c r="AD1395" s="11"/>
      <c r="AE1395" s="4"/>
      <c r="AF1395" s="4"/>
    </row>
    <row r="1396" spans="1:32" x14ac:dyDescent="0.2">
      <c r="A1396" s="55"/>
      <c r="B1396" s="11"/>
      <c r="C1396" s="311" t="s">
        <v>221</v>
      </c>
      <c r="D1396" s="11"/>
      <c r="E1396" s="315">
        <v>8009</v>
      </c>
      <c r="F1396" s="11"/>
      <c r="G1396" s="11"/>
      <c r="H1396" s="11"/>
      <c r="I1396" s="11"/>
      <c r="J1396" s="11"/>
      <c r="K1396" s="11"/>
      <c r="M1396" s="233">
        <v>456</v>
      </c>
      <c r="N1396" s="69"/>
      <c r="P1396" s="226">
        <v>357.96664711632451</v>
      </c>
      <c r="Q1396" s="226"/>
      <c r="R1396" s="226">
        <v>292.36400000000003</v>
      </c>
      <c r="S1396" s="11"/>
      <c r="T1396" s="224">
        <v>408.70878475073312</v>
      </c>
      <c r="U1396" s="224"/>
      <c r="V1396" s="224">
        <v>314.43299999999999</v>
      </c>
      <c r="W1396" s="11"/>
      <c r="Y1396" s="226">
        <v>532877.53999999992</v>
      </c>
      <c r="Z1396" s="226">
        <v>537448.68999999994</v>
      </c>
      <c r="AB1396" s="11"/>
      <c r="AC1396" s="11"/>
      <c r="AD1396" s="11"/>
      <c r="AE1396" s="4"/>
      <c r="AF1396" s="4"/>
    </row>
    <row r="1397" spans="1:32" x14ac:dyDescent="0.2">
      <c r="A1397" s="55"/>
      <c r="B1397" s="11"/>
      <c r="C1397" s="311" t="s">
        <v>221</v>
      </c>
      <c r="D1397" s="11"/>
      <c r="E1397" s="315">
        <v>8021</v>
      </c>
      <c r="F1397" s="11"/>
      <c r="G1397" s="11"/>
      <c r="H1397" s="11"/>
      <c r="I1397" s="11"/>
      <c r="J1397" s="11"/>
      <c r="K1397" s="11"/>
      <c r="M1397" s="233">
        <v>1</v>
      </c>
      <c r="N1397" s="69"/>
      <c r="P1397" s="226">
        <v>869.89499999999998</v>
      </c>
      <c r="Q1397" s="226"/>
      <c r="R1397" s="226">
        <v>869.89499999999998</v>
      </c>
      <c r="S1397" s="11"/>
      <c r="T1397" s="224">
        <v>969.79499999999996</v>
      </c>
      <c r="U1397" s="224"/>
      <c r="V1397" s="224">
        <v>969.79499999999996</v>
      </c>
      <c r="W1397" s="11"/>
      <c r="Y1397" s="226">
        <v>1739.79</v>
      </c>
      <c r="Z1397" s="226">
        <v>1739.79</v>
      </c>
      <c r="AB1397" s="11"/>
      <c r="AC1397" s="11"/>
      <c r="AD1397" s="11"/>
      <c r="AE1397" s="4"/>
      <c r="AF1397" s="4"/>
    </row>
    <row r="1398" spans="1:32" x14ac:dyDescent="0.2">
      <c r="A1398" s="55"/>
      <c r="B1398" s="11"/>
      <c r="C1398" s="311" t="s">
        <v>411</v>
      </c>
      <c r="D1398" s="11"/>
      <c r="E1398" s="315">
        <v>8089</v>
      </c>
      <c r="F1398" s="11"/>
      <c r="G1398" s="11"/>
      <c r="H1398" s="11"/>
      <c r="I1398" s="11"/>
      <c r="J1398" s="11"/>
      <c r="K1398" s="11"/>
      <c r="M1398" s="233">
        <v>2</v>
      </c>
      <c r="N1398" s="69"/>
      <c r="P1398" s="226">
        <v>188.5625</v>
      </c>
      <c r="Q1398" s="226"/>
      <c r="R1398" s="226">
        <v>185.935</v>
      </c>
      <c r="S1398" s="11"/>
      <c r="T1398" s="224">
        <v>188.88749999999999</v>
      </c>
      <c r="U1398" s="224"/>
      <c r="V1398" s="224">
        <v>188.88749999999999</v>
      </c>
      <c r="W1398" s="11"/>
      <c r="Y1398" s="226">
        <v>754.25</v>
      </c>
      <c r="Z1398" s="226">
        <v>754.25</v>
      </c>
      <c r="AB1398" s="11"/>
      <c r="AC1398" s="11"/>
      <c r="AD1398" s="11"/>
      <c r="AE1398" s="4"/>
      <c r="AF1398" s="4"/>
    </row>
    <row r="1399" spans="1:32" x14ac:dyDescent="0.2">
      <c r="A1399" s="55"/>
      <c r="B1399" s="11"/>
      <c r="C1399" s="311" t="s">
        <v>221</v>
      </c>
      <c r="D1399" s="11"/>
      <c r="E1399" s="315">
        <v>8091</v>
      </c>
      <c r="F1399" s="11"/>
      <c r="G1399" s="11"/>
      <c r="H1399" s="11"/>
      <c r="I1399" s="11"/>
      <c r="J1399" s="11"/>
      <c r="K1399" s="11"/>
      <c r="M1399" s="233">
        <v>2</v>
      </c>
      <c r="N1399" s="69"/>
      <c r="P1399" s="226">
        <v>197.54</v>
      </c>
      <c r="Q1399" s="226"/>
      <c r="R1399" s="226">
        <v>197.54000000000002</v>
      </c>
      <c r="S1399" s="11"/>
      <c r="T1399" s="224">
        <v>199.755</v>
      </c>
      <c r="U1399" s="224"/>
      <c r="V1399" s="224">
        <v>199.755</v>
      </c>
      <c r="W1399" s="11"/>
      <c r="Y1399" s="226">
        <v>395.08</v>
      </c>
      <c r="Z1399" s="226">
        <v>395.08000000000004</v>
      </c>
      <c r="AB1399" s="11"/>
      <c r="AC1399" s="11"/>
      <c r="AD1399" s="11"/>
      <c r="AE1399" s="4"/>
      <c r="AF1399" s="4"/>
    </row>
    <row r="1400" spans="1:32" x14ac:dyDescent="0.2">
      <c r="A1400" s="55"/>
      <c r="B1400" s="11"/>
      <c r="C1400" s="311" t="s">
        <v>223</v>
      </c>
      <c r="D1400" s="11"/>
      <c r="E1400" s="315">
        <v>8012</v>
      </c>
      <c r="F1400" s="11"/>
      <c r="G1400" s="11"/>
      <c r="H1400" s="11"/>
      <c r="I1400" s="11"/>
      <c r="J1400" s="11"/>
      <c r="K1400" s="11"/>
      <c r="M1400" s="233">
        <v>747</v>
      </c>
      <c r="N1400" s="69"/>
      <c r="P1400" s="226">
        <v>345.89295099951244</v>
      </c>
      <c r="Q1400" s="226"/>
      <c r="R1400" s="226">
        <v>118.545</v>
      </c>
      <c r="S1400" s="11"/>
      <c r="T1400" s="224">
        <v>387.51243332520738</v>
      </c>
      <c r="U1400" s="224"/>
      <c r="V1400" s="224">
        <v>108.41625000000001</v>
      </c>
      <c r="W1400" s="11"/>
      <c r="Y1400" s="226">
        <v>1248491.3099999998</v>
      </c>
      <c r="Z1400" s="226">
        <v>1250848.2399999995</v>
      </c>
      <c r="AB1400" s="11"/>
      <c r="AC1400" s="11"/>
      <c r="AD1400" s="11"/>
      <c r="AE1400" s="4"/>
      <c r="AF1400" s="4"/>
    </row>
    <row r="1401" spans="1:32" x14ac:dyDescent="0.2">
      <c r="A1401" s="55"/>
      <c r="B1401" s="11"/>
      <c r="C1401" s="311" t="s">
        <v>223</v>
      </c>
      <c r="D1401" s="11"/>
      <c r="E1401" s="315">
        <v>8080</v>
      </c>
      <c r="F1401" s="11"/>
      <c r="G1401" s="11"/>
      <c r="H1401" s="11"/>
      <c r="I1401" s="11"/>
      <c r="J1401" s="11"/>
      <c r="K1401" s="11"/>
      <c r="M1401" s="233">
        <v>1</v>
      </c>
      <c r="N1401" s="69"/>
      <c r="P1401" s="226">
        <v>896.77</v>
      </c>
      <c r="Q1401" s="226"/>
      <c r="R1401" s="226">
        <v>212.32</v>
      </c>
      <c r="S1401" s="11"/>
      <c r="T1401" s="224">
        <v>919.76999999999987</v>
      </c>
      <c r="U1401" s="224"/>
      <c r="V1401" s="224">
        <v>179.05500000000001</v>
      </c>
      <c r="W1401" s="11"/>
      <c r="Y1401" s="226">
        <v>2690.31</v>
      </c>
      <c r="Z1401" s="226">
        <v>2690.31</v>
      </c>
      <c r="AB1401" s="11"/>
      <c r="AC1401" s="11"/>
      <c r="AD1401" s="11"/>
      <c r="AE1401" s="4"/>
      <c r="AF1401" s="4"/>
    </row>
    <row r="1402" spans="1:32" x14ac:dyDescent="0.2">
      <c r="A1402" s="55"/>
      <c r="B1402" s="11"/>
      <c r="C1402" s="311" t="s">
        <v>225</v>
      </c>
      <c r="D1402" s="11"/>
      <c r="E1402" s="315">
        <v>8014</v>
      </c>
      <c r="F1402" s="11"/>
      <c r="G1402" s="11"/>
      <c r="H1402" s="11"/>
      <c r="I1402" s="11"/>
      <c r="J1402" s="11"/>
      <c r="K1402" s="11"/>
      <c r="M1402" s="233">
        <v>123</v>
      </c>
      <c r="N1402" s="69"/>
      <c r="P1402" s="226">
        <v>2550.1352941176469</v>
      </c>
      <c r="Q1402" s="226"/>
      <c r="R1402" s="226">
        <v>996.02</v>
      </c>
      <c r="S1402" s="11"/>
      <c r="T1402" s="224">
        <v>3117.6682629757788</v>
      </c>
      <c r="U1402" s="224"/>
      <c r="V1402" s="224">
        <v>1029.825</v>
      </c>
      <c r="W1402" s="11"/>
      <c r="Y1402" s="226">
        <v>736989.1</v>
      </c>
      <c r="Z1402" s="226">
        <v>740822.87999999989</v>
      </c>
      <c r="AB1402" s="11"/>
      <c r="AC1402" s="11"/>
      <c r="AD1402" s="11"/>
      <c r="AE1402" s="4"/>
      <c r="AF1402" s="4"/>
    </row>
    <row r="1403" spans="1:32" x14ac:dyDescent="0.2">
      <c r="A1403" s="55"/>
      <c r="B1403" s="11"/>
      <c r="C1403" s="311" t="s">
        <v>226</v>
      </c>
      <c r="D1403" s="11"/>
      <c r="E1403" s="315">
        <v>8302</v>
      </c>
      <c r="F1403" s="11"/>
      <c r="G1403" s="11"/>
      <c r="H1403" s="11"/>
      <c r="I1403" s="11"/>
      <c r="J1403" s="11"/>
      <c r="K1403" s="11"/>
      <c r="M1403" s="233">
        <v>582</v>
      </c>
      <c r="N1403" s="69"/>
      <c r="P1403" s="226">
        <v>637.15102238046791</v>
      </c>
      <c r="Q1403" s="226"/>
      <c r="R1403" s="226">
        <v>190</v>
      </c>
      <c r="S1403" s="11"/>
      <c r="T1403" s="224">
        <v>1115.8067990844354</v>
      </c>
      <c r="U1403" s="224"/>
      <c r="V1403" s="224">
        <v>194.0625</v>
      </c>
      <c r="W1403" s="11"/>
      <c r="Y1403" s="226">
        <v>1252638.9099999999</v>
      </c>
      <c r="Z1403" s="226">
        <v>1253354.8500000008</v>
      </c>
      <c r="AB1403" s="11"/>
      <c r="AC1403" s="11"/>
      <c r="AD1403" s="11"/>
      <c r="AE1403" s="4"/>
      <c r="AF1403" s="4"/>
    </row>
    <row r="1404" spans="1:32" x14ac:dyDescent="0.2">
      <c r="A1404" s="55"/>
      <c r="B1404" s="11"/>
      <c r="C1404" s="311" t="s">
        <v>226</v>
      </c>
      <c r="D1404" s="11"/>
      <c r="E1404" s="315">
        <v>8320</v>
      </c>
      <c r="F1404" s="11"/>
      <c r="G1404" s="11"/>
      <c r="H1404" s="11"/>
      <c r="I1404" s="11"/>
      <c r="J1404" s="11"/>
      <c r="K1404" s="11"/>
      <c r="M1404" s="233">
        <v>1</v>
      </c>
      <c r="N1404" s="69"/>
      <c r="P1404" s="226">
        <v>408.92750000000001</v>
      </c>
      <c r="Q1404" s="226"/>
      <c r="R1404" s="226">
        <v>402.33000000000004</v>
      </c>
      <c r="S1404" s="11"/>
      <c r="T1404" s="224">
        <v>446.08499999999998</v>
      </c>
      <c r="U1404" s="224"/>
      <c r="V1404" s="224">
        <v>446.08500000000004</v>
      </c>
      <c r="W1404" s="11"/>
      <c r="Y1404" s="226">
        <v>1635.71</v>
      </c>
      <c r="Z1404" s="226">
        <v>1635.71</v>
      </c>
      <c r="AB1404" s="11"/>
      <c r="AC1404" s="11"/>
      <c r="AD1404" s="11"/>
      <c r="AE1404" s="4"/>
      <c r="AF1404" s="4"/>
    </row>
    <row r="1405" spans="1:32" x14ac:dyDescent="0.2">
      <c r="A1405" s="55"/>
      <c r="B1405" s="11"/>
      <c r="C1405" s="311" t="s">
        <v>226</v>
      </c>
      <c r="D1405" s="11"/>
      <c r="E1405" s="315">
        <v>8332</v>
      </c>
      <c r="F1405" s="11"/>
      <c r="G1405" s="11"/>
      <c r="H1405" s="11"/>
      <c r="I1405" s="11"/>
      <c r="J1405" s="11"/>
      <c r="K1405" s="11"/>
      <c r="M1405" s="233">
        <v>1</v>
      </c>
      <c r="N1405" s="69"/>
      <c r="P1405" s="226">
        <v>58.27</v>
      </c>
      <c r="Q1405" s="226"/>
      <c r="R1405" s="226">
        <v>58.269999999999996</v>
      </c>
      <c r="S1405" s="11"/>
      <c r="T1405" s="224">
        <v>44.505000000000003</v>
      </c>
      <c r="U1405" s="224"/>
      <c r="V1405" s="224">
        <v>44.505000000000003</v>
      </c>
      <c r="W1405" s="11"/>
      <c r="Y1405" s="226">
        <v>116.54</v>
      </c>
      <c r="Z1405" s="226">
        <v>116.53999999999999</v>
      </c>
      <c r="AB1405" s="11"/>
      <c r="AC1405" s="11"/>
      <c r="AD1405" s="11"/>
      <c r="AE1405" s="4"/>
      <c r="AF1405" s="4"/>
    </row>
    <row r="1406" spans="1:32" x14ac:dyDescent="0.2">
      <c r="A1406" s="55"/>
      <c r="B1406" s="11"/>
      <c r="C1406" s="311" t="s">
        <v>226</v>
      </c>
      <c r="D1406" s="11"/>
      <c r="E1406" s="315">
        <v>8352</v>
      </c>
      <c r="F1406" s="11"/>
      <c r="G1406" s="11"/>
      <c r="H1406" s="11"/>
      <c r="I1406" s="11"/>
      <c r="J1406" s="11"/>
      <c r="K1406" s="11"/>
      <c r="M1406" s="233">
        <v>1</v>
      </c>
      <c r="N1406" s="69"/>
      <c r="P1406" s="226">
        <v>360.16</v>
      </c>
      <c r="Q1406" s="226"/>
      <c r="R1406" s="226">
        <v>360.15999999999997</v>
      </c>
      <c r="S1406" s="11"/>
      <c r="T1406" s="224">
        <v>383.98500000000001</v>
      </c>
      <c r="U1406" s="224"/>
      <c r="V1406" s="224">
        <v>383.98500000000001</v>
      </c>
      <c r="W1406" s="11"/>
      <c r="Y1406" s="226">
        <v>720.32</v>
      </c>
      <c r="Z1406" s="226">
        <v>720.31999999999994</v>
      </c>
      <c r="AB1406" s="11"/>
      <c r="AC1406" s="11"/>
      <c r="AD1406" s="11"/>
      <c r="AE1406" s="4"/>
      <c r="AF1406" s="4"/>
    </row>
    <row r="1407" spans="1:32" x14ac:dyDescent="0.2">
      <c r="A1407" s="55"/>
      <c r="B1407" s="11"/>
      <c r="C1407" s="311" t="s">
        <v>227</v>
      </c>
      <c r="D1407" s="11"/>
      <c r="E1407" s="315">
        <v>8203</v>
      </c>
      <c r="F1407" s="11"/>
      <c r="G1407" s="11"/>
      <c r="H1407" s="11"/>
      <c r="I1407" s="11"/>
      <c r="J1407" s="11"/>
      <c r="K1407" s="11"/>
      <c r="M1407" s="233">
        <v>149</v>
      </c>
      <c r="N1407" s="69"/>
      <c r="P1407" s="226">
        <v>160.18556390977443</v>
      </c>
      <c r="Q1407" s="226"/>
      <c r="R1407" s="226">
        <v>68.33</v>
      </c>
      <c r="S1407" s="11"/>
      <c r="T1407" s="224">
        <v>171.1013543233083</v>
      </c>
      <c r="U1407" s="224"/>
      <c r="V1407" s="224">
        <v>68.31</v>
      </c>
      <c r="W1407" s="11"/>
      <c r="Y1407" s="226">
        <v>154603.69</v>
      </c>
      <c r="Z1407" s="226">
        <v>156697.87999999992</v>
      </c>
      <c r="AB1407" s="11"/>
      <c r="AC1407" s="11"/>
      <c r="AD1407" s="11"/>
      <c r="AE1407" s="4"/>
      <c r="AF1407" s="4"/>
    </row>
    <row r="1408" spans="1:32" x14ac:dyDescent="0.2">
      <c r="A1408" s="55"/>
      <c r="B1408" s="11"/>
      <c r="C1408" s="311" t="s">
        <v>231</v>
      </c>
      <c r="D1408" s="11"/>
      <c r="E1408" s="315">
        <v>8094</v>
      </c>
      <c r="F1408" s="11"/>
      <c r="G1408" s="11"/>
      <c r="H1408" s="11"/>
      <c r="I1408" s="11"/>
      <c r="J1408" s="11"/>
      <c r="K1408" s="11"/>
      <c r="M1408" s="233">
        <v>1</v>
      </c>
      <c r="N1408" s="69"/>
      <c r="P1408" s="226">
        <v>44.87</v>
      </c>
      <c r="Q1408" s="226"/>
      <c r="R1408" s="226">
        <v>44.87</v>
      </c>
      <c r="S1408" s="11"/>
      <c r="T1408" s="224">
        <v>0</v>
      </c>
      <c r="U1408" s="224"/>
      <c r="V1408" s="224">
        <v>0</v>
      </c>
      <c r="W1408" s="11"/>
      <c r="Y1408" s="226">
        <v>44.87</v>
      </c>
      <c r="Z1408" s="226">
        <v>44.87</v>
      </c>
      <c r="AB1408" s="11"/>
      <c r="AC1408" s="11"/>
      <c r="AD1408" s="11"/>
      <c r="AE1408" s="4"/>
      <c r="AF1408" s="4"/>
    </row>
    <row r="1409" spans="1:32" x14ac:dyDescent="0.2">
      <c r="A1409" s="55"/>
      <c r="B1409" s="11"/>
      <c r="C1409" s="311" t="s">
        <v>231</v>
      </c>
      <c r="D1409" s="11"/>
      <c r="E1409" s="315">
        <v>8340</v>
      </c>
      <c r="F1409" s="11"/>
      <c r="G1409" s="11"/>
      <c r="H1409" s="11"/>
      <c r="I1409" s="11"/>
      <c r="J1409" s="11"/>
      <c r="K1409" s="11"/>
      <c r="M1409" s="233">
        <v>2</v>
      </c>
      <c r="N1409" s="69"/>
      <c r="P1409" s="226">
        <v>145.74</v>
      </c>
      <c r="Q1409" s="226"/>
      <c r="R1409" s="226">
        <v>134.565</v>
      </c>
      <c r="S1409" s="11"/>
      <c r="T1409" s="224">
        <v>149.5575</v>
      </c>
      <c r="U1409" s="224"/>
      <c r="V1409" s="224">
        <v>149.5575</v>
      </c>
      <c r="W1409" s="11"/>
      <c r="Y1409" s="226">
        <v>582.96</v>
      </c>
      <c r="Z1409" s="226">
        <v>582.96</v>
      </c>
      <c r="AB1409" s="11"/>
      <c r="AC1409" s="11"/>
      <c r="AD1409" s="11"/>
      <c r="AE1409" s="4"/>
      <c r="AF1409" s="4"/>
    </row>
    <row r="1410" spans="1:32" x14ac:dyDescent="0.2">
      <c r="A1410" s="55"/>
      <c r="B1410" s="11"/>
      <c r="C1410" s="311" t="s">
        <v>231</v>
      </c>
      <c r="D1410" s="11"/>
      <c r="E1410" s="315">
        <v>8346</v>
      </c>
      <c r="F1410" s="11"/>
      <c r="G1410" s="11"/>
      <c r="H1410" s="11"/>
      <c r="I1410" s="11"/>
      <c r="J1410" s="11"/>
      <c r="K1410" s="11"/>
      <c r="M1410" s="233">
        <v>1</v>
      </c>
      <c r="N1410" s="69"/>
      <c r="P1410" s="226">
        <v>0</v>
      </c>
      <c r="Q1410" s="226"/>
      <c r="R1410" s="226">
        <v>0</v>
      </c>
      <c r="S1410" s="11"/>
      <c r="T1410" s="224">
        <v>0</v>
      </c>
      <c r="U1410" s="224"/>
      <c r="V1410" s="224">
        <v>0</v>
      </c>
      <c r="W1410" s="11"/>
      <c r="Y1410" s="226">
        <v>0</v>
      </c>
      <c r="Z1410" s="226">
        <v>0</v>
      </c>
      <c r="AB1410" s="11"/>
      <c r="AC1410" s="11"/>
      <c r="AD1410" s="11"/>
      <c r="AE1410" s="4"/>
      <c r="AF1410" s="4"/>
    </row>
    <row r="1411" spans="1:32" x14ac:dyDescent="0.2">
      <c r="A1411" s="55"/>
      <c r="B1411" s="11"/>
      <c r="C1411" s="311" t="s">
        <v>231</v>
      </c>
      <c r="D1411" s="11"/>
      <c r="E1411" s="315">
        <v>8350</v>
      </c>
      <c r="F1411" s="11"/>
      <c r="G1411" s="11"/>
      <c r="H1411" s="11"/>
      <c r="I1411" s="11"/>
      <c r="J1411" s="11"/>
      <c r="K1411" s="11"/>
      <c r="M1411" s="233">
        <v>1</v>
      </c>
      <c r="N1411" s="69"/>
      <c r="P1411" s="226">
        <v>148.89500000000001</v>
      </c>
      <c r="Q1411" s="226"/>
      <c r="R1411" s="226">
        <v>148.89500000000001</v>
      </c>
      <c r="S1411" s="11"/>
      <c r="T1411" s="224">
        <v>146.97</v>
      </c>
      <c r="U1411" s="224"/>
      <c r="V1411" s="224">
        <v>146.97</v>
      </c>
      <c r="W1411" s="11"/>
      <c r="Y1411" s="226">
        <v>297.79000000000002</v>
      </c>
      <c r="Z1411" s="226">
        <v>297.79000000000002</v>
      </c>
      <c r="AB1411" s="11"/>
      <c r="AC1411" s="11"/>
      <c r="AD1411" s="11"/>
      <c r="AE1411" s="4"/>
      <c r="AF1411" s="4"/>
    </row>
    <row r="1412" spans="1:32" x14ac:dyDescent="0.2">
      <c r="A1412" s="55"/>
      <c r="B1412" s="11"/>
      <c r="C1412" s="311" t="s">
        <v>228</v>
      </c>
      <c r="D1412" s="11"/>
      <c r="E1412" s="315">
        <v>8310</v>
      </c>
      <c r="F1412" s="11"/>
      <c r="G1412" s="11"/>
      <c r="H1412" s="11"/>
      <c r="I1412" s="11"/>
      <c r="J1412" s="11"/>
      <c r="K1412" s="11"/>
      <c r="M1412" s="233">
        <v>49</v>
      </c>
      <c r="N1412" s="69"/>
      <c r="P1412" s="226">
        <v>489.63457364341087</v>
      </c>
      <c r="Q1412" s="226"/>
      <c r="R1412" s="226">
        <v>189.34</v>
      </c>
      <c r="S1412" s="11"/>
      <c r="T1412" s="224">
        <v>557.99267441860468</v>
      </c>
      <c r="U1412" s="224"/>
      <c r="V1412" s="224">
        <v>207</v>
      </c>
      <c r="W1412" s="11"/>
      <c r="Y1412" s="226">
        <v>63162.86</v>
      </c>
      <c r="Z1412" s="226">
        <v>67205.34</v>
      </c>
      <c r="AB1412" s="11"/>
      <c r="AC1412" s="11"/>
      <c r="AD1412" s="11"/>
      <c r="AE1412" s="4"/>
      <c r="AF1412" s="4"/>
    </row>
    <row r="1413" spans="1:32" x14ac:dyDescent="0.2">
      <c r="A1413" s="55"/>
      <c r="B1413" s="11"/>
      <c r="C1413" s="311" t="s">
        <v>228</v>
      </c>
      <c r="D1413" s="11"/>
      <c r="E1413" s="315">
        <v>8326</v>
      </c>
      <c r="F1413" s="11"/>
      <c r="G1413" s="11"/>
      <c r="H1413" s="11"/>
      <c r="I1413" s="11"/>
      <c r="J1413" s="11"/>
      <c r="K1413" s="11"/>
      <c r="M1413" s="233">
        <v>7</v>
      </c>
      <c r="N1413" s="69"/>
      <c r="P1413" s="226">
        <v>442.17</v>
      </c>
      <c r="Q1413" s="226"/>
      <c r="R1413" s="226">
        <v>172.35000000000002</v>
      </c>
      <c r="S1413" s="11"/>
      <c r="T1413" s="224">
        <v>501.45750000000004</v>
      </c>
      <c r="U1413" s="224"/>
      <c r="V1413" s="224">
        <v>153.18</v>
      </c>
      <c r="W1413" s="11"/>
      <c r="Y1413" s="226">
        <v>3537.36</v>
      </c>
      <c r="Z1413" s="226">
        <v>3537.36</v>
      </c>
      <c r="AB1413" s="11"/>
      <c r="AC1413" s="11"/>
      <c r="AD1413" s="11"/>
      <c r="AE1413" s="4"/>
      <c r="AF1413" s="4"/>
    </row>
    <row r="1414" spans="1:32" x14ac:dyDescent="0.2">
      <c r="A1414" s="55"/>
      <c r="B1414" s="11"/>
      <c r="C1414" s="311" t="s">
        <v>233</v>
      </c>
      <c r="D1414" s="11"/>
      <c r="E1414" s="315">
        <v>8210</v>
      </c>
      <c r="F1414" s="11"/>
      <c r="G1414" s="11"/>
      <c r="H1414" s="11"/>
      <c r="I1414" s="11"/>
      <c r="J1414" s="11"/>
      <c r="K1414" s="11"/>
      <c r="M1414" s="233">
        <v>440</v>
      </c>
      <c r="N1414" s="69"/>
      <c r="P1414" s="226">
        <v>294.68730221518985</v>
      </c>
      <c r="Q1414" s="226"/>
      <c r="R1414" s="226">
        <v>124.5</v>
      </c>
      <c r="S1414" s="11"/>
      <c r="T1414" s="224">
        <v>324.24442405063303</v>
      </c>
      <c r="U1414" s="224"/>
      <c r="V1414" s="224">
        <v>118.68</v>
      </c>
      <c r="W1414" s="11"/>
      <c r="Y1414" s="226">
        <v>372484.75</v>
      </c>
      <c r="Z1414" s="226">
        <v>373105.1999999999</v>
      </c>
      <c r="AB1414" s="11"/>
      <c r="AC1414" s="11"/>
      <c r="AD1414" s="11"/>
      <c r="AE1414" s="4"/>
      <c r="AF1414" s="4"/>
    </row>
    <row r="1415" spans="1:32" x14ac:dyDescent="0.2">
      <c r="A1415" s="55"/>
      <c r="B1415" s="11"/>
      <c r="C1415" s="311" t="s">
        <v>424</v>
      </c>
      <c r="D1415" s="11"/>
      <c r="E1415" s="315">
        <v>8212</v>
      </c>
      <c r="F1415" s="11"/>
      <c r="G1415" s="11"/>
      <c r="H1415" s="11"/>
      <c r="I1415" s="11"/>
      <c r="J1415" s="11"/>
      <c r="K1415" s="11"/>
      <c r="M1415" s="233">
        <v>5</v>
      </c>
      <c r="N1415" s="69"/>
      <c r="P1415" s="226">
        <v>99.835833333333326</v>
      </c>
      <c r="Q1415" s="226"/>
      <c r="R1415" s="226">
        <v>91.77</v>
      </c>
      <c r="S1415" s="11"/>
      <c r="T1415" s="224">
        <v>92.46</v>
      </c>
      <c r="U1415" s="224"/>
      <c r="V1415" s="224">
        <v>99.877499999999998</v>
      </c>
      <c r="W1415" s="11"/>
      <c r="Y1415" s="226">
        <v>1198.03</v>
      </c>
      <c r="Z1415" s="226">
        <v>1198.03</v>
      </c>
      <c r="AB1415" s="11"/>
      <c r="AC1415" s="11"/>
      <c r="AD1415" s="11"/>
      <c r="AE1415" s="4"/>
      <c r="AF1415" s="4"/>
    </row>
    <row r="1416" spans="1:32" x14ac:dyDescent="0.2">
      <c r="A1416" s="55"/>
      <c r="B1416" s="11"/>
      <c r="C1416" s="311" t="s">
        <v>232</v>
      </c>
      <c r="D1416" s="11"/>
      <c r="E1416" s="315">
        <v>8204</v>
      </c>
      <c r="F1416" s="11"/>
      <c r="G1416" s="11"/>
      <c r="H1416" s="11"/>
      <c r="I1416" s="11"/>
      <c r="J1416" s="11"/>
      <c r="K1416" s="11"/>
      <c r="M1416" s="233">
        <v>391</v>
      </c>
      <c r="N1416" s="69"/>
      <c r="P1416" s="226">
        <v>149.27962424849702</v>
      </c>
      <c r="Q1416" s="226"/>
      <c r="R1416" s="226">
        <v>86.237500000000011</v>
      </c>
      <c r="S1416" s="11"/>
      <c r="T1416" s="224">
        <v>167.26271818637287</v>
      </c>
      <c r="U1416" s="224"/>
      <c r="V1416" s="224">
        <v>95.737499999999983</v>
      </c>
      <c r="W1416" s="11"/>
      <c r="Y1416" s="226">
        <v>401442.31</v>
      </c>
      <c r="Z1416" s="226">
        <v>403836.5500000001</v>
      </c>
      <c r="AB1416" s="11"/>
      <c r="AC1416" s="11"/>
      <c r="AD1416" s="11"/>
      <c r="AE1416" s="4"/>
      <c r="AF1416" s="4"/>
    </row>
    <row r="1417" spans="1:32" x14ac:dyDescent="0.2">
      <c r="A1417" s="55"/>
      <c r="B1417" s="11"/>
      <c r="C1417" s="311" t="s">
        <v>232</v>
      </c>
      <c r="D1417" s="11"/>
      <c r="E1417" s="315">
        <v>8210</v>
      </c>
      <c r="F1417" s="11"/>
      <c r="G1417" s="11"/>
      <c r="H1417" s="11"/>
      <c r="I1417" s="11"/>
      <c r="J1417" s="11"/>
      <c r="K1417" s="11"/>
      <c r="M1417" s="233">
        <v>1</v>
      </c>
      <c r="N1417" s="69"/>
      <c r="P1417" s="226">
        <v>0</v>
      </c>
      <c r="Q1417" s="226"/>
      <c r="R1417" s="226">
        <v>0</v>
      </c>
      <c r="S1417" s="11"/>
      <c r="T1417" s="224">
        <v>0</v>
      </c>
      <c r="U1417" s="224"/>
      <c r="V1417" s="224">
        <v>0</v>
      </c>
      <c r="W1417" s="11"/>
      <c r="Y1417" s="226">
        <v>0</v>
      </c>
      <c r="Z1417" s="226">
        <v>0</v>
      </c>
      <c r="AB1417" s="11"/>
      <c r="AC1417" s="11"/>
      <c r="AD1417" s="11"/>
      <c r="AE1417" s="4"/>
      <c r="AF1417" s="4"/>
    </row>
    <row r="1418" spans="1:32" x14ac:dyDescent="0.2">
      <c r="A1418" s="55"/>
      <c r="B1418" s="11"/>
      <c r="C1418" s="311" t="s">
        <v>426</v>
      </c>
      <c r="D1418" s="11"/>
      <c r="E1418" s="315">
        <v>8069</v>
      </c>
      <c r="F1418" s="11"/>
      <c r="G1418" s="11"/>
      <c r="H1418" s="11"/>
      <c r="I1418" s="11"/>
      <c r="J1418" s="11"/>
      <c r="K1418" s="11"/>
      <c r="M1418" s="233">
        <v>2</v>
      </c>
      <c r="N1418" s="69"/>
      <c r="P1418" s="226">
        <v>820.65</v>
      </c>
      <c r="Q1418" s="226"/>
      <c r="R1418" s="226">
        <v>1072.47</v>
      </c>
      <c r="S1418" s="11"/>
      <c r="T1418" s="224">
        <v>909.42000000000007</v>
      </c>
      <c r="U1418" s="224"/>
      <c r="V1418" s="224">
        <v>1364.13</v>
      </c>
      <c r="W1418" s="11"/>
      <c r="Y1418" s="226">
        <v>2461.9499999999998</v>
      </c>
      <c r="Z1418" s="226">
        <v>2461.9499999999998</v>
      </c>
      <c r="AB1418" s="11"/>
      <c r="AC1418" s="11"/>
      <c r="AD1418" s="11"/>
      <c r="AE1418" s="4"/>
      <c r="AF1418" s="4"/>
    </row>
    <row r="1419" spans="1:32" x14ac:dyDescent="0.2">
      <c r="A1419" s="55"/>
      <c r="B1419" s="11"/>
      <c r="C1419" s="311" t="s">
        <v>234</v>
      </c>
      <c r="D1419" s="11"/>
      <c r="E1419" s="315">
        <v>8069</v>
      </c>
      <c r="F1419" s="11"/>
      <c r="G1419" s="11"/>
      <c r="H1419" s="11"/>
      <c r="I1419" s="11"/>
      <c r="J1419" s="11"/>
      <c r="K1419" s="11"/>
      <c r="M1419" s="233">
        <v>67</v>
      </c>
      <c r="N1419" s="69"/>
      <c r="P1419" s="226">
        <v>490.0555497382199</v>
      </c>
      <c r="Q1419" s="226"/>
      <c r="R1419" s="226">
        <v>137.51</v>
      </c>
      <c r="S1419" s="11"/>
      <c r="T1419" s="224">
        <v>507.07086910994775</v>
      </c>
      <c r="U1419" s="224"/>
      <c r="V1419" s="224">
        <v>129.375</v>
      </c>
      <c r="W1419" s="11"/>
      <c r="Y1419" s="226">
        <v>93600.61</v>
      </c>
      <c r="Z1419" s="226">
        <v>93687.690000000031</v>
      </c>
      <c r="AB1419" s="11"/>
      <c r="AC1419" s="11"/>
      <c r="AD1419" s="11"/>
      <c r="AE1419" s="4"/>
      <c r="AF1419" s="4"/>
    </row>
    <row r="1420" spans="1:32" x14ac:dyDescent="0.2">
      <c r="A1420" s="55"/>
      <c r="B1420" s="11"/>
      <c r="C1420" s="311" t="s">
        <v>601</v>
      </c>
      <c r="D1420" s="11"/>
      <c r="E1420" s="315">
        <v>8009</v>
      </c>
      <c r="F1420" s="11"/>
      <c r="G1420" s="11"/>
      <c r="H1420" s="11"/>
      <c r="I1420" s="11"/>
      <c r="J1420" s="11"/>
      <c r="K1420" s="11"/>
      <c r="M1420" s="233">
        <v>2</v>
      </c>
      <c r="N1420" s="69"/>
      <c r="P1420" s="226">
        <v>138.095</v>
      </c>
      <c r="Q1420" s="226"/>
      <c r="R1420" s="226">
        <v>137.85</v>
      </c>
      <c r="S1420" s="11"/>
      <c r="T1420" s="224">
        <v>131.96250000000001</v>
      </c>
      <c r="U1420" s="224"/>
      <c r="V1420" s="224">
        <v>131.96250000000001</v>
      </c>
      <c r="W1420" s="11"/>
      <c r="Y1420" s="226">
        <v>552.38</v>
      </c>
      <c r="Z1420" s="226">
        <v>552.38</v>
      </c>
      <c r="AB1420" s="11"/>
      <c r="AC1420" s="11"/>
      <c r="AD1420" s="11"/>
      <c r="AE1420" s="4"/>
      <c r="AF1420" s="4"/>
    </row>
    <row r="1421" spans="1:32" x14ac:dyDescent="0.2">
      <c r="A1421" s="55"/>
      <c r="B1421" s="11"/>
      <c r="C1421" s="311" t="s">
        <v>235</v>
      </c>
      <c r="D1421" s="11"/>
      <c r="E1421" s="315">
        <v>8018</v>
      </c>
      <c r="F1421" s="11"/>
      <c r="G1421" s="11"/>
      <c r="H1421" s="11"/>
      <c r="I1421" s="11"/>
      <c r="J1421" s="11"/>
      <c r="K1421" s="11"/>
      <c r="M1421" s="233">
        <v>12</v>
      </c>
      <c r="N1421" s="69"/>
      <c r="P1421" s="226">
        <v>296.61599999999999</v>
      </c>
      <c r="Q1421" s="226"/>
      <c r="R1421" s="226">
        <v>159.25</v>
      </c>
      <c r="S1421" s="11"/>
      <c r="T1421" s="224">
        <v>310.00319999999994</v>
      </c>
      <c r="U1421" s="224"/>
      <c r="V1421" s="224">
        <v>125.235</v>
      </c>
      <c r="W1421" s="11"/>
      <c r="Y1421" s="226">
        <v>7415.4</v>
      </c>
      <c r="Z1421" s="226">
        <v>7415.4</v>
      </c>
      <c r="AB1421" s="11"/>
      <c r="AC1421" s="11"/>
      <c r="AD1421" s="11"/>
      <c r="AE1421" s="4"/>
      <c r="AF1421" s="4"/>
    </row>
    <row r="1422" spans="1:32" x14ac:dyDescent="0.2">
      <c r="A1422" s="55"/>
      <c r="B1422" s="11"/>
      <c r="C1422" s="311" t="s">
        <v>236</v>
      </c>
      <c r="D1422" s="11"/>
      <c r="E1422" s="315">
        <v>8311</v>
      </c>
      <c r="F1422" s="11"/>
      <c r="G1422" s="11"/>
      <c r="H1422" s="11"/>
      <c r="I1422" s="11"/>
      <c r="J1422" s="11"/>
      <c r="K1422" s="11"/>
      <c r="M1422" s="233">
        <v>45</v>
      </c>
      <c r="N1422" s="69"/>
      <c r="P1422" s="226">
        <v>581.86131578947368</v>
      </c>
      <c r="Q1422" s="226"/>
      <c r="R1422" s="226">
        <v>185.255</v>
      </c>
      <c r="S1422" s="11"/>
      <c r="T1422" s="224">
        <v>637.21180701754372</v>
      </c>
      <c r="U1422" s="224"/>
      <c r="V1422" s="224">
        <v>192.51</v>
      </c>
      <c r="W1422" s="11"/>
      <c r="Y1422" s="226">
        <v>66332.19</v>
      </c>
      <c r="Z1422" s="226">
        <v>66706.17</v>
      </c>
      <c r="AB1422" s="11"/>
      <c r="AC1422" s="11"/>
      <c r="AD1422" s="11"/>
      <c r="AE1422" s="4"/>
      <c r="AF1422" s="4"/>
    </row>
    <row r="1423" spans="1:32" x14ac:dyDescent="0.2">
      <c r="A1423" s="55"/>
      <c r="B1423" s="11"/>
      <c r="C1423" s="311" t="s">
        <v>236</v>
      </c>
      <c r="D1423" s="11"/>
      <c r="E1423" s="315">
        <v>8316</v>
      </c>
      <c r="F1423" s="11"/>
      <c r="G1423" s="11"/>
      <c r="H1423" s="11"/>
      <c r="I1423" s="11"/>
      <c r="J1423" s="11"/>
      <c r="K1423" s="11"/>
      <c r="M1423" s="233">
        <v>1</v>
      </c>
      <c r="N1423" s="69"/>
      <c r="P1423" s="226">
        <v>307.53500000000003</v>
      </c>
      <c r="Q1423" s="226"/>
      <c r="R1423" s="226">
        <v>307.53499999999997</v>
      </c>
      <c r="S1423" s="11"/>
      <c r="T1423" s="224">
        <v>330.16500000000002</v>
      </c>
      <c r="U1423" s="224"/>
      <c r="V1423" s="224">
        <v>330.16500000000002</v>
      </c>
      <c r="W1423" s="11"/>
      <c r="Y1423" s="226">
        <v>615.07000000000005</v>
      </c>
      <c r="Z1423" s="226">
        <v>615.06999999999994</v>
      </c>
      <c r="AB1423" s="11"/>
      <c r="AC1423" s="11"/>
      <c r="AD1423" s="11"/>
      <c r="AE1423" s="4"/>
      <c r="AF1423" s="4"/>
    </row>
    <row r="1424" spans="1:32" x14ac:dyDescent="0.2">
      <c r="A1424" s="55"/>
      <c r="B1424" s="11"/>
      <c r="C1424" s="311" t="s">
        <v>237</v>
      </c>
      <c r="D1424" s="11"/>
      <c r="E1424" s="315">
        <v>8003</v>
      </c>
      <c r="F1424" s="11"/>
      <c r="G1424" s="11"/>
      <c r="H1424" s="11"/>
      <c r="I1424" s="11"/>
      <c r="J1424" s="11"/>
      <c r="K1424" s="11"/>
      <c r="M1424" s="233">
        <v>57</v>
      </c>
      <c r="N1424" s="69"/>
      <c r="P1424" s="226">
        <v>749.70560509554139</v>
      </c>
      <c r="Q1424" s="226"/>
      <c r="R1424" s="226">
        <v>207.49</v>
      </c>
      <c r="S1424" s="11"/>
      <c r="T1424" s="224">
        <v>844.4421210191083</v>
      </c>
      <c r="U1424" s="224"/>
      <c r="V1424" s="224">
        <v>231.84</v>
      </c>
      <c r="W1424" s="11"/>
      <c r="Y1424" s="226">
        <v>117703.78</v>
      </c>
      <c r="Z1424" s="226">
        <v>117783.94999999997</v>
      </c>
      <c r="AB1424" s="11"/>
      <c r="AC1424" s="11"/>
      <c r="AD1424" s="11"/>
      <c r="AE1424" s="4"/>
      <c r="AF1424" s="4"/>
    </row>
    <row r="1425" spans="1:32" x14ac:dyDescent="0.2">
      <c r="A1425" s="55"/>
      <c r="B1425" s="11"/>
      <c r="C1425" s="311" t="s">
        <v>237</v>
      </c>
      <c r="D1425" s="11"/>
      <c r="E1425" s="315">
        <v>8034</v>
      </c>
      <c r="F1425" s="11"/>
      <c r="G1425" s="11"/>
      <c r="H1425" s="11"/>
      <c r="I1425" s="11"/>
      <c r="J1425" s="11"/>
      <c r="K1425" s="11"/>
      <c r="M1425" s="233">
        <v>4</v>
      </c>
      <c r="N1425" s="69"/>
      <c r="P1425" s="226">
        <v>1857.1266666666666</v>
      </c>
      <c r="Q1425" s="226"/>
      <c r="R1425" s="226">
        <v>202.32</v>
      </c>
      <c r="S1425" s="11"/>
      <c r="T1425" s="224">
        <v>2552.31</v>
      </c>
      <c r="U1425" s="224"/>
      <c r="V1425" s="224">
        <v>163.53</v>
      </c>
      <c r="W1425" s="11"/>
      <c r="Y1425" s="226">
        <v>16714.14</v>
      </c>
      <c r="Z1425" s="226">
        <v>16714.14</v>
      </c>
      <c r="AB1425" s="11"/>
      <c r="AC1425" s="11"/>
      <c r="AD1425" s="11"/>
      <c r="AE1425" s="4"/>
      <c r="AF1425" s="4"/>
    </row>
    <row r="1426" spans="1:32" x14ac:dyDescent="0.2">
      <c r="A1426" s="55"/>
      <c r="B1426" s="11"/>
      <c r="C1426" s="311" t="s">
        <v>237</v>
      </c>
      <c r="D1426" s="11"/>
      <c r="E1426" s="315">
        <v>8043</v>
      </c>
      <c r="F1426" s="11"/>
      <c r="G1426" s="11"/>
      <c r="H1426" s="11"/>
      <c r="I1426" s="11"/>
      <c r="J1426" s="11"/>
      <c r="K1426" s="11"/>
      <c r="M1426" s="233">
        <v>1</v>
      </c>
      <c r="N1426" s="69"/>
      <c r="P1426" s="226">
        <v>0</v>
      </c>
      <c r="Q1426" s="226"/>
      <c r="R1426" s="226">
        <v>0</v>
      </c>
      <c r="S1426" s="11"/>
      <c r="T1426" s="224">
        <v>0</v>
      </c>
      <c r="U1426" s="224"/>
      <c r="V1426" s="224">
        <v>0</v>
      </c>
      <c r="W1426" s="11"/>
      <c r="Y1426" s="226">
        <v>0</v>
      </c>
      <c r="Z1426" s="226">
        <v>0</v>
      </c>
      <c r="AB1426" s="11"/>
      <c r="AC1426" s="11"/>
      <c r="AD1426" s="11"/>
      <c r="AE1426" s="4"/>
      <c r="AF1426" s="4"/>
    </row>
    <row r="1427" spans="1:32" x14ac:dyDescent="0.2">
      <c r="A1427" s="55"/>
      <c r="B1427" s="11"/>
      <c r="C1427" s="311" t="s">
        <v>238</v>
      </c>
      <c r="D1427" s="11"/>
      <c r="E1427" s="315">
        <v>8089</v>
      </c>
      <c r="F1427" s="11"/>
      <c r="G1427" s="11"/>
      <c r="H1427" s="11"/>
      <c r="I1427" s="11"/>
      <c r="J1427" s="11"/>
      <c r="K1427" s="11"/>
      <c r="M1427" s="233">
        <v>15</v>
      </c>
      <c r="N1427" s="69"/>
      <c r="P1427" s="226">
        <v>448.22647058823532</v>
      </c>
      <c r="Q1427" s="226"/>
      <c r="R1427" s="226">
        <v>211.48000000000002</v>
      </c>
      <c r="S1427" s="11"/>
      <c r="T1427" s="224">
        <v>488.69735294117646</v>
      </c>
      <c r="U1427" s="224"/>
      <c r="V1427" s="224">
        <v>270.13499999999999</v>
      </c>
      <c r="W1427" s="11"/>
      <c r="Y1427" s="226">
        <v>15239.7</v>
      </c>
      <c r="Z1427" s="226">
        <v>15821.560000000001</v>
      </c>
      <c r="AB1427" s="11"/>
      <c r="AC1427" s="11"/>
      <c r="AD1427" s="11"/>
      <c r="AE1427" s="4"/>
      <c r="AF1427" s="4"/>
    </row>
    <row r="1428" spans="1:32" x14ac:dyDescent="0.2">
      <c r="A1428" s="55"/>
      <c r="B1428" s="11"/>
      <c r="C1428" s="311" t="s">
        <v>239</v>
      </c>
      <c r="D1428" s="11"/>
      <c r="E1428" s="315">
        <v>8020</v>
      </c>
      <c r="F1428" s="11"/>
      <c r="G1428" s="11"/>
      <c r="H1428" s="11"/>
      <c r="I1428" s="11"/>
      <c r="J1428" s="11"/>
      <c r="K1428" s="11"/>
      <c r="M1428" s="233">
        <v>49</v>
      </c>
      <c r="N1428" s="69"/>
      <c r="P1428" s="226">
        <v>509.67188118811885</v>
      </c>
      <c r="Q1428" s="226"/>
      <c r="R1428" s="226">
        <v>200.17</v>
      </c>
      <c r="S1428" s="11"/>
      <c r="T1428" s="224">
        <v>564.51558415841589</v>
      </c>
      <c r="U1428" s="224"/>
      <c r="V1428" s="224">
        <v>194.58</v>
      </c>
      <c r="W1428" s="11"/>
      <c r="Y1428" s="226">
        <v>51476.86</v>
      </c>
      <c r="Z1428" s="226">
        <v>51476.859999999993</v>
      </c>
      <c r="AB1428" s="11"/>
      <c r="AC1428" s="11"/>
      <c r="AD1428" s="11"/>
      <c r="AE1428" s="4"/>
      <c r="AF1428" s="4"/>
    </row>
    <row r="1429" spans="1:32" x14ac:dyDescent="0.2">
      <c r="A1429" s="55"/>
      <c r="B1429" s="11"/>
      <c r="C1429" s="311" t="s">
        <v>239</v>
      </c>
      <c r="D1429" s="11"/>
      <c r="E1429" s="315">
        <v>8061</v>
      </c>
      <c r="F1429" s="11"/>
      <c r="G1429" s="11"/>
      <c r="H1429" s="11"/>
      <c r="I1429" s="11"/>
      <c r="J1429" s="11"/>
      <c r="K1429" s="11"/>
      <c r="M1429" s="233">
        <v>8</v>
      </c>
      <c r="N1429" s="69"/>
      <c r="P1429" s="226">
        <v>494.62849999999997</v>
      </c>
      <c r="Q1429" s="226"/>
      <c r="R1429" s="226">
        <v>214.98000000000002</v>
      </c>
      <c r="S1429" s="11"/>
      <c r="T1429" s="224">
        <v>496.90350000000001</v>
      </c>
      <c r="U1429" s="224"/>
      <c r="V1429" s="224">
        <v>211.6575</v>
      </c>
      <c r="W1429" s="11"/>
      <c r="Y1429" s="226">
        <v>9892.57</v>
      </c>
      <c r="Z1429" s="226">
        <v>9892.57</v>
      </c>
      <c r="AB1429" s="11"/>
      <c r="AC1429" s="11"/>
      <c r="AD1429" s="11"/>
      <c r="AE1429" s="4"/>
      <c r="AF1429" s="4"/>
    </row>
    <row r="1430" spans="1:32" x14ac:dyDescent="0.2">
      <c r="A1430" s="55"/>
      <c r="B1430" s="11"/>
      <c r="C1430" s="311" t="s">
        <v>240</v>
      </c>
      <c r="D1430" s="11"/>
      <c r="E1430" s="315">
        <v>8312</v>
      </c>
      <c r="F1430" s="11"/>
      <c r="G1430" s="11"/>
      <c r="H1430" s="11"/>
      <c r="I1430" s="11"/>
      <c r="J1430" s="11"/>
      <c r="K1430" s="11"/>
      <c r="M1430" s="233">
        <v>82</v>
      </c>
      <c r="N1430" s="69"/>
      <c r="P1430" s="226">
        <v>626.78017634854768</v>
      </c>
      <c r="Q1430" s="226"/>
      <c r="R1430" s="226">
        <v>392.03249999999997</v>
      </c>
      <c r="S1430" s="11"/>
      <c r="T1430" s="224">
        <v>809.84861203319497</v>
      </c>
      <c r="U1430" s="224"/>
      <c r="V1430" s="224">
        <v>418.65749999999997</v>
      </c>
      <c r="W1430" s="11"/>
      <c r="Y1430" s="226">
        <v>171696.5</v>
      </c>
      <c r="Z1430" s="226">
        <v>173241.41999999995</v>
      </c>
      <c r="AB1430" s="11"/>
      <c r="AC1430" s="11"/>
      <c r="AD1430" s="11"/>
      <c r="AE1430" s="4"/>
      <c r="AF1430" s="4"/>
    </row>
    <row r="1431" spans="1:32" x14ac:dyDescent="0.2">
      <c r="A1431" s="55"/>
      <c r="B1431" s="11"/>
      <c r="C1431" s="311" t="s">
        <v>379</v>
      </c>
      <c r="D1431" s="11"/>
      <c r="E1431" s="315">
        <v>8012</v>
      </c>
      <c r="F1431" s="11"/>
      <c r="G1431" s="11"/>
      <c r="H1431" s="11"/>
      <c r="I1431" s="11"/>
      <c r="J1431" s="11"/>
      <c r="K1431" s="11"/>
      <c r="M1431" s="233">
        <v>2</v>
      </c>
      <c r="N1431" s="69"/>
      <c r="P1431" s="226">
        <v>115.81833333333333</v>
      </c>
      <c r="Q1431" s="226"/>
      <c r="R1431" s="226">
        <v>101.13</v>
      </c>
      <c r="S1431" s="11"/>
      <c r="T1431" s="224">
        <v>108.956</v>
      </c>
      <c r="U1431" s="224"/>
      <c r="V1431" s="224">
        <v>66.048000000000002</v>
      </c>
      <c r="W1431" s="11"/>
      <c r="Y1431" s="226">
        <v>694.91</v>
      </c>
      <c r="Z1431" s="226">
        <v>694.91000000000008</v>
      </c>
      <c r="AB1431" s="11"/>
      <c r="AC1431" s="11"/>
      <c r="AD1431" s="11"/>
      <c r="AE1431" s="4"/>
      <c r="AF1431" s="4"/>
    </row>
    <row r="1432" spans="1:32" x14ac:dyDescent="0.2">
      <c r="A1432" s="55"/>
      <c r="B1432" s="11"/>
      <c r="C1432" s="311" t="s">
        <v>241</v>
      </c>
      <c r="D1432" s="11"/>
      <c r="E1432" s="315">
        <v>8021</v>
      </c>
      <c r="F1432" s="11"/>
      <c r="G1432" s="11"/>
      <c r="H1432" s="11"/>
      <c r="I1432" s="11"/>
      <c r="J1432" s="11"/>
      <c r="K1432" s="11"/>
      <c r="M1432" s="233">
        <v>207</v>
      </c>
      <c r="N1432" s="69"/>
      <c r="P1432" s="226">
        <v>241.68600806451616</v>
      </c>
      <c r="Q1432" s="226"/>
      <c r="R1432" s="226">
        <v>129.39499999999998</v>
      </c>
      <c r="S1432" s="11"/>
      <c r="T1432" s="224">
        <v>252.75531955645164</v>
      </c>
      <c r="U1432" s="224"/>
      <c r="V1432" s="224">
        <v>125.7525</v>
      </c>
      <c r="W1432" s="11"/>
      <c r="Y1432" s="226">
        <v>197038.81</v>
      </c>
      <c r="Z1432" s="226">
        <v>197340.79999999996</v>
      </c>
      <c r="AB1432" s="11"/>
      <c r="AC1432" s="11"/>
      <c r="AD1432" s="11"/>
      <c r="AE1432" s="4"/>
      <c r="AF1432" s="4"/>
    </row>
    <row r="1433" spans="1:32" x14ac:dyDescent="0.2">
      <c r="A1433" s="55"/>
      <c r="B1433" s="11"/>
      <c r="C1433" s="311" t="s">
        <v>602</v>
      </c>
      <c r="D1433" s="11"/>
      <c r="E1433" s="315">
        <v>8210</v>
      </c>
      <c r="F1433" s="11"/>
      <c r="G1433" s="11"/>
      <c r="H1433" s="11"/>
      <c r="I1433" s="11"/>
      <c r="J1433" s="11"/>
      <c r="K1433" s="11"/>
      <c r="M1433" s="233">
        <v>1</v>
      </c>
      <c r="N1433" s="69"/>
      <c r="P1433" s="226">
        <v>42.97</v>
      </c>
      <c r="Q1433" s="226"/>
      <c r="R1433" s="226">
        <v>42.97</v>
      </c>
      <c r="S1433" s="11"/>
      <c r="T1433" s="224">
        <v>0</v>
      </c>
      <c r="U1433" s="224"/>
      <c r="V1433" s="224">
        <v>0</v>
      </c>
      <c r="W1433" s="11"/>
      <c r="Y1433" s="226">
        <v>42.97</v>
      </c>
      <c r="Z1433" s="226">
        <v>42.97</v>
      </c>
      <c r="AB1433" s="11"/>
      <c r="AC1433" s="11"/>
      <c r="AD1433" s="11"/>
      <c r="AE1433" s="4"/>
      <c r="AF1433" s="4"/>
    </row>
    <row r="1434" spans="1:32" x14ac:dyDescent="0.2">
      <c r="A1434" s="55"/>
      <c r="B1434" s="11"/>
      <c r="C1434" s="311" t="s">
        <v>433</v>
      </c>
      <c r="D1434" s="11"/>
      <c r="E1434" s="315">
        <v>8213</v>
      </c>
      <c r="F1434" s="11"/>
      <c r="G1434" s="11"/>
      <c r="H1434" s="11"/>
      <c r="I1434" s="11"/>
      <c r="J1434" s="11"/>
      <c r="K1434" s="11"/>
      <c r="M1434" s="233">
        <v>20</v>
      </c>
      <c r="N1434" s="69"/>
      <c r="P1434" s="226">
        <v>441.51761904761906</v>
      </c>
      <c r="Q1434" s="226"/>
      <c r="R1434" s="226">
        <v>301.89</v>
      </c>
      <c r="S1434" s="11"/>
      <c r="T1434" s="224">
        <v>470.97414285714285</v>
      </c>
      <c r="U1434" s="224"/>
      <c r="V1434" s="224">
        <v>343.10249999999996</v>
      </c>
      <c r="W1434" s="11"/>
      <c r="Y1434" s="226">
        <v>18543.740000000002</v>
      </c>
      <c r="Z1434" s="226">
        <v>18543.739999999998</v>
      </c>
      <c r="AB1434" s="11"/>
      <c r="AC1434" s="11"/>
      <c r="AD1434" s="11"/>
      <c r="AE1434" s="4"/>
      <c r="AF1434" s="4"/>
    </row>
    <row r="1435" spans="1:32" x14ac:dyDescent="0.2">
      <c r="A1435" s="55"/>
      <c r="B1435" s="11"/>
      <c r="C1435" s="311" t="s">
        <v>242</v>
      </c>
      <c r="D1435" s="11"/>
      <c r="E1435" s="315">
        <v>8349</v>
      </c>
      <c r="F1435" s="11"/>
      <c r="G1435" s="11"/>
      <c r="H1435" s="11"/>
      <c r="I1435" s="11"/>
      <c r="J1435" s="11"/>
      <c r="K1435" s="11"/>
      <c r="M1435" s="233">
        <v>1</v>
      </c>
      <c r="N1435" s="69"/>
      <c r="P1435" s="226">
        <v>82.86</v>
      </c>
      <c r="Q1435" s="226"/>
      <c r="R1435" s="226">
        <v>82.86</v>
      </c>
      <c r="S1435" s="11"/>
      <c r="T1435" s="224">
        <v>71.415000000000006</v>
      </c>
      <c r="U1435" s="224"/>
      <c r="V1435" s="224">
        <v>71.415000000000006</v>
      </c>
      <c r="W1435" s="11"/>
      <c r="Y1435" s="226">
        <v>165.72</v>
      </c>
      <c r="Z1435" s="226">
        <v>165.72</v>
      </c>
      <c r="AB1435" s="11"/>
      <c r="AC1435" s="11"/>
      <c r="AD1435" s="11"/>
      <c r="AE1435" s="4"/>
      <c r="AF1435" s="4"/>
    </row>
    <row r="1436" spans="1:32" x14ac:dyDescent="0.2">
      <c r="A1436" s="55"/>
      <c r="B1436" s="11"/>
      <c r="C1436" s="311" t="s">
        <v>380</v>
      </c>
      <c r="D1436" s="11"/>
      <c r="E1436" s="315">
        <v>8270</v>
      </c>
      <c r="F1436" s="11"/>
      <c r="G1436" s="11"/>
      <c r="H1436" s="11"/>
      <c r="I1436" s="11"/>
      <c r="J1436" s="11"/>
      <c r="K1436" s="11"/>
      <c r="M1436" s="233">
        <v>2</v>
      </c>
      <c r="N1436" s="69"/>
      <c r="P1436" s="226">
        <v>0</v>
      </c>
      <c r="Q1436" s="226"/>
      <c r="R1436" s="226">
        <v>0</v>
      </c>
      <c r="S1436" s="11"/>
      <c r="T1436" s="224">
        <v>0</v>
      </c>
      <c r="U1436" s="224"/>
      <c r="V1436" s="224">
        <v>0</v>
      </c>
      <c r="W1436" s="11"/>
      <c r="Y1436" s="226">
        <v>0</v>
      </c>
      <c r="Z1436" s="226">
        <v>0</v>
      </c>
      <c r="AB1436" s="11"/>
      <c r="AC1436" s="11"/>
      <c r="AD1436" s="11"/>
      <c r="AE1436" s="4"/>
      <c r="AF1436" s="4"/>
    </row>
    <row r="1437" spans="1:32" x14ac:dyDescent="0.2">
      <c r="A1437" s="55"/>
      <c r="B1437" s="11"/>
      <c r="C1437" s="311" t="s">
        <v>243</v>
      </c>
      <c r="D1437" s="11"/>
      <c r="E1437" s="315">
        <v>8023</v>
      </c>
      <c r="F1437" s="11"/>
      <c r="G1437" s="11"/>
      <c r="H1437" s="11"/>
      <c r="I1437" s="11"/>
      <c r="J1437" s="11"/>
      <c r="K1437" s="11"/>
      <c r="M1437" s="233">
        <v>8</v>
      </c>
      <c r="N1437" s="69"/>
      <c r="P1437" s="226">
        <v>290.63933333333335</v>
      </c>
      <c r="Q1437" s="226"/>
      <c r="R1437" s="226">
        <v>241.68</v>
      </c>
      <c r="S1437" s="11"/>
      <c r="T1437" s="224">
        <v>303.87600000000003</v>
      </c>
      <c r="U1437" s="224"/>
      <c r="V1437" s="224">
        <v>307.39499999999998</v>
      </c>
      <c r="W1437" s="11"/>
      <c r="Y1437" s="226">
        <v>4359.59</v>
      </c>
      <c r="Z1437" s="226">
        <v>4359.59</v>
      </c>
      <c r="AB1437" s="11"/>
      <c r="AC1437" s="11"/>
      <c r="AD1437" s="11"/>
      <c r="AE1437" s="4"/>
      <c r="AF1437" s="4"/>
    </row>
    <row r="1438" spans="1:32" x14ac:dyDescent="0.2">
      <c r="A1438" s="55"/>
      <c r="B1438" s="11"/>
      <c r="C1438" s="311" t="s">
        <v>243</v>
      </c>
      <c r="D1438" s="11"/>
      <c r="E1438" s="315">
        <v>8079</v>
      </c>
      <c r="F1438" s="11"/>
      <c r="G1438" s="11"/>
      <c r="H1438" s="11"/>
      <c r="I1438" s="11"/>
      <c r="J1438" s="11"/>
      <c r="K1438" s="11"/>
      <c r="M1438" s="233">
        <v>4</v>
      </c>
      <c r="N1438" s="69"/>
      <c r="P1438" s="226">
        <v>1255.3599999999999</v>
      </c>
      <c r="Q1438" s="226"/>
      <c r="R1438" s="226">
        <v>928.68499999999995</v>
      </c>
      <c r="S1438" s="11"/>
      <c r="T1438" s="224">
        <v>1361.0250000000001</v>
      </c>
      <c r="U1438" s="224"/>
      <c r="V1438" s="224">
        <v>1042.2449999999999</v>
      </c>
      <c r="W1438" s="11"/>
      <c r="Y1438" s="226">
        <v>10042.879999999999</v>
      </c>
      <c r="Z1438" s="226">
        <v>10042.879999999999</v>
      </c>
      <c r="AB1438" s="11"/>
      <c r="AC1438" s="11"/>
      <c r="AD1438" s="11"/>
      <c r="AE1438" s="4"/>
      <c r="AF1438" s="4"/>
    </row>
    <row r="1439" spans="1:32" x14ac:dyDescent="0.2">
      <c r="A1439" s="55"/>
      <c r="B1439" s="11"/>
      <c r="C1439" s="311" t="s">
        <v>375</v>
      </c>
      <c r="D1439" s="11"/>
      <c r="E1439" s="315">
        <v>8302</v>
      </c>
      <c r="F1439" s="11"/>
      <c r="G1439" s="11"/>
      <c r="H1439" s="11"/>
      <c r="I1439" s="11"/>
      <c r="J1439" s="11"/>
      <c r="K1439" s="11"/>
      <c r="M1439" s="233">
        <v>1</v>
      </c>
      <c r="N1439" s="69"/>
      <c r="P1439" s="226">
        <v>0</v>
      </c>
      <c r="Q1439" s="226"/>
      <c r="R1439" s="226">
        <v>0</v>
      </c>
      <c r="S1439" s="11"/>
      <c r="T1439" s="224">
        <v>0</v>
      </c>
      <c r="U1439" s="224"/>
      <c r="V1439" s="224">
        <v>0</v>
      </c>
      <c r="W1439" s="11"/>
      <c r="Y1439" s="226">
        <v>0</v>
      </c>
      <c r="Z1439" s="226">
        <v>0</v>
      </c>
      <c r="AB1439" s="11"/>
      <c r="AC1439" s="11"/>
      <c r="AD1439" s="11"/>
      <c r="AE1439" s="4"/>
      <c r="AF1439" s="4"/>
    </row>
    <row r="1440" spans="1:32" x14ac:dyDescent="0.2">
      <c r="A1440" s="55"/>
      <c r="B1440" s="11"/>
      <c r="C1440" s="311" t="s">
        <v>375</v>
      </c>
      <c r="D1440" s="11"/>
      <c r="E1440" s="315">
        <v>8332</v>
      </c>
      <c r="F1440" s="11"/>
      <c r="G1440" s="11"/>
      <c r="H1440" s="11"/>
      <c r="I1440" s="11"/>
      <c r="J1440" s="11"/>
      <c r="K1440" s="11"/>
      <c r="M1440" s="233">
        <v>1</v>
      </c>
      <c r="N1440" s="69"/>
      <c r="P1440" s="226">
        <v>88.655000000000001</v>
      </c>
      <c r="Q1440" s="226"/>
      <c r="R1440" s="226">
        <v>88.655000000000001</v>
      </c>
      <c r="S1440" s="11"/>
      <c r="T1440" s="224">
        <v>77.625</v>
      </c>
      <c r="U1440" s="224"/>
      <c r="V1440" s="224">
        <v>77.625</v>
      </c>
      <c r="W1440" s="11"/>
      <c r="Y1440" s="226">
        <v>177.31</v>
      </c>
      <c r="Z1440" s="226">
        <v>177.31</v>
      </c>
      <c r="AB1440" s="11"/>
      <c r="AC1440" s="11"/>
      <c r="AD1440" s="11"/>
      <c r="AE1440" s="4"/>
      <c r="AF1440" s="4"/>
    </row>
    <row r="1441" spans="1:32" x14ac:dyDescent="0.2">
      <c r="A1441" s="55"/>
      <c r="B1441" s="11"/>
      <c r="C1441" s="311" t="s">
        <v>244</v>
      </c>
      <c r="D1441" s="11"/>
      <c r="E1441" s="315">
        <v>8251</v>
      </c>
      <c r="F1441" s="11"/>
      <c r="G1441" s="11"/>
      <c r="H1441" s="11"/>
      <c r="I1441" s="11"/>
      <c r="J1441" s="11"/>
      <c r="K1441" s="11"/>
      <c r="M1441" s="233">
        <v>5</v>
      </c>
      <c r="N1441" s="69"/>
      <c r="P1441" s="226">
        <v>96.048888888888897</v>
      </c>
      <c r="Q1441" s="226"/>
      <c r="R1441" s="226">
        <v>46.38</v>
      </c>
      <c r="S1441" s="11"/>
      <c r="T1441" s="224">
        <v>84.86999999999999</v>
      </c>
      <c r="U1441" s="224"/>
      <c r="V1441" s="224">
        <v>53.82</v>
      </c>
      <c r="W1441" s="11"/>
      <c r="Y1441" s="226">
        <v>864.44</v>
      </c>
      <c r="Z1441" s="226">
        <v>864.43999999999994</v>
      </c>
      <c r="AB1441" s="11"/>
      <c r="AC1441" s="11"/>
      <c r="AD1441" s="11"/>
      <c r="AE1441" s="4"/>
      <c r="AF1441" s="4"/>
    </row>
    <row r="1442" spans="1:32" x14ac:dyDescent="0.2">
      <c r="A1442" s="55"/>
      <c r="B1442" s="11"/>
      <c r="C1442" s="311" t="s">
        <v>440</v>
      </c>
      <c r="D1442" s="11"/>
      <c r="E1442" s="315">
        <v>8210</v>
      </c>
      <c r="F1442" s="11"/>
      <c r="G1442" s="11"/>
      <c r="H1442" s="11"/>
      <c r="I1442" s="11"/>
      <c r="J1442" s="11"/>
      <c r="K1442" s="11"/>
      <c r="M1442" s="233">
        <v>2</v>
      </c>
      <c r="N1442" s="69"/>
      <c r="P1442" s="226">
        <v>81.632499999999993</v>
      </c>
      <c r="Q1442" s="226"/>
      <c r="R1442" s="226">
        <v>66.525000000000006</v>
      </c>
      <c r="S1442" s="11"/>
      <c r="T1442" s="224">
        <v>58.477499999999999</v>
      </c>
      <c r="U1442" s="224"/>
      <c r="V1442" s="224">
        <v>58.477499999999999</v>
      </c>
      <c r="W1442" s="11"/>
      <c r="Y1442" s="226">
        <v>326.52999999999997</v>
      </c>
      <c r="Z1442" s="226">
        <v>326.52999999999997</v>
      </c>
      <c r="AB1442" s="11"/>
      <c r="AC1442" s="11"/>
      <c r="AD1442" s="11"/>
      <c r="AE1442" s="4"/>
      <c r="AF1442" s="4"/>
    </row>
    <row r="1443" spans="1:32" x14ac:dyDescent="0.2">
      <c r="A1443" s="55"/>
      <c r="B1443" s="11"/>
      <c r="C1443" s="311" t="s">
        <v>440</v>
      </c>
      <c r="D1443" s="11"/>
      <c r="E1443" s="315">
        <v>8230</v>
      </c>
      <c r="F1443" s="11"/>
      <c r="G1443" s="11"/>
      <c r="H1443" s="11"/>
      <c r="I1443" s="11"/>
      <c r="J1443" s="11"/>
      <c r="K1443" s="11"/>
      <c r="M1443" s="233">
        <v>6</v>
      </c>
      <c r="N1443" s="69"/>
      <c r="P1443" s="226">
        <v>291.7908333333333</v>
      </c>
      <c r="Q1443" s="226"/>
      <c r="R1443" s="226">
        <v>194.375</v>
      </c>
      <c r="S1443" s="11"/>
      <c r="T1443" s="224">
        <v>310.32749999999993</v>
      </c>
      <c r="U1443" s="224"/>
      <c r="V1443" s="224">
        <v>170.25749999999999</v>
      </c>
      <c r="W1443" s="11"/>
      <c r="Y1443" s="226">
        <v>3501.49</v>
      </c>
      <c r="Z1443" s="226">
        <v>3501.49</v>
      </c>
      <c r="AB1443" s="11"/>
      <c r="AC1443" s="11"/>
      <c r="AD1443" s="11"/>
      <c r="AE1443" s="4"/>
      <c r="AF1443" s="4"/>
    </row>
    <row r="1444" spans="1:32" x14ac:dyDescent="0.2">
      <c r="A1444" s="55"/>
      <c r="B1444" s="11"/>
      <c r="C1444" s="311" t="s">
        <v>381</v>
      </c>
      <c r="D1444" s="11"/>
      <c r="E1444" s="315">
        <v>8096</v>
      </c>
      <c r="F1444" s="11"/>
      <c r="G1444" s="11"/>
      <c r="H1444" s="11"/>
      <c r="I1444" s="11"/>
      <c r="J1444" s="11"/>
      <c r="K1444" s="11"/>
      <c r="M1444" s="233">
        <v>6</v>
      </c>
      <c r="N1444" s="69"/>
      <c r="P1444" s="226">
        <v>1058.4006666666667</v>
      </c>
      <c r="Q1444" s="226"/>
      <c r="R1444" s="226">
        <v>176.57</v>
      </c>
      <c r="S1444" s="11"/>
      <c r="T1444" s="224">
        <v>2123.8200000000002</v>
      </c>
      <c r="U1444" s="224"/>
      <c r="V1444" s="224">
        <v>213.21</v>
      </c>
      <c r="W1444" s="11"/>
      <c r="Y1444" s="226">
        <v>15876.01</v>
      </c>
      <c r="Z1444" s="226">
        <v>15876.010000000002</v>
      </c>
      <c r="AB1444" s="11"/>
      <c r="AC1444" s="11"/>
      <c r="AD1444" s="11"/>
      <c r="AE1444" s="4"/>
      <c r="AF1444" s="4"/>
    </row>
    <row r="1445" spans="1:32" x14ac:dyDescent="0.2">
      <c r="A1445" s="55"/>
      <c r="B1445" s="11"/>
      <c r="C1445" s="311" t="s">
        <v>245</v>
      </c>
      <c r="D1445" s="11"/>
      <c r="E1445" s="315">
        <v>8080</v>
      </c>
      <c r="F1445" s="11"/>
      <c r="G1445" s="11"/>
      <c r="H1445" s="11"/>
      <c r="I1445" s="11"/>
      <c r="J1445" s="11"/>
      <c r="K1445" s="11"/>
      <c r="M1445" s="233">
        <v>6</v>
      </c>
      <c r="N1445" s="69"/>
      <c r="P1445" s="226">
        <v>1022.6662500000001</v>
      </c>
      <c r="Q1445" s="226"/>
      <c r="R1445" s="226">
        <v>148.91500000000002</v>
      </c>
      <c r="S1445" s="11"/>
      <c r="T1445" s="224">
        <v>1043.2287500000002</v>
      </c>
      <c r="U1445" s="224"/>
      <c r="V1445" s="224">
        <v>150.07499999999999</v>
      </c>
      <c r="W1445" s="11"/>
      <c r="Y1445" s="226">
        <v>24543.99</v>
      </c>
      <c r="Z1445" s="226">
        <v>24543.99</v>
      </c>
      <c r="AB1445" s="11"/>
      <c r="AC1445" s="11"/>
      <c r="AD1445" s="11"/>
      <c r="AE1445" s="4"/>
      <c r="AF1445" s="4"/>
    </row>
    <row r="1446" spans="1:32" x14ac:dyDescent="0.2">
      <c r="A1446" s="55"/>
      <c r="B1446" s="11"/>
      <c r="C1446" s="311" t="s">
        <v>245</v>
      </c>
      <c r="D1446" s="11"/>
      <c r="E1446" s="315">
        <v>8090</v>
      </c>
      <c r="F1446" s="11"/>
      <c r="G1446" s="11"/>
      <c r="H1446" s="11"/>
      <c r="I1446" s="11"/>
      <c r="J1446" s="11"/>
      <c r="K1446" s="11"/>
      <c r="M1446" s="233">
        <v>2</v>
      </c>
      <c r="N1446" s="69"/>
      <c r="P1446" s="226">
        <v>31.56</v>
      </c>
      <c r="Q1446" s="226"/>
      <c r="R1446" s="226">
        <v>31.56</v>
      </c>
      <c r="S1446" s="11"/>
      <c r="T1446" s="224">
        <v>11.385</v>
      </c>
      <c r="U1446" s="224"/>
      <c r="V1446" s="224">
        <v>11.385</v>
      </c>
      <c r="W1446" s="11"/>
      <c r="Y1446" s="226">
        <v>63.12</v>
      </c>
      <c r="Z1446" s="226">
        <v>63.120000000000005</v>
      </c>
      <c r="AB1446" s="11"/>
      <c r="AC1446" s="11"/>
      <c r="AD1446" s="11"/>
      <c r="AE1446" s="4"/>
      <c r="AF1446" s="4"/>
    </row>
    <row r="1447" spans="1:32" x14ac:dyDescent="0.2">
      <c r="A1447" s="55"/>
      <c r="B1447" s="11"/>
      <c r="C1447" s="311" t="s">
        <v>245</v>
      </c>
      <c r="D1447" s="11"/>
      <c r="E1447" s="315">
        <v>8096</v>
      </c>
      <c r="F1447" s="11"/>
      <c r="G1447" s="11"/>
      <c r="H1447" s="11"/>
      <c r="I1447" s="11"/>
      <c r="J1447" s="11"/>
      <c r="K1447" s="11"/>
      <c r="M1447" s="233">
        <v>237</v>
      </c>
      <c r="N1447" s="69"/>
      <c r="P1447" s="226">
        <v>625.21372093023251</v>
      </c>
      <c r="Q1447" s="226"/>
      <c r="R1447" s="226">
        <v>267.01</v>
      </c>
      <c r="S1447" s="11"/>
      <c r="T1447" s="224">
        <v>682.11970077519391</v>
      </c>
      <c r="U1447" s="224"/>
      <c r="V1447" s="224">
        <v>288.76499999999999</v>
      </c>
      <c r="W1447" s="11"/>
      <c r="Y1447" s="226">
        <v>403262.85</v>
      </c>
      <c r="Z1447" s="226">
        <v>404569.11</v>
      </c>
      <c r="AB1447" s="11"/>
      <c r="AC1447" s="11"/>
      <c r="AD1447" s="11"/>
      <c r="AE1447" s="4"/>
      <c r="AF1447" s="4"/>
    </row>
    <row r="1448" spans="1:32" x14ac:dyDescent="0.2">
      <c r="A1448" s="55"/>
      <c r="B1448" s="11"/>
      <c r="C1448" s="311" t="s">
        <v>246</v>
      </c>
      <c r="D1448" s="11"/>
      <c r="E1448" s="315">
        <v>8315</v>
      </c>
      <c r="F1448" s="11"/>
      <c r="G1448" s="11"/>
      <c r="H1448" s="11"/>
      <c r="I1448" s="11"/>
      <c r="J1448" s="11"/>
      <c r="K1448" s="11"/>
      <c r="M1448" s="233">
        <v>3</v>
      </c>
      <c r="N1448" s="69"/>
      <c r="P1448" s="226">
        <v>229.37800000000001</v>
      </c>
      <c r="Q1448" s="226"/>
      <c r="R1448" s="226">
        <v>138.23500000000001</v>
      </c>
      <c r="S1448" s="11"/>
      <c r="T1448" s="224">
        <v>244.88100000000003</v>
      </c>
      <c r="U1448" s="224"/>
      <c r="V1448" s="224">
        <v>135.58500000000001</v>
      </c>
      <c r="W1448" s="11"/>
      <c r="Y1448" s="226">
        <v>2293.7800000000002</v>
      </c>
      <c r="Z1448" s="226">
        <v>2293.7800000000002</v>
      </c>
      <c r="AB1448" s="11"/>
      <c r="AC1448" s="11"/>
      <c r="AD1448" s="11"/>
      <c r="AE1448" s="4"/>
      <c r="AF1448" s="4"/>
    </row>
    <row r="1449" spans="1:32" x14ac:dyDescent="0.2">
      <c r="A1449" s="55"/>
      <c r="B1449" s="11"/>
      <c r="C1449" s="311" t="s">
        <v>247</v>
      </c>
      <c r="D1449" s="11"/>
      <c r="E1449" s="315">
        <v>8316</v>
      </c>
      <c r="F1449" s="11"/>
      <c r="G1449" s="11"/>
      <c r="H1449" s="11"/>
      <c r="I1449" s="11"/>
      <c r="J1449" s="11"/>
      <c r="K1449" s="11"/>
      <c r="M1449" s="233">
        <v>5</v>
      </c>
      <c r="N1449" s="69"/>
      <c r="P1449" s="226">
        <v>183.18923076923076</v>
      </c>
      <c r="Q1449" s="226"/>
      <c r="R1449" s="226">
        <v>117.99</v>
      </c>
      <c r="S1449" s="11"/>
      <c r="T1449" s="224">
        <v>186.2203846153846</v>
      </c>
      <c r="U1449" s="224"/>
      <c r="V1449" s="224">
        <v>150.07499999999999</v>
      </c>
      <c r="W1449" s="11"/>
      <c r="Y1449" s="226">
        <v>2381.46</v>
      </c>
      <c r="Z1449" s="226">
        <v>2381.46</v>
      </c>
      <c r="AB1449" s="11"/>
      <c r="AC1449" s="11"/>
      <c r="AD1449" s="11"/>
      <c r="AE1449" s="4"/>
      <c r="AF1449" s="4"/>
    </row>
    <row r="1450" spans="1:32" x14ac:dyDescent="0.2">
      <c r="A1450" s="55"/>
      <c r="B1450" s="11"/>
      <c r="C1450" s="311" t="s">
        <v>248</v>
      </c>
      <c r="D1450" s="11"/>
      <c r="E1450" s="315">
        <v>8315</v>
      </c>
      <c r="F1450" s="11"/>
      <c r="G1450" s="11"/>
      <c r="H1450" s="11"/>
      <c r="I1450" s="11"/>
      <c r="J1450" s="11"/>
      <c r="K1450" s="11"/>
      <c r="M1450" s="233">
        <v>1</v>
      </c>
      <c r="N1450" s="69"/>
      <c r="P1450" s="226">
        <v>356.22500000000002</v>
      </c>
      <c r="Q1450" s="226"/>
      <c r="R1450" s="226">
        <v>356.22500000000002</v>
      </c>
      <c r="S1450" s="11"/>
      <c r="T1450" s="224">
        <v>385.02</v>
      </c>
      <c r="U1450" s="224"/>
      <c r="V1450" s="224">
        <v>385.02</v>
      </c>
      <c r="W1450" s="11"/>
      <c r="Y1450" s="226">
        <v>712.45</v>
      </c>
      <c r="Z1450" s="226">
        <v>712.45</v>
      </c>
      <c r="AB1450" s="11"/>
      <c r="AC1450" s="11"/>
      <c r="AD1450" s="11"/>
      <c r="AE1450" s="4"/>
      <c r="AF1450" s="4"/>
    </row>
    <row r="1451" spans="1:32" x14ac:dyDescent="0.2">
      <c r="A1451" s="55"/>
      <c r="B1451" s="11"/>
      <c r="C1451" s="311" t="s">
        <v>249</v>
      </c>
      <c r="D1451" s="11"/>
      <c r="E1451" s="315">
        <v>8020</v>
      </c>
      <c r="F1451" s="11"/>
      <c r="G1451" s="11"/>
      <c r="H1451" s="11"/>
      <c r="I1451" s="11"/>
      <c r="J1451" s="11"/>
      <c r="K1451" s="11"/>
      <c r="M1451" s="233">
        <v>4</v>
      </c>
      <c r="N1451" s="69"/>
      <c r="P1451" s="226">
        <v>525.29857142857145</v>
      </c>
      <c r="Q1451" s="226"/>
      <c r="R1451" s="226">
        <v>326.565</v>
      </c>
      <c r="S1451" s="11"/>
      <c r="T1451" s="224">
        <v>592.90714285714296</v>
      </c>
      <c r="U1451" s="224"/>
      <c r="V1451" s="224">
        <v>366.39</v>
      </c>
      <c r="W1451" s="11"/>
      <c r="Y1451" s="226">
        <v>7354.18</v>
      </c>
      <c r="Z1451" s="226">
        <v>7354.1799999999994</v>
      </c>
      <c r="AB1451" s="11"/>
      <c r="AC1451" s="11"/>
      <c r="AD1451" s="11"/>
      <c r="AE1451" s="4"/>
      <c r="AF1451" s="4"/>
    </row>
    <row r="1452" spans="1:32" x14ac:dyDescent="0.2">
      <c r="A1452" s="55"/>
      <c r="B1452" s="11"/>
      <c r="C1452" s="311" t="s">
        <v>249</v>
      </c>
      <c r="D1452" s="11"/>
      <c r="E1452" s="315">
        <v>8056</v>
      </c>
      <c r="F1452" s="11"/>
      <c r="G1452" s="11"/>
      <c r="H1452" s="11"/>
      <c r="I1452" s="11"/>
      <c r="J1452" s="11"/>
      <c r="K1452" s="11"/>
      <c r="M1452" s="233">
        <v>5</v>
      </c>
      <c r="N1452" s="69"/>
      <c r="P1452" s="226">
        <v>235.85916666666665</v>
      </c>
      <c r="Q1452" s="226"/>
      <c r="R1452" s="226">
        <v>207.95499999999998</v>
      </c>
      <c r="S1452" s="11"/>
      <c r="T1452" s="224">
        <v>246.15750000000003</v>
      </c>
      <c r="U1452" s="224"/>
      <c r="V1452" s="224">
        <v>220.45499999999998</v>
      </c>
      <c r="W1452" s="11"/>
      <c r="Y1452" s="226">
        <v>2830.31</v>
      </c>
      <c r="Z1452" s="226">
        <v>2830.31</v>
      </c>
      <c r="AB1452" s="11"/>
      <c r="AC1452" s="11"/>
      <c r="AD1452" s="11"/>
      <c r="AE1452" s="4"/>
      <c r="AF1452" s="4"/>
    </row>
    <row r="1453" spans="1:32" x14ac:dyDescent="0.2">
      <c r="A1453" s="55"/>
      <c r="B1453" s="11"/>
      <c r="C1453" s="311" t="s">
        <v>382</v>
      </c>
      <c r="D1453" s="11"/>
      <c r="E1453" s="315">
        <v>8213</v>
      </c>
      <c r="F1453" s="11"/>
      <c r="G1453" s="11"/>
      <c r="H1453" s="11"/>
      <c r="I1453" s="11"/>
      <c r="J1453" s="11"/>
      <c r="K1453" s="11"/>
      <c r="M1453" s="233">
        <v>1</v>
      </c>
      <c r="N1453" s="69"/>
      <c r="P1453" s="226">
        <v>659.66499999999996</v>
      </c>
      <c r="Q1453" s="226"/>
      <c r="R1453" s="226">
        <v>659.66499999999996</v>
      </c>
      <c r="S1453" s="11"/>
      <c r="T1453" s="224">
        <v>730.71</v>
      </c>
      <c r="U1453" s="224"/>
      <c r="V1453" s="224">
        <v>730.71</v>
      </c>
      <c r="W1453" s="11"/>
      <c r="Y1453" s="226">
        <v>1319.33</v>
      </c>
      <c r="Z1453" s="226">
        <v>1319.33</v>
      </c>
      <c r="AB1453" s="11"/>
      <c r="AC1453" s="11"/>
      <c r="AD1453" s="11"/>
      <c r="AE1453" s="4"/>
      <c r="AF1453" s="4"/>
    </row>
    <row r="1454" spans="1:32" x14ac:dyDescent="0.2">
      <c r="A1454" s="55"/>
      <c r="B1454" s="11"/>
      <c r="C1454" s="311" t="s">
        <v>382</v>
      </c>
      <c r="D1454" s="11"/>
      <c r="E1454" s="315">
        <v>8215</v>
      </c>
      <c r="F1454" s="11"/>
      <c r="G1454" s="11"/>
      <c r="H1454" s="11"/>
      <c r="I1454" s="11"/>
      <c r="J1454" s="11"/>
      <c r="K1454" s="11"/>
      <c r="M1454" s="233">
        <v>188</v>
      </c>
      <c r="N1454" s="69"/>
      <c r="P1454" s="226">
        <v>260.64056249999999</v>
      </c>
      <c r="Q1454" s="226"/>
      <c r="R1454" s="226">
        <v>143.16499999999999</v>
      </c>
      <c r="S1454" s="11"/>
      <c r="T1454" s="224">
        <v>284.86273124999997</v>
      </c>
      <c r="U1454" s="224"/>
      <c r="V1454" s="224">
        <v>146.97</v>
      </c>
      <c r="W1454" s="11"/>
      <c r="Y1454" s="226">
        <v>208777.12</v>
      </c>
      <c r="Z1454" s="226">
        <v>211085.04</v>
      </c>
      <c r="AB1454" s="11"/>
      <c r="AC1454" s="11"/>
      <c r="AD1454" s="11"/>
      <c r="AE1454" s="4"/>
      <c r="AF1454" s="4"/>
    </row>
    <row r="1455" spans="1:32" x14ac:dyDescent="0.2">
      <c r="A1455" s="55"/>
      <c r="B1455" s="11"/>
      <c r="C1455" s="311" t="s">
        <v>382</v>
      </c>
      <c r="D1455" s="11"/>
      <c r="E1455" s="315">
        <v>8217</v>
      </c>
      <c r="F1455" s="11"/>
      <c r="G1455" s="11"/>
      <c r="H1455" s="11"/>
      <c r="I1455" s="11"/>
      <c r="J1455" s="11"/>
      <c r="K1455" s="11"/>
      <c r="M1455" s="233">
        <v>1</v>
      </c>
      <c r="N1455" s="69"/>
      <c r="P1455" s="226">
        <v>273.51</v>
      </c>
      <c r="Q1455" s="226"/>
      <c r="R1455" s="226">
        <v>273.51</v>
      </c>
      <c r="S1455" s="11"/>
      <c r="T1455" s="224">
        <v>286.69499999999999</v>
      </c>
      <c r="U1455" s="224"/>
      <c r="V1455" s="224">
        <v>286.69499999999999</v>
      </c>
      <c r="W1455" s="11"/>
      <c r="Y1455" s="226">
        <v>547.02</v>
      </c>
      <c r="Z1455" s="226">
        <v>547.02</v>
      </c>
      <c r="AB1455" s="11"/>
      <c r="AC1455" s="11"/>
      <c r="AD1455" s="11"/>
      <c r="AE1455" s="4"/>
      <c r="AF1455" s="4"/>
    </row>
    <row r="1456" spans="1:32" x14ac:dyDescent="0.2">
      <c r="A1456" s="55"/>
      <c r="B1456" s="11"/>
      <c r="C1456" s="311" t="s">
        <v>251</v>
      </c>
      <c r="D1456" s="11"/>
      <c r="E1456" s="315">
        <v>8201</v>
      </c>
      <c r="F1456" s="11"/>
      <c r="G1456" s="11"/>
      <c r="H1456" s="11"/>
      <c r="I1456" s="11"/>
      <c r="J1456" s="11"/>
      <c r="K1456" s="11"/>
      <c r="M1456" s="233">
        <v>1</v>
      </c>
      <c r="N1456" s="69"/>
      <c r="P1456" s="226">
        <v>364.47500000000002</v>
      </c>
      <c r="Q1456" s="226"/>
      <c r="R1456" s="226">
        <v>364.47500000000002</v>
      </c>
      <c r="S1456" s="11"/>
      <c r="T1456" s="224">
        <v>386.05500000000001</v>
      </c>
      <c r="U1456" s="224"/>
      <c r="V1456" s="224">
        <v>386.05500000000001</v>
      </c>
      <c r="W1456" s="11"/>
      <c r="Y1456" s="226">
        <v>728.95</v>
      </c>
      <c r="Z1456" s="226">
        <v>728.95</v>
      </c>
      <c r="AB1456" s="11"/>
      <c r="AC1456" s="11"/>
      <c r="AD1456" s="11"/>
      <c r="AE1456" s="4"/>
      <c r="AF1456" s="4"/>
    </row>
    <row r="1457" spans="1:32" x14ac:dyDescent="0.2">
      <c r="A1457" s="55"/>
      <c r="B1457" s="11"/>
      <c r="C1457" s="311" t="s">
        <v>251</v>
      </c>
      <c r="D1457" s="11"/>
      <c r="E1457" s="315">
        <v>8234</v>
      </c>
      <c r="F1457" s="11"/>
      <c r="G1457" s="11"/>
      <c r="H1457" s="11"/>
      <c r="I1457" s="11"/>
      <c r="J1457" s="11"/>
      <c r="K1457" s="11"/>
      <c r="M1457" s="233">
        <v>751</v>
      </c>
      <c r="N1457" s="69"/>
      <c r="P1457" s="226">
        <v>615.98527729802333</v>
      </c>
      <c r="Q1457" s="226"/>
      <c r="R1457" s="226">
        <v>472.27666666666664</v>
      </c>
      <c r="S1457" s="11"/>
      <c r="T1457" s="224">
        <v>692.55600422183841</v>
      </c>
      <c r="U1457" s="224"/>
      <c r="V1457" s="224">
        <v>516.12</v>
      </c>
      <c r="W1457" s="11"/>
      <c r="Y1457" s="226">
        <v>1137754.08</v>
      </c>
      <c r="Z1457" s="226">
        <v>1139776.7699999998</v>
      </c>
      <c r="AB1457" s="11"/>
      <c r="AC1457" s="11"/>
      <c r="AD1457" s="11"/>
      <c r="AE1457" s="4"/>
      <c r="AF1457" s="4"/>
    </row>
    <row r="1458" spans="1:32" x14ac:dyDescent="0.2">
      <c r="A1458" s="55"/>
      <c r="B1458" s="11"/>
      <c r="C1458" s="311" t="s">
        <v>252</v>
      </c>
      <c r="D1458" s="11"/>
      <c r="E1458" s="315">
        <v>8232</v>
      </c>
      <c r="F1458" s="11"/>
      <c r="G1458" s="11"/>
      <c r="H1458" s="11"/>
      <c r="I1458" s="11"/>
      <c r="J1458" s="11"/>
      <c r="K1458" s="11"/>
      <c r="M1458" s="233">
        <v>2</v>
      </c>
      <c r="N1458" s="69"/>
      <c r="P1458" s="226">
        <v>37.880000000000003</v>
      </c>
      <c r="Q1458" s="226"/>
      <c r="R1458" s="226">
        <v>37.880000000000003</v>
      </c>
      <c r="S1458" s="11"/>
      <c r="T1458" s="224">
        <v>0</v>
      </c>
      <c r="U1458" s="224"/>
      <c r="V1458" s="224">
        <v>0</v>
      </c>
      <c r="W1458" s="11"/>
      <c r="Y1458" s="226">
        <v>37.880000000000003</v>
      </c>
      <c r="Z1458" s="226">
        <v>37.880000000000003</v>
      </c>
      <c r="AB1458" s="11"/>
      <c r="AC1458" s="11"/>
      <c r="AD1458" s="11"/>
      <c r="AE1458" s="4"/>
      <c r="AF1458" s="4"/>
    </row>
    <row r="1459" spans="1:32" x14ac:dyDescent="0.2">
      <c r="A1459" s="55"/>
      <c r="B1459" s="11"/>
      <c r="C1459" s="311" t="s">
        <v>252</v>
      </c>
      <c r="D1459" s="11"/>
      <c r="E1459" s="315">
        <v>8234</v>
      </c>
      <c r="F1459" s="11"/>
      <c r="G1459" s="11"/>
      <c r="H1459" s="11"/>
      <c r="I1459" s="11"/>
      <c r="J1459" s="11"/>
      <c r="K1459" s="11"/>
      <c r="M1459" s="233">
        <v>47</v>
      </c>
      <c r="N1459" s="69"/>
      <c r="P1459" s="226">
        <v>602.27795698924729</v>
      </c>
      <c r="Q1459" s="226"/>
      <c r="R1459" s="226">
        <v>188.13</v>
      </c>
      <c r="S1459" s="11"/>
      <c r="T1459" s="224">
        <v>624.38322580645161</v>
      </c>
      <c r="U1459" s="224"/>
      <c r="V1459" s="224">
        <v>170.77500000000001</v>
      </c>
      <c r="W1459" s="11"/>
      <c r="Y1459" s="226">
        <v>56011.85</v>
      </c>
      <c r="Z1459" s="226">
        <v>56011.85</v>
      </c>
      <c r="AB1459" s="11"/>
      <c r="AC1459" s="11"/>
      <c r="AD1459" s="11"/>
      <c r="AE1459" s="4"/>
      <c r="AF1459" s="4"/>
    </row>
    <row r="1460" spans="1:32" x14ac:dyDescent="0.2">
      <c r="A1460" s="55"/>
      <c r="B1460" s="11"/>
      <c r="C1460" s="311" t="s">
        <v>450</v>
      </c>
      <c r="D1460" s="11"/>
      <c r="E1460" s="315">
        <v>8234</v>
      </c>
      <c r="F1460" s="11"/>
      <c r="G1460" s="11"/>
      <c r="H1460" s="11"/>
      <c r="I1460" s="11"/>
      <c r="J1460" s="11"/>
      <c r="K1460" s="11"/>
      <c r="M1460" s="233">
        <v>2</v>
      </c>
      <c r="N1460" s="69"/>
      <c r="P1460" s="226">
        <v>927.33500000000004</v>
      </c>
      <c r="Q1460" s="226"/>
      <c r="R1460" s="226">
        <v>927.33500000000004</v>
      </c>
      <c r="S1460" s="11"/>
      <c r="T1460" s="224">
        <v>1040.175</v>
      </c>
      <c r="U1460" s="224"/>
      <c r="V1460" s="224">
        <v>1040.175</v>
      </c>
      <c r="W1460" s="11"/>
      <c r="Y1460" s="226">
        <v>1854.67</v>
      </c>
      <c r="Z1460" s="226">
        <v>1854.67</v>
      </c>
      <c r="AB1460" s="11"/>
      <c r="AC1460" s="11"/>
      <c r="AD1460" s="11"/>
      <c r="AE1460" s="4"/>
      <c r="AF1460" s="4"/>
    </row>
    <row r="1461" spans="1:32" x14ac:dyDescent="0.2">
      <c r="A1461" s="55"/>
      <c r="B1461" s="11"/>
      <c r="C1461" s="311" t="s">
        <v>254</v>
      </c>
      <c r="D1461" s="11"/>
      <c r="E1461" s="315">
        <v>8318</v>
      </c>
      <c r="F1461" s="11"/>
      <c r="G1461" s="11"/>
      <c r="H1461" s="11"/>
      <c r="I1461" s="11"/>
      <c r="J1461" s="11"/>
      <c r="K1461" s="11"/>
      <c r="M1461" s="233">
        <v>125</v>
      </c>
      <c r="N1461" s="69"/>
      <c r="P1461" s="226">
        <v>322.4818370607029</v>
      </c>
      <c r="Q1461" s="226"/>
      <c r="R1461" s="226">
        <v>223.77250000000001</v>
      </c>
      <c r="S1461" s="11"/>
      <c r="T1461" s="224">
        <v>359.00618769968048</v>
      </c>
      <c r="U1461" s="224"/>
      <c r="V1461" s="224">
        <v>228.21749999999997</v>
      </c>
      <c r="W1461" s="11"/>
      <c r="Y1461" s="226">
        <v>185913.53000000003</v>
      </c>
      <c r="Z1461" s="226">
        <v>191131.47</v>
      </c>
      <c r="AB1461" s="11"/>
      <c r="AC1461" s="11"/>
      <c r="AD1461" s="11"/>
      <c r="AE1461" s="4"/>
      <c r="AF1461" s="4"/>
    </row>
    <row r="1462" spans="1:32" x14ac:dyDescent="0.2">
      <c r="A1462" s="55"/>
      <c r="B1462" s="11"/>
      <c r="C1462" s="311" t="s">
        <v>455</v>
      </c>
      <c r="D1462" s="11"/>
      <c r="E1462" s="315">
        <v>8344</v>
      </c>
      <c r="F1462" s="11"/>
      <c r="G1462" s="11"/>
      <c r="H1462" s="11"/>
      <c r="I1462" s="11"/>
      <c r="J1462" s="11"/>
      <c r="K1462" s="11"/>
      <c r="M1462" s="233">
        <v>1</v>
      </c>
      <c r="N1462" s="69"/>
      <c r="P1462" s="226">
        <v>41.02</v>
      </c>
      <c r="Q1462" s="226"/>
      <c r="R1462" s="226">
        <v>41.02</v>
      </c>
      <c r="S1462" s="11"/>
      <c r="T1462" s="224">
        <v>0</v>
      </c>
      <c r="U1462" s="224"/>
      <c r="V1462" s="224">
        <v>0</v>
      </c>
      <c r="W1462" s="11"/>
      <c r="Y1462" s="226">
        <v>41.02</v>
      </c>
      <c r="Z1462" s="226">
        <v>41.02</v>
      </c>
      <c r="AB1462" s="11"/>
      <c r="AC1462" s="11"/>
      <c r="AD1462" s="11"/>
      <c r="AE1462" s="4"/>
      <c r="AF1462" s="4"/>
    </row>
    <row r="1463" spans="1:32" x14ac:dyDescent="0.2">
      <c r="A1463" s="55"/>
      <c r="B1463" s="11"/>
      <c r="C1463" s="311" t="s">
        <v>255</v>
      </c>
      <c r="D1463" s="11"/>
      <c r="E1463" s="315">
        <v>8217</v>
      </c>
      <c r="F1463" s="11"/>
      <c r="G1463" s="11"/>
      <c r="H1463" s="11"/>
      <c r="I1463" s="11"/>
      <c r="J1463" s="11"/>
      <c r="K1463" s="11"/>
      <c r="M1463" s="233">
        <v>11</v>
      </c>
      <c r="N1463" s="69"/>
      <c r="P1463" s="226">
        <v>436.13857142857142</v>
      </c>
      <c r="Q1463" s="226"/>
      <c r="R1463" s="226">
        <v>204.035</v>
      </c>
      <c r="S1463" s="11"/>
      <c r="T1463" s="224">
        <v>471.66428571428571</v>
      </c>
      <c r="U1463" s="224"/>
      <c r="V1463" s="224">
        <v>203.89500000000001</v>
      </c>
      <c r="W1463" s="11"/>
      <c r="Y1463" s="226">
        <v>6105.94</v>
      </c>
      <c r="Z1463" s="226">
        <v>6105.9400000000005</v>
      </c>
      <c r="AB1463" s="11"/>
      <c r="AC1463" s="11"/>
      <c r="AD1463" s="11"/>
      <c r="AE1463" s="4"/>
      <c r="AF1463" s="4"/>
    </row>
    <row r="1464" spans="1:32" x14ac:dyDescent="0.2">
      <c r="A1464" s="55"/>
      <c r="B1464" s="11"/>
      <c r="C1464" s="311" t="s">
        <v>257</v>
      </c>
      <c r="D1464" s="11"/>
      <c r="E1464" s="315">
        <v>8053</v>
      </c>
      <c r="F1464" s="11"/>
      <c r="G1464" s="11"/>
      <c r="H1464" s="11"/>
      <c r="I1464" s="11"/>
      <c r="J1464" s="11"/>
      <c r="K1464" s="11"/>
      <c r="M1464" s="233">
        <v>13</v>
      </c>
      <c r="N1464" s="69"/>
      <c r="P1464" s="226">
        <v>333.39681818181816</v>
      </c>
      <c r="Q1464" s="226"/>
      <c r="R1464" s="226">
        <v>213.2</v>
      </c>
      <c r="S1464" s="11"/>
      <c r="T1464" s="224">
        <v>341.01218181818183</v>
      </c>
      <c r="U1464" s="224"/>
      <c r="V1464" s="224">
        <v>218.90249999999997</v>
      </c>
      <c r="W1464" s="11"/>
      <c r="Y1464" s="226">
        <v>7334.73</v>
      </c>
      <c r="Z1464" s="226">
        <v>7334.7300000000014</v>
      </c>
      <c r="AB1464" s="11"/>
      <c r="AC1464" s="11"/>
      <c r="AD1464" s="11"/>
      <c r="AE1464" s="4"/>
      <c r="AF1464" s="4"/>
    </row>
    <row r="1465" spans="1:32" x14ac:dyDescent="0.2">
      <c r="A1465" s="55"/>
      <c r="B1465" s="11"/>
      <c r="C1465" s="311" t="s">
        <v>258</v>
      </c>
      <c r="D1465" s="11"/>
      <c r="E1465" s="315">
        <v>8320</v>
      </c>
      <c r="F1465" s="11"/>
      <c r="G1465" s="11"/>
      <c r="H1465" s="11"/>
      <c r="I1465" s="11"/>
      <c r="J1465" s="11"/>
      <c r="K1465" s="11"/>
      <c r="M1465" s="233">
        <v>3</v>
      </c>
      <c r="N1465" s="69"/>
      <c r="P1465" s="226">
        <v>479.38</v>
      </c>
      <c r="Q1465" s="226"/>
      <c r="R1465" s="226">
        <v>127.60499999999999</v>
      </c>
      <c r="S1465" s="11"/>
      <c r="T1465" s="224">
        <v>544.76953846153856</v>
      </c>
      <c r="U1465" s="224"/>
      <c r="V1465" s="224">
        <v>119.02500000000001</v>
      </c>
      <c r="W1465" s="11"/>
      <c r="Y1465" s="226">
        <v>12463.88</v>
      </c>
      <c r="Z1465" s="226">
        <v>12463.880000000001</v>
      </c>
      <c r="AB1465" s="11"/>
      <c r="AC1465" s="11"/>
      <c r="AD1465" s="11"/>
      <c r="AE1465" s="4"/>
      <c r="AF1465" s="4"/>
    </row>
    <row r="1466" spans="1:32" x14ac:dyDescent="0.2">
      <c r="A1466" s="55"/>
      <c r="B1466" s="11"/>
      <c r="C1466" s="311" t="s">
        <v>603</v>
      </c>
      <c r="D1466" s="11"/>
      <c r="E1466" s="315">
        <v>8230</v>
      </c>
      <c r="F1466" s="11"/>
      <c r="G1466" s="11"/>
      <c r="H1466" s="11"/>
      <c r="I1466" s="11"/>
      <c r="J1466" s="11"/>
      <c r="K1466" s="11"/>
      <c r="M1466" s="233">
        <v>1</v>
      </c>
      <c r="N1466" s="69"/>
      <c r="P1466" s="226">
        <v>39.78</v>
      </c>
      <c r="Q1466" s="226"/>
      <c r="R1466" s="226">
        <v>39.78</v>
      </c>
      <c r="S1466" s="11"/>
      <c r="T1466" s="224">
        <v>0</v>
      </c>
      <c r="U1466" s="224"/>
      <c r="V1466" s="224">
        <v>0</v>
      </c>
      <c r="W1466" s="11"/>
      <c r="Y1466" s="226">
        <v>39.78</v>
      </c>
      <c r="Z1466" s="226">
        <v>39.78</v>
      </c>
      <c r="AB1466" s="11"/>
      <c r="AC1466" s="11"/>
      <c r="AD1466" s="11"/>
      <c r="AE1466" s="4"/>
      <c r="AF1466" s="4"/>
    </row>
    <row r="1467" spans="1:32" x14ac:dyDescent="0.2">
      <c r="A1467" s="55"/>
      <c r="B1467" s="11"/>
      <c r="C1467" s="311" t="s">
        <v>461</v>
      </c>
      <c r="D1467" s="11"/>
      <c r="E1467" s="315">
        <v>8037</v>
      </c>
      <c r="F1467" s="11"/>
      <c r="G1467" s="11"/>
      <c r="H1467" s="11"/>
      <c r="I1467" s="11"/>
      <c r="J1467" s="11"/>
      <c r="K1467" s="11"/>
      <c r="M1467" s="233">
        <v>3</v>
      </c>
      <c r="N1467" s="69"/>
      <c r="P1467" s="226">
        <v>364.22142857142859</v>
      </c>
      <c r="Q1467" s="226"/>
      <c r="R1467" s="226">
        <v>371.81</v>
      </c>
      <c r="S1467" s="11"/>
      <c r="T1467" s="224">
        <v>377.9228571428572</v>
      </c>
      <c r="U1467" s="224"/>
      <c r="V1467" s="224">
        <v>358.11</v>
      </c>
      <c r="W1467" s="11"/>
      <c r="Y1467" s="226">
        <v>2549.5500000000002</v>
      </c>
      <c r="Z1467" s="226">
        <v>2549.5500000000002</v>
      </c>
      <c r="AB1467" s="11"/>
      <c r="AC1467" s="11"/>
      <c r="AD1467" s="11"/>
      <c r="AE1467" s="4"/>
      <c r="AF1467" s="4"/>
    </row>
    <row r="1468" spans="1:32" x14ac:dyDescent="0.2">
      <c r="A1468" s="55"/>
      <c r="B1468" s="11"/>
      <c r="C1468" s="311" t="s">
        <v>463</v>
      </c>
      <c r="D1468" s="11"/>
      <c r="E1468" s="315">
        <v>8345</v>
      </c>
      <c r="F1468" s="11"/>
      <c r="G1468" s="11"/>
      <c r="H1468" s="11"/>
      <c r="I1468" s="11"/>
      <c r="J1468" s="11"/>
      <c r="K1468" s="11"/>
      <c r="M1468" s="233">
        <v>1</v>
      </c>
      <c r="N1468" s="69"/>
      <c r="P1468" s="226">
        <v>39.450000000000003</v>
      </c>
      <c r="Q1468" s="226"/>
      <c r="R1468" s="226">
        <v>39.450000000000003</v>
      </c>
      <c r="S1468" s="11"/>
      <c r="T1468" s="224">
        <v>0</v>
      </c>
      <c r="U1468" s="224"/>
      <c r="V1468" s="224">
        <v>0</v>
      </c>
      <c r="W1468" s="11"/>
      <c r="Y1468" s="226">
        <v>78.900000000000006</v>
      </c>
      <c r="Z1468" s="226">
        <v>78.900000000000006</v>
      </c>
      <c r="AB1468" s="11"/>
      <c r="AC1468" s="11"/>
      <c r="AD1468" s="11"/>
      <c r="AE1468" s="4"/>
      <c r="AF1468" s="4"/>
    </row>
    <row r="1469" spans="1:32" x14ac:dyDescent="0.2">
      <c r="A1469" s="55"/>
      <c r="B1469" s="11"/>
      <c r="C1469" s="311" t="s">
        <v>465</v>
      </c>
      <c r="D1469" s="11"/>
      <c r="E1469" s="315">
        <v>8344</v>
      </c>
      <c r="F1469" s="11"/>
      <c r="G1469" s="11"/>
      <c r="H1469" s="11"/>
      <c r="I1469" s="11"/>
      <c r="J1469" s="11"/>
      <c r="K1469" s="11"/>
      <c r="M1469" s="233">
        <v>1</v>
      </c>
      <c r="N1469" s="69"/>
      <c r="P1469" s="226">
        <v>188.595</v>
      </c>
      <c r="Q1469" s="226"/>
      <c r="R1469" s="226">
        <v>188.595</v>
      </c>
      <c r="S1469" s="11"/>
      <c r="T1469" s="224">
        <v>190.44</v>
      </c>
      <c r="U1469" s="224"/>
      <c r="V1469" s="224">
        <v>190.44</v>
      </c>
      <c r="W1469" s="11"/>
      <c r="Y1469" s="226">
        <v>377.19</v>
      </c>
      <c r="Z1469" s="226">
        <v>377.19</v>
      </c>
      <c r="AB1469" s="11"/>
      <c r="AC1469" s="11"/>
      <c r="AD1469" s="11"/>
      <c r="AE1469" s="4"/>
      <c r="AF1469" s="4"/>
    </row>
    <row r="1470" spans="1:32" x14ac:dyDescent="0.2">
      <c r="A1470" s="55"/>
      <c r="B1470" s="11"/>
      <c r="C1470" s="311" t="s">
        <v>259</v>
      </c>
      <c r="D1470" s="11"/>
      <c r="E1470" s="315">
        <v>8322</v>
      </c>
      <c r="F1470" s="11"/>
      <c r="G1470" s="11"/>
      <c r="H1470" s="11"/>
      <c r="I1470" s="11"/>
      <c r="J1470" s="11"/>
      <c r="K1470" s="11"/>
      <c r="M1470" s="233">
        <v>7</v>
      </c>
      <c r="N1470" s="69"/>
      <c r="P1470" s="226">
        <v>320.19400000000002</v>
      </c>
      <c r="Q1470" s="226"/>
      <c r="R1470" s="226">
        <v>281.38</v>
      </c>
      <c r="S1470" s="11"/>
      <c r="T1470" s="224">
        <v>349.83</v>
      </c>
      <c r="U1470" s="224"/>
      <c r="V1470" s="224">
        <v>437.80500000000001</v>
      </c>
      <c r="W1470" s="11"/>
      <c r="Y1470" s="226">
        <v>4802.91</v>
      </c>
      <c r="Z1470" s="226">
        <v>4860.5599999999995</v>
      </c>
      <c r="AB1470" s="11"/>
      <c r="AC1470" s="11"/>
      <c r="AD1470" s="11"/>
      <c r="AE1470" s="4"/>
      <c r="AF1470" s="4"/>
    </row>
    <row r="1471" spans="1:32" x14ac:dyDescent="0.2">
      <c r="A1471" s="55"/>
      <c r="B1471" s="11"/>
      <c r="C1471" s="311" t="s">
        <v>259</v>
      </c>
      <c r="D1471" s="11"/>
      <c r="E1471" s="315">
        <v>8328</v>
      </c>
      <c r="F1471" s="11"/>
      <c r="G1471" s="11"/>
      <c r="H1471" s="11"/>
      <c r="I1471" s="11"/>
      <c r="J1471" s="11"/>
      <c r="K1471" s="11"/>
      <c r="M1471" s="233">
        <v>3</v>
      </c>
      <c r="N1471" s="69"/>
      <c r="P1471" s="226">
        <v>172.67375000000001</v>
      </c>
      <c r="Q1471" s="226"/>
      <c r="R1471" s="226">
        <v>100.08</v>
      </c>
      <c r="S1471" s="11"/>
      <c r="T1471" s="224">
        <v>177.24375000000001</v>
      </c>
      <c r="U1471" s="224"/>
      <c r="V1471" s="224">
        <v>96.254999999999995</v>
      </c>
      <c r="W1471" s="11"/>
      <c r="Y1471" s="226">
        <v>1381.39</v>
      </c>
      <c r="Z1471" s="226">
        <v>1381.39</v>
      </c>
      <c r="AB1471" s="11"/>
      <c r="AC1471" s="11"/>
      <c r="AD1471" s="11"/>
      <c r="AE1471" s="4"/>
      <c r="AF1471" s="4"/>
    </row>
    <row r="1472" spans="1:32" x14ac:dyDescent="0.2">
      <c r="A1472" s="55"/>
      <c r="B1472" s="11"/>
      <c r="C1472" s="311" t="s">
        <v>259</v>
      </c>
      <c r="D1472" s="11"/>
      <c r="E1472" s="315">
        <v>8344</v>
      </c>
      <c r="F1472" s="11"/>
      <c r="G1472" s="11"/>
      <c r="H1472" s="11"/>
      <c r="I1472" s="11"/>
      <c r="J1472" s="11"/>
      <c r="K1472" s="11"/>
      <c r="M1472" s="233">
        <v>2</v>
      </c>
      <c r="N1472" s="69"/>
      <c r="P1472" s="226">
        <v>187.88749999999999</v>
      </c>
      <c r="Q1472" s="226"/>
      <c r="R1472" s="226">
        <v>186.10000000000002</v>
      </c>
      <c r="S1472" s="11"/>
      <c r="T1472" s="224">
        <v>188.37</v>
      </c>
      <c r="U1472" s="224"/>
      <c r="V1472" s="224">
        <v>188.37</v>
      </c>
      <c r="W1472" s="11"/>
      <c r="Y1472" s="226">
        <v>751.55</v>
      </c>
      <c r="Z1472" s="226">
        <v>751.55000000000007</v>
      </c>
      <c r="AB1472" s="11"/>
      <c r="AC1472" s="11"/>
      <c r="AD1472" s="11"/>
      <c r="AE1472" s="4"/>
      <c r="AF1472" s="4"/>
    </row>
    <row r="1473" spans="1:32" x14ac:dyDescent="0.2">
      <c r="A1473" s="55"/>
      <c r="B1473" s="11"/>
      <c r="C1473" s="311" t="s">
        <v>260</v>
      </c>
      <c r="D1473" s="11"/>
      <c r="E1473" s="315">
        <v>8322</v>
      </c>
      <c r="F1473" s="11"/>
      <c r="G1473" s="11"/>
      <c r="H1473" s="11"/>
      <c r="I1473" s="11"/>
      <c r="J1473" s="11"/>
      <c r="K1473" s="11"/>
      <c r="M1473" s="233">
        <v>74</v>
      </c>
      <c r="N1473" s="69"/>
      <c r="P1473" s="226">
        <v>873.61222222222227</v>
      </c>
      <c r="Q1473" s="226"/>
      <c r="R1473" s="226">
        <v>158.26499999999999</v>
      </c>
      <c r="S1473" s="11"/>
      <c r="T1473" s="224">
        <v>838.37200000000007</v>
      </c>
      <c r="U1473" s="224"/>
      <c r="V1473" s="224">
        <v>156.285</v>
      </c>
      <c r="W1473" s="11"/>
      <c r="Y1473" s="226">
        <v>172975.22</v>
      </c>
      <c r="Z1473" s="226">
        <v>174401.62000000011</v>
      </c>
      <c r="AB1473" s="11"/>
      <c r="AC1473" s="11"/>
      <c r="AD1473" s="11"/>
      <c r="AE1473" s="4"/>
      <c r="AF1473" s="4"/>
    </row>
    <row r="1474" spans="1:32" x14ac:dyDescent="0.2">
      <c r="A1474" s="55"/>
      <c r="B1474" s="11"/>
      <c r="C1474" s="311" t="s">
        <v>468</v>
      </c>
      <c r="D1474" s="11"/>
      <c r="E1474" s="315">
        <v>8201</v>
      </c>
      <c r="F1474" s="11"/>
      <c r="G1474" s="11"/>
      <c r="H1474" s="11"/>
      <c r="I1474" s="11"/>
      <c r="J1474" s="11"/>
      <c r="K1474" s="11"/>
      <c r="M1474" s="233">
        <v>1</v>
      </c>
      <c r="N1474" s="69"/>
      <c r="P1474" s="226">
        <v>196.465</v>
      </c>
      <c r="Q1474" s="226"/>
      <c r="R1474" s="226">
        <v>196.465</v>
      </c>
      <c r="S1474" s="11"/>
      <c r="T1474" s="224">
        <v>209.07</v>
      </c>
      <c r="U1474" s="224"/>
      <c r="V1474" s="224">
        <v>209.07</v>
      </c>
      <c r="W1474" s="11"/>
      <c r="Y1474" s="226">
        <v>392.93</v>
      </c>
      <c r="Z1474" s="226">
        <v>392.93</v>
      </c>
      <c r="AB1474" s="11"/>
      <c r="AC1474" s="11"/>
      <c r="AD1474" s="11"/>
      <c r="AE1474" s="4"/>
      <c r="AF1474" s="4"/>
    </row>
    <row r="1475" spans="1:32" x14ac:dyDescent="0.2">
      <c r="A1475" s="55"/>
      <c r="B1475" s="11"/>
      <c r="C1475" s="311" t="s">
        <v>468</v>
      </c>
      <c r="D1475" s="11"/>
      <c r="E1475" s="315">
        <v>8205</v>
      </c>
      <c r="F1475" s="11"/>
      <c r="G1475" s="11"/>
      <c r="H1475" s="11"/>
      <c r="I1475" s="11"/>
      <c r="J1475" s="11"/>
      <c r="K1475" s="11"/>
      <c r="M1475" s="233">
        <v>23</v>
      </c>
      <c r="N1475" s="69"/>
      <c r="P1475" s="226">
        <v>331.96272727272731</v>
      </c>
      <c r="Q1475" s="226"/>
      <c r="R1475" s="226">
        <v>118.395</v>
      </c>
      <c r="S1475" s="11"/>
      <c r="T1475" s="224">
        <v>360.15647727272727</v>
      </c>
      <c r="U1475" s="224"/>
      <c r="V1475" s="224">
        <v>104.535</v>
      </c>
      <c r="W1475" s="11"/>
      <c r="Y1475" s="226">
        <v>14606.36</v>
      </c>
      <c r="Z1475" s="226">
        <v>14606.359999999997</v>
      </c>
      <c r="AB1475" s="11"/>
      <c r="AC1475" s="11"/>
      <c r="AD1475" s="11"/>
      <c r="AE1475" s="4"/>
      <c r="AF1475" s="4"/>
    </row>
    <row r="1476" spans="1:32" x14ac:dyDescent="0.2">
      <c r="A1476" s="55"/>
      <c r="B1476" s="11"/>
      <c r="C1476" s="311" t="s">
        <v>468</v>
      </c>
      <c r="D1476" s="11"/>
      <c r="E1476" s="315">
        <v>8215</v>
      </c>
      <c r="F1476" s="11"/>
      <c r="G1476" s="11"/>
      <c r="H1476" s="11"/>
      <c r="I1476" s="11"/>
      <c r="J1476" s="11"/>
      <c r="K1476" s="11"/>
      <c r="M1476" s="233">
        <v>5</v>
      </c>
      <c r="N1476" s="69"/>
      <c r="P1476" s="226">
        <v>106.13499999999999</v>
      </c>
      <c r="Q1476" s="226"/>
      <c r="R1476" s="226">
        <v>42.7</v>
      </c>
      <c r="S1476" s="11"/>
      <c r="T1476" s="224">
        <v>80.040000000000006</v>
      </c>
      <c r="U1476" s="224"/>
      <c r="V1476" s="224">
        <v>0</v>
      </c>
      <c r="W1476" s="11"/>
      <c r="Y1476" s="226">
        <v>636.80999999999995</v>
      </c>
      <c r="Z1476" s="226">
        <v>636.81000000000006</v>
      </c>
      <c r="AB1476" s="11"/>
      <c r="AC1476" s="11"/>
      <c r="AD1476" s="11"/>
      <c r="AE1476" s="4"/>
      <c r="AF1476" s="4"/>
    </row>
    <row r="1477" spans="1:32" x14ac:dyDescent="0.2">
      <c r="A1477" s="55"/>
      <c r="B1477" s="11"/>
      <c r="C1477" s="311" t="s">
        <v>261</v>
      </c>
      <c r="D1477" s="11"/>
      <c r="E1477" s="315">
        <v>8205</v>
      </c>
      <c r="F1477" s="11"/>
      <c r="G1477" s="11"/>
      <c r="H1477" s="11"/>
      <c r="I1477" s="11"/>
      <c r="J1477" s="11"/>
      <c r="K1477" s="11"/>
      <c r="M1477" s="233">
        <v>445</v>
      </c>
      <c r="N1477" s="69"/>
      <c r="P1477" s="226">
        <v>59.783903573376975</v>
      </c>
      <c r="Q1477" s="226"/>
      <c r="R1477" s="226">
        <v>31.743750000000002</v>
      </c>
      <c r="S1477" s="11"/>
      <c r="T1477" s="224">
        <v>65.409908271958528</v>
      </c>
      <c r="U1477" s="224"/>
      <c r="V1477" s="224">
        <v>28.989750000000004</v>
      </c>
      <c r="W1477" s="11"/>
      <c r="Y1477" s="226">
        <v>393760.08999999997</v>
      </c>
      <c r="Z1477" s="226">
        <v>395229.66000000003</v>
      </c>
      <c r="AB1477" s="11"/>
      <c r="AC1477" s="11"/>
      <c r="AD1477" s="11"/>
      <c r="AE1477" s="4"/>
      <c r="AF1477" s="4"/>
    </row>
    <row r="1478" spans="1:32" x14ac:dyDescent="0.2">
      <c r="A1478" s="55"/>
      <c r="B1478" s="11"/>
      <c r="C1478" s="311" t="s">
        <v>261</v>
      </c>
      <c r="D1478" s="11"/>
      <c r="E1478" s="315">
        <v>8213</v>
      </c>
      <c r="F1478" s="11"/>
      <c r="G1478" s="11"/>
      <c r="H1478" s="11"/>
      <c r="I1478" s="11"/>
      <c r="J1478" s="11"/>
      <c r="K1478" s="11"/>
      <c r="M1478" s="233">
        <v>1</v>
      </c>
      <c r="N1478" s="69"/>
      <c r="P1478" s="226">
        <v>1208.5</v>
      </c>
      <c r="Q1478" s="226"/>
      <c r="R1478" s="226">
        <v>1208.5</v>
      </c>
      <c r="S1478" s="11"/>
      <c r="T1478" s="224">
        <v>3128.8049999999998</v>
      </c>
      <c r="U1478" s="224"/>
      <c r="V1478" s="224">
        <v>3128.8049999999998</v>
      </c>
      <c r="W1478" s="11"/>
      <c r="Y1478" s="226">
        <v>2417</v>
      </c>
      <c r="Z1478" s="226">
        <v>5519.07</v>
      </c>
      <c r="AB1478" s="11"/>
      <c r="AC1478" s="11"/>
      <c r="AD1478" s="11"/>
      <c r="AE1478" s="4"/>
      <c r="AF1478" s="4"/>
    </row>
    <row r="1479" spans="1:32" x14ac:dyDescent="0.2">
      <c r="A1479" s="55"/>
      <c r="B1479" s="11"/>
      <c r="C1479" s="311" t="s">
        <v>261</v>
      </c>
      <c r="D1479" s="11"/>
      <c r="E1479" s="315">
        <v>8215</v>
      </c>
      <c r="F1479" s="11"/>
      <c r="G1479" s="11"/>
      <c r="H1479" s="11"/>
      <c r="I1479" s="11"/>
      <c r="J1479" s="11"/>
      <c r="K1479" s="11"/>
      <c r="M1479" s="233">
        <v>2</v>
      </c>
      <c r="N1479" s="69"/>
      <c r="P1479" s="226">
        <v>883.18499999999995</v>
      </c>
      <c r="Q1479" s="226"/>
      <c r="R1479" s="226">
        <v>883.18499999999995</v>
      </c>
      <c r="S1479" s="11"/>
      <c r="T1479" s="224">
        <v>984.28499999999997</v>
      </c>
      <c r="U1479" s="224"/>
      <c r="V1479" s="224">
        <v>984.28499999999997</v>
      </c>
      <c r="W1479" s="11"/>
      <c r="Y1479" s="226">
        <v>1766.37</v>
      </c>
      <c r="Z1479" s="226">
        <v>1766.37</v>
      </c>
      <c r="AB1479" s="11"/>
      <c r="AC1479" s="11"/>
      <c r="AD1479" s="11"/>
      <c r="AE1479" s="4"/>
      <c r="AF1479" s="4"/>
    </row>
    <row r="1480" spans="1:32" x14ac:dyDescent="0.2">
      <c r="A1480" s="55"/>
      <c r="B1480" s="11"/>
      <c r="C1480" s="311" t="s">
        <v>604</v>
      </c>
      <c r="D1480" s="11"/>
      <c r="E1480" s="315">
        <v>8230</v>
      </c>
      <c r="F1480" s="11"/>
      <c r="G1480" s="11"/>
      <c r="H1480" s="11"/>
      <c r="I1480" s="11"/>
      <c r="J1480" s="11"/>
      <c r="K1480" s="11"/>
      <c r="M1480" s="233">
        <v>1</v>
      </c>
      <c r="N1480" s="69"/>
      <c r="P1480" s="226">
        <v>39.47</v>
      </c>
      <c r="Q1480" s="226"/>
      <c r="R1480" s="226">
        <v>39.470000000000006</v>
      </c>
      <c r="S1480" s="11"/>
      <c r="T1480" s="224">
        <v>18.63</v>
      </c>
      <c r="U1480" s="224"/>
      <c r="V1480" s="224">
        <v>18.63</v>
      </c>
      <c r="W1480" s="11"/>
      <c r="Y1480" s="226">
        <v>78.94</v>
      </c>
      <c r="Z1480" s="226">
        <v>78.940000000000012</v>
      </c>
      <c r="AB1480" s="11"/>
      <c r="AC1480" s="11"/>
      <c r="AD1480" s="11"/>
      <c r="AE1480" s="4"/>
      <c r="AF1480" s="4"/>
    </row>
    <row r="1481" spans="1:32" x14ac:dyDescent="0.2">
      <c r="A1481" s="55"/>
      <c r="B1481" s="11"/>
      <c r="C1481" s="311" t="s">
        <v>261</v>
      </c>
      <c r="D1481" s="11"/>
      <c r="E1481" s="315">
        <v>8240</v>
      </c>
      <c r="F1481" s="11"/>
      <c r="G1481" s="11"/>
      <c r="H1481" s="11"/>
      <c r="I1481" s="11"/>
      <c r="J1481" s="11"/>
      <c r="K1481" s="11"/>
      <c r="M1481" s="233">
        <v>5</v>
      </c>
      <c r="N1481" s="69"/>
      <c r="P1481" s="226">
        <v>338.875</v>
      </c>
      <c r="Q1481" s="226"/>
      <c r="R1481" s="226">
        <v>165.31</v>
      </c>
      <c r="S1481" s="11"/>
      <c r="T1481" s="224">
        <v>355.005</v>
      </c>
      <c r="U1481" s="224"/>
      <c r="V1481" s="224">
        <v>124.2</v>
      </c>
      <c r="W1481" s="11"/>
      <c r="Y1481" s="226">
        <v>3388.75</v>
      </c>
      <c r="Z1481" s="226">
        <v>3388.75</v>
      </c>
      <c r="AB1481" s="11"/>
      <c r="AC1481" s="11"/>
      <c r="AD1481" s="11"/>
      <c r="AE1481" s="4"/>
      <c r="AF1481" s="4"/>
    </row>
    <row r="1482" spans="1:32" x14ac:dyDescent="0.2">
      <c r="A1482" s="55"/>
      <c r="B1482" s="11"/>
      <c r="C1482" s="311" t="s">
        <v>262</v>
      </c>
      <c r="D1482" s="11"/>
      <c r="E1482" s="315">
        <v>8026</v>
      </c>
      <c r="F1482" s="11"/>
      <c r="G1482" s="11"/>
      <c r="H1482" s="11"/>
      <c r="I1482" s="11"/>
      <c r="J1482" s="11"/>
      <c r="K1482" s="11"/>
      <c r="M1482" s="233">
        <v>87</v>
      </c>
      <c r="N1482" s="69"/>
      <c r="P1482" s="226">
        <v>356.2487562189055</v>
      </c>
      <c r="Q1482" s="226"/>
      <c r="R1482" s="226">
        <v>168.12</v>
      </c>
      <c r="S1482" s="11"/>
      <c r="T1482" s="224">
        <v>398.20208955223893</v>
      </c>
      <c r="U1482" s="224"/>
      <c r="V1482" s="224">
        <v>165.6</v>
      </c>
      <c r="W1482" s="11"/>
      <c r="Y1482" s="226">
        <v>71606</v>
      </c>
      <c r="Z1482" s="226">
        <v>72463.299999999988</v>
      </c>
      <c r="AB1482" s="11"/>
      <c r="AC1482" s="11"/>
      <c r="AD1482" s="11"/>
      <c r="AE1482" s="4"/>
      <c r="AF1482" s="4"/>
    </row>
    <row r="1483" spans="1:32" x14ac:dyDescent="0.2">
      <c r="A1483" s="55"/>
      <c r="B1483" s="11"/>
      <c r="C1483" s="311" t="s">
        <v>263</v>
      </c>
      <c r="D1483" s="11"/>
      <c r="E1483" s="315">
        <v>8027</v>
      </c>
      <c r="F1483" s="11"/>
      <c r="G1483" s="11"/>
      <c r="H1483" s="11"/>
      <c r="I1483" s="11"/>
      <c r="J1483" s="11"/>
      <c r="K1483" s="11"/>
      <c r="M1483" s="233">
        <v>65</v>
      </c>
      <c r="N1483" s="69"/>
      <c r="P1483" s="226">
        <v>753.84134146341466</v>
      </c>
      <c r="Q1483" s="226"/>
      <c r="R1483" s="226">
        <v>132.63999999999999</v>
      </c>
      <c r="S1483" s="11"/>
      <c r="T1483" s="224">
        <v>1024.2675182926828</v>
      </c>
      <c r="U1483" s="224"/>
      <c r="V1483" s="224">
        <v>122.13</v>
      </c>
      <c r="W1483" s="11"/>
      <c r="Y1483" s="226">
        <v>123629.98</v>
      </c>
      <c r="Z1483" s="226">
        <v>124507.34</v>
      </c>
      <c r="AB1483" s="11"/>
      <c r="AC1483" s="11"/>
      <c r="AD1483" s="11"/>
      <c r="AE1483" s="4"/>
      <c r="AF1483" s="4"/>
    </row>
    <row r="1484" spans="1:32" x14ac:dyDescent="0.2">
      <c r="A1484" s="55"/>
      <c r="B1484" s="11"/>
      <c r="C1484" s="311" t="s">
        <v>264</v>
      </c>
      <c r="D1484" s="11"/>
      <c r="E1484" s="315">
        <v>8027</v>
      </c>
      <c r="F1484" s="11"/>
      <c r="G1484" s="11"/>
      <c r="H1484" s="11"/>
      <c r="I1484" s="11"/>
      <c r="J1484" s="11"/>
      <c r="K1484" s="11"/>
      <c r="M1484" s="233">
        <v>1</v>
      </c>
      <c r="N1484" s="69"/>
      <c r="P1484" s="226">
        <v>288.79500000000002</v>
      </c>
      <c r="Q1484" s="226"/>
      <c r="R1484" s="226">
        <v>288.79500000000002</v>
      </c>
      <c r="S1484" s="11"/>
      <c r="T1484" s="224">
        <v>302.22000000000003</v>
      </c>
      <c r="U1484" s="224"/>
      <c r="V1484" s="224">
        <v>302.22000000000003</v>
      </c>
      <c r="W1484" s="11"/>
      <c r="Y1484" s="226">
        <v>577.59</v>
      </c>
      <c r="Z1484" s="226">
        <v>577.59</v>
      </c>
      <c r="AB1484" s="11"/>
      <c r="AC1484" s="11"/>
      <c r="AD1484" s="11"/>
      <c r="AE1484" s="4"/>
      <c r="AF1484" s="4"/>
    </row>
    <row r="1485" spans="1:32" x14ac:dyDescent="0.2">
      <c r="A1485" s="55"/>
      <c r="B1485" s="11"/>
      <c r="C1485" s="311" t="s">
        <v>264</v>
      </c>
      <c r="D1485" s="11"/>
      <c r="E1485" s="315">
        <v>8028</v>
      </c>
      <c r="F1485" s="11"/>
      <c r="G1485" s="11"/>
      <c r="H1485" s="11"/>
      <c r="I1485" s="11"/>
      <c r="J1485" s="11"/>
      <c r="K1485" s="11"/>
      <c r="M1485" s="233">
        <v>412</v>
      </c>
      <c r="N1485" s="69"/>
      <c r="P1485" s="226">
        <v>449.42392660550462</v>
      </c>
      <c r="Q1485" s="226"/>
      <c r="R1485" s="226">
        <v>163.40249999999997</v>
      </c>
      <c r="S1485" s="11"/>
      <c r="T1485" s="224">
        <v>652.4143018348625</v>
      </c>
      <c r="U1485" s="224"/>
      <c r="V1485" s="224">
        <v>168.44624999999999</v>
      </c>
      <c r="W1485" s="11"/>
      <c r="Y1485" s="226">
        <v>852948.64</v>
      </c>
      <c r="Z1485" s="226">
        <v>861153.85999999987</v>
      </c>
      <c r="AB1485" s="11"/>
      <c r="AC1485" s="11"/>
      <c r="AD1485" s="11"/>
      <c r="AE1485" s="4"/>
      <c r="AF1485" s="4"/>
    </row>
    <row r="1486" spans="1:32" x14ac:dyDescent="0.2">
      <c r="A1486" s="55"/>
      <c r="B1486" s="11"/>
      <c r="C1486" s="311" t="s">
        <v>264</v>
      </c>
      <c r="D1486" s="11"/>
      <c r="E1486" s="315">
        <v>8343</v>
      </c>
      <c r="F1486" s="11"/>
      <c r="G1486" s="11"/>
      <c r="H1486" s="11"/>
      <c r="I1486" s="11"/>
      <c r="J1486" s="11"/>
      <c r="K1486" s="11"/>
      <c r="M1486" s="233">
        <v>2</v>
      </c>
      <c r="N1486" s="69"/>
      <c r="P1486" s="226">
        <v>264.01499999999999</v>
      </c>
      <c r="Q1486" s="226"/>
      <c r="R1486" s="226">
        <v>243.33500000000001</v>
      </c>
      <c r="S1486" s="11"/>
      <c r="T1486" s="224">
        <v>274.27500000000003</v>
      </c>
      <c r="U1486" s="224"/>
      <c r="V1486" s="224">
        <v>274.27500000000003</v>
      </c>
      <c r="W1486" s="11"/>
      <c r="Y1486" s="226">
        <v>1056.06</v>
      </c>
      <c r="Z1486" s="226">
        <v>1056.06</v>
      </c>
      <c r="AB1486" s="11"/>
      <c r="AC1486" s="11"/>
      <c r="AD1486" s="11"/>
      <c r="AE1486" s="4"/>
      <c r="AF1486" s="4"/>
    </row>
    <row r="1487" spans="1:32" x14ac:dyDescent="0.2">
      <c r="A1487" s="55"/>
      <c r="B1487" s="11"/>
      <c r="C1487" s="311" t="s">
        <v>265</v>
      </c>
      <c r="D1487" s="11"/>
      <c r="E1487" s="315">
        <v>8029</v>
      </c>
      <c r="F1487" s="11"/>
      <c r="G1487" s="11"/>
      <c r="H1487" s="11"/>
      <c r="I1487" s="11"/>
      <c r="J1487" s="11"/>
      <c r="K1487" s="11"/>
      <c r="M1487" s="233">
        <v>51</v>
      </c>
      <c r="N1487" s="69"/>
      <c r="P1487" s="226">
        <v>487.63947368421054</v>
      </c>
      <c r="Q1487" s="226"/>
      <c r="R1487" s="226">
        <v>209.76</v>
      </c>
      <c r="S1487" s="11"/>
      <c r="T1487" s="224">
        <v>508.74466917293222</v>
      </c>
      <c r="U1487" s="224"/>
      <c r="V1487" s="224">
        <v>194.58</v>
      </c>
      <c r="W1487" s="11"/>
      <c r="Y1487" s="226">
        <v>64856.05</v>
      </c>
      <c r="Z1487" s="226">
        <v>64856.05</v>
      </c>
      <c r="AB1487" s="11"/>
      <c r="AC1487" s="11"/>
      <c r="AD1487" s="11"/>
      <c r="AE1487" s="4"/>
      <c r="AF1487" s="4"/>
    </row>
    <row r="1488" spans="1:32" x14ac:dyDescent="0.2">
      <c r="A1488" s="55"/>
      <c r="B1488" s="11"/>
      <c r="C1488" s="311" t="s">
        <v>266</v>
      </c>
      <c r="D1488" s="11"/>
      <c r="E1488" s="315">
        <v>8012</v>
      </c>
      <c r="F1488" s="11"/>
      <c r="G1488" s="11"/>
      <c r="H1488" s="11"/>
      <c r="I1488" s="11"/>
      <c r="J1488" s="11"/>
      <c r="K1488" s="11"/>
      <c r="M1488" s="233">
        <v>19</v>
      </c>
      <c r="N1488" s="69"/>
      <c r="P1488" s="226">
        <v>237.77804878048781</v>
      </c>
      <c r="Q1488" s="226"/>
      <c r="R1488" s="226">
        <v>177.58</v>
      </c>
      <c r="S1488" s="11"/>
      <c r="T1488" s="224">
        <v>244.15902439024387</v>
      </c>
      <c r="U1488" s="224"/>
      <c r="V1488" s="224">
        <v>202.86</v>
      </c>
      <c r="W1488" s="11"/>
      <c r="Y1488" s="226">
        <v>9748.9</v>
      </c>
      <c r="Z1488" s="226">
        <v>9748.9</v>
      </c>
      <c r="AB1488" s="11"/>
      <c r="AC1488" s="11"/>
      <c r="AD1488" s="11"/>
      <c r="AE1488" s="4"/>
      <c r="AF1488" s="4"/>
    </row>
    <row r="1489" spans="1:32" x14ac:dyDescent="0.2">
      <c r="A1489" s="55"/>
      <c r="B1489" s="11"/>
      <c r="C1489" s="311" t="s">
        <v>266</v>
      </c>
      <c r="D1489" s="11"/>
      <c r="E1489" s="315">
        <v>8021</v>
      </c>
      <c r="F1489" s="11"/>
      <c r="G1489" s="11"/>
      <c r="H1489" s="11"/>
      <c r="I1489" s="11"/>
      <c r="J1489" s="11"/>
      <c r="K1489" s="11"/>
      <c r="M1489" s="233">
        <v>8</v>
      </c>
      <c r="N1489" s="69"/>
      <c r="P1489" s="226">
        <v>543.97105263157903</v>
      </c>
      <c r="Q1489" s="226"/>
      <c r="R1489" s="226">
        <v>182.59</v>
      </c>
      <c r="S1489" s="11"/>
      <c r="T1489" s="224">
        <v>581.12526315789478</v>
      </c>
      <c r="U1489" s="224"/>
      <c r="V1489" s="224">
        <v>154.215</v>
      </c>
      <c r="W1489" s="11"/>
      <c r="Y1489" s="226">
        <v>10335.450000000001</v>
      </c>
      <c r="Z1489" s="226">
        <v>10335.450000000001</v>
      </c>
      <c r="AB1489" s="11"/>
      <c r="AC1489" s="11"/>
      <c r="AD1489" s="11"/>
      <c r="AE1489" s="4"/>
      <c r="AF1489" s="4"/>
    </row>
    <row r="1490" spans="1:32" x14ac:dyDescent="0.2">
      <c r="A1490" s="55"/>
      <c r="B1490" s="11"/>
      <c r="C1490" s="311" t="s">
        <v>266</v>
      </c>
      <c r="D1490" s="11"/>
      <c r="E1490" s="315">
        <v>8081</v>
      </c>
      <c r="F1490" s="11"/>
      <c r="G1490" s="11"/>
      <c r="H1490" s="11"/>
      <c r="I1490" s="11"/>
      <c r="J1490" s="11"/>
      <c r="K1490" s="11"/>
      <c r="M1490" s="233">
        <v>9</v>
      </c>
      <c r="N1490" s="69"/>
      <c r="P1490" s="226">
        <v>389.58260869565214</v>
      </c>
      <c r="Q1490" s="226"/>
      <c r="R1490" s="226">
        <v>111.36</v>
      </c>
      <c r="S1490" s="11"/>
      <c r="T1490" s="224">
        <v>382.64647826086951</v>
      </c>
      <c r="U1490" s="224"/>
      <c r="V1490" s="224">
        <v>82.8</v>
      </c>
      <c r="W1490" s="11"/>
      <c r="Y1490" s="226">
        <v>8960.4</v>
      </c>
      <c r="Z1490" s="226">
        <v>8960.4</v>
      </c>
      <c r="AB1490" s="11"/>
      <c r="AC1490" s="11"/>
      <c r="AD1490" s="11"/>
      <c r="AE1490" s="4"/>
      <c r="AF1490" s="4"/>
    </row>
    <row r="1491" spans="1:32" x14ac:dyDescent="0.2">
      <c r="A1491" s="55"/>
      <c r="B1491" s="11"/>
      <c r="C1491" s="311" t="s">
        <v>268</v>
      </c>
      <c r="D1491" s="11"/>
      <c r="E1491" s="315">
        <v>8027</v>
      </c>
      <c r="F1491" s="11"/>
      <c r="G1491" s="11"/>
      <c r="H1491" s="11"/>
      <c r="I1491" s="11"/>
      <c r="J1491" s="11"/>
      <c r="K1491" s="11"/>
      <c r="M1491" s="233">
        <v>2</v>
      </c>
      <c r="N1491" s="69"/>
      <c r="P1491" s="226">
        <v>291.27499999999998</v>
      </c>
      <c r="Q1491" s="226"/>
      <c r="R1491" s="226">
        <v>289.77</v>
      </c>
      <c r="S1491" s="11"/>
      <c r="T1491" s="224">
        <v>310.5</v>
      </c>
      <c r="U1491" s="224"/>
      <c r="V1491" s="224">
        <v>310.5</v>
      </c>
      <c r="W1491" s="11"/>
      <c r="Y1491" s="226">
        <v>1165.0999999999999</v>
      </c>
      <c r="Z1491" s="226">
        <v>1165.0999999999999</v>
      </c>
      <c r="AB1491" s="11"/>
      <c r="AC1491" s="11"/>
      <c r="AD1491" s="11"/>
      <c r="AE1491" s="4"/>
      <c r="AF1491" s="4"/>
    </row>
    <row r="1492" spans="1:32" x14ac:dyDescent="0.2">
      <c r="A1492" s="55"/>
      <c r="B1492" s="11"/>
      <c r="C1492" s="311" t="s">
        <v>269</v>
      </c>
      <c r="D1492" s="11"/>
      <c r="E1492" s="315">
        <v>8032</v>
      </c>
      <c r="F1492" s="11"/>
      <c r="G1492" s="11"/>
      <c r="H1492" s="11"/>
      <c r="I1492" s="11"/>
      <c r="J1492" s="11"/>
      <c r="K1492" s="11"/>
      <c r="M1492" s="233">
        <v>3</v>
      </c>
      <c r="N1492" s="69"/>
      <c r="P1492" s="226">
        <v>1469.0120000000002</v>
      </c>
      <c r="Q1492" s="226"/>
      <c r="R1492" s="226">
        <v>534.13</v>
      </c>
      <c r="S1492" s="11"/>
      <c r="T1492" s="224">
        <v>1680.8399999999997</v>
      </c>
      <c r="U1492" s="224"/>
      <c r="V1492" s="224">
        <v>500.94</v>
      </c>
      <c r="W1492" s="11"/>
      <c r="Y1492" s="226">
        <v>7345.06</v>
      </c>
      <c r="Z1492" s="226">
        <v>7345.0599999999995</v>
      </c>
      <c r="AB1492" s="11"/>
      <c r="AC1492" s="11"/>
      <c r="AD1492" s="11"/>
      <c r="AE1492" s="4"/>
      <c r="AF1492" s="4"/>
    </row>
    <row r="1493" spans="1:32" x14ac:dyDescent="0.2">
      <c r="A1493" s="55"/>
      <c r="B1493" s="11"/>
      <c r="C1493" s="311" t="s">
        <v>270</v>
      </c>
      <c r="D1493" s="11"/>
      <c r="E1493" s="315">
        <v>8330</v>
      </c>
      <c r="F1493" s="11"/>
      <c r="G1493" s="11"/>
      <c r="H1493" s="11"/>
      <c r="I1493" s="11"/>
      <c r="J1493" s="11"/>
      <c r="K1493" s="11"/>
      <c r="M1493" s="233">
        <v>33</v>
      </c>
      <c r="N1493" s="69"/>
      <c r="P1493" s="226">
        <v>312.5153947368421</v>
      </c>
      <c r="Q1493" s="226"/>
      <c r="R1493" s="226">
        <v>110.875</v>
      </c>
      <c r="S1493" s="11"/>
      <c r="T1493" s="224">
        <v>302.76473684210526</v>
      </c>
      <c r="U1493" s="224"/>
      <c r="V1493" s="224">
        <v>98.325000000000003</v>
      </c>
      <c r="W1493" s="11"/>
      <c r="Y1493" s="226">
        <v>23751.17</v>
      </c>
      <c r="Z1493" s="226">
        <v>24406.050000000003</v>
      </c>
      <c r="AB1493" s="11"/>
      <c r="AC1493" s="11"/>
      <c r="AD1493" s="11"/>
      <c r="AE1493" s="4"/>
      <c r="AF1493" s="4"/>
    </row>
    <row r="1494" spans="1:32" x14ac:dyDescent="0.2">
      <c r="A1494" s="55"/>
      <c r="B1494" s="11"/>
      <c r="C1494" s="311" t="s">
        <v>605</v>
      </c>
      <c r="D1494" s="11"/>
      <c r="E1494" s="315">
        <v>8037</v>
      </c>
      <c r="F1494" s="11"/>
      <c r="G1494" s="11"/>
      <c r="H1494" s="11"/>
      <c r="I1494" s="11"/>
      <c r="J1494" s="11"/>
      <c r="K1494" s="11"/>
      <c r="M1494" s="233">
        <v>1</v>
      </c>
      <c r="N1494" s="69"/>
      <c r="P1494" s="226">
        <v>102.77500000000001</v>
      </c>
      <c r="Q1494" s="226"/>
      <c r="R1494" s="226">
        <v>102.77500000000001</v>
      </c>
      <c r="S1494" s="11"/>
      <c r="T1494" s="224">
        <v>91.08</v>
      </c>
      <c r="U1494" s="224"/>
      <c r="V1494" s="224">
        <v>91.08</v>
      </c>
      <c r="W1494" s="11"/>
      <c r="Y1494" s="226">
        <v>205.55</v>
      </c>
      <c r="Z1494" s="226">
        <v>205.55</v>
      </c>
      <c r="AB1494" s="11"/>
      <c r="AC1494" s="11"/>
      <c r="AD1494" s="11"/>
      <c r="AE1494" s="4"/>
      <c r="AF1494" s="4"/>
    </row>
    <row r="1495" spans="1:32" x14ac:dyDescent="0.2">
      <c r="A1495" s="55"/>
      <c r="B1495" s="11"/>
      <c r="C1495" s="311" t="s">
        <v>271</v>
      </c>
      <c r="D1495" s="11"/>
      <c r="E1495" s="315">
        <v>8037</v>
      </c>
      <c r="F1495" s="11"/>
      <c r="G1495" s="11"/>
      <c r="H1495" s="11"/>
      <c r="I1495" s="11"/>
      <c r="J1495" s="11"/>
      <c r="K1495" s="11"/>
      <c r="M1495" s="233">
        <v>649</v>
      </c>
      <c r="N1495" s="69"/>
      <c r="P1495" s="226">
        <v>251.39984378755108</v>
      </c>
      <c r="Q1495" s="226"/>
      <c r="R1495" s="226">
        <v>149.75</v>
      </c>
      <c r="S1495" s="11"/>
      <c r="T1495" s="224">
        <v>268.12748594087947</v>
      </c>
      <c r="U1495" s="224"/>
      <c r="V1495" s="224">
        <v>146.97</v>
      </c>
      <c r="W1495" s="11"/>
      <c r="Y1495" s="226">
        <v>690088.20000000007</v>
      </c>
      <c r="Z1495" s="226">
        <v>692450.64</v>
      </c>
      <c r="AB1495" s="11"/>
      <c r="AC1495" s="11"/>
      <c r="AD1495" s="11"/>
      <c r="AE1495" s="4"/>
      <c r="AF1495" s="4"/>
    </row>
    <row r="1496" spans="1:32" x14ac:dyDescent="0.2">
      <c r="A1496" s="55"/>
      <c r="B1496" s="11"/>
      <c r="C1496" s="311" t="s">
        <v>472</v>
      </c>
      <c r="D1496" s="11"/>
      <c r="E1496" s="315">
        <v>8037</v>
      </c>
      <c r="F1496" s="11"/>
      <c r="G1496" s="11"/>
      <c r="H1496" s="11"/>
      <c r="I1496" s="11"/>
      <c r="J1496" s="11"/>
      <c r="K1496" s="11"/>
      <c r="M1496" s="233">
        <v>1</v>
      </c>
      <c r="N1496" s="69"/>
      <c r="P1496" s="226">
        <v>306.64499999999998</v>
      </c>
      <c r="Q1496" s="226"/>
      <c r="R1496" s="226">
        <v>306.64499999999998</v>
      </c>
      <c r="S1496" s="11"/>
      <c r="T1496" s="224">
        <v>321.88499999999999</v>
      </c>
      <c r="U1496" s="224"/>
      <c r="V1496" s="224">
        <v>321.88499999999999</v>
      </c>
      <c r="W1496" s="11"/>
      <c r="Y1496" s="226">
        <v>613.29</v>
      </c>
      <c r="Z1496" s="226">
        <v>613.29</v>
      </c>
      <c r="AB1496" s="11"/>
      <c r="AC1496" s="11"/>
      <c r="AD1496" s="11"/>
      <c r="AE1496" s="4"/>
      <c r="AF1496" s="4"/>
    </row>
    <row r="1497" spans="1:32" x14ac:dyDescent="0.2">
      <c r="A1497" s="55"/>
      <c r="B1497" s="11"/>
      <c r="C1497" s="311" t="s">
        <v>272</v>
      </c>
      <c r="D1497" s="11"/>
      <c r="E1497" s="315">
        <v>8062</v>
      </c>
      <c r="F1497" s="11"/>
      <c r="G1497" s="11"/>
      <c r="H1497" s="11"/>
      <c r="I1497" s="11"/>
      <c r="J1497" s="11"/>
      <c r="K1497" s="11"/>
      <c r="M1497" s="233">
        <v>9</v>
      </c>
      <c r="N1497" s="69"/>
      <c r="P1497" s="226">
        <v>620.13900000000001</v>
      </c>
      <c r="Q1497" s="226"/>
      <c r="R1497" s="226">
        <v>659.66000000000008</v>
      </c>
      <c r="S1497" s="11"/>
      <c r="T1497" s="224">
        <v>674.61299999999994</v>
      </c>
      <c r="U1497" s="224"/>
      <c r="V1497" s="224">
        <v>724.5</v>
      </c>
      <c r="W1497" s="11"/>
      <c r="Y1497" s="226">
        <v>6201.39</v>
      </c>
      <c r="Z1497" s="226">
        <v>6201.3899999999994</v>
      </c>
      <c r="AB1497" s="11"/>
      <c r="AC1497" s="11"/>
      <c r="AD1497" s="11"/>
      <c r="AE1497" s="4"/>
      <c r="AF1497" s="4"/>
    </row>
    <row r="1498" spans="1:32" x14ac:dyDescent="0.2">
      <c r="A1498" s="55"/>
      <c r="B1498" s="11"/>
      <c r="C1498" s="311" t="s">
        <v>272</v>
      </c>
      <c r="D1498" s="11"/>
      <c r="E1498" s="315">
        <v>8074</v>
      </c>
      <c r="F1498" s="11"/>
      <c r="G1498" s="11"/>
      <c r="H1498" s="11"/>
      <c r="I1498" s="11"/>
      <c r="J1498" s="11"/>
      <c r="K1498" s="11"/>
      <c r="M1498" s="233">
        <v>2</v>
      </c>
      <c r="N1498" s="69"/>
      <c r="P1498" s="226">
        <v>176.87333333333333</v>
      </c>
      <c r="Q1498" s="226"/>
      <c r="R1498" s="226">
        <v>177.64</v>
      </c>
      <c r="S1498" s="11"/>
      <c r="T1498" s="224">
        <v>183.83099999999999</v>
      </c>
      <c r="U1498" s="224"/>
      <c r="V1498" s="224">
        <v>185.26499999999999</v>
      </c>
      <c r="W1498" s="11"/>
      <c r="Y1498" s="226">
        <v>1061.24</v>
      </c>
      <c r="Z1498" s="226">
        <v>1061.2399999999998</v>
      </c>
      <c r="AB1498" s="11"/>
      <c r="AC1498" s="11"/>
      <c r="AD1498" s="11"/>
      <c r="AE1498" s="4"/>
      <c r="AF1498" s="4"/>
    </row>
    <row r="1499" spans="1:32" x14ac:dyDescent="0.2">
      <c r="A1499" s="55"/>
      <c r="B1499" s="11"/>
      <c r="C1499" s="311" t="s">
        <v>473</v>
      </c>
      <c r="D1499" s="11"/>
      <c r="E1499" s="315">
        <v>8096</v>
      </c>
      <c r="F1499" s="11"/>
      <c r="G1499" s="11"/>
      <c r="H1499" s="11"/>
      <c r="I1499" s="11"/>
      <c r="J1499" s="11"/>
      <c r="K1499" s="11"/>
      <c r="M1499" s="233">
        <v>1</v>
      </c>
      <c r="N1499" s="69"/>
      <c r="P1499" s="226">
        <v>462.11</v>
      </c>
      <c r="Q1499" s="226"/>
      <c r="R1499" s="226">
        <v>462.11</v>
      </c>
      <c r="S1499" s="11"/>
      <c r="T1499" s="224">
        <v>504.04500000000002</v>
      </c>
      <c r="U1499" s="224"/>
      <c r="V1499" s="224">
        <v>504.04500000000002</v>
      </c>
      <c r="W1499" s="11"/>
      <c r="Y1499" s="226">
        <v>924.22</v>
      </c>
      <c r="Z1499" s="226">
        <v>924.22</v>
      </c>
      <c r="AB1499" s="11"/>
      <c r="AC1499" s="11"/>
      <c r="AD1499" s="11"/>
      <c r="AE1499" s="4"/>
      <c r="AF1499" s="4"/>
    </row>
    <row r="1500" spans="1:32" x14ac:dyDescent="0.2">
      <c r="A1500" s="55"/>
      <c r="B1500" s="11"/>
      <c r="C1500" s="311" t="s">
        <v>273</v>
      </c>
      <c r="D1500" s="11"/>
      <c r="E1500" s="315">
        <v>8039</v>
      </c>
      <c r="F1500" s="11"/>
      <c r="G1500" s="11"/>
      <c r="H1500" s="11"/>
      <c r="I1500" s="11"/>
      <c r="J1500" s="11"/>
      <c r="K1500" s="11"/>
      <c r="M1500" s="233">
        <v>6</v>
      </c>
      <c r="N1500" s="69"/>
      <c r="P1500" s="226">
        <v>153.19166666666666</v>
      </c>
      <c r="Q1500" s="226"/>
      <c r="R1500" s="226">
        <v>121.64999999999999</v>
      </c>
      <c r="S1500" s="11"/>
      <c r="T1500" s="224">
        <v>143.52000000000001</v>
      </c>
      <c r="U1500" s="224"/>
      <c r="V1500" s="224">
        <v>115.92</v>
      </c>
      <c r="W1500" s="11"/>
      <c r="Y1500" s="226">
        <v>919.15</v>
      </c>
      <c r="Z1500" s="226">
        <v>919.15000000000009</v>
      </c>
      <c r="AB1500" s="11"/>
      <c r="AC1500" s="11"/>
      <c r="AD1500" s="11"/>
      <c r="AE1500" s="4"/>
      <c r="AF1500" s="4"/>
    </row>
    <row r="1501" spans="1:32" x14ac:dyDescent="0.2">
      <c r="A1501" s="55"/>
      <c r="B1501" s="11"/>
      <c r="C1501" s="311" t="s">
        <v>474</v>
      </c>
      <c r="D1501" s="11"/>
      <c r="E1501" s="315">
        <v>8083</v>
      </c>
      <c r="F1501" s="11"/>
      <c r="G1501" s="11"/>
      <c r="H1501" s="11"/>
      <c r="I1501" s="11"/>
      <c r="J1501" s="11"/>
      <c r="K1501" s="11"/>
      <c r="M1501" s="233">
        <v>3</v>
      </c>
      <c r="N1501" s="69"/>
      <c r="P1501" s="226">
        <v>82.03</v>
      </c>
      <c r="Q1501" s="226"/>
      <c r="R1501" s="226">
        <v>49.09</v>
      </c>
      <c r="S1501" s="11"/>
      <c r="T1501" s="224">
        <v>64.583999999999989</v>
      </c>
      <c r="U1501" s="224"/>
      <c r="V1501" s="224">
        <v>5.1749999999999998</v>
      </c>
      <c r="W1501" s="11"/>
      <c r="Y1501" s="226">
        <v>410.15</v>
      </c>
      <c r="Z1501" s="226">
        <v>410.15</v>
      </c>
      <c r="AB1501" s="11"/>
      <c r="AC1501" s="11"/>
      <c r="AD1501" s="11"/>
      <c r="AE1501" s="4"/>
      <c r="AF1501" s="4"/>
    </row>
    <row r="1502" spans="1:32" x14ac:dyDescent="0.2">
      <c r="A1502" s="55"/>
      <c r="B1502" s="11"/>
      <c r="C1502" s="311" t="s">
        <v>274</v>
      </c>
      <c r="D1502" s="11"/>
      <c r="E1502" s="315">
        <v>8302</v>
      </c>
      <c r="F1502" s="11"/>
      <c r="G1502" s="11"/>
      <c r="H1502" s="11"/>
      <c r="I1502" s="11"/>
      <c r="J1502" s="11"/>
      <c r="K1502" s="11"/>
      <c r="M1502" s="233">
        <v>1</v>
      </c>
      <c r="N1502" s="69"/>
      <c r="P1502" s="226">
        <v>2596.5174999999999</v>
      </c>
      <c r="Q1502" s="226"/>
      <c r="R1502" s="226">
        <v>1980.625</v>
      </c>
      <c r="S1502" s="11"/>
      <c r="T1502" s="224">
        <v>3250.4175</v>
      </c>
      <c r="U1502" s="224"/>
      <c r="V1502" s="224">
        <v>3250.4175000000005</v>
      </c>
      <c r="W1502" s="11"/>
      <c r="Y1502" s="226">
        <v>10386.07</v>
      </c>
      <c r="Z1502" s="226">
        <v>10386.070000000002</v>
      </c>
      <c r="AB1502" s="11"/>
      <c r="AC1502" s="11"/>
      <c r="AD1502" s="11"/>
      <c r="AE1502" s="4"/>
      <c r="AF1502" s="4"/>
    </row>
    <row r="1503" spans="1:32" x14ac:dyDescent="0.2">
      <c r="A1503" s="55"/>
      <c r="B1503" s="11"/>
      <c r="C1503" s="311" t="s">
        <v>276</v>
      </c>
      <c r="D1503" s="11"/>
      <c r="E1503" s="315">
        <v>8326</v>
      </c>
      <c r="F1503" s="11"/>
      <c r="G1503" s="11"/>
      <c r="H1503" s="11"/>
      <c r="I1503" s="11"/>
      <c r="J1503" s="11"/>
      <c r="K1503" s="11"/>
      <c r="M1503" s="233">
        <v>39</v>
      </c>
      <c r="N1503" s="69"/>
      <c r="P1503" s="226">
        <v>251.02775862068967</v>
      </c>
      <c r="Q1503" s="226"/>
      <c r="R1503" s="226">
        <v>165.745</v>
      </c>
      <c r="S1503" s="11"/>
      <c r="T1503" s="224">
        <v>268.74933620689649</v>
      </c>
      <c r="U1503" s="224"/>
      <c r="V1503" s="224">
        <v>204.93</v>
      </c>
      <c r="W1503" s="11"/>
      <c r="Y1503" s="226">
        <v>29119.22</v>
      </c>
      <c r="Z1503" s="226">
        <v>30100.55</v>
      </c>
      <c r="AB1503" s="11"/>
      <c r="AC1503" s="11"/>
      <c r="AD1503" s="11"/>
      <c r="AE1503" s="4"/>
      <c r="AF1503" s="4"/>
    </row>
    <row r="1504" spans="1:32" x14ac:dyDescent="0.2">
      <c r="A1504" s="55"/>
      <c r="B1504" s="11"/>
      <c r="C1504" s="311" t="s">
        <v>277</v>
      </c>
      <c r="D1504" s="11"/>
      <c r="E1504" s="315">
        <v>8021</v>
      </c>
      <c r="F1504" s="11"/>
      <c r="G1504" s="11"/>
      <c r="H1504" s="11"/>
      <c r="I1504" s="11"/>
      <c r="J1504" s="11"/>
      <c r="K1504" s="11"/>
      <c r="M1504" s="233">
        <v>49</v>
      </c>
      <c r="N1504" s="69"/>
      <c r="P1504" s="226">
        <v>395.05768656716418</v>
      </c>
      <c r="Q1504" s="226"/>
      <c r="R1504" s="226">
        <v>173.74</v>
      </c>
      <c r="S1504" s="11"/>
      <c r="T1504" s="224">
        <v>386.63717164179104</v>
      </c>
      <c r="U1504" s="224"/>
      <c r="V1504" s="224">
        <v>191.99250000000001</v>
      </c>
      <c r="W1504" s="11"/>
      <c r="Y1504" s="226">
        <v>52937.73</v>
      </c>
      <c r="Z1504" s="226">
        <v>53461.399999999994</v>
      </c>
      <c r="AB1504" s="11"/>
      <c r="AC1504" s="11"/>
      <c r="AD1504" s="11"/>
      <c r="AE1504" s="4"/>
      <c r="AF1504" s="4"/>
    </row>
    <row r="1505" spans="1:32" x14ac:dyDescent="0.2">
      <c r="A1505" s="55"/>
      <c r="B1505" s="11"/>
      <c r="C1505" s="311" t="s">
        <v>278</v>
      </c>
      <c r="D1505" s="11"/>
      <c r="E1505" s="315">
        <v>8045</v>
      </c>
      <c r="F1505" s="11"/>
      <c r="G1505" s="11"/>
      <c r="H1505" s="11"/>
      <c r="I1505" s="11"/>
      <c r="J1505" s="11"/>
      <c r="K1505" s="11"/>
      <c r="M1505" s="233">
        <v>18</v>
      </c>
      <c r="N1505" s="69"/>
      <c r="P1505" s="226">
        <v>1212.5620689655173</v>
      </c>
      <c r="Q1505" s="226"/>
      <c r="R1505" s="226">
        <v>206.51</v>
      </c>
      <c r="S1505" s="11"/>
      <c r="T1505" s="224">
        <v>1454.2549137931035</v>
      </c>
      <c r="U1505" s="224"/>
      <c r="V1505" s="224">
        <v>211.14</v>
      </c>
      <c r="W1505" s="11"/>
      <c r="Y1505" s="226">
        <v>70328.600000000006</v>
      </c>
      <c r="Z1505" s="226">
        <v>70750.540000000008</v>
      </c>
      <c r="AB1505" s="11"/>
      <c r="AC1505" s="11"/>
      <c r="AD1505" s="11"/>
      <c r="AE1505" s="4"/>
      <c r="AF1505" s="4"/>
    </row>
    <row r="1506" spans="1:32" x14ac:dyDescent="0.2">
      <c r="A1506" s="55"/>
      <c r="B1506" s="11"/>
      <c r="C1506" s="311" t="s">
        <v>481</v>
      </c>
      <c r="D1506" s="11"/>
      <c r="E1506" s="315">
        <v>8311</v>
      </c>
      <c r="F1506" s="11"/>
      <c r="G1506" s="11"/>
      <c r="H1506" s="11"/>
      <c r="I1506" s="11"/>
      <c r="J1506" s="11"/>
      <c r="K1506" s="11"/>
      <c r="M1506" s="233">
        <v>2</v>
      </c>
      <c r="N1506" s="69"/>
      <c r="P1506" s="226">
        <v>340</v>
      </c>
      <c r="Q1506" s="226"/>
      <c r="R1506" s="226">
        <v>358.85</v>
      </c>
      <c r="S1506" s="11"/>
      <c r="T1506" s="224">
        <v>359.35199999999998</v>
      </c>
      <c r="U1506" s="224"/>
      <c r="V1506" s="224">
        <v>441.94499999999999</v>
      </c>
      <c r="W1506" s="11"/>
      <c r="Y1506" s="226">
        <v>1700</v>
      </c>
      <c r="Z1506" s="226">
        <v>1700</v>
      </c>
      <c r="AB1506" s="11"/>
      <c r="AC1506" s="11"/>
      <c r="AD1506" s="11"/>
      <c r="AE1506" s="4"/>
      <c r="AF1506" s="4"/>
    </row>
    <row r="1507" spans="1:32" x14ac:dyDescent="0.2">
      <c r="A1507" s="55"/>
      <c r="B1507" s="11"/>
      <c r="C1507" s="311" t="s">
        <v>279</v>
      </c>
      <c r="D1507" s="11"/>
      <c r="E1507" s="315">
        <v>8327</v>
      </c>
      <c r="F1507" s="11"/>
      <c r="G1507" s="11"/>
      <c r="H1507" s="11"/>
      <c r="I1507" s="11"/>
      <c r="J1507" s="11"/>
      <c r="K1507" s="11"/>
      <c r="M1507" s="233">
        <v>5</v>
      </c>
      <c r="N1507" s="69"/>
      <c r="P1507" s="226">
        <v>267.64749999999998</v>
      </c>
      <c r="Q1507" s="226"/>
      <c r="R1507" s="226">
        <v>264.06</v>
      </c>
      <c r="S1507" s="11"/>
      <c r="T1507" s="224">
        <v>282.03749999999997</v>
      </c>
      <c r="U1507" s="224"/>
      <c r="V1507" s="224">
        <v>290.3175</v>
      </c>
      <c r="W1507" s="11"/>
      <c r="Y1507" s="226">
        <v>2141.1799999999998</v>
      </c>
      <c r="Z1507" s="226">
        <v>2141.1800000000003</v>
      </c>
      <c r="AB1507" s="11"/>
      <c r="AC1507" s="11"/>
      <c r="AD1507" s="11"/>
      <c r="AE1507" s="4"/>
      <c r="AF1507" s="4"/>
    </row>
    <row r="1508" spans="1:32" x14ac:dyDescent="0.2">
      <c r="A1508" s="55"/>
      <c r="B1508" s="11"/>
      <c r="C1508" s="311" t="s">
        <v>280</v>
      </c>
      <c r="D1508" s="11"/>
      <c r="E1508" s="315">
        <v>8021</v>
      </c>
      <c r="F1508" s="11"/>
      <c r="G1508" s="11"/>
      <c r="H1508" s="11"/>
      <c r="I1508" s="11"/>
      <c r="J1508" s="11"/>
      <c r="K1508" s="11"/>
      <c r="M1508" s="233">
        <v>147</v>
      </c>
      <c r="N1508" s="69"/>
      <c r="P1508" s="226">
        <v>1260.6466801619433</v>
      </c>
      <c r="Q1508" s="226"/>
      <c r="R1508" s="226">
        <v>183.14</v>
      </c>
      <c r="S1508" s="11"/>
      <c r="T1508" s="224">
        <v>1563.2160121457482</v>
      </c>
      <c r="U1508" s="224"/>
      <c r="V1508" s="224">
        <v>184.23</v>
      </c>
      <c r="W1508" s="11"/>
      <c r="Y1508" s="226">
        <v>622759.46</v>
      </c>
      <c r="Z1508" s="226">
        <v>623410.71999999974</v>
      </c>
      <c r="AB1508" s="11"/>
      <c r="AC1508" s="11"/>
      <c r="AD1508" s="11"/>
      <c r="AE1508" s="4"/>
      <c r="AF1508" s="4"/>
    </row>
    <row r="1509" spans="1:32" x14ac:dyDescent="0.2">
      <c r="A1509" s="55"/>
      <c r="B1509" s="11"/>
      <c r="C1509" s="311" t="s">
        <v>281</v>
      </c>
      <c r="D1509" s="11"/>
      <c r="E1509" s="315">
        <v>8221</v>
      </c>
      <c r="F1509" s="11"/>
      <c r="G1509" s="11"/>
      <c r="H1509" s="11"/>
      <c r="I1509" s="11"/>
      <c r="J1509" s="11"/>
      <c r="K1509" s="11"/>
      <c r="M1509" s="233">
        <v>234</v>
      </c>
      <c r="N1509" s="69"/>
      <c r="P1509" s="226">
        <v>196.94590221774195</v>
      </c>
      <c r="Q1509" s="226"/>
      <c r="R1509" s="226">
        <v>147.22625000000002</v>
      </c>
      <c r="S1509" s="11"/>
      <c r="T1509" s="224">
        <v>201.0682847782258</v>
      </c>
      <c r="U1509" s="224"/>
      <c r="V1509" s="224">
        <v>144.05025000000001</v>
      </c>
      <c r="W1509" s="11"/>
      <c r="Y1509" s="226">
        <v>155767.10000000003</v>
      </c>
      <c r="Z1509" s="226">
        <v>158949.86999999997</v>
      </c>
      <c r="AB1509" s="11"/>
      <c r="AC1509" s="11"/>
      <c r="AD1509" s="11"/>
      <c r="AE1509" s="4"/>
      <c r="AF1509" s="4"/>
    </row>
    <row r="1510" spans="1:32" x14ac:dyDescent="0.2">
      <c r="A1510" s="55"/>
      <c r="B1510" s="11"/>
      <c r="C1510" s="311" t="s">
        <v>281</v>
      </c>
      <c r="D1510" s="11"/>
      <c r="E1510" s="315">
        <v>8244</v>
      </c>
      <c r="F1510" s="11"/>
      <c r="G1510" s="11"/>
      <c r="H1510" s="11"/>
      <c r="I1510" s="11"/>
      <c r="J1510" s="11"/>
      <c r="K1510" s="11"/>
      <c r="M1510" s="233">
        <v>1</v>
      </c>
      <c r="N1510" s="69"/>
      <c r="P1510" s="226">
        <v>144.20500000000001</v>
      </c>
      <c r="Q1510" s="226"/>
      <c r="R1510" s="226">
        <v>144.20500000000001</v>
      </c>
      <c r="S1510" s="11"/>
      <c r="T1510" s="224">
        <v>141.79499999999999</v>
      </c>
      <c r="U1510" s="224"/>
      <c r="V1510" s="224">
        <v>141.79499999999999</v>
      </c>
      <c r="W1510" s="11"/>
      <c r="Y1510" s="226">
        <v>288.41000000000003</v>
      </c>
      <c r="Z1510" s="226">
        <v>288.41000000000003</v>
      </c>
      <c r="AB1510" s="11"/>
      <c r="AC1510" s="11"/>
      <c r="AD1510" s="11"/>
      <c r="AE1510" s="4"/>
      <c r="AF1510" s="4"/>
    </row>
    <row r="1511" spans="1:32" x14ac:dyDescent="0.2">
      <c r="A1511" s="55"/>
      <c r="B1511" s="11"/>
      <c r="C1511" s="311" t="s">
        <v>483</v>
      </c>
      <c r="D1511" s="11"/>
      <c r="E1511" s="315">
        <v>8085</v>
      </c>
      <c r="F1511" s="11"/>
      <c r="G1511" s="11"/>
      <c r="H1511" s="11"/>
      <c r="I1511" s="11"/>
      <c r="J1511" s="11"/>
      <c r="K1511" s="11"/>
      <c r="M1511" s="233">
        <v>15</v>
      </c>
      <c r="N1511" s="69"/>
      <c r="P1511" s="226">
        <v>3167.1046666666666</v>
      </c>
      <c r="Q1511" s="226"/>
      <c r="R1511" s="226">
        <v>850.31</v>
      </c>
      <c r="S1511" s="11"/>
      <c r="T1511" s="224">
        <v>3442.5480000000002</v>
      </c>
      <c r="U1511" s="224"/>
      <c r="V1511" s="224">
        <v>838.34999999999991</v>
      </c>
      <c r="W1511" s="11"/>
      <c r="Y1511" s="226">
        <v>95013.14</v>
      </c>
      <c r="Z1511" s="226">
        <v>95013.140000000014</v>
      </c>
      <c r="AB1511" s="11"/>
      <c r="AC1511" s="11"/>
      <c r="AD1511" s="11"/>
      <c r="AE1511" s="4"/>
      <c r="AF1511" s="4"/>
    </row>
    <row r="1512" spans="1:32" x14ac:dyDescent="0.2">
      <c r="A1512" s="55"/>
      <c r="B1512" s="11"/>
      <c r="C1512" s="311" t="s">
        <v>282</v>
      </c>
      <c r="D1512" s="11"/>
      <c r="E1512" s="315">
        <v>8014</v>
      </c>
      <c r="F1512" s="11"/>
      <c r="G1512" s="11"/>
      <c r="H1512" s="11"/>
      <c r="I1512" s="11"/>
      <c r="J1512" s="11"/>
      <c r="K1512" s="11"/>
      <c r="M1512" s="233">
        <v>3</v>
      </c>
      <c r="N1512" s="69"/>
      <c r="P1512" s="226">
        <v>275.3</v>
      </c>
      <c r="Q1512" s="226"/>
      <c r="R1512" s="226">
        <v>275.3</v>
      </c>
      <c r="S1512" s="11"/>
      <c r="T1512" s="224">
        <v>370.53</v>
      </c>
      <c r="U1512" s="224"/>
      <c r="V1512" s="224">
        <v>370.53</v>
      </c>
      <c r="W1512" s="11"/>
      <c r="Y1512" s="226">
        <v>550.6</v>
      </c>
      <c r="Z1512" s="226">
        <v>550.6</v>
      </c>
      <c r="AB1512" s="11"/>
      <c r="AC1512" s="11"/>
      <c r="AD1512" s="11"/>
      <c r="AE1512" s="4"/>
      <c r="AF1512" s="4"/>
    </row>
    <row r="1513" spans="1:32" x14ac:dyDescent="0.2">
      <c r="A1513" s="55"/>
      <c r="B1513" s="11"/>
      <c r="C1513" s="311" t="s">
        <v>282</v>
      </c>
      <c r="D1513" s="11"/>
      <c r="E1513" s="315">
        <v>8085</v>
      </c>
      <c r="F1513" s="11"/>
      <c r="G1513" s="11"/>
      <c r="H1513" s="11"/>
      <c r="I1513" s="11"/>
      <c r="J1513" s="11"/>
      <c r="K1513" s="11"/>
      <c r="M1513" s="233">
        <v>13</v>
      </c>
      <c r="N1513" s="69"/>
      <c r="P1513" s="226">
        <v>2701.9507407407405</v>
      </c>
      <c r="Q1513" s="226"/>
      <c r="R1513" s="226">
        <v>125.46</v>
      </c>
      <c r="S1513" s="11"/>
      <c r="T1513" s="224">
        <v>3353.7066666666669</v>
      </c>
      <c r="U1513" s="224"/>
      <c r="V1513" s="224">
        <v>108.675</v>
      </c>
      <c r="W1513" s="11"/>
      <c r="Y1513" s="226">
        <v>72952.67</v>
      </c>
      <c r="Z1513" s="226">
        <v>72952.669999999984</v>
      </c>
      <c r="AB1513" s="11"/>
      <c r="AC1513" s="11"/>
      <c r="AD1513" s="11"/>
      <c r="AE1513" s="4"/>
      <c r="AF1513" s="4"/>
    </row>
    <row r="1514" spans="1:32" x14ac:dyDescent="0.2">
      <c r="A1514" s="55"/>
      <c r="B1514" s="11"/>
      <c r="C1514" s="311" t="s">
        <v>283</v>
      </c>
      <c r="D1514" s="11"/>
      <c r="E1514" s="315">
        <v>8403</v>
      </c>
      <c r="F1514" s="11"/>
      <c r="G1514" s="11"/>
      <c r="H1514" s="11"/>
      <c r="I1514" s="11"/>
      <c r="J1514" s="11"/>
      <c r="K1514" s="11"/>
      <c r="M1514" s="233">
        <v>18</v>
      </c>
      <c r="N1514" s="69"/>
      <c r="P1514" s="226">
        <v>450.78438596491225</v>
      </c>
      <c r="Q1514" s="226"/>
      <c r="R1514" s="226">
        <v>178.2</v>
      </c>
      <c r="S1514" s="11"/>
      <c r="T1514" s="224">
        <v>547.53315789473675</v>
      </c>
      <c r="U1514" s="224"/>
      <c r="V1514" s="224">
        <v>167.67</v>
      </c>
      <c r="W1514" s="11"/>
      <c r="Y1514" s="226">
        <v>25694.71</v>
      </c>
      <c r="Z1514" s="226">
        <v>25694.71</v>
      </c>
      <c r="AB1514" s="11"/>
      <c r="AC1514" s="11"/>
      <c r="AD1514" s="11"/>
      <c r="AE1514" s="4"/>
      <c r="AF1514" s="4"/>
    </row>
    <row r="1515" spans="1:32" x14ac:dyDescent="0.2">
      <c r="A1515" s="55"/>
      <c r="B1515" s="11"/>
      <c r="C1515" s="311" t="s">
        <v>284</v>
      </c>
      <c r="D1515" s="11"/>
      <c r="E1515" s="315">
        <v>8204</v>
      </c>
      <c r="F1515" s="11"/>
      <c r="G1515" s="11"/>
      <c r="H1515" s="11"/>
      <c r="I1515" s="11"/>
      <c r="J1515" s="11"/>
      <c r="K1515" s="11"/>
      <c r="M1515" s="233">
        <v>18</v>
      </c>
      <c r="N1515" s="69"/>
      <c r="P1515" s="226">
        <v>317.39696969696973</v>
      </c>
      <c r="Q1515" s="226"/>
      <c r="R1515" s="226">
        <v>196.71</v>
      </c>
      <c r="S1515" s="11"/>
      <c r="T1515" s="224">
        <v>349.79863636363638</v>
      </c>
      <c r="U1515" s="224"/>
      <c r="V1515" s="224">
        <v>198.72</v>
      </c>
      <c r="W1515" s="11"/>
      <c r="Y1515" s="226">
        <v>10474.1</v>
      </c>
      <c r="Z1515" s="226">
        <v>10825.91</v>
      </c>
      <c r="AB1515" s="11"/>
      <c r="AC1515" s="11"/>
      <c r="AD1515" s="11"/>
      <c r="AE1515" s="4"/>
      <c r="AF1515" s="4"/>
    </row>
    <row r="1516" spans="1:32" x14ac:dyDescent="0.2">
      <c r="A1516" s="55"/>
      <c r="B1516" s="11"/>
      <c r="C1516" s="311" t="s">
        <v>284</v>
      </c>
      <c r="D1516" s="11"/>
      <c r="E1516" s="315">
        <v>8242</v>
      </c>
      <c r="F1516" s="11"/>
      <c r="G1516" s="11"/>
      <c r="H1516" s="11"/>
      <c r="I1516" s="11"/>
      <c r="J1516" s="11"/>
      <c r="K1516" s="11"/>
      <c r="M1516" s="233">
        <v>1</v>
      </c>
      <c r="N1516" s="69"/>
      <c r="P1516" s="226">
        <v>290.83499999999998</v>
      </c>
      <c r="Q1516" s="226"/>
      <c r="R1516" s="226">
        <v>290.83499999999998</v>
      </c>
      <c r="S1516" s="11"/>
      <c r="T1516" s="224">
        <v>304.29000000000002</v>
      </c>
      <c r="U1516" s="224"/>
      <c r="V1516" s="224">
        <v>304.29000000000002</v>
      </c>
      <c r="W1516" s="11"/>
      <c r="Y1516" s="226">
        <v>581.66999999999996</v>
      </c>
      <c r="Z1516" s="226">
        <v>581.66999999999996</v>
      </c>
      <c r="AB1516" s="11"/>
      <c r="AC1516" s="11"/>
      <c r="AD1516" s="11"/>
      <c r="AE1516" s="4"/>
      <c r="AF1516" s="4"/>
    </row>
    <row r="1517" spans="1:32" x14ac:dyDescent="0.2">
      <c r="A1517" s="55"/>
      <c r="B1517" s="11"/>
      <c r="C1517" s="311" t="s">
        <v>284</v>
      </c>
      <c r="D1517" s="11"/>
      <c r="E1517" s="315">
        <v>8251</v>
      </c>
      <c r="F1517" s="11"/>
      <c r="G1517" s="11"/>
      <c r="H1517" s="11"/>
      <c r="I1517" s="11"/>
      <c r="J1517" s="11"/>
      <c r="K1517" s="11"/>
      <c r="M1517" s="233">
        <v>3</v>
      </c>
      <c r="N1517" s="69"/>
      <c r="P1517" s="226">
        <v>290.94499999999999</v>
      </c>
      <c r="Q1517" s="226"/>
      <c r="R1517" s="226">
        <v>321.82</v>
      </c>
      <c r="S1517" s="11"/>
      <c r="T1517" s="224">
        <v>303.94499999999999</v>
      </c>
      <c r="U1517" s="224"/>
      <c r="V1517" s="224">
        <v>339.48</v>
      </c>
      <c r="W1517" s="11"/>
      <c r="Y1517" s="226">
        <v>1745.67</v>
      </c>
      <c r="Z1517" s="226">
        <v>1745.67</v>
      </c>
      <c r="AB1517" s="11"/>
      <c r="AC1517" s="11"/>
      <c r="AD1517" s="11"/>
      <c r="AE1517" s="4"/>
      <c r="AF1517" s="4"/>
    </row>
    <row r="1518" spans="1:32" x14ac:dyDescent="0.2">
      <c r="A1518" s="55"/>
      <c r="B1518" s="11"/>
      <c r="C1518" s="311" t="s">
        <v>284</v>
      </c>
      <c r="D1518" s="11"/>
      <c r="E1518" s="315">
        <v>8260</v>
      </c>
      <c r="F1518" s="11"/>
      <c r="G1518" s="11"/>
      <c r="H1518" s="11"/>
      <c r="I1518" s="11"/>
      <c r="J1518" s="11"/>
      <c r="K1518" s="11"/>
      <c r="M1518" s="233">
        <v>1</v>
      </c>
      <c r="N1518" s="69"/>
      <c r="P1518" s="226">
        <v>38.43</v>
      </c>
      <c r="Q1518" s="226"/>
      <c r="R1518" s="226">
        <v>38.43</v>
      </c>
      <c r="S1518" s="11"/>
      <c r="T1518" s="224">
        <v>0</v>
      </c>
      <c r="U1518" s="224"/>
      <c r="V1518" s="224">
        <v>0</v>
      </c>
      <c r="W1518" s="11"/>
      <c r="Y1518" s="226">
        <v>38.43</v>
      </c>
      <c r="Z1518" s="226">
        <v>38.43</v>
      </c>
      <c r="AB1518" s="11"/>
      <c r="AC1518" s="11"/>
      <c r="AD1518" s="11"/>
      <c r="AE1518" s="4"/>
      <c r="AF1518" s="4"/>
    </row>
    <row r="1519" spans="1:32" x14ac:dyDescent="0.2">
      <c r="A1519" s="55"/>
      <c r="B1519" s="11"/>
      <c r="C1519" s="311" t="s">
        <v>285</v>
      </c>
      <c r="D1519" s="11"/>
      <c r="E1519" s="315">
        <v>8049</v>
      </c>
      <c r="F1519" s="11"/>
      <c r="G1519" s="11"/>
      <c r="H1519" s="11"/>
      <c r="I1519" s="11"/>
      <c r="J1519" s="11"/>
      <c r="K1519" s="11"/>
      <c r="M1519" s="233">
        <v>72</v>
      </c>
      <c r="N1519" s="69"/>
      <c r="P1519" s="226">
        <v>675.85996153846145</v>
      </c>
      <c r="Q1519" s="226"/>
      <c r="R1519" s="226">
        <v>191.42750000000001</v>
      </c>
      <c r="S1519" s="11"/>
      <c r="T1519" s="224">
        <v>740.93901282051286</v>
      </c>
      <c r="U1519" s="224"/>
      <c r="V1519" s="224">
        <v>194.0625</v>
      </c>
      <c r="W1519" s="11"/>
      <c r="Y1519" s="226">
        <v>255495.78999999998</v>
      </c>
      <c r="Z1519" s="226">
        <v>256855.44000000003</v>
      </c>
      <c r="AB1519" s="11"/>
      <c r="AC1519" s="11"/>
      <c r="AD1519" s="11"/>
      <c r="AE1519" s="4"/>
      <c r="AF1519" s="4"/>
    </row>
    <row r="1520" spans="1:32" x14ac:dyDescent="0.2">
      <c r="A1520" s="55"/>
      <c r="B1520" s="11"/>
      <c r="C1520" s="311" t="s">
        <v>286</v>
      </c>
      <c r="D1520" s="11"/>
      <c r="E1520" s="315">
        <v>8328</v>
      </c>
      <c r="F1520" s="11"/>
      <c r="G1520" s="11"/>
      <c r="H1520" s="11"/>
      <c r="I1520" s="11"/>
      <c r="J1520" s="11"/>
      <c r="K1520" s="11"/>
      <c r="M1520" s="233">
        <v>44</v>
      </c>
      <c r="N1520" s="69"/>
      <c r="P1520" s="226">
        <v>374.21583333333336</v>
      </c>
      <c r="Q1520" s="226"/>
      <c r="R1520" s="226">
        <v>187.38499999999999</v>
      </c>
      <c r="S1520" s="11"/>
      <c r="T1520" s="224">
        <v>419.26171875</v>
      </c>
      <c r="U1520" s="224"/>
      <c r="V1520" s="224">
        <v>174.91499999999999</v>
      </c>
      <c r="W1520" s="11"/>
      <c r="Y1520" s="226">
        <v>35924.720000000001</v>
      </c>
      <c r="Z1520" s="226">
        <v>36145.289999999994</v>
      </c>
      <c r="AB1520" s="11"/>
      <c r="AC1520" s="11"/>
      <c r="AD1520" s="11"/>
      <c r="AE1520" s="4"/>
      <c r="AF1520" s="4"/>
    </row>
    <row r="1521" spans="1:32" x14ac:dyDescent="0.2">
      <c r="A1521" s="55"/>
      <c r="B1521" s="11"/>
      <c r="C1521" s="311" t="s">
        <v>286</v>
      </c>
      <c r="D1521" s="11"/>
      <c r="E1521" s="315">
        <v>8362</v>
      </c>
      <c r="F1521" s="11"/>
      <c r="G1521" s="11"/>
      <c r="H1521" s="11"/>
      <c r="I1521" s="11"/>
      <c r="J1521" s="11"/>
      <c r="K1521" s="11"/>
      <c r="M1521" s="233">
        <v>1</v>
      </c>
      <c r="N1521" s="69"/>
      <c r="P1521" s="226">
        <v>38.04</v>
      </c>
      <c r="Q1521" s="226"/>
      <c r="R1521" s="226">
        <v>38.040000000000006</v>
      </c>
      <c r="S1521" s="11"/>
      <c r="T1521" s="224">
        <v>20.7</v>
      </c>
      <c r="U1521" s="224"/>
      <c r="V1521" s="224">
        <v>20.7</v>
      </c>
      <c r="W1521" s="11"/>
      <c r="Y1521" s="226">
        <v>76.08</v>
      </c>
      <c r="Z1521" s="226">
        <v>76.08</v>
      </c>
      <c r="AB1521" s="11"/>
      <c r="AC1521" s="11"/>
      <c r="AD1521" s="11"/>
      <c r="AE1521" s="4"/>
      <c r="AF1521" s="4"/>
    </row>
    <row r="1522" spans="1:32" x14ac:dyDescent="0.2">
      <c r="A1522" s="55"/>
      <c r="B1522" s="11"/>
      <c r="C1522" s="311" t="s">
        <v>487</v>
      </c>
      <c r="D1522" s="11"/>
      <c r="E1522" s="315">
        <v>8079</v>
      </c>
      <c r="F1522" s="11"/>
      <c r="G1522" s="11"/>
      <c r="H1522" s="11"/>
      <c r="I1522" s="11"/>
      <c r="J1522" s="11"/>
      <c r="K1522" s="11"/>
      <c r="M1522" s="233">
        <v>6</v>
      </c>
      <c r="N1522" s="69"/>
      <c r="P1522" s="226">
        <v>4121.8474999999999</v>
      </c>
      <c r="Q1522" s="226"/>
      <c r="R1522" s="226">
        <v>162.38</v>
      </c>
      <c r="S1522" s="11"/>
      <c r="T1522" s="224">
        <v>5716.4775</v>
      </c>
      <c r="U1522" s="224"/>
      <c r="V1522" s="224">
        <v>163.53</v>
      </c>
      <c r="W1522" s="11"/>
      <c r="Y1522" s="226">
        <v>49462.17</v>
      </c>
      <c r="Z1522" s="226">
        <v>49462.17</v>
      </c>
      <c r="AB1522" s="11"/>
      <c r="AC1522" s="11"/>
      <c r="AD1522" s="11"/>
      <c r="AE1522" s="4"/>
      <c r="AF1522" s="4"/>
    </row>
    <row r="1523" spans="1:32" x14ac:dyDescent="0.2">
      <c r="A1523" s="55"/>
      <c r="B1523" s="11"/>
      <c r="C1523" s="311" t="s">
        <v>287</v>
      </c>
      <c r="D1523" s="11"/>
      <c r="E1523" s="315">
        <v>8051</v>
      </c>
      <c r="F1523" s="11"/>
      <c r="G1523" s="11"/>
      <c r="H1523" s="11"/>
      <c r="I1523" s="11"/>
      <c r="J1523" s="11"/>
      <c r="K1523" s="11"/>
      <c r="M1523" s="233">
        <v>103</v>
      </c>
      <c r="N1523" s="69"/>
      <c r="P1523" s="226">
        <v>585.11771999999996</v>
      </c>
      <c r="Q1523" s="226"/>
      <c r="R1523" s="226">
        <v>170.73</v>
      </c>
      <c r="S1523" s="11"/>
      <c r="T1523" s="224">
        <v>693.64833599999986</v>
      </c>
      <c r="U1523" s="224"/>
      <c r="V1523" s="224">
        <v>170.77500000000001</v>
      </c>
      <c r="W1523" s="11"/>
      <c r="Y1523" s="226">
        <v>146279.43</v>
      </c>
      <c r="Z1523" s="226">
        <v>147445.17000000001</v>
      </c>
      <c r="AB1523" s="11"/>
      <c r="AC1523" s="11"/>
      <c r="AD1523" s="11"/>
      <c r="AE1523" s="4"/>
      <c r="AF1523" s="4"/>
    </row>
    <row r="1524" spans="1:32" x14ac:dyDescent="0.2">
      <c r="A1524" s="55"/>
      <c r="B1524" s="11"/>
      <c r="C1524" s="311" t="s">
        <v>287</v>
      </c>
      <c r="D1524" s="11"/>
      <c r="E1524" s="315">
        <v>8080</v>
      </c>
      <c r="F1524" s="11"/>
      <c r="G1524" s="11"/>
      <c r="H1524" s="11"/>
      <c r="I1524" s="11"/>
      <c r="J1524" s="11"/>
      <c r="K1524" s="11"/>
      <c r="M1524" s="233">
        <v>11</v>
      </c>
      <c r="N1524" s="69"/>
      <c r="P1524" s="226">
        <v>705.24279999999999</v>
      </c>
      <c r="Q1524" s="226"/>
      <c r="R1524" s="226">
        <v>255</v>
      </c>
      <c r="S1524" s="11"/>
      <c r="T1524" s="224">
        <v>715.64039999999989</v>
      </c>
      <c r="U1524" s="224"/>
      <c r="V1524" s="224">
        <v>286.69499999999999</v>
      </c>
      <c r="W1524" s="11"/>
      <c r="Y1524" s="226">
        <v>17631.07</v>
      </c>
      <c r="Z1524" s="226">
        <v>18104.23</v>
      </c>
      <c r="AB1524" s="11"/>
      <c r="AC1524" s="11"/>
      <c r="AD1524" s="11"/>
      <c r="AE1524" s="4"/>
      <c r="AF1524" s="4"/>
    </row>
    <row r="1525" spans="1:32" x14ac:dyDescent="0.2">
      <c r="A1525" s="55"/>
      <c r="B1525" s="11"/>
      <c r="C1525" s="311" t="s">
        <v>287</v>
      </c>
      <c r="D1525" s="11"/>
      <c r="E1525" s="315">
        <v>8090</v>
      </c>
      <c r="F1525" s="11"/>
      <c r="G1525" s="11"/>
      <c r="H1525" s="11"/>
      <c r="I1525" s="11"/>
      <c r="J1525" s="11"/>
      <c r="K1525" s="11"/>
      <c r="M1525" s="233">
        <v>1</v>
      </c>
      <c r="N1525" s="69"/>
      <c r="P1525" s="226">
        <v>507.15499999999997</v>
      </c>
      <c r="Q1525" s="226"/>
      <c r="R1525" s="226">
        <v>507.15499999999997</v>
      </c>
      <c r="S1525" s="11"/>
      <c r="T1525" s="224">
        <v>555.79499999999996</v>
      </c>
      <c r="U1525" s="224"/>
      <c r="V1525" s="224">
        <v>555.79499999999996</v>
      </c>
      <c r="W1525" s="11"/>
      <c r="Y1525" s="226">
        <v>1014.31</v>
      </c>
      <c r="Z1525" s="226">
        <v>1014.31</v>
      </c>
      <c r="AB1525" s="11"/>
      <c r="AC1525" s="11"/>
      <c r="AD1525" s="11"/>
      <c r="AE1525" s="4"/>
      <c r="AF1525" s="4"/>
    </row>
    <row r="1526" spans="1:32" x14ac:dyDescent="0.2">
      <c r="A1526" s="55"/>
      <c r="B1526" s="11"/>
      <c r="C1526" s="311" t="s">
        <v>492</v>
      </c>
      <c r="D1526" s="11"/>
      <c r="E1526" s="315">
        <v>8051</v>
      </c>
      <c r="F1526" s="11"/>
      <c r="G1526" s="11"/>
      <c r="H1526" s="11"/>
      <c r="I1526" s="11"/>
      <c r="J1526" s="11"/>
      <c r="K1526" s="11"/>
      <c r="M1526" s="233">
        <v>1</v>
      </c>
      <c r="N1526" s="69"/>
      <c r="P1526" s="226">
        <v>52.327500000000001</v>
      </c>
      <c r="Q1526" s="226"/>
      <c r="R1526" s="226">
        <v>46.849999999999994</v>
      </c>
      <c r="S1526" s="11"/>
      <c r="T1526" s="224">
        <v>38.774999999999999</v>
      </c>
      <c r="U1526" s="224"/>
      <c r="V1526" s="224">
        <v>38.774999999999999</v>
      </c>
      <c r="W1526" s="11"/>
      <c r="Y1526" s="226">
        <v>209.31</v>
      </c>
      <c r="Z1526" s="226">
        <v>209.31</v>
      </c>
      <c r="AB1526" s="11"/>
      <c r="AC1526" s="11"/>
      <c r="AD1526" s="11"/>
      <c r="AE1526" s="4"/>
      <c r="AF1526" s="4"/>
    </row>
    <row r="1527" spans="1:32" x14ac:dyDescent="0.2">
      <c r="A1527" s="55"/>
      <c r="B1527" s="11"/>
      <c r="C1527" s="311" t="s">
        <v>288</v>
      </c>
      <c r="D1527" s="11"/>
      <c r="E1527" s="315">
        <v>8402</v>
      </c>
      <c r="F1527" s="11"/>
      <c r="G1527" s="11"/>
      <c r="H1527" s="11"/>
      <c r="I1527" s="11"/>
      <c r="J1527" s="11"/>
      <c r="K1527" s="11"/>
      <c r="M1527" s="233">
        <v>153</v>
      </c>
      <c r="N1527" s="69"/>
      <c r="P1527" s="226">
        <v>379.5764988009592</v>
      </c>
      <c r="Q1527" s="226"/>
      <c r="R1527" s="226">
        <v>136.07</v>
      </c>
      <c r="S1527" s="11"/>
      <c r="T1527" s="224">
        <v>394.39133812949643</v>
      </c>
      <c r="U1527" s="224"/>
      <c r="V1527" s="224">
        <v>141.79499999999999</v>
      </c>
      <c r="W1527" s="11"/>
      <c r="Y1527" s="226">
        <v>158283.4</v>
      </c>
      <c r="Z1527" s="226">
        <v>159117.04999999996</v>
      </c>
      <c r="AB1527" s="11"/>
      <c r="AC1527" s="11"/>
      <c r="AD1527" s="11"/>
      <c r="AE1527" s="4"/>
      <c r="AF1527" s="4"/>
    </row>
    <row r="1528" spans="1:32" x14ac:dyDescent="0.2">
      <c r="A1528" s="55"/>
      <c r="B1528" s="11"/>
      <c r="C1528" s="311" t="s">
        <v>493</v>
      </c>
      <c r="D1528" s="11"/>
      <c r="E1528" s="315">
        <v>8402</v>
      </c>
      <c r="F1528" s="11"/>
      <c r="G1528" s="11"/>
      <c r="H1528" s="11"/>
      <c r="I1528" s="11"/>
      <c r="J1528" s="11"/>
      <c r="K1528" s="11"/>
      <c r="M1528" s="233">
        <v>2</v>
      </c>
      <c r="N1528" s="69"/>
      <c r="P1528" s="226">
        <v>388.01500000000004</v>
      </c>
      <c r="Q1528" s="226"/>
      <c r="R1528" s="226">
        <v>36.215000000000003</v>
      </c>
      <c r="S1528" s="11"/>
      <c r="T1528" s="224">
        <v>417.77700000000004</v>
      </c>
      <c r="U1528" s="224"/>
      <c r="V1528" s="224">
        <v>18.576000000000001</v>
      </c>
      <c r="W1528" s="11"/>
      <c r="Y1528" s="226">
        <v>2328.09</v>
      </c>
      <c r="Z1528" s="226">
        <v>2328.09</v>
      </c>
      <c r="AB1528" s="11"/>
      <c r="AC1528" s="11"/>
      <c r="AD1528" s="11"/>
      <c r="AE1528" s="4"/>
      <c r="AF1528" s="4"/>
    </row>
    <row r="1529" spans="1:32" x14ac:dyDescent="0.2">
      <c r="A1529" s="55"/>
      <c r="B1529" s="11"/>
      <c r="C1529" s="311" t="s">
        <v>289</v>
      </c>
      <c r="D1529" s="11"/>
      <c r="E1529" s="315">
        <v>8053</v>
      </c>
      <c r="F1529" s="11"/>
      <c r="G1529" s="11"/>
      <c r="H1529" s="11"/>
      <c r="I1529" s="11"/>
      <c r="J1529" s="11"/>
      <c r="K1529" s="11"/>
      <c r="M1529" s="233">
        <v>286</v>
      </c>
      <c r="N1529" s="69"/>
      <c r="P1529" s="226">
        <v>350.00794936708866</v>
      </c>
      <c r="Q1529" s="226"/>
      <c r="R1529" s="226">
        <v>96.83</v>
      </c>
      <c r="S1529" s="11"/>
      <c r="T1529" s="224">
        <v>376.66300759493657</v>
      </c>
      <c r="U1529" s="224"/>
      <c r="V1529" s="224">
        <v>90.045000000000002</v>
      </c>
      <c r="W1529" s="11"/>
      <c r="Y1529" s="226">
        <v>276506.28000000003</v>
      </c>
      <c r="Z1529" s="226">
        <v>276891.92999999993</v>
      </c>
      <c r="AB1529" s="11"/>
      <c r="AC1529" s="11"/>
      <c r="AD1529" s="11"/>
      <c r="AE1529" s="4"/>
      <c r="AF1529" s="4"/>
    </row>
    <row r="1530" spans="1:32" x14ac:dyDescent="0.2">
      <c r="A1530" s="55"/>
      <c r="B1530" s="11"/>
      <c r="C1530" s="311" t="s">
        <v>290</v>
      </c>
      <c r="D1530" s="11"/>
      <c r="E1530" s="315">
        <v>8223</v>
      </c>
      <c r="F1530" s="11"/>
      <c r="G1530" s="11"/>
      <c r="H1530" s="11"/>
      <c r="I1530" s="11"/>
      <c r="J1530" s="11"/>
      <c r="K1530" s="11"/>
      <c r="M1530" s="233">
        <v>173</v>
      </c>
      <c r="N1530" s="69"/>
      <c r="P1530" s="226">
        <v>279.49987080103358</v>
      </c>
      <c r="Q1530" s="226"/>
      <c r="R1530" s="226">
        <v>114.43</v>
      </c>
      <c r="S1530" s="11"/>
      <c r="T1530" s="224">
        <v>314.65249354005169</v>
      </c>
      <c r="U1530" s="224"/>
      <c r="V1530" s="224">
        <v>107.64</v>
      </c>
      <c r="W1530" s="11"/>
      <c r="Y1530" s="226">
        <v>108166.45</v>
      </c>
      <c r="Z1530" s="226">
        <v>108653.61999999997</v>
      </c>
      <c r="AB1530" s="11"/>
      <c r="AC1530" s="11"/>
      <c r="AD1530" s="11"/>
      <c r="AE1530" s="4"/>
      <c r="AF1530" s="4"/>
    </row>
    <row r="1531" spans="1:32" x14ac:dyDescent="0.2">
      <c r="A1531" s="55"/>
      <c r="B1531" s="11"/>
      <c r="C1531" s="311" t="s">
        <v>606</v>
      </c>
      <c r="D1531" s="11"/>
      <c r="E1531" s="315">
        <v>8332</v>
      </c>
      <c r="F1531" s="11"/>
      <c r="G1531" s="11"/>
      <c r="H1531" s="11"/>
      <c r="I1531" s="11"/>
      <c r="J1531" s="11"/>
      <c r="K1531" s="11"/>
      <c r="M1531" s="233">
        <v>1</v>
      </c>
      <c r="N1531" s="69"/>
      <c r="P1531" s="226">
        <v>1041.46</v>
      </c>
      <c r="Q1531" s="226"/>
      <c r="R1531" s="226">
        <v>1041.46</v>
      </c>
      <c r="S1531" s="11"/>
      <c r="T1531" s="224">
        <v>1121.94</v>
      </c>
      <c r="U1531" s="224"/>
      <c r="V1531" s="224">
        <v>1121.94</v>
      </c>
      <c r="W1531" s="11"/>
      <c r="Y1531" s="226">
        <v>2082.92</v>
      </c>
      <c r="Z1531" s="226">
        <v>2082.92</v>
      </c>
      <c r="AB1531" s="11"/>
      <c r="AC1531" s="11"/>
      <c r="AD1531" s="11"/>
      <c r="AE1531" s="4"/>
      <c r="AF1531" s="4"/>
    </row>
    <row r="1532" spans="1:32" x14ac:dyDescent="0.2">
      <c r="A1532" s="55"/>
      <c r="B1532" s="11"/>
      <c r="C1532" s="311" t="s">
        <v>291</v>
      </c>
      <c r="D1532" s="11"/>
      <c r="E1532" s="315">
        <v>8329</v>
      </c>
      <c r="F1532" s="11"/>
      <c r="G1532" s="11"/>
      <c r="H1532" s="11"/>
      <c r="I1532" s="11"/>
      <c r="J1532" s="11"/>
      <c r="K1532" s="11"/>
      <c r="M1532" s="233">
        <v>6</v>
      </c>
      <c r="N1532" s="69"/>
      <c r="P1532" s="226">
        <v>1310.4615384615386</v>
      </c>
      <c r="Q1532" s="226"/>
      <c r="R1532" s="226">
        <v>225.39</v>
      </c>
      <c r="S1532" s="11"/>
      <c r="T1532" s="224">
        <v>4708.1353846153852</v>
      </c>
      <c r="U1532" s="224"/>
      <c r="V1532" s="224">
        <v>234.94499999999999</v>
      </c>
      <c r="W1532" s="11"/>
      <c r="Y1532" s="226">
        <v>17036</v>
      </c>
      <c r="Z1532" s="226">
        <v>17036</v>
      </c>
      <c r="AB1532" s="11"/>
      <c r="AC1532" s="11"/>
      <c r="AD1532" s="11"/>
      <c r="AE1532" s="4"/>
      <c r="AF1532" s="4"/>
    </row>
    <row r="1533" spans="1:32" x14ac:dyDescent="0.2">
      <c r="A1533" s="55"/>
      <c r="B1533" s="11"/>
      <c r="C1533" s="311" t="s">
        <v>292</v>
      </c>
      <c r="D1533" s="11"/>
      <c r="E1533" s="315">
        <v>8330</v>
      </c>
      <c r="F1533" s="11"/>
      <c r="G1533" s="11"/>
      <c r="H1533" s="11"/>
      <c r="I1533" s="11"/>
      <c r="J1533" s="11"/>
      <c r="K1533" s="11"/>
      <c r="M1533" s="233">
        <v>357</v>
      </c>
      <c r="N1533" s="69"/>
      <c r="P1533" s="226">
        <v>107.41485685941045</v>
      </c>
      <c r="Q1533" s="226"/>
      <c r="R1533" s="226">
        <v>74.066249999999997</v>
      </c>
      <c r="S1533" s="11"/>
      <c r="T1533" s="224">
        <v>109.28470969387753</v>
      </c>
      <c r="U1533" s="224"/>
      <c r="V1533" s="224">
        <v>69.689250000000001</v>
      </c>
      <c r="W1533" s="11"/>
      <c r="Y1533" s="226">
        <v>538573.32999999996</v>
      </c>
      <c r="Z1533" s="226">
        <v>540833.00999999989</v>
      </c>
      <c r="AB1533" s="11"/>
      <c r="AC1533" s="11"/>
      <c r="AD1533" s="11"/>
      <c r="AE1533" s="4"/>
      <c r="AF1533" s="4"/>
    </row>
    <row r="1534" spans="1:32" x14ac:dyDescent="0.2">
      <c r="A1534" s="55"/>
      <c r="B1534" s="11"/>
      <c r="C1534" s="311" t="s">
        <v>294</v>
      </c>
      <c r="D1534" s="11"/>
      <c r="E1534" s="315">
        <v>8055</v>
      </c>
      <c r="F1534" s="11"/>
      <c r="G1534" s="11"/>
      <c r="H1534" s="11"/>
      <c r="I1534" s="11"/>
      <c r="J1534" s="11"/>
      <c r="K1534" s="11"/>
      <c r="M1534" s="233">
        <v>3</v>
      </c>
      <c r="N1534" s="69"/>
      <c r="P1534" s="226">
        <v>421.13714285714286</v>
      </c>
      <c r="Q1534" s="226"/>
      <c r="R1534" s="226">
        <v>43.56</v>
      </c>
      <c r="S1534" s="11"/>
      <c r="T1534" s="224">
        <v>532.28571428571433</v>
      </c>
      <c r="U1534" s="224"/>
      <c r="V1534" s="224">
        <v>6.21</v>
      </c>
      <c r="W1534" s="11"/>
      <c r="Y1534" s="226">
        <v>2947.96</v>
      </c>
      <c r="Z1534" s="226">
        <v>2947.96</v>
      </c>
      <c r="AB1534" s="11"/>
      <c r="AC1534" s="11"/>
      <c r="AD1534" s="11"/>
      <c r="AE1534" s="4"/>
      <c r="AF1534" s="4"/>
    </row>
    <row r="1535" spans="1:32" x14ac:dyDescent="0.2">
      <c r="A1535" s="55"/>
      <c r="B1535" s="11"/>
      <c r="C1535" s="311" t="s">
        <v>293</v>
      </c>
      <c r="D1535" s="11"/>
      <c r="E1535" s="315">
        <v>8055</v>
      </c>
      <c r="F1535" s="11"/>
      <c r="G1535" s="11"/>
      <c r="H1535" s="11"/>
      <c r="I1535" s="11"/>
      <c r="J1535" s="11"/>
      <c r="K1535" s="11"/>
      <c r="M1535" s="233">
        <v>464</v>
      </c>
      <c r="N1535" s="69"/>
      <c r="P1535" s="226">
        <v>317.11718464351009</v>
      </c>
      <c r="Q1535" s="226"/>
      <c r="R1535" s="226">
        <v>178.54750000000001</v>
      </c>
      <c r="S1535" s="11"/>
      <c r="T1535" s="224">
        <v>337.70610374771485</v>
      </c>
      <c r="U1535" s="224"/>
      <c r="V1535" s="224">
        <v>181.64249999999998</v>
      </c>
      <c r="W1535" s="11"/>
      <c r="Y1535" s="226">
        <v>461998.96</v>
      </c>
      <c r="Z1535" s="226">
        <v>462382.5199999999</v>
      </c>
      <c r="AB1535" s="11"/>
      <c r="AC1535" s="11"/>
      <c r="AD1535" s="11"/>
      <c r="AE1535" s="4"/>
      <c r="AF1535" s="4"/>
    </row>
    <row r="1536" spans="1:32" x14ac:dyDescent="0.2">
      <c r="A1536" s="55"/>
      <c r="B1536" s="11"/>
      <c r="C1536" s="311" t="s">
        <v>295</v>
      </c>
      <c r="D1536" s="11"/>
      <c r="E1536" s="315">
        <v>8056</v>
      </c>
      <c r="F1536" s="11"/>
      <c r="G1536" s="11"/>
      <c r="H1536" s="11"/>
      <c r="I1536" s="11"/>
      <c r="J1536" s="11"/>
      <c r="K1536" s="11"/>
      <c r="M1536" s="233">
        <v>42</v>
      </c>
      <c r="N1536" s="69"/>
      <c r="P1536" s="226">
        <v>1403.6214130434782</v>
      </c>
      <c r="Q1536" s="226"/>
      <c r="R1536" s="226">
        <v>241.81</v>
      </c>
      <c r="S1536" s="11"/>
      <c r="T1536" s="224">
        <v>1541.7337500000001</v>
      </c>
      <c r="U1536" s="224"/>
      <c r="V1536" s="224">
        <v>244.26</v>
      </c>
      <c r="W1536" s="11"/>
      <c r="Y1536" s="226">
        <v>129133.17</v>
      </c>
      <c r="Z1536" s="226">
        <v>129358.98999999999</v>
      </c>
      <c r="AB1536" s="11"/>
      <c r="AC1536" s="11"/>
      <c r="AD1536" s="11"/>
      <c r="AE1536" s="4"/>
      <c r="AF1536" s="4"/>
    </row>
    <row r="1537" spans="1:32" x14ac:dyDescent="0.2">
      <c r="A1537" s="55"/>
      <c r="B1537" s="11"/>
      <c r="C1537" s="311" t="s">
        <v>296</v>
      </c>
      <c r="D1537" s="11"/>
      <c r="E1537" s="315">
        <v>8210</v>
      </c>
      <c r="F1537" s="11"/>
      <c r="G1537" s="11"/>
      <c r="H1537" s="11"/>
      <c r="I1537" s="11"/>
      <c r="J1537" s="11"/>
      <c r="K1537" s="11"/>
      <c r="M1537" s="233">
        <v>40</v>
      </c>
      <c r="N1537" s="69"/>
      <c r="P1537" s="226">
        <v>216.16533333333334</v>
      </c>
      <c r="Q1537" s="226"/>
      <c r="R1537" s="226">
        <v>156.06</v>
      </c>
      <c r="S1537" s="11"/>
      <c r="T1537" s="224">
        <v>220.97446666666664</v>
      </c>
      <c r="U1537" s="224"/>
      <c r="V1537" s="224">
        <v>174.91499999999999</v>
      </c>
      <c r="W1537" s="11"/>
      <c r="Y1537" s="226">
        <v>19454.88</v>
      </c>
      <c r="Z1537" s="226">
        <v>19679.350000000002</v>
      </c>
      <c r="AB1537" s="11"/>
      <c r="AC1537" s="11"/>
      <c r="AD1537" s="11"/>
      <c r="AE1537" s="4"/>
      <c r="AF1537" s="4"/>
    </row>
    <row r="1538" spans="1:32" x14ac:dyDescent="0.2">
      <c r="A1538" s="55"/>
      <c r="B1538" s="11"/>
      <c r="C1538" s="311" t="s">
        <v>296</v>
      </c>
      <c r="D1538" s="11"/>
      <c r="E1538" s="315">
        <v>8242</v>
      </c>
      <c r="F1538" s="11"/>
      <c r="G1538" s="11"/>
      <c r="H1538" s="11"/>
      <c r="I1538" s="11"/>
      <c r="J1538" s="11"/>
      <c r="K1538" s="11"/>
      <c r="M1538" s="233">
        <v>11</v>
      </c>
      <c r="N1538" s="69"/>
      <c r="P1538" s="226">
        <v>210.79684210526315</v>
      </c>
      <c r="Q1538" s="226"/>
      <c r="R1538" s="226">
        <v>137.33000000000001</v>
      </c>
      <c r="S1538" s="11"/>
      <c r="T1538" s="224">
        <v>212.88315789473683</v>
      </c>
      <c r="U1538" s="224"/>
      <c r="V1538" s="224">
        <v>139.72499999999999</v>
      </c>
      <c r="W1538" s="11"/>
      <c r="Y1538" s="226">
        <v>4005.14</v>
      </c>
      <c r="Z1538" s="226">
        <v>4005.14</v>
      </c>
      <c r="AB1538" s="11"/>
      <c r="AC1538" s="11"/>
      <c r="AD1538" s="11"/>
      <c r="AE1538" s="4"/>
      <c r="AF1538" s="4"/>
    </row>
    <row r="1539" spans="1:32" x14ac:dyDescent="0.2">
      <c r="A1539" s="55"/>
      <c r="B1539" s="11"/>
      <c r="C1539" s="311" t="s">
        <v>296</v>
      </c>
      <c r="D1539" s="11"/>
      <c r="E1539" s="315">
        <v>8251</v>
      </c>
      <c r="F1539" s="11"/>
      <c r="G1539" s="11"/>
      <c r="H1539" s="11"/>
      <c r="I1539" s="11"/>
      <c r="J1539" s="11"/>
      <c r="K1539" s="11"/>
      <c r="M1539" s="233">
        <v>2</v>
      </c>
      <c r="N1539" s="69"/>
      <c r="P1539" s="226">
        <v>123.64749999999999</v>
      </c>
      <c r="Q1539" s="226"/>
      <c r="R1539" s="226">
        <v>120.39</v>
      </c>
      <c r="S1539" s="11"/>
      <c r="T1539" s="224">
        <v>114.88499999999999</v>
      </c>
      <c r="U1539" s="224"/>
      <c r="V1539" s="224">
        <v>114.88499999999999</v>
      </c>
      <c r="W1539" s="11"/>
      <c r="Y1539" s="226">
        <v>494.59</v>
      </c>
      <c r="Z1539" s="226">
        <v>494.59</v>
      </c>
      <c r="AB1539" s="11"/>
      <c r="AC1539" s="11"/>
      <c r="AD1539" s="11"/>
      <c r="AE1539" s="4"/>
      <c r="AF1539" s="4"/>
    </row>
    <row r="1540" spans="1:32" x14ac:dyDescent="0.2">
      <c r="A1540" s="55"/>
      <c r="B1540" s="11"/>
      <c r="C1540" s="311" t="s">
        <v>296</v>
      </c>
      <c r="D1540" s="11"/>
      <c r="E1540" s="315">
        <v>8252</v>
      </c>
      <c r="F1540" s="11"/>
      <c r="G1540" s="11"/>
      <c r="H1540" s="11"/>
      <c r="I1540" s="11"/>
      <c r="J1540" s="11"/>
      <c r="K1540" s="11"/>
      <c r="M1540" s="233">
        <v>1</v>
      </c>
      <c r="N1540" s="69"/>
      <c r="P1540" s="226">
        <v>330.59</v>
      </c>
      <c r="Q1540" s="226"/>
      <c r="R1540" s="226">
        <v>330.59000000000003</v>
      </c>
      <c r="S1540" s="11"/>
      <c r="T1540" s="224">
        <v>348.79500000000002</v>
      </c>
      <c r="U1540" s="224"/>
      <c r="V1540" s="224">
        <v>348.79500000000002</v>
      </c>
      <c r="W1540" s="11"/>
      <c r="Y1540" s="226">
        <v>661.18</v>
      </c>
      <c r="Z1540" s="226">
        <v>661.18000000000006</v>
      </c>
      <c r="AB1540" s="11"/>
      <c r="AC1540" s="11"/>
      <c r="AD1540" s="11"/>
      <c r="AE1540" s="4"/>
      <c r="AF1540" s="4"/>
    </row>
    <row r="1541" spans="1:32" x14ac:dyDescent="0.2">
      <c r="A1541" s="55"/>
      <c r="B1541" s="11"/>
      <c r="C1541" s="311" t="s">
        <v>501</v>
      </c>
      <c r="D1541" s="11"/>
      <c r="E1541" s="315">
        <v>8221</v>
      </c>
      <c r="F1541" s="11"/>
      <c r="G1541" s="11"/>
      <c r="H1541" s="11"/>
      <c r="I1541" s="11"/>
      <c r="J1541" s="11"/>
      <c r="K1541" s="11"/>
      <c r="M1541" s="233">
        <v>1</v>
      </c>
      <c r="N1541" s="69"/>
      <c r="P1541" s="226">
        <v>43.94</v>
      </c>
      <c r="Q1541" s="226"/>
      <c r="R1541" s="226">
        <v>43.94</v>
      </c>
      <c r="S1541" s="11"/>
      <c r="T1541" s="224">
        <v>0</v>
      </c>
      <c r="U1541" s="224"/>
      <c r="V1541" s="224">
        <v>0</v>
      </c>
      <c r="W1541" s="11"/>
      <c r="Y1541" s="226">
        <v>43.94</v>
      </c>
      <c r="Z1541" s="226">
        <v>43.94</v>
      </c>
      <c r="AB1541" s="11"/>
      <c r="AC1541" s="11"/>
      <c r="AD1541" s="11"/>
      <c r="AE1541" s="4"/>
      <c r="AF1541" s="4"/>
    </row>
    <row r="1542" spans="1:32" x14ac:dyDescent="0.2">
      <c r="A1542" s="55"/>
      <c r="B1542" s="11"/>
      <c r="C1542" s="311" t="s">
        <v>297</v>
      </c>
      <c r="D1542" s="11"/>
      <c r="E1542" s="315">
        <v>8322</v>
      </c>
      <c r="F1542" s="11"/>
      <c r="G1542" s="11"/>
      <c r="H1542" s="11"/>
      <c r="I1542" s="11"/>
      <c r="J1542" s="11"/>
      <c r="K1542" s="11"/>
      <c r="M1542" s="233">
        <v>2</v>
      </c>
      <c r="N1542" s="69"/>
      <c r="P1542" s="226">
        <v>3043.62</v>
      </c>
      <c r="Q1542" s="226"/>
      <c r="R1542" s="226">
        <v>2719.6450000000004</v>
      </c>
      <c r="S1542" s="11"/>
      <c r="T1542" s="224">
        <v>3454.8300000000004</v>
      </c>
      <c r="U1542" s="224"/>
      <c r="V1542" s="224">
        <v>3454.8300000000004</v>
      </c>
      <c r="W1542" s="11"/>
      <c r="Y1542" s="226">
        <v>12174.48</v>
      </c>
      <c r="Z1542" s="226">
        <v>12174.48</v>
      </c>
      <c r="AB1542" s="11"/>
      <c r="AC1542" s="11"/>
      <c r="AD1542" s="11"/>
      <c r="AE1542" s="4"/>
      <c r="AF1542" s="4"/>
    </row>
    <row r="1543" spans="1:32" x14ac:dyDescent="0.2">
      <c r="A1543" s="55"/>
      <c r="B1543" s="11"/>
      <c r="C1543" s="311" t="s">
        <v>297</v>
      </c>
      <c r="D1543" s="11"/>
      <c r="E1543" s="315">
        <v>8332</v>
      </c>
      <c r="F1543" s="11"/>
      <c r="G1543" s="11"/>
      <c r="H1543" s="11"/>
      <c r="I1543" s="11"/>
      <c r="J1543" s="11"/>
      <c r="K1543" s="11"/>
      <c r="M1543" s="233">
        <v>585</v>
      </c>
      <c r="N1543" s="69"/>
      <c r="P1543" s="226">
        <v>255.4751907502131</v>
      </c>
      <c r="Q1543" s="226"/>
      <c r="R1543" s="226">
        <v>138.27083333333331</v>
      </c>
      <c r="S1543" s="11"/>
      <c r="T1543" s="224">
        <v>354.51737904944594</v>
      </c>
      <c r="U1543" s="224"/>
      <c r="V1543" s="224">
        <v>141.70875000000001</v>
      </c>
      <c r="W1543" s="11"/>
      <c r="Y1543" s="226">
        <v>1381118.56</v>
      </c>
      <c r="Z1543" s="226">
        <v>1382845.6800000002</v>
      </c>
      <c r="AB1543" s="11"/>
      <c r="AC1543" s="11"/>
      <c r="AD1543" s="11"/>
      <c r="AE1543" s="4"/>
      <c r="AF1543" s="4"/>
    </row>
    <row r="1544" spans="1:32" x14ac:dyDescent="0.2">
      <c r="A1544" s="55"/>
      <c r="B1544" s="11"/>
      <c r="C1544" s="311" t="s">
        <v>297</v>
      </c>
      <c r="D1544" s="11"/>
      <c r="E1544" s="315">
        <v>8352</v>
      </c>
      <c r="F1544" s="11"/>
      <c r="G1544" s="11"/>
      <c r="H1544" s="11"/>
      <c r="I1544" s="11"/>
      <c r="J1544" s="11"/>
      <c r="K1544" s="11"/>
      <c r="M1544" s="233">
        <v>2</v>
      </c>
      <c r="N1544" s="69"/>
      <c r="P1544" s="226">
        <v>169.88499999999999</v>
      </c>
      <c r="Q1544" s="226"/>
      <c r="R1544" s="226">
        <v>137.17500000000001</v>
      </c>
      <c r="S1544" s="11"/>
      <c r="T1544" s="224">
        <v>171.80999999999997</v>
      </c>
      <c r="U1544" s="224"/>
      <c r="V1544" s="224">
        <v>104.535</v>
      </c>
      <c r="W1544" s="11"/>
      <c r="Y1544" s="226">
        <v>1019.31</v>
      </c>
      <c r="Z1544" s="226">
        <v>1019.31</v>
      </c>
      <c r="AB1544" s="11"/>
      <c r="AC1544" s="11"/>
      <c r="AD1544" s="11"/>
      <c r="AE1544" s="4"/>
      <c r="AF1544" s="4"/>
    </row>
    <row r="1545" spans="1:32" x14ac:dyDescent="0.2">
      <c r="A1545" s="55"/>
      <c r="B1545" s="11"/>
      <c r="C1545" s="311" t="s">
        <v>388</v>
      </c>
      <c r="D1545" s="11"/>
      <c r="E1545" s="315">
        <v>8340</v>
      </c>
      <c r="F1545" s="11"/>
      <c r="G1545" s="11"/>
      <c r="H1545" s="11"/>
      <c r="I1545" s="11"/>
      <c r="J1545" s="11"/>
      <c r="K1545" s="11"/>
      <c r="M1545" s="233">
        <v>7</v>
      </c>
      <c r="N1545" s="69"/>
      <c r="P1545" s="226">
        <v>194.49846153846153</v>
      </c>
      <c r="Q1545" s="226"/>
      <c r="R1545" s="226">
        <v>133.11000000000001</v>
      </c>
      <c r="S1545" s="11"/>
      <c r="T1545" s="224">
        <v>205.5669230769231</v>
      </c>
      <c r="U1545" s="224"/>
      <c r="V1545" s="224">
        <v>122.13</v>
      </c>
      <c r="W1545" s="11"/>
      <c r="Y1545" s="226">
        <v>2528.48</v>
      </c>
      <c r="Z1545" s="226">
        <v>2528.48</v>
      </c>
      <c r="AB1545" s="11"/>
      <c r="AC1545" s="11"/>
      <c r="AD1545" s="11"/>
      <c r="AE1545" s="4"/>
      <c r="AF1545" s="4"/>
    </row>
    <row r="1546" spans="1:32" x14ac:dyDescent="0.2">
      <c r="A1546" s="55"/>
      <c r="B1546" s="11"/>
      <c r="C1546" s="311" t="s">
        <v>298</v>
      </c>
      <c r="D1546" s="11"/>
      <c r="E1546" s="315">
        <v>8341</v>
      </c>
      <c r="F1546" s="11"/>
      <c r="G1546" s="11"/>
      <c r="H1546" s="11"/>
      <c r="I1546" s="11"/>
      <c r="J1546" s="11"/>
      <c r="K1546" s="11"/>
      <c r="M1546" s="233">
        <v>24</v>
      </c>
      <c r="N1546" s="69"/>
      <c r="P1546" s="226">
        <v>432.20160714285714</v>
      </c>
      <c r="Q1546" s="226"/>
      <c r="R1546" s="226">
        <v>239.56</v>
      </c>
      <c r="S1546" s="11"/>
      <c r="T1546" s="224">
        <v>454.73464285714277</v>
      </c>
      <c r="U1546" s="224"/>
      <c r="V1546" s="224">
        <v>247.36499999999998</v>
      </c>
      <c r="W1546" s="11"/>
      <c r="Y1546" s="226">
        <v>24203.29</v>
      </c>
      <c r="Z1546" s="226">
        <v>24203.29</v>
      </c>
      <c r="AB1546" s="11"/>
      <c r="AC1546" s="11"/>
      <c r="AD1546" s="11"/>
      <c r="AE1546" s="4"/>
      <c r="AF1546" s="4"/>
    </row>
    <row r="1547" spans="1:32" x14ac:dyDescent="0.2">
      <c r="A1547" s="55"/>
      <c r="B1547" s="11"/>
      <c r="C1547" s="311" t="s">
        <v>299</v>
      </c>
      <c r="D1547" s="11"/>
      <c r="E1547" s="315">
        <v>8342</v>
      </c>
      <c r="F1547" s="11"/>
      <c r="G1547" s="11"/>
      <c r="H1547" s="11"/>
      <c r="I1547" s="11"/>
      <c r="J1547" s="11"/>
      <c r="K1547" s="11"/>
      <c r="M1547" s="233">
        <v>2</v>
      </c>
      <c r="N1547" s="69"/>
      <c r="P1547" s="226">
        <v>197.01249999999999</v>
      </c>
      <c r="Q1547" s="226"/>
      <c r="R1547" s="226">
        <v>189.98500000000001</v>
      </c>
      <c r="S1547" s="11"/>
      <c r="T1547" s="224">
        <v>201.30749999999998</v>
      </c>
      <c r="U1547" s="224"/>
      <c r="V1547" s="224">
        <v>201.3075</v>
      </c>
      <c r="W1547" s="11"/>
      <c r="Y1547" s="226">
        <v>788.05</v>
      </c>
      <c r="Z1547" s="226">
        <v>788.05</v>
      </c>
      <c r="AB1547" s="11"/>
      <c r="AC1547" s="11"/>
      <c r="AD1547" s="11"/>
      <c r="AE1547" s="4"/>
      <c r="AF1547" s="4"/>
    </row>
    <row r="1548" spans="1:32" x14ac:dyDescent="0.2">
      <c r="A1548" s="55"/>
      <c r="B1548" s="11"/>
      <c r="C1548" s="311" t="s">
        <v>300</v>
      </c>
      <c r="D1548" s="11"/>
      <c r="E1548" s="315">
        <v>8009</v>
      </c>
      <c r="F1548" s="11"/>
      <c r="G1548" s="11"/>
      <c r="H1548" s="11"/>
      <c r="I1548" s="11"/>
      <c r="J1548" s="11"/>
      <c r="K1548" s="11"/>
      <c r="M1548" s="233">
        <v>1</v>
      </c>
      <c r="N1548" s="69"/>
      <c r="P1548" s="226">
        <v>160.38999999999999</v>
      </c>
      <c r="Q1548" s="226"/>
      <c r="R1548" s="226">
        <v>160.38999999999999</v>
      </c>
      <c r="S1548" s="11"/>
      <c r="T1548" s="224">
        <v>157.32</v>
      </c>
      <c r="U1548" s="224"/>
      <c r="V1548" s="224">
        <v>157.32</v>
      </c>
      <c r="W1548" s="11"/>
      <c r="Y1548" s="226">
        <v>320.77999999999997</v>
      </c>
      <c r="Z1548" s="226">
        <v>320.77999999999997</v>
      </c>
      <c r="AB1548" s="11"/>
      <c r="AC1548" s="11"/>
      <c r="AD1548" s="11"/>
      <c r="AE1548" s="4"/>
      <c r="AF1548" s="4"/>
    </row>
    <row r="1549" spans="1:32" x14ac:dyDescent="0.2">
      <c r="A1549" s="55"/>
      <c r="B1549" s="11"/>
      <c r="C1549" s="311" t="s">
        <v>300</v>
      </c>
      <c r="D1549" s="11"/>
      <c r="E1549" s="315">
        <v>8094</v>
      </c>
      <c r="F1549" s="11"/>
      <c r="G1549" s="11"/>
      <c r="H1549" s="11"/>
      <c r="I1549" s="11"/>
      <c r="J1549" s="11"/>
      <c r="K1549" s="11"/>
      <c r="M1549" s="233">
        <v>25</v>
      </c>
      <c r="N1549" s="69"/>
      <c r="P1549" s="226">
        <v>620.6678571428572</v>
      </c>
      <c r="Q1549" s="226"/>
      <c r="R1549" s="226">
        <v>258.71000000000004</v>
      </c>
      <c r="S1549" s="11"/>
      <c r="T1549" s="224">
        <v>708.67457142857154</v>
      </c>
      <c r="U1549" s="224"/>
      <c r="V1549" s="224">
        <v>267.02999999999997</v>
      </c>
      <c r="W1549" s="11"/>
      <c r="Y1549" s="226">
        <v>34757.4</v>
      </c>
      <c r="Z1549" s="226">
        <v>34757.399999999994</v>
      </c>
      <c r="AB1549" s="11"/>
      <c r="AC1549" s="11"/>
      <c r="AD1549" s="11"/>
      <c r="AE1549" s="4"/>
      <c r="AF1549" s="4"/>
    </row>
    <row r="1550" spans="1:32" x14ac:dyDescent="0.2">
      <c r="A1550" s="55"/>
      <c r="B1550" s="11"/>
      <c r="C1550" s="311" t="s">
        <v>301</v>
      </c>
      <c r="D1550" s="11"/>
      <c r="E1550" s="315">
        <v>8343</v>
      </c>
      <c r="F1550" s="11"/>
      <c r="G1550" s="11"/>
      <c r="H1550" s="11"/>
      <c r="I1550" s="11"/>
      <c r="J1550" s="11"/>
      <c r="K1550" s="11"/>
      <c r="M1550" s="233">
        <v>45</v>
      </c>
      <c r="N1550" s="69"/>
      <c r="P1550" s="226">
        <v>710.12688888888886</v>
      </c>
      <c r="Q1550" s="226"/>
      <c r="R1550" s="226">
        <v>114.62</v>
      </c>
      <c r="S1550" s="11"/>
      <c r="T1550" s="224">
        <v>740.85300000000041</v>
      </c>
      <c r="U1550" s="224"/>
      <c r="V1550" s="224">
        <v>118.50749999999999</v>
      </c>
      <c r="W1550" s="11"/>
      <c r="Y1550" s="226">
        <v>63911.42</v>
      </c>
      <c r="Z1550" s="226">
        <v>64213.16</v>
      </c>
      <c r="AB1550" s="11"/>
      <c r="AC1550" s="11"/>
      <c r="AD1550" s="11"/>
      <c r="AE1550" s="4"/>
      <c r="AF1550" s="4"/>
    </row>
    <row r="1551" spans="1:32" x14ac:dyDescent="0.2">
      <c r="A1551" s="55"/>
      <c r="B1551" s="11"/>
      <c r="C1551" s="311" t="s">
        <v>302</v>
      </c>
      <c r="D1551" s="11"/>
      <c r="E1551" s="315">
        <v>8061</v>
      </c>
      <c r="F1551" s="11"/>
      <c r="G1551" s="11"/>
      <c r="H1551" s="11"/>
      <c r="I1551" s="11"/>
      <c r="J1551" s="11"/>
      <c r="K1551" s="11"/>
      <c r="M1551" s="233">
        <v>11</v>
      </c>
      <c r="N1551" s="69"/>
      <c r="P1551" s="226">
        <v>723.47349999999994</v>
      </c>
      <c r="Q1551" s="226"/>
      <c r="R1551" s="226">
        <v>120.83</v>
      </c>
      <c r="S1551" s="11"/>
      <c r="T1551" s="224">
        <v>961.77374999999995</v>
      </c>
      <c r="U1551" s="224"/>
      <c r="V1551" s="224">
        <v>115.4025</v>
      </c>
      <c r="W1551" s="11"/>
      <c r="Y1551" s="226">
        <v>28938.94</v>
      </c>
      <c r="Z1551" s="226">
        <v>28938.939999999995</v>
      </c>
      <c r="AB1551" s="11"/>
      <c r="AC1551" s="11"/>
      <c r="AD1551" s="11"/>
      <c r="AE1551" s="4"/>
      <c r="AF1551" s="4"/>
    </row>
    <row r="1552" spans="1:32" x14ac:dyDescent="0.2">
      <c r="A1552" s="55"/>
      <c r="B1552" s="11"/>
      <c r="C1552" s="311" t="s">
        <v>503</v>
      </c>
      <c r="D1552" s="11"/>
      <c r="E1552" s="315">
        <v>8062</v>
      </c>
      <c r="F1552" s="11"/>
      <c r="G1552" s="11"/>
      <c r="H1552" s="11"/>
      <c r="I1552" s="11"/>
      <c r="J1552" s="11"/>
      <c r="K1552" s="11"/>
      <c r="M1552" s="233">
        <v>172</v>
      </c>
      <c r="N1552" s="69"/>
      <c r="P1552" s="226">
        <v>211.7189354219949</v>
      </c>
      <c r="Q1552" s="226"/>
      <c r="R1552" s="226">
        <v>128.44375000000002</v>
      </c>
      <c r="S1552" s="11"/>
      <c r="T1552" s="224">
        <v>261.41152941176472</v>
      </c>
      <c r="U1552" s="224"/>
      <c r="V1552" s="224">
        <v>126.27000000000001</v>
      </c>
      <c r="W1552" s="11"/>
      <c r="Y1552" s="226">
        <v>204234.67</v>
      </c>
      <c r="Z1552" s="226">
        <v>205572.65000000005</v>
      </c>
      <c r="AB1552" s="11"/>
      <c r="AC1552" s="11"/>
      <c r="AD1552" s="11"/>
      <c r="AE1552" s="4"/>
      <c r="AF1552" s="4"/>
    </row>
    <row r="1553" spans="1:32" x14ac:dyDescent="0.2">
      <c r="A1553" s="55"/>
      <c r="B1553" s="11"/>
      <c r="C1553" s="311" t="s">
        <v>390</v>
      </c>
      <c r="D1553" s="11"/>
      <c r="E1553" s="315">
        <v>8037</v>
      </c>
      <c r="F1553" s="11"/>
      <c r="G1553" s="11"/>
      <c r="H1553" s="11"/>
      <c r="I1553" s="11"/>
      <c r="J1553" s="11"/>
      <c r="K1553" s="11"/>
      <c r="M1553" s="233">
        <v>1</v>
      </c>
      <c r="N1553" s="69"/>
      <c r="P1553" s="226">
        <v>0</v>
      </c>
      <c r="Q1553" s="226"/>
      <c r="R1553" s="226">
        <v>0</v>
      </c>
      <c r="S1553" s="11"/>
      <c r="T1553" s="224">
        <v>0</v>
      </c>
      <c r="U1553" s="224"/>
      <c r="V1553" s="224">
        <v>0</v>
      </c>
      <c r="W1553" s="11"/>
      <c r="Y1553" s="226">
        <v>0</v>
      </c>
      <c r="Z1553" s="226">
        <v>0</v>
      </c>
      <c r="AB1553" s="11"/>
      <c r="AC1553" s="11"/>
      <c r="AD1553" s="11"/>
      <c r="AE1553" s="4"/>
      <c r="AF1553" s="4"/>
    </row>
    <row r="1554" spans="1:32" x14ac:dyDescent="0.2">
      <c r="A1554" s="55"/>
      <c r="B1554" s="11"/>
      <c r="C1554" s="311" t="s">
        <v>390</v>
      </c>
      <c r="D1554" s="11"/>
      <c r="E1554" s="315">
        <v>8215</v>
      </c>
      <c r="F1554" s="11"/>
      <c r="G1554" s="11"/>
      <c r="H1554" s="11"/>
      <c r="I1554" s="11"/>
      <c r="J1554" s="11"/>
      <c r="K1554" s="11"/>
      <c r="M1554" s="233">
        <v>1</v>
      </c>
      <c r="N1554" s="69"/>
      <c r="P1554" s="226">
        <v>209.53</v>
      </c>
      <c r="Q1554" s="226"/>
      <c r="R1554" s="226">
        <v>209.53</v>
      </c>
      <c r="S1554" s="11"/>
      <c r="T1554" s="224">
        <v>213.21</v>
      </c>
      <c r="U1554" s="224"/>
      <c r="V1554" s="224">
        <v>213.21</v>
      </c>
      <c r="W1554" s="11"/>
      <c r="Y1554" s="226">
        <v>419.06</v>
      </c>
      <c r="Z1554" s="226">
        <v>419.06</v>
      </c>
      <c r="AB1554" s="11"/>
      <c r="AC1554" s="11"/>
      <c r="AD1554" s="11"/>
      <c r="AE1554" s="4"/>
      <c r="AF1554" s="4"/>
    </row>
    <row r="1555" spans="1:32" x14ac:dyDescent="0.2">
      <c r="A1555" s="55"/>
      <c r="B1555" s="11"/>
      <c r="C1555" s="311" t="s">
        <v>607</v>
      </c>
      <c r="D1555" s="11"/>
      <c r="E1555" s="315">
        <v>8244</v>
      </c>
      <c r="F1555" s="11"/>
      <c r="G1555" s="11"/>
      <c r="H1555" s="11"/>
      <c r="I1555" s="11"/>
      <c r="J1555" s="11"/>
      <c r="K1555" s="11"/>
      <c r="M1555" s="233">
        <v>1</v>
      </c>
      <c r="N1555" s="69"/>
      <c r="P1555" s="226">
        <v>460.57</v>
      </c>
      <c r="Q1555" s="226"/>
      <c r="R1555" s="226">
        <v>460.56999999999994</v>
      </c>
      <c r="S1555" s="11"/>
      <c r="T1555" s="224">
        <v>503.01</v>
      </c>
      <c r="U1555" s="224"/>
      <c r="V1555" s="224">
        <v>503.01</v>
      </c>
      <c r="W1555" s="11"/>
      <c r="Y1555" s="226">
        <v>921.14</v>
      </c>
      <c r="Z1555" s="226">
        <v>921.13999999999987</v>
      </c>
      <c r="AB1555" s="11"/>
      <c r="AC1555" s="11"/>
      <c r="AD1555" s="11"/>
      <c r="AE1555" s="4"/>
      <c r="AF1555" s="4"/>
    </row>
    <row r="1556" spans="1:32" x14ac:dyDescent="0.2">
      <c r="A1556" s="55"/>
      <c r="B1556" s="11"/>
      <c r="C1556" s="311" t="s">
        <v>305</v>
      </c>
      <c r="D1556" s="11"/>
      <c r="E1556" s="315">
        <v>8344</v>
      </c>
      <c r="F1556" s="11"/>
      <c r="G1556" s="11"/>
      <c r="H1556" s="11"/>
      <c r="I1556" s="11"/>
      <c r="J1556" s="11"/>
      <c r="K1556" s="11"/>
      <c r="M1556" s="233">
        <v>101</v>
      </c>
      <c r="N1556" s="69"/>
      <c r="P1556" s="226">
        <v>394.18793103448274</v>
      </c>
      <c r="Q1556" s="226"/>
      <c r="R1556" s="226">
        <v>170.88</v>
      </c>
      <c r="S1556" s="11"/>
      <c r="T1556" s="224">
        <v>434.28821674876832</v>
      </c>
      <c r="U1556" s="224"/>
      <c r="V1556" s="224">
        <v>158.928</v>
      </c>
      <c r="W1556" s="11"/>
      <c r="Y1556" s="226">
        <v>80020.149999999994</v>
      </c>
      <c r="Z1556" s="226">
        <v>81738.75</v>
      </c>
      <c r="AB1556" s="11"/>
      <c r="AC1556" s="11"/>
      <c r="AD1556" s="11"/>
      <c r="AE1556" s="4"/>
      <c r="AF1556" s="4"/>
    </row>
    <row r="1557" spans="1:32" x14ac:dyDescent="0.2">
      <c r="A1557" s="55"/>
      <c r="B1557" s="11"/>
      <c r="C1557" s="311" t="s">
        <v>306</v>
      </c>
      <c r="D1557" s="11"/>
      <c r="E1557" s="315">
        <v>8345</v>
      </c>
      <c r="F1557" s="11"/>
      <c r="G1557" s="11"/>
      <c r="H1557" s="11"/>
      <c r="I1557" s="11"/>
      <c r="J1557" s="11"/>
      <c r="K1557" s="11"/>
      <c r="M1557" s="233">
        <v>8</v>
      </c>
      <c r="N1557" s="69"/>
      <c r="P1557" s="226">
        <v>177.14458333333334</v>
      </c>
      <c r="Q1557" s="226"/>
      <c r="R1557" s="226">
        <v>103.845</v>
      </c>
      <c r="S1557" s="11"/>
      <c r="T1557" s="224">
        <v>192.42375000000001</v>
      </c>
      <c r="U1557" s="224"/>
      <c r="V1557" s="224">
        <v>102.465</v>
      </c>
      <c r="W1557" s="11"/>
      <c r="Y1557" s="226">
        <v>4251.47</v>
      </c>
      <c r="Z1557" s="226">
        <v>4615.5999999999995</v>
      </c>
      <c r="AB1557" s="11"/>
      <c r="AC1557" s="11"/>
      <c r="AD1557" s="11"/>
      <c r="AE1557" s="4"/>
      <c r="AF1557" s="4"/>
    </row>
    <row r="1558" spans="1:32" x14ac:dyDescent="0.2">
      <c r="A1558" s="55"/>
      <c r="B1558" s="11"/>
      <c r="C1558" s="311" t="s">
        <v>307</v>
      </c>
      <c r="D1558" s="11"/>
      <c r="E1558" s="315">
        <v>8346</v>
      </c>
      <c r="F1558" s="11"/>
      <c r="G1558" s="11"/>
      <c r="H1558" s="11"/>
      <c r="I1558" s="11"/>
      <c r="J1558" s="11"/>
      <c r="K1558" s="11"/>
      <c r="M1558" s="233">
        <v>7</v>
      </c>
      <c r="N1558" s="69"/>
      <c r="P1558" s="226">
        <v>299.35736842105263</v>
      </c>
      <c r="Q1558" s="226"/>
      <c r="R1558" s="226">
        <v>209.12</v>
      </c>
      <c r="S1558" s="11"/>
      <c r="T1558" s="224">
        <v>306.36</v>
      </c>
      <c r="U1558" s="224"/>
      <c r="V1558" s="224">
        <v>248.4</v>
      </c>
      <c r="W1558" s="11"/>
      <c r="Y1558" s="226">
        <v>5687.79</v>
      </c>
      <c r="Z1558" s="226">
        <v>5687.79</v>
      </c>
      <c r="AB1558" s="11"/>
      <c r="AC1558" s="11"/>
      <c r="AD1558" s="11"/>
      <c r="AE1558" s="4"/>
      <c r="AF1558" s="4"/>
    </row>
    <row r="1559" spans="1:32" x14ac:dyDescent="0.2">
      <c r="A1559" s="55"/>
      <c r="B1559" s="11"/>
      <c r="C1559" s="311" t="s">
        <v>391</v>
      </c>
      <c r="D1559" s="11"/>
      <c r="E1559" s="315">
        <v>8347</v>
      </c>
      <c r="F1559" s="11"/>
      <c r="G1559" s="11"/>
      <c r="H1559" s="11"/>
      <c r="I1559" s="11"/>
      <c r="J1559" s="11"/>
      <c r="K1559" s="11"/>
      <c r="M1559" s="233">
        <v>4</v>
      </c>
      <c r="N1559" s="69"/>
      <c r="P1559" s="226">
        <v>245.80142857142854</v>
      </c>
      <c r="Q1559" s="226"/>
      <c r="R1559" s="226">
        <v>156.4</v>
      </c>
      <c r="S1559" s="11"/>
      <c r="T1559" s="224">
        <v>252.2442857142857</v>
      </c>
      <c r="U1559" s="224"/>
      <c r="V1559" s="224">
        <v>185.26499999999999</v>
      </c>
      <c r="W1559" s="11"/>
      <c r="Y1559" s="226">
        <v>1720.61</v>
      </c>
      <c r="Z1559" s="226">
        <v>1720.6100000000001</v>
      </c>
      <c r="AB1559" s="11"/>
      <c r="AC1559" s="11"/>
      <c r="AD1559" s="11"/>
      <c r="AE1559" s="4"/>
      <c r="AF1559" s="4"/>
    </row>
    <row r="1560" spans="1:32" x14ac:dyDescent="0.2">
      <c r="A1560" s="55"/>
      <c r="B1560" s="11"/>
      <c r="C1560" s="311" t="s">
        <v>308</v>
      </c>
      <c r="D1560" s="11"/>
      <c r="E1560" s="315">
        <v>8204</v>
      </c>
      <c r="F1560" s="11"/>
      <c r="G1560" s="11"/>
      <c r="H1560" s="11"/>
      <c r="I1560" s="11"/>
      <c r="J1560" s="11"/>
      <c r="K1560" s="11"/>
      <c r="M1560" s="233">
        <v>78</v>
      </c>
      <c r="N1560" s="69"/>
      <c r="P1560" s="226">
        <v>533.52295238095246</v>
      </c>
      <c r="Q1560" s="226"/>
      <c r="R1560" s="226">
        <v>157.22499999999999</v>
      </c>
      <c r="S1560" s="11"/>
      <c r="T1560" s="224">
        <v>581.23261428571436</v>
      </c>
      <c r="U1560" s="224"/>
      <c r="V1560" s="224">
        <v>150.672</v>
      </c>
      <c r="W1560" s="11"/>
      <c r="Y1560" s="226">
        <v>112039.82</v>
      </c>
      <c r="Z1560" s="226">
        <v>112069.39</v>
      </c>
      <c r="AB1560" s="11"/>
      <c r="AC1560" s="11"/>
      <c r="AD1560" s="11"/>
      <c r="AE1560" s="4"/>
      <c r="AF1560" s="4"/>
    </row>
    <row r="1561" spans="1:32" x14ac:dyDescent="0.2">
      <c r="A1561" s="55"/>
      <c r="B1561" s="11"/>
      <c r="C1561" s="311" t="s">
        <v>309</v>
      </c>
      <c r="D1561" s="11"/>
      <c r="E1561" s="315">
        <v>8260</v>
      </c>
      <c r="F1561" s="11"/>
      <c r="G1561" s="11"/>
      <c r="H1561" s="11"/>
      <c r="I1561" s="11"/>
      <c r="J1561" s="11"/>
      <c r="K1561" s="11"/>
      <c r="M1561" s="233">
        <v>31</v>
      </c>
      <c r="N1561" s="69"/>
      <c r="P1561" s="226">
        <v>265.77197368421048</v>
      </c>
      <c r="Q1561" s="226"/>
      <c r="R1561" s="226">
        <v>64.28</v>
      </c>
      <c r="S1561" s="11"/>
      <c r="T1561" s="224">
        <v>277.6796052631579</v>
      </c>
      <c r="U1561" s="224"/>
      <c r="V1561" s="224">
        <v>47.61</v>
      </c>
      <c r="W1561" s="11"/>
      <c r="Y1561" s="226">
        <v>20198.669999999998</v>
      </c>
      <c r="Z1561" s="226">
        <v>20308.510000000002</v>
      </c>
      <c r="AB1561" s="11"/>
      <c r="AC1561" s="11"/>
      <c r="AD1561" s="11"/>
      <c r="AE1561" s="4"/>
      <c r="AF1561" s="4"/>
    </row>
    <row r="1562" spans="1:32" x14ac:dyDescent="0.2">
      <c r="A1562" s="55"/>
      <c r="B1562" s="11"/>
      <c r="C1562" s="311" t="s">
        <v>507</v>
      </c>
      <c r="D1562" s="11"/>
      <c r="E1562" s="315">
        <v>8225</v>
      </c>
      <c r="F1562" s="11"/>
      <c r="G1562" s="11"/>
      <c r="H1562" s="11"/>
      <c r="I1562" s="11"/>
      <c r="J1562" s="11"/>
      <c r="K1562" s="11"/>
      <c r="M1562" s="233">
        <v>376</v>
      </c>
      <c r="N1562" s="69"/>
      <c r="P1562" s="226">
        <v>285.06516533637398</v>
      </c>
      <c r="Q1562" s="226"/>
      <c r="R1562" s="226">
        <v>136.53</v>
      </c>
      <c r="S1562" s="11"/>
      <c r="T1562" s="224">
        <v>299.83142189281654</v>
      </c>
      <c r="U1562" s="224"/>
      <c r="V1562" s="224">
        <v>135.58500000000001</v>
      </c>
      <c r="W1562" s="11"/>
      <c r="Y1562" s="226">
        <v>250002.15</v>
      </c>
      <c r="Z1562" s="226">
        <v>252366.06999999998</v>
      </c>
      <c r="AB1562" s="11"/>
      <c r="AC1562" s="11"/>
      <c r="AD1562" s="11"/>
      <c r="AE1562" s="4"/>
      <c r="AF1562" s="4"/>
    </row>
    <row r="1563" spans="1:32" x14ac:dyDescent="0.2">
      <c r="A1563" s="55"/>
      <c r="B1563" s="11"/>
      <c r="C1563" s="311" t="s">
        <v>311</v>
      </c>
      <c r="D1563" s="11"/>
      <c r="E1563" s="315">
        <v>8226</v>
      </c>
      <c r="F1563" s="11"/>
      <c r="G1563" s="11"/>
      <c r="H1563" s="11"/>
      <c r="I1563" s="11"/>
      <c r="J1563" s="11"/>
      <c r="K1563" s="11"/>
      <c r="M1563" s="233">
        <v>532</v>
      </c>
      <c r="N1563" s="69"/>
      <c r="P1563" s="226">
        <v>227.70635216346153</v>
      </c>
      <c r="Q1563" s="226"/>
      <c r="R1563" s="226">
        <v>85.674999999999997</v>
      </c>
      <c r="S1563" s="11"/>
      <c r="T1563" s="224">
        <v>234.13410937500026</v>
      </c>
      <c r="U1563" s="224"/>
      <c r="V1563" s="224">
        <v>74.52</v>
      </c>
      <c r="W1563" s="11"/>
      <c r="Y1563" s="226">
        <v>378903.37</v>
      </c>
      <c r="Z1563" s="226">
        <v>381289.11999999988</v>
      </c>
      <c r="AB1563" s="11"/>
      <c r="AC1563" s="11"/>
      <c r="AD1563" s="11"/>
      <c r="AE1563" s="4"/>
      <c r="AF1563" s="4"/>
    </row>
    <row r="1564" spans="1:32" x14ac:dyDescent="0.2">
      <c r="A1564" s="55"/>
      <c r="B1564" s="11"/>
      <c r="C1564" s="311" t="s">
        <v>312</v>
      </c>
      <c r="D1564" s="11"/>
      <c r="E1564" s="315">
        <v>8203</v>
      </c>
      <c r="F1564" s="11"/>
      <c r="G1564" s="11"/>
      <c r="H1564" s="11"/>
      <c r="I1564" s="11"/>
      <c r="J1564" s="11"/>
      <c r="K1564" s="11"/>
      <c r="M1564" s="233">
        <v>1</v>
      </c>
      <c r="N1564" s="69"/>
      <c r="P1564" s="226">
        <v>42.7</v>
      </c>
      <c r="Q1564" s="226"/>
      <c r="R1564" s="226">
        <v>42.7</v>
      </c>
      <c r="S1564" s="11"/>
      <c r="T1564" s="224">
        <v>0</v>
      </c>
      <c r="U1564" s="224"/>
      <c r="V1564" s="224">
        <v>0</v>
      </c>
      <c r="W1564" s="11"/>
      <c r="Y1564" s="226">
        <v>42.7</v>
      </c>
      <c r="Z1564" s="226">
        <v>42.7</v>
      </c>
      <c r="AB1564" s="11"/>
      <c r="AC1564" s="11"/>
      <c r="AD1564" s="11"/>
      <c r="AE1564" s="4"/>
      <c r="AF1564" s="4"/>
    </row>
    <row r="1565" spans="1:32" x14ac:dyDescent="0.2">
      <c r="A1565" s="55"/>
      <c r="B1565" s="11"/>
      <c r="C1565" s="311" t="s">
        <v>312</v>
      </c>
      <c r="D1565" s="11"/>
      <c r="E1565" s="315">
        <v>8230</v>
      </c>
      <c r="F1565" s="11"/>
      <c r="G1565" s="11"/>
      <c r="H1565" s="11"/>
      <c r="I1565" s="11"/>
      <c r="J1565" s="11"/>
      <c r="K1565" s="11"/>
      <c r="M1565" s="233">
        <v>184</v>
      </c>
      <c r="N1565" s="69"/>
      <c r="P1565" s="226">
        <v>256.93989361702126</v>
      </c>
      <c r="Q1565" s="226"/>
      <c r="R1565" s="226">
        <v>121.645</v>
      </c>
      <c r="S1565" s="11"/>
      <c r="T1565" s="224">
        <v>269.61469946808529</v>
      </c>
      <c r="U1565" s="224"/>
      <c r="V1565" s="224">
        <v>114.88500000000001</v>
      </c>
      <c r="W1565" s="11"/>
      <c r="Y1565" s="226">
        <v>96609.4</v>
      </c>
      <c r="Z1565" s="226">
        <v>99598.43</v>
      </c>
      <c r="AB1565" s="11"/>
      <c r="AC1565" s="11"/>
      <c r="AD1565" s="11"/>
      <c r="AE1565" s="4"/>
      <c r="AF1565" s="4"/>
    </row>
    <row r="1566" spans="1:32" x14ac:dyDescent="0.2">
      <c r="A1566" s="55"/>
      <c r="B1566" s="11"/>
      <c r="C1566" s="311" t="s">
        <v>510</v>
      </c>
      <c r="D1566" s="11"/>
      <c r="E1566" s="315">
        <v>8231</v>
      </c>
      <c r="F1566" s="11"/>
      <c r="G1566" s="11"/>
      <c r="H1566" s="11"/>
      <c r="I1566" s="11"/>
      <c r="J1566" s="11"/>
      <c r="K1566" s="11"/>
      <c r="M1566" s="233">
        <v>1</v>
      </c>
      <c r="N1566" s="69"/>
      <c r="P1566" s="226">
        <v>123.35</v>
      </c>
      <c r="Q1566" s="226"/>
      <c r="R1566" s="226">
        <v>123.35</v>
      </c>
      <c r="S1566" s="11"/>
      <c r="T1566" s="224">
        <v>82.8</v>
      </c>
      <c r="U1566" s="224"/>
      <c r="V1566" s="224">
        <v>82.8</v>
      </c>
      <c r="W1566" s="11"/>
      <c r="Y1566" s="226">
        <v>123.35</v>
      </c>
      <c r="Z1566" s="226">
        <v>123.35</v>
      </c>
      <c r="AB1566" s="11"/>
      <c r="AC1566" s="11"/>
      <c r="AD1566" s="11"/>
      <c r="AE1566" s="4"/>
      <c r="AF1566" s="4"/>
    </row>
    <row r="1567" spans="1:32" x14ac:dyDescent="0.2">
      <c r="A1567" s="55"/>
      <c r="B1567" s="11"/>
      <c r="C1567" s="311" t="s">
        <v>313</v>
      </c>
      <c r="D1567" s="11"/>
      <c r="E1567" s="315">
        <v>8067</v>
      </c>
      <c r="F1567" s="11"/>
      <c r="G1567" s="11"/>
      <c r="H1567" s="11"/>
      <c r="I1567" s="11"/>
      <c r="J1567" s="11"/>
      <c r="K1567" s="11"/>
      <c r="M1567" s="233">
        <v>2</v>
      </c>
      <c r="N1567" s="69"/>
      <c r="P1567" s="226">
        <v>6576.4425000000001</v>
      </c>
      <c r="Q1567" s="226"/>
      <c r="R1567" s="226">
        <v>5962.2749999999996</v>
      </c>
      <c r="S1567" s="11"/>
      <c r="T1567" s="224">
        <v>7419.3975</v>
      </c>
      <c r="U1567" s="224"/>
      <c r="V1567" s="224">
        <v>7419.3975</v>
      </c>
      <c r="W1567" s="11"/>
      <c r="Y1567" s="226">
        <v>26305.77</v>
      </c>
      <c r="Z1567" s="226">
        <v>26305.770000000004</v>
      </c>
      <c r="AB1567" s="11"/>
      <c r="AC1567" s="11"/>
      <c r="AD1567" s="11"/>
      <c r="AE1567" s="4"/>
      <c r="AF1567" s="4"/>
    </row>
    <row r="1568" spans="1:32" x14ac:dyDescent="0.2">
      <c r="A1568" s="55"/>
      <c r="B1568" s="11"/>
      <c r="C1568" s="311" t="s">
        <v>608</v>
      </c>
      <c r="D1568" s="11"/>
      <c r="E1568" s="315">
        <v>8240</v>
      </c>
      <c r="F1568" s="11"/>
      <c r="G1568" s="11"/>
      <c r="H1568" s="11"/>
      <c r="I1568" s="11"/>
      <c r="J1568" s="11"/>
      <c r="K1568" s="11"/>
      <c r="M1568" s="233">
        <v>1</v>
      </c>
      <c r="N1568" s="69"/>
      <c r="P1568" s="226">
        <v>159.54</v>
      </c>
      <c r="Q1568" s="226"/>
      <c r="R1568" s="226">
        <v>159.54</v>
      </c>
      <c r="S1568" s="11"/>
      <c r="T1568" s="224">
        <v>157.32</v>
      </c>
      <c r="U1568" s="224"/>
      <c r="V1568" s="224">
        <v>157.32</v>
      </c>
      <c r="W1568" s="11"/>
      <c r="Y1568" s="226">
        <v>319.08</v>
      </c>
      <c r="Z1568" s="226">
        <v>319.08</v>
      </c>
      <c r="AB1568" s="11"/>
      <c r="AC1568" s="11"/>
      <c r="AD1568" s="11"/>
      <c r="AE1568" s="4"/>
      <c r="AF1568" s="4"/>
    </row>
    <row r="1569" spans="1:32" x14ac:dyDescent="0.2">
      <c r="A1569" s="55"/>
      <c r="B1569" s="11"/>
      <c r="C1569" s="311" t="s">
        <v>314</v>
      </c>
      <c r="D1569" s="11"/>
      <c r="E1569" s="315">
        <v>8066</v>
      </c>
      <c r="F1569" s="11"/>
      <c r="G1569" s="11"/>
      <c r="H1569" s="11"/>
      <c r="I1569" s="11"/>
      <c r="J1569" s="11"/>
      <c r="K1569" s="11"/>
      <c r="M1569" s="233">
        <v>110</v>
      </c>
      <c r="N1569" s="69"/>
      <c r="P1569" s="226">
        <v>1243.5240543071161</v>
      </c>
      <c r="Q1569" s="226"/>
      <c r="R1569" s="226">
        <v>328.6225</v>
      </c>
      <c r="S1569" s="11"/>
      <c r="T1569" s="224">
        <v>2765.2675730337069</v>
      </c>
      <c r="U1569" s="224"/>
      <c r="V1569" s="224">
        <v>285.65999999999997</v>
      </c>
      <c r="W1569" s="11"/>
      <c r="Y1569" s="226">
        <v>555022.17000000004</v>
      </c>
      <c r="Z1569" s="226">
        <v>555871.92999999993</v>
      </c>
      <c r="AB1569" s="11"/>
      <c r="AC1569" s="11"/>
      <c r="AD1569" s="11"/>
      <c r="AE1569" s="4"/>
      <c r="AF1569" s="4"/>
    </row>
    <row r="1570" spans="1:32" x14ac:dyDescent="0.2">
      <c r="A1570" s="55"/>
      <c r="B1570" s="11"/>
      <c r="C1570" s="311" t="s">
        <v>392</v>
      </c>
      <c r="D1570" s="11"/>
      <c r="E1570" s="315">
        <v>8086</v>
      </c>
      <c r="F1570" s="11"/>
      <c r="G1570" s="11"/>
      <c r="H1570" s="11"/>
      <c r="I1570" s="11"/>
      <c r="J1570" s="11"/>
      <c r="K1570" s="11"/>
      <c r="M1570" s="233">
        <v>1</v>
      </c>
      <c r="N1570" s="69"/>
      <c r="P1570" s="226">
        <v>368.625</v>
      </c>
      <c r="Q1570" s="226"/>
      <c r="R1570" s="226">
        <v>368.625</v>
      </c>
      <c r="S1570" s="11"/>
      <c r="T1570" s="224">
        <v>403.65</v>
      </c>
      <c r="U1570" s="224"/>
      <c r="V1570" s="224">
        <v>403.65</v>
      </c>
      <c r="W1570" s="11"/>
      <c r="Y1570" s="226">
        <v>737.25</v>
      </c>
      <c r="Z1570" s="226">
        <v>737.25</v>
      </c>
      <c r="AB1570" s="11"/>
      <c r="AC1570" s="11"/>
      <c r="AD1570" s="11"/>
      <c r="AE1570" s="4"/>
      <c r="AF1570" s="4"/>
    </row>
    <row r="1571" spans="1:32" x14ac:dyDescent="0.2">
      <c r="A1571" s="55"/>
      <c r="B1571" s="11"/>
      <c r="C1571" s="311" t="s">
        <v>314</v>
      </c>
      <c r="D1571" s="11"/>
      <c r="E1571" s="315">
        <v>8096</v>
      </c>
      <c r="F1571" s="11"/>
      <c r="G1571" s="11"/>
      <c r="H1571" s="11"/>
      <c r="I1571" s="11"/>
      <c r="J1571" s="11"/>
      <c r="K1571" s="11"/>
      <c r="M1571" s="233">
        <v>1</v>
      </c>
      <c r="N1571" s="69"/>
      <c r="P1571" s="226">
        <v>264.125</v>
      </c>
      <c r="Q1571" s="226"/>
      <c r="R1571" s="226">
        <v>264.125</v>
      </c>
      <c r="S1571" s="11"/>
      <c r="T1571" s="224">
        <v>280.48500000000001</v>
      </c>
      <c r="U1571" s="224"/>
      <c r="V1571" s="224">
        <v>280.48500000000001</v>
      </c>
      <c r="W1571" s="11"/>
      <c r="Y1571" s="226">
        <v>528.25</v>
      </c>
      <c r="Z1571" s="226">
        <v>528.25</v>
      </c>
      <c r="AB1571" s="11"/>
      <c r="AC1571" s="11"/>
      <c r="AD1571" s="11"/>
      <c r="AE1571" s="4"/>
      <c r="AF1571" s="4"/>
    </row>
    <row r="1572" spans="1:32" x14ac:dyDescent="0.2">
      <c r="A1572" s="55"/>
      <c r="B1572" s="11"/>
      <c r="C1572" s="311" t="s">
        <v>315</v>
      </c>
      <c r="D1572" s="11"/>
      <c r="E1572" s="315">
        <v>8067</v>
      </c>
      <c r="F1572" s="11"/>
      <c r="G1572" s="11"/>
      <c r="H1572" s="11"/>
      <c r="I1572" s="11"/>
      <c r="J1572" s="11"/>
      <c r="K1572" s="11"/>
      <c r="M1572" s="233">
        <v>32</v>
      </c>
      <c r="N1572" s="69"/>
      <c r="P1572" s="226">
        <v>5103.2069135802467</v>
      </c>
      <c r="Q1572" s="226"/>
      <c r="R1572" s="226">
        <v>642.46</v>
      </c>
      <c r="S1572" s="11"/>
      <c r="T1572" s="224">
        <v>10118.184123456789</v>
      </c>
      <c r="U1572" s="224"/>
      <c r="V1572" s="224">
        <v>540.27</v>
      </c>
      <c r="W1572" s="11"/>
      <c r="Y1572" s="226">
        <v>413359.76</v>
      </c>
      <c r="Z1572" s="226">
        <v>413359.76</v>
      </c>
      <c r="AB1572" s="11"/>
      <c r="AC1572" s="11"/>
      <c r="AD1572" s="11"/>
      <c r="AE1572" s="4"/>
      <c r="AF1572" s="4"/>
    </row>
    <row r="1573" spans="1:32" x14ac:dyDescent="0.2">
      <c r="A1573" s="55"/>
      <c r="B1573" s="11"/>
      <c r="C1573" s="311" t="s">
        <v>316</v>
      </c>
      <c r="D1573" s="11"/>
      <c r="E1573" s="315">
        <v>8069</v>
      </c>
      <c r="F1573" s="11"/>
      <c r="G1573" s="11"/>
      <c r="H1573" s="11"/>
      <c r="I1573" s="11"/>
      <c r="J1573" s="11"/>
      <c r="K1573" s="11"/>
      <c r="M1573" s="233">
        <v>132</v>
      </c>
      <c r="N1573" s="69"/>
      <c r="P1573" s="226">
        <v>1053.100195632393</v>
      </c>
      <c r="Q1573" s="226"/>
      <c r="R1573" s="226">
        <v>873.46571428571428</v>
      </c>
      <c r="S1573" s="11"/>
      <c r="T1573" s="224">
        <v>1399.1277051865331</v>
      </c>
      <c r="U1573" s="224"/>
      <c r="V1573" s="224">
        <v>970.23857142857139</v>
      </c>
      <c r="W1573" s="11"/>
      <c r="Y1573" s="226">
        <v>483921.69</v>
      </c>
      <c r="Z1573" s="226">
        <v>484247.40999999992</v>
      </c>
      <c r="AB1573" s="11"/>
      <c r="AC1573" s="11"/>
      <c r="AD1573" s="11"/>
      <c r="AE1573" s="4"/>
      <c r="AF1573" s="4"/>
    </row>
    <row r="1574" spans="1:32" x14ac:dyDescent="0.2">
      <c r="A1574" s="55"/>
      <c r="B1574" s="11"/>
      <c r="C1574" s="311" t="s">
        <v>317</v>
      </c>
      <c r="D1574" s="11"/>
      <c r="E1574" s="315">
        <v>8023</v>
      </c>
      <c r="F1574" s="11"/>
      <c r="G1574" s="11"/>
      <c r="H1574" s="11"/>
      <c r="I1574" s="11"/>
      <c r="J1574" s="11"/>
      <c r="K1574" s="11"/>
      <c r="M1574" s="233">
        <v>2</v>
      </c>
      <c r="N1574" s="69"/>
      <c r="P1574" s="226">
        <v>230.82749999999999</v>
      </c>
      <c r="Q1574" s="226"/>
      <c r="R1574" s="226">
        <v>223.83500000000001</v>
      </c>
      <c r="S1574" s="11"/>
      <c r="T1574" s="224">
        <v>241.155</v>
      </c>
      <c r="U1574" s="224"/>
      <c r="V1574" s="224">
        <v>241.155</v>
      </c>
      <c r="W1574" s="11"/>
      <c r="Y1574" s="226">
        <v>923.31</v>
      </c>
      <c r="Z1574" s="226">
        <v>923.31</v>
      </c>
      <c r="AB1574" s="11"/>
      <c r="AC1574" s="11"/>
      <c r="AD1574" s="11"/>
      <c r="AE1574" s="4"/>
      <c r="AF1574" s="4"/>
    </row>
    <row r="1575" spans="1:32" x14ac:dyDescent="0.2">
      <c r="A1575" s="55"/>
      <c r="B1575" s="11"/>
      <c r="C1575" s="311" t="s">
        <v>317</v>
      </c>
      <c r="D1575" s="11"/>
      <c r="E1575" s="315">
        <v>8070</v>
      </c>
      <c r="F1575" s="11"/>
      <c r="G1575" s="11"/>
      <c r="H1575" s="11"/>
      <c r="I1575" s="11"/>
      <c r="J1575" s="11"/>
      <c r="K1575" s="11"/>
      <c r="M1575" s="233">
        <v>227</v>
      </c>
      <c r="N1575" s="69"/>
      <c r="P1575" s="226">
        <v>500.01175843694494</v>
      </c>
      <c r="Q1575" s="226"/>
      <c r="R1575" s="226">
        <v>197.29</v>
      </c>
      <c r="S1575" s="11"/>
      <c r="T1575" s="224">
        <v>701.78984547069285</v>
      </c>
      <c r="U1575" s="224"/>
      <c r="V1575" s="224">
        <v>205.965</v>
      </c>
      <c r="W1575" s="11"/>
      <c r="Y1575" s="226">
        <v>281506.62</v>
      </c>
      <c r="Z1575" s="226">
        <v>285601.08999999997</v>
      </c>
      <c r="AB1575" s="11"/>
      <c r="AC1575" s="11"/>
      <c r="AD1575" s="11"/>
      <c r="AE1575" s="4"/>
      <c r="AF1575" s="4"/>
    </row>
    <row r="1576" spans="1:32" x14ac:dyDescent="0.2">
      <c r="A1576" s="55"/>
      <c r="B1576" s="11"/>
      <c r="C1576" s="311" t="s">
        <v>394</v>
      </c>
      <c r="D1576" s="11"/>
      <c r="E1576" s="315">
        <v>8098</v>
      </c>
      <c r="F1576" s="11"/>
      <c r="G1576" s="11"/>
      <c r="H1576" s="11"/>
      <c r="I1576" s="11"/>
      <c r="J1576" s="11"/>
      <c r="K1576" s="11"/>
      <c r="M1576" s="233">
        <v>12</v>
      </c>
      <c r="N1576" s="69"/>
      <c r="P1576" s="226">
        <v>371.78204545454548</v>
      </c>
      <c r="Q1576" s="226"/>
      <c r="R1576" s="226">
        <v>195.79750000000001</v>
      </c>
      <c r="S1576" s="11"/>
      <c r="T1576" s="224">
        <v>371.89431818181822</v>
      </c>
      <c r="U1576" s="224"/>
      <c r="V1576" s="224">
        <v>200.01375000000002</v>
      </c>
      <c r="W1576" s="11"/>
      <c r="Y1576" s="226">
        <v>10780.31</v>
      </c>
      <c r="Z1576" s="226">
        <v>10780.31</v>
      </c>
      <c r="AB1576" s="11"/>
      <c r="AC1576" s="11"/>
      <c r="AD1576" s="11"/>
      <c r="AE1576" s="4"/>
      <c r="AF1576" s="4"/>
    </row>
    <row r="1577" spans="1:32" x14ac:dyDescent="0.2">
      <c r="A1577" s="55"/>
      <c r="B1577" s="11"/>
      <c r="C1577" s="311" t="s">
        <v>319</v>
      </c>
      <c r="D1577" s="11"/>
      <c r="E1577" s="315">
        <v>8021</v>
      </c>
      <c r="F1577" s="11"/>
      <c r="G1577" s="11"/>
      <c r="H1577" s="11"/>
      <c r="I1577" s="11"/>
      <c r="J1577" s="11"/>
      <c r="K1577" s="11"/>
      <c r="M1577" s="233">
        <v>68</v>
      </c>
      <c r="N1577" s="69"/>
      <c r="P1577" s="226">
        <v>341.5805538461538</v>
      </c>
      <c r="Q1577" s="226"/>
      <c r="R1577" s="226">
        <v>102.46</v>
      </c>
      <c r="S1577" s="11"/>
      <c r="T1577" s="224">
        <v>425.15596615384612</v>
      </c>
      <c r="U1577" s="224"/>
      <c r="V1577" s="224">
        <v>106.605</v>
      </c>
      <c r="W1577" s="11"/>
      <c r="Y1577" s="226">
        <v>111013.68</v>
      </c>
      <c r="Z1577" s="226">
        <v>111013.68</v>
      </c>
      <c r="AB1577" s="11"/>
      <c r="AC1577" s="11"/>
      <c r="AD1577" s="11"/>
      <c r="AE1577" s="4"/>
      <c r="AF1577" s="4"/>
    </row>
    <row r="1578" spans="1:32" x14ac:dyDescent="0.2">
      <c r="A1578" s="55"/>
      <c r="B1578" s="11"/>
      <c r="C1578" s="311" t="s">
        <v>518</v>
      </c>
      <c r="D1578" s="11"/>
      <c r="E1578" s="315">
        <v>8021</v>
      </c>
      <c r="F1578" s="11"/>
      <c r="G1578" s="11"/>
      <c r="H1578" s="11"/>
      <c r="I1578" s="11"/>
      <c r="J1578" s="11"/>
      <c r="K1578" s="11"/>
      <c r="M1578" s="233">
        <v>1</v>
      </c>
      <c r="N1578" s="69"/>
      <c r="P1578" s="226">
        <v>0</v>
      </c>
      <c r="Q1578" s="226"/>
      <c r="R1578" s="226">
        <v>0</v>
      </c>
      <c r="S1578" s="11"/>
      <c r="T1578" s="224">
        <v>0</v>
      </c>
      <c r="U1578" s="224"/>
      <c r="V1578" s="224">
        <v>0</v>
      </c>
      <c r="W1578" s="11"/>
      <c r="Y1578" s="226">
        <v>0</v>
      </c>
      <c r="Z1578" s="226">
        <v>0</v>
      </c>
      <c r="AB1578" s="11"/>
      <c r="AC1578" s="11"/>
      <c r="AD1578" s="11"/>
      <c r="AE1578" s="4"/>
      <c r="AF1578" s="4"/>
    </row>
    <row r="1579" spans="1:32" x14ac:dyDescent="0.2">
      <c r="A1579" s="55"/>
      <c r="B1579" s="11"/>
      <c r="C1579" s="311" t="s">
        <v>519</v>
      </c>
      <c r="D1579" s="11"/>
      <c r="E1579" s="315">
        <v>8021</v>
      </c>
      <c r="F1579" s="11"/>
      <c r="G1579" s="11"/>
      <c r="H1579" s="11"/>
      <c r="I1579" s="11"/>
      <c r="J1579" s="11"/>
      <c r="K1579" s="11"/>
      <c r="M1579" s="233">
        <v>1</v>
      </c>
      <c r="N1579" s="69"/>
      <c r="P1579" s="226">
        <v>38.222499999999997</v>
      </c>
      <c r="Q1579" s="226"/>
      <c r="R1579" s="226">
        <v>37.049999999999997</v>
      </c>
      <c r="S1579" s="11"/>
      <c r="T1579" s="224">
        <v>0</v>
      </c>
      <c r="U1579" s="224"/>
      <c r="V1579" s="224">
        <v>0</v>
      </c>
      <c r="W1579" s="11"/>
      <c r="Y1579" s="226">
        <v>152.88999999999999</v>
      </c>
      <c r="Z1579" s="226">
        <v>152.88999999999999</v>
      </c>
      <c r="AB1579" s="11"/>
      <c r="AC1579" s="11"/>
      <c r="AD1579" s="11"/>
      <c r="AE1579" s="4"/>
      <c r="AF1579" s="4"/>
    </row>
    <row r="1580" spans="1:32" x14ac:dyDescent="0.2">
      <c r="A1580" s="55"/>
      <c r="B1580" s="11"/>
      <c r="C1580" s="311" t="s">
        <v>320</v>
      </c>
      <c r="D1580" s="11"/>
      <c r="E1580" s="315">
        <v>8071</v>
      </c>
      <c r="F1580" s="11"/>
      <c r="G1580" s="11"/>
      <c r="H1580" s="11"/>
      <c r="I1580" s="11"/>
      <c r="J1580" s="11"/>
      <c r="K1580" s="11"/>
      <c r="M1580" s="233">
        <v>148</v>
      </c>
      <c r="N1580" s="69"/>
      <c r="P1580" s="226">
        <v>2093.7402034120737</v>
      </c>
      <c r="Q1580" s="226"/>
      <c r="R1580" s="226">
        <v>1893.0724999999998</v>
      </c>
      <c r="S1580" s="11"/>
      <c r="T1580" s="224">
        <v>2057.2572598425199</v>
      </c>
      <c r="U1580" s="224"/>
      <c r="V1580" s="224">
        <v>1846.9575</v>
      </c>
      <c r="W1580" s="11"/>
      <c r="Y1580" s="226">
        <v>224528.29</v>
      </c>
      <c r="Z1580" s="226">
        <v>225874.33999999994</v>
      </c>
      <c r="AB1580" s="11"/>
      <c r="AC1580" s="11"/>
      <c r="AD1580" s="11"/>
      <c r="AE1580" s="4"/>
      <c r="AF1580" s="4"/>
    </row>
    <row r="1581" spans="1:32" x14ac:dyDescent="0.2">
      <c r="A1581" s="55"/>
      <c r="B1581" s="11"/>
      <c r="C1581" s="311" t="s">
        <v>322</v>
      </c>
      <c r="D1581" s="11"/>
      <c r="E1581" s="315">
        <v>8318</v>
      </c>
      <c r="F1581" s="11"/>
      <c r="G1581" s="11"/>
      <c r="H1581" s="11"/>
      <c r="I1581" s="11"/>
      <c r="J1581" s="11"/>
      <c r="K1581" s="11"/>
      <c r="M1581" s="233">
        <v>4</v>
      </c>
      <c r="N1581" s="69"/>
      <c r="P1581" s="226">
        <v>51.763333333333328</v>
      </c>
      <c r="Q1581" s="226"/>
      <c r="R1581" s="226">
        <v>43.754999999999995</v>
      </c>
      <c r="S1581" s="11"/>
      <c r="T1581" s="224">
        <v>35.19</v>
      </c>
      <c r="U1581" s="224"/>
      <c r="V1581" s="224">
        <v>47.61</v>
      </c>
      <c r="W1581" s="11"/>
      <c r="Y1581" s="226">
        <v>310.58</v>
      </c>
      <c r="Z1581" s="226">
        <v>310.58000000000004</v>
      </c>
      <c r="AB1581" s="11"/>
      <c r="AC1581" s="11"/>
      <c r="AD1581" s="11"/>
      <c r="AE1581" s="4"/>
      <c r="AF1581" s="4"/>
    </row>
    <row r="1582" spans="1:32" x14ac:dyDescent="0.2">
      <c r="A1582" s="55"/>
      <c r="B1582" s="11"/>
      <c r="C1582" s="311" t="s">
        <v>323</v>
      </c>
      <c r="D1582" s="11"/>
      <c r="E1582" s="315">
        <v>8318</v>
      </c>
      <c r="F1582" s="11"/>
      <c r="G1582" s="11"/>
      <c r="H1582" s="11"/>
      <c r="I1582" s="11"/>
      <c r="J1582" s="11"/>
      <c r="K1582" s="11"/>
      <c r="M1582" s="233">
        <v>4</v>
      </c>
      <c r="N1582" s="69"/>
      <c r="P1582" s="226">
        <v>1085.6479999999999</v>
      </c>
      <c r="Q1582" s="226"/>
      <c r="R1582" s="226">
        <v>275.02999999999997</v>
      </c>
      <c r="S1582" s="11"/>
      <c r="T1582" s="224">
        <v>1108.8989999999999</v>
      </c>
      <c r="U1582" s="224"/>
      <c r="V1582" s="224">
        <v>349.83</v>
      </c>
      <c r="W1582" s="11"/>
      <c r="Y1582" s="226">
        <v>5428.24</v>
      </c>
      <c r="Z1582" s="226">
        <v>5428.24</v>
      </c>
      <c r="AB1582" s="11"/>
      <c r="AC1582" s="11"/>
      <c r="AD1582" s="11"/>
      <c r="AE1582" s="4"/>
      <c r="AF1582" s="4"/>
    </row>
    <row r="1583" spans="1:32" x14ac:dyDescent="0.2">
      <c r="A1583" s="55"/>
      <c r="B1583" s="11"/>
      <c r="C1583" s="311" t="s">
        <v>321</v>
      </c>
      <c r="D1583" s="11"/>
      <c r="E1583" s="315">
        <v>8318</v>
      </c>
      <c r="F1583" s="11"/>
      <c r="G1583" s="11"/>
      <c r="H1583" s="11"/>
      <c r="I1583" s="11"/>
      <c r="J1583" s="11"/>
      <c r="K1583" s="11"/>
      <c r="M1583" s="233">
        <v>20</v>
      </c>
      <c r="N1583" s="69"/>
      <c r="P1583" s="226">
        <v>599.24528301886789</v>
      </c>
      <c r="Q1583" s="226"/>
      <c r="R1583" s="226">
        <v>171.33</v>
      </c>
      <c r="S1583" s="11"/>
      <c r="T1583" s="224">
        <v>737.01764150943393</v>
      </c>
      <c r="U1583" s="224"/>
      <c r="V1583" s="224">
        <v>182.16</v>
      </c>
      <c r="W1583" s="11"/>
      <c r="Y1583" s="226">
        <v>31760</v>
      </c>
      <c r="Z1583" s="226">
        <v>31760</v>
      </c>
      <c r="AB1583" s="11"/>
      <c r="AC1583" s="11"/>
      <c r="AD1583" s="11"/>
      <c r="AE1583" s="4"/>
      <c r="AF1583" s="4"/>
    </row>
    <row r="1584" spans="1:32" x14ac:dyDescent="0.2">
      <c r="A1584" s="55"/>
      <c r="B1584" s="11"/>
      <c r="C1584" s="311" t="s">
        <v>324</v>
      </c>
      <c r="D1584" s="11"/>
      <c r="E1584" s="315">
        <v>8232</v>
      </c>
      <c r="F1584" s="11"/>
      <c r="G1584" s="11"/>
      <c r="H1584" s="11"/>
      <c r="I1584" s="11"/>
      <c r="J1584" s="11"/>
      <c r="K1584" s="11"/>
      <c r="M1584" s="233">
        <v>513</v>
      </c>
      <c r="N1584" s="69"/>
      <c r="P1584" s="226">
        <v>238.06610273800553</v>
      </c>
      <c r="Q1584" s="226"/>
      <c r="R1584" s="226">
        <v>149.83500000000001</v>
      </c>
      <c r="S1584" s="11"/>
      <c r="T1584" s="224">
        <v>246.8594943481537</v>
      </c>
      <c r="U1584" s="224"/>
      <c r="V1584" s="224">
        <v>144.50166666666667</v>
      </c>
      <c r="W1584" s="11"/>
      <c r="Y1584" s="226">
        <v>577834.28</v>
      </c>
      <c r="Z1584" s="226">
        <v>581512.77999999991</v>
      </c>
      <c r="AB1584" s="11"/>
      <c r="AC1584" s="11"/>
      <c r="AD1584" s="11"/>
      <c r="AE1584" s="4"/>
      <c r="AF1584" s="4"/>
    </row>
    <row r="1585" spans="1:32" x14ac:dyDescent="0.2">
      <c r="A1585" s="55"/>
      <c r="B1585" s="11"/>
      <c r="C1585" s="311" t="s">
        <v>324</v>
      </c>
      <c r="D1585" s="11"/>
      <c r="E1585" s="315">
        <v>8234</v>
      </c>
      <c r="F1585" s="11"/>
      <c r="G1585" s="11"/>
      <c r="H1585" s="11"/>
      <c r="I1585" s="11"/>
      <c r="J1585" s="11"/>
      <c r="K1585" s="11"/>
      <c r="M1585" s="233">
        <v>1</v>
      </c>
      <c r="N1585" s="69"/>
      <c r="P1585" s="226">
        <v>147.54499999999999</v>
      </c>
      <c r="Q1585" s="226"/>
      <c r="R1585" s="226">
        <v>147.54499999999999</v>
      </c>
      <c r="S1585" s="11"/>
      <c r="T1585" s="224">
        <v>143.86500000000001</v>
      </c>
      <c r="U1585" s="224"/>
      <c r="V1585" s="224">
        <v>143.86500000000001</v>
      </c>
      <c r="W1585" s="11"/>
      <c r="Y1585" s="226">
        <v>295.08999999999997</v>
      </c>
      <c r="Z1585" s="226">
        <v>295.08999999999997</v>
      </c>
      <c r="AB1585" s="11"/>
      <c r="AC1585" s="11"/>
      <c r="AD1585" s="11"/>
      <c r="AE1585" s="4"/>
      <c r="AF1585" s="4"/>
    </row>
    <row r="1586" spans="1:32" x14ac:dyDescent="0.2">
      <c r="A1586" s="55"/>
      <c r="B1586" s="11"/>
      <c r="C1586" s="311" t="s">
        <v>325</v>
      </c>
      <c r="D1586" s="11"/>
      <c r="E1586" s="315">
        <v>8240</v>
      </c>
      <c r="F1586" s="11"/>
      <c r="G1586" s="11"/>
      <c r="H1586" s="11"/>
      <c r="I1586" s="11"/>
      <c r="J1586" s="11"/>
      <c r="K1586" s="11"/>
      <c r="M1586" s="233">
        <v>25</v>
      </c>
      <c r="N1586" s="69"/>
      <c r="P1586" s="226">
        <v>1828.2396363636362</v>
      </c>
      <c r="Q1586" s="226"/>
      <c r="R1586" s="226">
        <v>224.58</v>
      </c>
      <c r="S1586" s="11"/>
      <c r="T1586" s="224">
        <v>2702.102727272727</v>
      </c>
      <c r="U1586" s="224"/>
      <c r="V1586" s="224">
        <v>201.82499999999999</v>
      </c>
      <c r="W1586" s="11"/>
      <c r="Y1586" s="226">
        <v>100553.18</v>
      </c>
      <c r="Z1586" s="226">
        <v>101166.9</v>
      </c>
      <c r="AB1586" s="11"/>
      <c r="AC1586" s="11"/>
      <c r="AD1586" s="11"/>
      <c r="AE1586" s="4"/>
      <c r="AF1586" s="4"/>
    </row>
    <row r="1587" spans="1:32" x14ac:dyDescent="0.2">
      <c r="A1587" s="55"/>
      <c r="B1587" s="11"/>
      <c r="C1587" s="311" t="s">
        <v>326</v>
      </c>
      <c r="D1587" s="11"/>
      <c r="E1587" s="315">
        <v>8348</v>
      </c>
      <c r="F1587" s="11"/>
      <c r="G1587" s="11"/>
      <c r="H1587" s="11"/>
      <c r="I1587" s="11"/>
      <c r="J1587" s="11"/>
      <c r="K1587" s="11"/>
      <c r="M1587" s="233">
        <v>9</v>
      </c>
      <c r="N1587" s="69"/>
      <c r="P1587" s="226">
        <v>361.04142857142858</v>
      </c>
      <c r="Q1587" s="226"/>
      <c r="R1587" s="226">
        <v>186.34</v>
      </c>
      <c r="S1587" s="11"/>
      <c r="T1587" s="224">
        <v>401.87571428571425</v>
      </c>
      <c r="U1587" s="224"/>
      <c r="V1587" s="224">
        <v>168.70500000000001</v>
      </c>
      <c r="W1587" s="11"/>
      <c r="Y1587" s="226">
        <v>7581.87</v>
      </c>
      <c r="Z1587" s="226">
        <v>7968.8500000000013</v>
      </c>
      <c r="AB1587" s="11"/>
      <c r="AC1587" s="11"/>
      <c r="AD1587" s="11"/>
      <c r="AE1587" s="4"/>
      <c r="AF1587" s="4"/>
    </row>
    <row r="1588" spans="1:32" x14ac:dyDescent="0.2">
      <c r="A1588" s="55"/>
      <c r="B1588" s="11"/>
      <c r="C1588" s="311" t="s">
        <v>327</v>
      </c>
      <c r="D1588" s="11"/>
      <c r="E1588" s="315">
        <v>8349</v>
      </c>
      <c r="F1588" s="11"/>
      <c r="G1588" s="11"/>
      <c r="H1588" s="11"/>
      <c r="I1588" s="11"/>
      <c r="J1588" s="11"/>
      <c r="K1588" s="11"/>
      <c r="M1588" s="233">
        <v>38</v>
      </c>
      <c r="N1588" s="69"/>
      <c r="P1588" s="226">
        <v>962.04212499999994</v>
      </c>
      <c r="Q1588" s="226"/>
      <c r="R1588" s="226">
        <v>203.83500000000001</v>
      </c>
      <c r="S1588" s="11"/>
      <c r="T1588" s="224">
        <v>1600.0453125000001</v>
      </c>
      <c r="U1588" s="224"/>
      <c r="V1588" s="224">
        <v>221.49</v>
      </c>
      <c r="W1588" s="11"/>
      <c r="Y1588" s="226">
        <v>76963.37</v>
      </c>
      <c r="Z1588" s="226">
        <v>78910.929999999993</v>
      </c>
      <c r="AB1588" s="11"/>
      <c r="AC1588" s="11"/>
      <c r="AD1588" s="11"/>
      <c r="AE1588" s="4"/>
      <c r="AF1588" s="4"/>
    </row>
    <row r="1589" spans="1:32" x14ac:dyDescent="0.2">
      <c r="A1589" s="55"/>
      <c r="B1589" s="11"/>
      <c r="C1589" s="311" t="s">
        <v>328</v>
      </c>
      <c r="D1589" s="11"/>
      <c r="E1589" s="315">
        <v>8350</v>
      </c>
      <c r="F1589" s="11"/>
      <c r="G1589" s="11"/>
      <c r="H1589" s="11"/>
      <c r="I1589" s="11"/>
      <c r="J1589" s="11"/>
      <c r="K1589" s="11"/>
      <c r="M1589" s="233">
        <v>21</v>
      </c>
      <c r="N1589" s="69"/>
      <c r="P1589" s="226">
        <v>787.80893617021275</v>
      </c>
      <c r="Q1589" s="226"/>
      <c r="R1589" s="226">
        <v>213.84</v>
      </c>
      <c r="S1589" s="11"/>
      <c r="T1589" s="224">
        <v>703.11</v>
      </c>
      <c r="U1589" s="224"/>
      <c r="V1589" s="224">
        <v>210.10499999999999</v>
      </c>
      <c r="W1589" s="11"/>
      <c r="Y1589" s="226">
        <v>37027.019999999997</v>
      </c>
      <c r="Z1589" s="226">
        <v>37027.020000000004</v>
      </c>
      <c r="AB1589" s="11"/>
      <c r="AC1589" s="11"/>
      <c r="AD1589" s="11"/>
      <c r="AE1589" s="4"/>
      <c r="AF1589" s="4"/>
    </row>
    <row r="1590" spans="1:32" x14ac:dyDescent="0.2">
      <c r="A1590" s="55"/>
      <c r="B1590" s="11"/>
      <c r="C1590" s="311" t="s">
        <v>395</v>
      </c>
      <c r="D1590" s="11"/>
      <c r="E1590" s="315">
        <v>8074</v>
      </c>
      <c r="F1590" s="11"/>
      <c r="G1590" s="11"/>
      <c r="H1590" s="11"/>
      <c r="I1590" s="11"/>
      <c r="J1590" s="11"/>
      <c r="K1590" s="11"/>
      <c r="M1590" s="233">
        <v>4</v>
      </c>
      <c r="N1590" s="69"/>
      <c r="P1590" s="226">
        <v>366.11099999999999</v>
      </c>
      <c r="Q1590" s="226"/>
      <c r="R1590" s="226">
        <v>423.74</v>
      </c>
      <c r="S1590" s="11"/>
      <c r="T1590" s="224">
        <v>370.01249999999999</v>
      </c>
      <c r="U1590" s="224"/>
      <c r="V1590" s="224">
        <v>467.82</v>
      </c>
      <c r="W1590" s="11"/>
      <c r="Y1590" s="226">
        <v>3661.11</v>
      </c>
      <c r="Z1590" s="226">
        <v>3661.1099999999997</v>
      </c>
      <c r="AB1590" s="11"/>
      <c r="AC1590" s="11"/>
      <c r="AD1590" s="11"/>
      <c r="AE1590" s="4"/>
      <c r="AF1590" s="4"/>
    </row>
    <row r="1591" spans="1:32" x14ac:dyDescent="0.2">
      <c r="A1591" s="55"/>
      <c r="B1591" s="11"/>
      <c r="C1591" s="311" t="s">
        <v>329</v>
      </c>
      <c r="D1591" s="11"/>
      <c r="E1591" s="315">
        <v>8042</v>
      </c>
      <c r="F1591" s="11"/>
      <c r="G1591" s="11"/>
      <c r="H1591" s="11"/>
      <c r="I1591" s="11"/>
      <c r="J1591" s="11"/>
      <c r="K1591" s="11"/>
      <c r="M1591" s="233">
        <v>1</v>
      </c>
      <c r="N1591" s="69"/>
      <c r="P1591" s="226">
        <v>104.27</v>
      </c>
      <c r="Q1591" s="226"/>
      <c r="R1591" s="226">
        <v>104.27000000000001</v>
      </c>
      <c r="S1591" s="11"/>
      <c r="T1591" s="224">
        <v>92.114999999999995</v>
      </c>
      <c r="U1591" s="224"/>
      <c r="V1591" s="224">
        <v>92.114999999999995</v>
      </c>
      <c r="W1591" s="11"/>
      <c r="Y1591" s="226">
        <v>208.54</v>
      </c>
      <c r="Z1591" s="226">
        <v>208.54000000000002</v>
      </c>
      <c r="AB1591" s="11"/>
      <c r="AC1591" s="11"/>
      <c r="AD1591" s="11"/>
      <c r="AE1591" s="4"/>
      <c r="AF1591" s="4"/>
    </row>
    <row r="1592" spans="1:32" x14ac:dyDescent="0.2">
      <c r="A1592" s="55"/>
      <c r="B1592" s="11"/>
      <c r="C1592" s="311" t="s">
        <v>525</v>
      </c>
      <c r="D1592" s="11"/>
      <c r="E1592" s="315">
        <v>8242</v>
      </c>
      <c r="F1592" s="11"/>
      <c r="G1592" s="11"/>
      <c r="H1592" s="11"/>
      <c r="I1592" s="11"/>
      <c r="J1592" s="11"/>
      <c r="K1592" s="11"/>
      <c r="M1592" s="233">
        <v>193</v>
      </c>
      <c r="N1592" s="69"/>
      <c r="P1592" s="226">
        <v>217.58011340206184</v>
      </c>
      <c r="Q1592" s="226"/>
      <c r="R1592" s="226">
        <v>103.47499999999999</v>
      </c>
      <c r="S1592" s="11"/>
      <c r="T1592" s="224">
        <v>224.69996907216503</v>
      </c>
      <c r="U1592" s="224"/>
      <c r="V1592" s="224">
        <v>98.324999999999989</v>
      </c>
      <c r="W1592" s="11"/>
      <c r="Y1592" s="226">
        <v>170601.46</v>
      </c>
      <c r="Z1592" s="226">
        <v>171736.60999999987</v>
      </c>
      <c r="AB1592" s="11"/>
      <c r="AC1592" s="11"/>
      <c r="AD1592" s="11"/>
      <c r="AE1592" s="4"/>
      <c r="AF1592" s="4"/>
    </row>
    <row r="1593" spans="1:32" x14ac:dyDescent="0.2">
      <c r="A1593" s="55"/>
      <c r="B1593" s="11"/>
      <c r="C1593" s="311" t="s">
        <v>330</v>
      </c>
      <c r="D1593" s="11"/>
      <c r="E1593" s="315">
        <v>8352</v>
      </c>
      <c r="F1593" s="11"/>
      <c r="G1593" s="11"/>
      <c r="H1593" s="11"/>
      <c r="I1593" s="11"/>
      <c r="J1593" s="11"/>
      <c r="K1593" s="11"/>
      <c r="M1593" s="233">
        <v>25</v>
      </c>
      <c r="N1593" s="69"/>
      <c r="P1593" s="226">
        <v>652.19619047619051</v>
      </c>
      <c r="Q1593" s="226"/>
      <c r="R1593" s="226">
        <v>227.69</v>
      </c>
      <c r="S1593" s="11"/>
      <c r="T1593" s="224">
        <v>744.87142857142874</v>
      </c>
      <c r="U1593" s="224"/>
      <c r="V1593" s="224">
        <v>252.54</v>
      </c>
      <c r="W1593" s="11"/>
      <c r="Y1593" s="226">
        <v>41088.36</v>
      </c>
      <c r="Z1593" s="226">
        <v>42536.27</v>
      </c>
      <c r="AB1593" s="11"/>
      <c r="AC1593" s="11"/>
      <c r="AD1593" s="11"/>
      <c r="AE1593" s="4"/>
      <c r="AF1593" s="4"/>
    </row>
    <row r="1594" spans="1:32" x14ac:dyDescent="0.2">
      <c r="A1594" s="55"/>
      <c r="B1594" s="11"/>
      <c r="C1594" s="311" t="s">
        <v>331</v>
      </c>
      <c r="D1594" s="11"/>
      <c r="E1594" s="315">
        <v>8078</v>
      </c>
      <c r="F1594" s="11"/>
      <c r="G1594" s="11"/>
      <c r="H1594" s="11"/>
      <c r="I1594" s="11"/>
      <c r="J1594" s="11"/>
      <c r="K1594" s="11"/>
      <c r="M1594" s="233">
        <v>185</v>
      </c>
      <c r="N1594" s="69"/>
      <c r="P1594" s="226">
        <v>630.44507526881728</v>
      </c>
      <c r="Q1594" s="226"/>
      <c r="R1594" s="226">
        <v>183.09</v>
      </c>
      <c r="S1594" s="11"/>
      <c r="T1594" s="224">
        <v>773.30157849462353</v>
      </c>
      <c r="U1594" s="224"/>
      <c r="V1594" s="224">
        <v>188.37</v>
      </c>
      <c r="W1594" s="11"/>
      <c r="Y1594" s="226">
        <v>293156.96000000002</v>
      </c>
      <c r="Z1594" s="226">
        <v>293564.61</v>
      </c>
      <c r="AB1594" s="11"/>
      <c r="AC1594" s="11"/>
      <c r="AD1594" s="11"/>
      <c r="AE1594" s="4"/>
      <c r="AF1594" s="4"/>
    </row>
    <row r="1595" spans="1:32" x14ac:dyDescent="0.2">
      <c r="A1595" s="55"/>
      <c r="B1595" s="11"/>
      <c r="C1595" s="311" t="s">
        <v>332</v>
      </c>
      <c r="D1595" s="11"/>
      <c r="E1595" s="315">
        <v>8079</v>
      </c>
      <c r="F1595" s="11"/>
      <c r="G1595" s="11"/>
      <c r="H1595" s="11"/>
      <c r="I1595" s="11"/>
      <c r="J1595" s="11"/>
      <c r="K1595" s="11"/>
      <c r="M1595" s="233">
        <v>148</v>
      </c>
      <c r="N1595" s="69"/>
      <c r="P1595" s="226">
        <v>668.58148044692746</v>
      </c>
      <c r="Q1595" s="226"/>
      <c r="R1595" s="226">
        <v>183.22499999999999</v>
      </c>
      <c r="S1595" s="11"/>
      <c r="T1595" s="224">
        <v>1050.7572067039107</v>
      </c>
      <c r="U1595" s="224"/>
      <c r="V1595" s="224">
        <v>186.3</v>
      </c>
      <c r="W1595" s="11"/>
      <c r="Y1595" s="226">
        <v>239352.17</v>
      </c>
      <c r="Z1595" s="226">
        <v>239352.17000000004</v>
      </c>
      <c r="AB1595" s="11"/>
      <c r="AC1595" s="11"/>
      <c r="AD1595" s="11"/>
      <c r="AE1595" s="4"/>
      <c r="AF1595" s="4"/>
    </row>
    <row r="1596" spans="1:32" x14ac:dyDescent="0.2">
      <c r="A1596" s="55"/>
      <c r="B1596" s="11"/>
      <c r="C1596" s="311" t="s">
        <v>333</v>
      </c>
      <c r="D1596" s="11"/>
      <c r="E1596" s="315">
        <v>8243</v>
      </c>
      <c r="F1596" s="11"/>
      <c r="G1596" s="11"/>
      <c r="H1596" s="11"/>
      <c r="I1596" s="11"/>
      <c r="J1596" s="11"/>
      <c r="K1596" s="11"/>
      <c r="M1596" s="233">
        <v>141</v>
      </c>
      <c r="N1596" s="69"/>
      <c r="P1596" s="226">
        <v>239.66438320209974</v>
      </c>
      <c r="Q1596" s="226"/>
      <c r="R1596" s="226">
        <v>90.57</v>
      </c>
      <c r="S1596" s="11"/>
      <c r="T1596" s="224">
        <v>236.57022047244095</v>
      </c>
      <c r="U1596" s="224"/>
      <c r="V1596" s="224">
        <v>90.045000000000002</v>
      </c>
      <c r="W1596" s="11"/>
      <c r="Y1596" s="226">
        <v>91312.13</v>
      </c>
      <c r="Z1596" s="226">
        <v>92011.209999999977</v>
      </c>
      <c r="AB1596" s="11"/>
      <c r="AC1596" s="11"/>
      <c r="AD1596" s="11"/>
      <c r="AE1596" s="4"/>
      <c r="AF1596" s="4"/>
    </row>
    <row r="1597" spans="1:32" x14ac:dyDescent="0.2">
      <c r="A1597" s="55"/>
      <c r="B1597" s="11"/>
      <c r="C1597" s="311" t="s">
        <v>533</v>
      </c>
      <c r="D1597" s="11"/>
      <c r="E1597" s="315">
        <v>8230</v>
      </c>
      <c r="F1597" s="11"/>
      <c r="G1597" s="11"/>
      <c r="H1597" s="11"/>
      <c r="I1597" s="11"/>
      <c r="J1597" s="11"/>
      <c r="K1597" s="11"/>
      <c r="M1597" s="233">
        <v>1</v>
      </c>
      <c r="N1597" s="69"/>
      <c r="P1597" s="226">
        <v>137.85</v>
      </c>
      <c r="Q1597" s="226"/>
      <c r="R1597" s="226">
        <v>137.85000000000002</v>
      </c>
      <c r="S1597" s="11"/>
      <c r="T1597" s="224">
        <v>132.47999999999999</v>
      </c>
      <c r="U1597" s="224"/>
      <c r="V1597" s="224">
        <v>132.47999999999999</v>
      </c>
      <c r="W1597" s="11"/>
      <c r="Y1597" s="226">
        <v>275.7</v>
      </c>
      <c r="Z1597" s="226">
        <v>275.70000000000005</v>
      </c>
      <c r="AB1597" s="11"/>
      <c r="AC1597" s="11"/>
      <c r="AD1597" s="11"/>
      <c r="AE1597" s="4"/>
      <c r="AF1597" s="4"/>
    </row>
    <row r="1598" spans="1:32" x14ac:dyDescent="0.2">
      <c r="A1598" s="55"/>
      <c r="B1598" s="11"/>
      <c r="C1598" s="311" t="s">
        <v>609</v>
      </c>
      <c r="D1598" s="11"/>
      <c r="E1598" s="315">
        <v>8250</v>
      </c>
      <c r="F1598" s="11"/>
      <c r="G1598" s="11"/>
      <c r="H1598" s="11"/>
      <c r="I1598" s="11"/>
      <c r="J1598" s="11"/>
      <c r="K1598" s="11"/>
      <c r="M1598" s="233">
        <v>1</v>
      </c>
      <c r="N1598" s="69"/>
      <c r="P1598" s="226">
        <v>242.44</v>
      </c>
      <c r="Q1598" s="226"/>
      <c r="R1598" s="226">
        <v>242.44</v>
      </c>
      <c r="S1598" s="11"/>
      <c r="T1598" s="224">
        <v>252.54</v>
      </c>
      <c r="U1598" s="224"/>
      <c r="V1598" s="224">
        <v>252.54</v>
      </c>
      <c r="W1598" s="11"/>
      <c r="Y1598" s="226">
        <v>484.88</v>
      </c>
      <c r="Z1598" s="226">
        <v>484.88</v>
      </c>
      <c r="AB1598" s="11"/>
      <c r="AC1598" s="11"/>
      <c r="AD1598" s="11"/>
      <c r="AE1598" s="4"/>
      <c r="AF1598" s="4"/>
    </row>
    <row r="1599" spans="1:32" x14ac:dyDescent="0.2">
      <c r="A1599" s="55"/>
      <c r="B1599" s="11"/>
      <c r="C1599" s="311" t="s">
        <v>335</v>
      </c>
      <c r="D1599" s="11"/>
      <c r="E1599" s="315">
        <v>8012</v>
      </c>
      <c r="F1599" s="11"/>
      <c r="G1599" s="11"/>
      <c r="H1599" s="11"/>
      <c r="I1599" s="11"/>
      <c r="J1599" s="11"/>
      <c r="K1599" s="11"/>
      <c r="M1599" s="233">
        <v>4</v>
      </c>
      <c r="N1599" s="69"/>
      <c r="P1599" s="226">
        <v>420.59</v>
      </c>
      <c r="Q1599" s="226"/>
      <c r="R1599" s="226">
        <v>365.63499999999999</v>
      </c>
      <c r="S1599" s="11"/>
      <c r="T1599" s="224">
        <v>457.64249999999998</v>
      </c>
      <c r="U1599" s="224"/>
      <c r="V1599" s="224">
        <v>386.57249999999999</v>
      </c>
      <c r="W1599" s="11"/>
      <c r="Y1599" s="226">
        <v>5047.08</v>
      </c>
      <c r="Z1599" s="226">
        <v>5047.08</v>
      </c>
      <c r="AB1599" s="11"/>
      <c r="AC1599" s="11"/>
      <c r="AD1599" s="11"/>
      <c r="AE1599" s="4"/>
      <c r="AF1599" s="4"/>
    </row>
    <row r="1600" spans="1:32" x14ac:dyDescent="0.2">
      <c r="A1600" s="55"/>
      <c r="B1600" s="11"/>
      <c r="C1600" s="311" t="s">
        <v>335</v>
      </c>
      <c r="D1600" s="11"/>
      <c r="E1600" s="315">
        <v>8080</v>
      </c>
      <c r="F1600" s="11"/>
      <c r="G1600" s="11"/>
      <c r="H1600" s="11"/>
      <c r="I1600" s="11"/>
      <c r="J1600" s="11"/>
      <c r="K1600" s="11"/>
      <c r="M1600" s="233">
        <v>594</v>
      </c>
      <c r="N1600" s="69"/>
      <c r="P1600" s="226">
        <v>229.45203436200484</v>
      </c>
      <c r="Q1600" s="226"/>
      <c r="R1600" s="226">
        <v>127.295</v>
      </c>
      <c r="S1600" s="11"/>
      <c r="T1600" s="224">
        <v>231.33344714379527</v>
      </c>
      <c r="U1600" s="224"/>
      <c r="V1600" s="224">
        <v>110.05500000000001</v>
      </c>
      <c r="W1600" s="11"/>
      <c r="Y1600" s="226">
        <v>736180.74</v>
      </c>
      <c r="Z1600" s="226">
        <v>738062.01000000013</v>
      </c>
      <c r="AB1600" s="11"/>
      <c r="AC1600" s="11"/>
      <c r="AD1600" s="11"/>
      <c r="AE1600" s="4"/>
      <c r="AF1600" s="4"/>
    </row>
    <row r="1601" spans="1:32" x14ac:dyDescent="0.2">
      <c r="A1601" s="55"/>
      <c r="B1601" s="11"/>
      <c r="C1601" s="311" t="s">
        <v>536</v>
      </c>
      <c r="D1601" s="11"/>
      <c r="E1601" s="315">
        <v>8088</v>
      </c>
      <c r="F1601" s="11"/>
      <c r="G1601" s="11"/>
      <c r="H1601" s="11"/>
      <c r="I1601" s="11"/>
      <c r="J1601" s="11"/>
      <c r="K1601" s="11"/>
      <c r="M1601" s="233">
        <v>1</v>
      </c>
      <c r="N1601" s="69"/>
      <c r="P1601" s="226">
        <v>451.61500000000001</v>
      </c>
      <c r="Q1601" s="226"/>
      <c r="R1601" s="226">
        <v>451.61500000000001</v>
      </c>
      <c r="S1601" s="11"/>
      <c r="T1601" s="224">
        <v>492.66</v>
      </c>
      <c r="U1601" s="224"/>
      <c r="V1601" s="224">
        <v>492.66</v>
      </c>
      <c r="W1601" s="11"/>
      <c r="Y1601" s="226">
        <v>903.23</v>
      </c>
      <c r="Z1601" s="226">
        <v>903.23</v>
      </c>
      <c r="AB1601" s="11"/>
      <c r="AC1601" s="11"/>
      <c r="AD1601" s="11"/>
      <c r="AE1601" s="4"/>
      <c r="AF1601" s="4"/>
    </row>
    <row r="1602" spans="1:32" x14ac:dyDescent="0.2">
      <c r="A1602" s="55"/>
      <c r="B1602" s="11"/>
      <c r="C1602" s="311" t="s">
        <v>336</v>
      </c>
      <c r="D1602" s="11"/>
      <c r="E1602" s="315">
        <v>8088</v>
      </c>
      <c r="F1602" s="11"/>
      <c r="G1602" s="11"/>
      <c r="H1602" s="11"/>
      <c r="I1602" s="11"/>
      <c r="J1602" s="11"/>
      <c r="K1602" s="11"/>
      <c r="M1602" s="233">
        <v>26</v>
      </c>
      <c r="N1602" s="69"/>
      <c r="P1602" s="226">
        <v>354.6441304347826</v>
      </c>
      <c r="Q1602" s="226"/>
      <c r="R1602" s="226">
        <v>132.25</v>
      </c>
      <c r="S1602" s="11"/>
      <c r="T1602" s="224">
        <v>435.33</v>
      </c>
      <c r="U1602" s="224"/>
      <c r="V1602" s="224">
        <v>123.16500000000001</v>
      </c>
      <c r="W1602" s="11"/>
      <c r="Y1602" s="226">
        <v>16313.63</v>
      </c>
      <c r="Z1602" s="226">
        <v>16313.630000000001</v>
      </c>
      <c r="AB1602" s="11"/>
      <c r="AC1602" s="11"/>
      <c r="AD1602" s="11"/>
      <c r="AE1602" s="4"/>
      <c r="AF1602" s="4"/>
    </row>
    <row r="1603" spans="1:32" x14ac:dyDescent="0.2">
      <c r="A1603" s="55"/>
      <c r="B1603" s="11"/>
      <c r="C1603" s="311" t="s">
        <v>538</v>
      </c>
      <c r="D1603" s="11"/>
      <c r="E1603" s="315">
        <v>8353</v>
      </c>
      <c r="F1603" s="11"/>
      <c r="G1603" s="11"/>
      <c r="H1603" s="11"/>
      <c r="I1603" s="11"/>
      <c r="J1603" s="11"/>
      <c r="K1603" s="11"/>
      <c r="M1603" s="233">
        <v>8</v>
      </c>
      <c r="N1603" s="69"/>
      <c r="P1603" s="226">
        <v>179.26470588235293</v>
      </c>
      <c r="Q1603" s="226"/>
      <c r="R1603" s="226">
        <v>135.34</v>
      </c>
      <c r="S1603" s="11"/>
      <c r="T1603" s="224">
        <v>181.30641176470587</v>
      </c>
      <c r="U1603" s="224"/>
      <c r="V1603" s="224">
        <v>145.935</v>
      </c>
      <c r="W1603" s="11"/>
      <c r="Y1603" s="226">
        <v>6095</v>
      </c>
      <c r="Z1603" s="226">
        <v>6095</v>
      </c>
      <c r="AB1603" s="11"/>
      <c r="AC1603" s="11"/>
      <c r="AD1603" s="11"/>
      <c r="AE1603" s="4"/>
      <c r="AF1603" s="4"/>
    </row>
    <row r="1604" spans="1:32" x14ac:dyDescent="0.2">
      <c r="A1604" s="55"/>
      <c r="B1604" s="11"/>
      <c r="C1604" s="311" t="s">
        <v>338</v>
      </c>
      <c r="D1604" s="11"/>
      <c r="E1604" s="315">
        <v>8081</v>
      </c>
      <c r="F1604" s="11"/>
      <c r="G1604" s="11"/>
      <c r="H1604" s="11"/>
      <c r="I1604" s="11"/>
      <c r="J1604" s="11"/>
      <c r="K1604" s="11"/>
      <c r="M1604" s="233">
        <v>415</v>
      </c>
      <c r="N1604" s="69"/>
      <c r="P1604" s="226">
        <v>4274.0617677993523</v>
      </c>
      <c r="Q1604" s="226"/>
      <c r="R1604" s="226">
        <v>4215.6212499999992</v>
      </c>
      <c r="S1604" s="11"/>
      <c r="T1604" s="224">
        <v>4444.4056443071486</v>
      </c>
      <c r="U1604" s="224"/>
      <c r="V1604" s="224">
        <v>4373.91</v>
      </c>
      <c r="W1604" s="11"/>
      <c r="Y1604" s="226">
        <v>419266.2</v>
      </c>
      <c r="Z1604" s="226">
        <v>420835.39999999979</v>
      </c>
      <c r="AB1604" s="11"/>
      <c r="AC1604" s="11"/>
      <c r="AD1604" s="11"/>
      <c r="AE1604" s="4"/>
      <c r="AF1604" s="4"/>
    </row>
    <row r="1605" spans="1:32" x14ac:dyDescent="0.2">
      <c r="A1605" s="55"/>
      <c r="B1605" s="11"/>
      <c r="C1605" s="311" t="s">
        <v>339</v>
      </c>
      <c r="D1605" s="11"/>
      <c r="E1605" s="315">
        <v>8083</v>
      </c>
      <c r="F1605" s="11"/>
      <c r="G1605" s="11"/>
      <c r="H1605" s="11"/>
      <c r="I1605" s="11"/>
      <c r="J1605" s="11"/>
      <c r="K1605" s="11"/>
      <c r="M1605" s="233">
        <v>168</v>
      </c>
      <c r="N1605" s="69"/>
      <c r="P1605" s="226">
        <v>778.48710955710953</v>
      </c>
      <c r="Q1605" s="226"/>
      <c r="R1605" s="226">
        <v>183.11</v>
      </c>
      <c r="S1605" s="11"/>
      <c r="T1605" s="224">
        <v>861.82827972027962</v>
      </c>
      <c r="U1605" s="224"/>
      <c r="V1605" s="224">
        <v>183.19499999999999</v>
      </c>
      <c r="W1605" s="11"/>
      <c r="Y1605" s="226">
        <v>333970.96999999997</v>
      </c>
      <c r="Z1605" s="226">
        <v>335946.35000000003</v>
      </c>
      <c r="AB1605" s="11"/>
      <c r="AC1605" s="11"/>
      <c r="AD1605" s="11"/>
      <c r="AE1605" s="4"/>
      <c r="AF1605" s="4"/>
    </row>
    <row r="1606" spans="1:32" x14ac:dyDescent="0.2">
      <c r="A1606" s="55"/>
      <c r="B1606" s="11"/>
      <c r="C1606" s="311" t="s">
        <v>340</v>
      </c>
      <c r="D1606" s="11"/>
      <c r="E1606" s="315">
        <v>8244</v>
      </c>
      <c r="F1606" s="11"/>
      <c r="G1606" s="11"/>
      <c r="H1606" s="11"/>
      <c r="I1606" s="11"/>
      <c r="J1606" s="11"/>
      <c r="K1606" s="11"/>
      <c r="M1606" s="233">
        <v>333</v>
      </c>
      <c r="N1606" s="69"/>
      <c r="P1606" s="226">
        <v>609.5362837837838</v>
      </c>
      <c r="Q1606" s="226"/>
      <c r="R1606" s="226">
        <v>508.35125000000005</v>
      </c>
      <c r="S1606" s="11"/>
      <c r="T1606" s="224">
        <v>586.04526351351353</v>
      </c>
      <c r="U1606" s="224"/>
      <c r="V1606" s="224">
        <v>461.16787499999998</v>
      </c>
      <c r="W1606" s="11"/>
      <c r="Y1606" s="226">
        <v>457680.08</v>
      </c>
      <c r="Z1606" s="226">
        <v>462761.75</v>
      </c>
      <c r="AB1606" s="11"/>
      <c r="AC1606" s="11"/>
      <c r="AD1606" s="11"/>
      <c r="AE1606" s="4"/>
      <c r="AF1606" s="4"/>
    </row>
    <row r="1607" spans="1:32" x14ac:dyDescent="0.2">
      <c r="A1607" s="55"/>
      <c r="B1607" s="11"/>
      <c r="C1607" s="311" t="s">
        <v>610</v>
      </c>
      <c r="D1607" s="11"/>
      <c r="E1607" s="315">
        <v>8083</v>
      </c>
      <c r="F1607" s="11"/>
      <c r="G1607" s="11"/>
      <c r="H1607" s="11"/>
      <c r="I1607" s="11"/>
      <c r="J1607" s="11"/>
      <c r="K1607" s="11"/>
      <c r="M1607" s="233">
        <v>1</v>
      </c>
      <c r="N1607" s="69"/>
      <c r="P1607" s="226">
        <v>320.87</v>
      </c>
      <c r="Q1607" s="226"/>
      <c r="R1607" s="226">
        <v>320.87</v>
      </c>
      <c r="S1607" s="11"/>
      <c r="T1607" s="224">
        <v>343.62</v>
      </c>
      <c r="U1607" s="224"/>
      <c r="V1607" s="224">
        <v>343.62</v>
      </c>
      <c r="W1607" s="11"/>
      <c r="Y1607" s="226">
        <v>641.74</v>
      </c>
      <c r="Z1607" s="226">
        <v>641.74</v>
      </c>
      <c r="AB1607" s="11"/>
      <c r="AC1607" s="11"/>
      <c r="AD1607" s="11"/>
      <c r="AE1607" s="4"/>
      <c r="AF1607" s="4"/>
    </row>
    <row r="1608" spans="1:32" x14ac:dyDescent="0.2">
      <c r="A1608" s="55"/>
      <c r="B1608" s="11"/>
      <c r="C1608" s="311" t="s">
        <v>397</v>
      </c>
      <c r="D1608" s="11"/>
      <c r="E1608" s="315">
        <v>8062</v>
      </c>
      <c r="F1608" s="11"/>
      <c r="G1608" s="11"/>
      <c r="H1608" s="11"/>
      <c r="I1608" s="11"/>
      <c r="J1608" s="11"/>
      <c r="K1608" s="11"/>
      <c r="M1608" s="233">
        <v>2</v>
      </c>
      <c r="N1608" s="69"/>
      <c r="P1608" s="226">
        <v>117.28800000000001</v>
      </c>
      <c r="Q1608" s="226"/>
      <c r="R1608" s="226">
        <v>94.14</v>
      </c>
      <c r="S1608" s="11"/>
      <c r="T1608" s="224">
        <v>103.5</v>
      </c>
      <c r="U1608" s="224"/>
      <c r="V1608" s="224">
        <v>52.784999999999997</v>
      </c>
      <c r="W1608" s="11"/>
      <c r="Y1608" s="226">
        <v>586.44000000000005</v>
      </c>
      <c r="Z1608" s="226">
        <v>586.44000000000005</v>
      </c>
      <c r="AB1608" s="11"/>
      <c r="AC1608" s="11"/>
      <c r="AD1608" s="11"/>
      <c r="AE1608" s="4"/>
      <c r="AF1608" s="4"/>
    </row>
    <row r="1609" spans="1:32" x14ac:dyDescent="0.2">
      <c r="A1609" s="55"/>
      <c r="B1609" s="11"/>
      <c r="C1609" s="311" t="s">
        <v>341</v>
      </c>
      <c r="D1609" s="11"/>
      <c r="E1609" s="315">
        <v>8246</v>
      </c>
      <c r="F1609" s="11"/>
      <c r="G1609" s="11"/>
      <c r="H1609" s="11"/>
      <c r="I1609" s="11"/>
      <c r="J1609" s="11"/>
      <c r="K1609" s="11"/>
      <c r="M1609" s="233">
        <v>7</v>
      </c>
      <c r="N1609" s="69"/>
      <c r="P1609" s="226">
        <v>296.38882352941175</v>
      </c>
      <c r="Q1609" s="226"/>
      <c r="R1609" s="226">
        <v>108.38</v>
      </c>
      <c r="S1609" s="11"/>
      <c r="T1609" s="224">
        <v>276.40588235294115</v>
      </c>
      <c r="U1609" s="224"/>
      <c r="V1609" s="224">
        <v>76.59</v>
      </c>
      <c r="W1609" s="11"/>
      <c r="Y1609" s="226">
        <v>5038.6099999999997</v>
      </c>
      <c r="Z1609" s="226">
        <v>5038.6100000000006</v>
      </c>
      <c r="AB1609" s="11"/>
      <c r="AC1609" s="11"/>
      <c r="AD1609" s="11"/>
      <c r="AE1609" s="4"/>
      <c r="AF1609" s="4"/>
    </row>
    <row r="1610" spans="1:32" x14ac:dyDescent="0.2">
      <c r="A1610" s="55"/>
      <c r="B1610" s="11"/>
      <c r="C1610" s="311" t="s">
        <v>342</v>
      </c>
      <c r="D1610" s="11"/>
      <c r="E1610" s="315">
        <v>8247</v>
      </c>
      <c r="F1610" s="11"/>
      <c r="G1610" s="11"/>
      <c r="H1610" s="11"/>
      <c r="I1610" s="11"/>
      <c r="J1610" s="11"/>
      <c r="K1610" s="11"/>
      <c r="M1610" s="233">
        <v>109</v>
      </c>
      <c r="N1610" s="69"/>
      <c r="P1610" s="226">
        <v>215.16469255663429</v>
      </c>
      <c r="Q1610" s="226"/>
      <c r="R1610" s="226">
        <v>78.16</v>
      </c>
      <c r="S1610" s="11"/>
      <c r="T1610" s="224">
        <v>206.32059546925564</v>
      </c>
      <c r="U1610" s="224"/>
      <c r="V1610" s="224">
        <v>76.59</v>
      </c>
      <c r="W1610" s="11"/>
      <c r="Y1610" s="226">
        <v>66485.89</v>
      </c>
      <c r="Z1610" s="226">
        <v>66727.109999999986</v>
      </c>
      <c r="AB1610" s="11"/>
      <c r="AC1610" s="11"/>
      <c r="AD1610" s="11"/>
      <c r="AE1610" s="4"/>
      <c r="AF1610" s="4"/>
    </row>
    <row r="1611" spans="1:32" x14ac:dyDescent="0.2">
      <c r="A1611" s="55"/>
      <c r="B1611" s="11"/>
      <c r="C1611" s="311" t="s">
        <v>611</v>
      </c>
      <c r="D1611" s="11"/>
      <c r="E1611" s="315">
        <v>8248</v>
      </c>
      <c r="F1611" s="11"/>
      <c r="G1611" s="11"/>
      <c r="H1611" s="11"/>
      <c r="I1611" s="11"/>
      <c r="J1611" s="11"/>
      <c r="K1611" s="11"/>
      <c r="M1611" s="233">
        <v>1</v>
      </c>
      <c r="N1611" s="69"/>
      <c r="P1611" s="226">
        <v>152.185</v>
      </c>
      <c r="Q1611" s="226"/>
      <c r="R1611" s="226">
        <v>152.185</v>
      </c>
      <c r="S1611" s="11"/>
      <c r="T1611" s="224">
        <v>149.04</v>
      </c>
      <c r="U1611" s="224"/>
      <c r="V1611" s="224">
        <v>149.04</v>
      </c>
      <c r="W1611" s="11"/>
      <c r="Y1611" s="226">
        <v>304.37</v>
      </c>
      <c r="Z1611" s="226">
        <v>304.37</v>
      </c>
      <c r="AB1611" s="11"/>
      <c r="AC1611" s="11"/>
      <c r="AD1611" s="11"/>
      <c r="AE1611" s="4"/>
      <c r="AF1611" s="4"/>
    </row>
    <row r="1612" spans="1:32" x14ac:dyDescent="0.2">
      <c r="A1612" s="55"/>
      <c r="B1612" s="11"/>
      <c r="C1612" s="311" t="s">
        <v>551</v>
      </c>
      <c r="D1612" s="11"/>
      <c r="E1612" s="315">
        <v>8084</v>
      </c>
      <c r="F1612" s="11"/>
      <c r="G1612" s="11"/>
      <c r="H1612" s="11"/>
      <c r="I1612" s="11"/>
      <c r="J1612" s="11"/>
      <c r="K1612" s="11"/>
      <c r="M1612" s="233">
        <v>96</v>
      </c>
      <c r="N1612" s="69"/>
      <c r="P1612" s="226">
        <v>942.53837121212121</v>
      </c>
      <c r="Q1612" s="226"/>
      <c r="R1612" s="226">
        <v>171.57999999999998</v>
      </c>
      <c r="S1612" s="11"/>
      <c r="T1612" s="224">
        <v>1071.1762007575758</v>
      </c>
      <c r="U1612" s="224"/>
      <c r="V1612" s="224">
        <v>191.47499999999999</v>
      </c>
      <c r="W1612" s="11"/>
      <c r="Y1612" s="226">
        <v>248830.13</v>
      </c>
      <c r="Z1612" s="226">
        <v>248834.97000000003</v>
      </c>
      <c r="AB1612" s="11"/>
      <c r="AC1612" s="11"/>
      <c r="AD1612" s="11"/>
      <c r="AE1612" s="4"/>
      <c r="AF1612" s="4"/>
    </row>
    <row r="1613" spans="1:32" x14ac:dyDescent="0.2">
      <c r="A1613" s="55"/>
      <c r="B1613" s="11"/>
      <c r="C1613" s="311" t="s">
        <v>344</v>
      </c>
      <c r="D1613" s="11"/>
      <c r="E1613" s="315">
        <v>8248</v>
      </c>
      <c r="F1613" s="11"/>
      <c r="G1613" s="11"/>
      <c r="H1613" s="11"/>
      <c r="I1613" s="11"/>
      <c r="J1613" s="11"/>
      <c r="K1613" s="11"/>
      <c r="M1613" s="233">
        <v>6</v>
      </c>
      <c r="N1613" s="69"/>
      <c r="P1613" s="226">
        <v>458.64333333333332</v>
      </c>
      <c r="Q1613" s="226"/>
      <c r="R1613" s="226">
        <v>83</v>
      </c>
      <c r="S1613" s="11"/>
      <c r="T1613" s="224">
        <v>500.66399999999993</v>
      </c>
      <c r="U1613" s="224"/>
      <c r="V1613" s="224">
        <v>98.325000000000003</v>
      </c>
      <c r="W1613" s="11"/>
      <c r="Y1613" s="226">
        <v>6879.65</v>
      </c>
      <c r="Z1613" s="226">
        <v>6879.6500000000015</v>
      </c>
      <c r="AB1613" s="11"/>
      <c r="AC1613" s="11"/>
      <c r="AD1613" s="11"/>
      <c r="AE1613" s="4"/>
      <c r="AF1613" s="4"/>
    </row>
    <row r="1614" spans="1:32" x14ac:dyDescent="0.2">
      <c r="A1614" s="55"/>
      <c r="B1614" s="11"/>
      <c r="C1614" s="311" t="s">
        <v>345</v>
      </c>
      <c r="D1614" s="11"/>
      <c r="E1614" s="315">
        <v>8014</v>
      </c>
      <c r="F1614" s="11"/>
      <c r="G1614" s="11"/>
      <c r="H1614" s="11"/>
      <c r="I1614" s="11"/>
      <c r="J1614" s="11"/>
      <c r="K1614" s="11"/>
      <c r="M1614" s="233">
        <v>2</v>
      </c>
      <c r="N1614" s="69"/>
      <c r="P1614" s="226">
        <v>63.35</v>
      </c>
      <c r="Q1614" s="226"/>
      <c r="R1614" s="226">
        <v>61.1</v>
      </c>
      <c r="S1614" s="11"/>
      <c r="T1614" s="224">
        <v>49.162499999999994</v>
      </c>
      <c r="U1614" s="224"/>
      <c r="V1614" s="224">
        <v>49.162499999999994</v>
      </c>
      <c r="W1614" s="11"/>
      <c r="Y1614" s="226">
        <v>253.4</v>
      </c>
      <c r="Z1614" s="226">
        <v>253.40000000000003</v>
      </c>
      <c r="AB1614" s="11"/>
      <c r="AC1614" s="11"/>
      <c r="AD1614" s="11"/>
      <c r="AE1614" s="4"/>
      <c r="AF1614" s="4"/>
    </row>
    <row r="1615" spans="1:32" x14ac:dyDescent="0.2">
      <c r="A1615" s="55"/>
      <c r="B1615" s="11"/>
      <c r="C1615" s="311" t="s">
        <v>556</v>
      </c>
      <c r="D1615" s="11"/>
      <c r="E1615" s="315">
        <v>8085</v>
      </c>
      <c r="F1615" s="11"/>
      <c r="G1615" s="11"/>
      <c r="H1615" s="11"/>
      <c r="I1615" s="11"/>
      <c r="J1615" s="11"/>
      <c r="K1615" s="11"/>
      <c r="M1615" s="233">
        <v>316</v>
      </c>
      <c r="N1615" s="69"/>
      <c r="P1615" s="226">
        <v>3431.130301886792</v>
      </c>
      <c r="Q1615" s="226"/>
      <c r="R1615" s="226">
        <v>2920.8849999999998</v>
      </c>
      <c r="S1615" s="11"/>
      <c r="T1615" s="224">
        <v>3994.8814264150942</v>
      </c>
      <c r="U1615" s="224"/>
      <c r="V1615" s="224">
        <v>3190.9049999999997</v>
      </c>
      <c r="W1615" s="11"/>
      <c r="Y1615" s="226">
        <v>980709.2</v>
      </c>
      <c r="Z1615" s="226">
        <v>984667.429999999</v>
      </c>
      <c r="AB1615" s="11"/>
      <c r="AC1615" s="11"/>
      <c r="AD1615" s="11"/>
      <c r="AE1615" s="4"/>
      <c r="AF1615" s="4"/>
    </row>
    <row r="1616" spans="1:32" x14ac:dyDescent="0.2">
      <c r="A1616" s="55"/>
      <c r="B1616" s="11"/>
      <c r="C1616" s="311" t="s">
        <v>345</v>
      </c>
      <c r="D1616" s="11"/>
      <c r="E1616" s="315">
        <v>80854</v>
      </c>
      <c r="F1616" s="11"/>
      <c r="G1616" s="11"/>
      <c r="H1616" s="11"/>
      <c r="I1616" s="11"/>
      <c r="J1616" s="11"/>
      <c r="K1616" s="11"/>
      <c r="M1616" s="233">
        <v>1</v>
      </c>
      <c r="N1616" s="69"/>
      <c r="P1616" s="226">
        <v>0</v>
      </c>
      <c r="Q1616" s="226"/>
      <c r="R1616" s="226">
        <v>0</v>
      </c>
      <c r="S1616" s="11"/>
      <c r="T1616" s="224">
        <v>0</v>
      </c>
      <c r="U1616" s="224"/>
      <c r="V1616" s="224">
        <v>0</v>
      </c>
      <c r="W1616" s="11"/>
      <c r="Y1616" s="226">
        <v>0</v>
      </c>
      <c r="Z1616" s="226">
        <v>0</v>
      </c>
      <c r="AB1616" s="11"/>
      <c r="AC1616" s="11"/>
      <c r="AD1616" s="11"/>
      <c r="AE1616" s="4"/>
      <c r="AF1616" s="4"/>
    </row>
    <row r="1617" spans="1:32" x14ac:dyDescent="0.2">
      <c r="A1617" s="55"/>
      <c r="B1617" s="11"/>
      <c r="C1617" s="311" t="s">
        <v>556</v>
      </c>
      <c r="D1617" s="11"/>
      <c r="E1617" s="315">
        <v>8360</v>
      </c>
      <c r="F1617" s="11"/>
      <c r="G1617" s="11"/>
      <c r="H1617" s="11"/>
      <c r="I1617" s="11"/>
      <c r="J1617" s="11"/>
      <c r="K1617" s="11"/>
      <c r="M1617" s="233">
        <v>1</v>
      </c>
      <c r="N1617" s="69"/>
      <c r="P1617" s="226">
        <v>4352.665</v>
      </c>
      <c r="Q1617" s="226"/>
      <c r="R1617" s="226">
        <v>4352.665</v>
      </c>
      <c r="S1617" s="11"/>
      <c r="T1617" s="224">
        <v>4761</v>
      </c>
      <c r="U1617" s="224"/>
      <c r="V1617" s="224">
        <v>4761</v>
      </c>
      <c r="W1617" s="11"/>
      <c r="Y1617" s="226">
        <v>8705.33</v>
      </c>
      <c r="Z1617" s="226">
        <v>8705.33</v>
      </c>
      <c r="AB1617" s="11"/>
      <c r="AC1617" s="11"/>
      <c r="AD1617" s="11"/>
      <c r="AE1617" s="4"/>
      <c r="AF1617" s="4"/>
    </row>
    <row r="1618" spans="1:32" x14ac:dyDescent="0.2">
      <c r="A1618" s="55"/>
      <c r="B1618" s="11"/>
      <c r="C1618" s="311" t="s">
        <v>558</v>
      </c>
      <c r="D1618" s="11"/>
      <c r="E1618" s="315">
        <v>8088</v>
      </c>
      <c r="F1618" s="11"/>
      <c r="G1618" s="11"/>
      <c r="H1618" s="11"/>
      <c r="I1618" s="11"/>
      <c r="J1618" s="11"/>
      <c r="K1618" s="11"/>
      <c r="M1618" s="233">
        <v>2</v>
      </c>
      <c r="N1618" s="69"/>
      <c r="P1618" s="226">
        <v>109.44750000000001</v>
      </c>
      <c r="Q1618" s="226"/>
      <c r="R1618" s="226">
        <v>106.59</v>
      </c>
      <c r="S1618" s="11"/>
      <c r="T1618" s="224">
        <v>101.94750000000001</v>
      </c>
      <c r="U1618" s="224"/>
      <c r="V1618" s="224">
        <v>101.94750000000001</v>
      </c>
      <c r="W1618" s="11"/>
      <c r="Y1618" s="226">
        <v>437.79</v>
      </c>
      <c r="Z1618" s="226">
        <v>437.79</v>
      </c>
      <c r="AB1618" s="11"/>
      <c r="AC1618" s="11"/>
      <c r="AD1618" s="11"/>
      <c r="AE1618" s="4"/>
      <c r="AF1618" s="4"/>
    </row>
    <row r="1619" spans="1:32" x14ac:dyDescent="0.2">
      <c r="A1619" s="55"/>
      <c r="B1619" s="11"/>
      <c r="C1619" s="311" t="s">
        <v>346</v>
      </c>
      <c r="D1619" s="11"/>
      <c r="E1619" s="315">
        <v>8088</v>
      </c>
      <c r="F1619" s="11"/>
      <c r="G1619" s="11"/>
      <c r="H1619" s="11"/>
      <c r="I1619" s="11"/>
      <c r="J1619" s="11"/>
      <c r="K1619" s="11"/>
      <c r="M1619" s="233">
        <v>30</v>
      </c>
      <c r="N1619" s="69"/>
      <c r="P1619" s="226">
        <v>940.57590163934424</v>
      </c>
      <c r="Q1619" s="226"/>
      <c r="R1619" s="226">
        <v>172.07</v>
      </c>
      <c r="S1619" s="11"/>
      <c r="T1619" s="224">
        <v>1187.6370491803279</v>
      </c>
      <c r="U1619" s="224"/>
      <c r="V1619" s="224">
        <v>195.61500000000001</v>
      </c>
      <c r="W1619" s="11"/>
      <c r="Y1619" s="226">
        <v>57375.13</v>
      </c>
      <c r="Z1619" s="226">
        <v>57375.130000000019</v>
      </c>
      <c r="AB1619" s="11"/>
      <c r="AC1619" s="11"/>
      <c r="AD1619" s="11"/>
      <c r="AE1619" s="4"/>
      <c r="AF1619" s="4"/>
    </row>
    <row r="1620" spans="1:32" x14ac:dyDescent="0.2">
      <c r="A1620" s="55"/>
      <c r="B1620" s="11"/>
      <c r="C1620" s="311" t="s">
        <v>562</v>
      </c>
      <c r="D1620" s="11"/>
      <c r="E1620" s="315">
        <v>8086</v>
      </c>
      <c r="F1620" s="11"/>
      <c r="G1620" s="11"/>
      <c r="H1620" s="11"/>
      <c r="I1620" s="11"/>
      <c r="J1620" s="11"/>
      <c r="K1620" s="11"/>
      <c r="M1620" s="233">
        <v>1</v>
      </c>
      <c r="N1620" s="69"/>
      <c r="P1620" s="226">
        <v>27.946666666666669</v>
      </c>
      <c r="Q1620" s="226"/>
      <c r="R1620" s="226">
        <v>36.81</v>
      </c>
      <c r="S1620" s="11"/>
      <c r="T1620" s="224">
        <v>0.68800000000000006</v>
      </c>
      <c r="U1620" s="224"/>
      <c r="V1620" s="224">
        <v>1.032</v>
      </c>
      <c r="W1620" s="11"/>
      <c r="Y1620" s="226">
        <v>83.84</v>
      </c>
      <c r="Z1620" s="226">
        <v>83.84</v>
      </c>
      <c r="AB1620" s="11"/>
      <c r="AC1620" s="11"/>
      <c r="AD1620" s="11"/>
      <c r="AE1620" s="4"/>
      <c r="AF1620" s="4"/>
    </row>
    <row r="1621" spans="1:32" x14ac:dyDescent="0.2">
      <c r="A1621" s="55"/>
      <c r="B1621" s="11"/>
      <c r="C1621" s="311" t="s">
        <v>564</v>
      </c>
      <c r="D1621" s="11"/>
      <c r="E1621" s="315">
        <v>8250</v>
      </c>
      <c r="F1621" s="11"/>
      <c r="G1621" s="11"/>
      <c r="H1621" s="11"/>
      <c r="I1621" s="11"/>
      <c r="J1621" s="11"/>
      <c r="K1621" s="11"/>
      <c r="M1621" s="233">
        <v>2</v>
      </c>
      <c r="N1621" s="69"/>
      <c r="P1621" s="226">
        <v>123.515</v>
      </c>
      <c r="Q1621" s="226"/>
      <c r="R1621" s="226">
        <v>119.38499999999999</v>
      </c>
      <c r="S1621" s="11"/>
      <c r="T1621" s="224">
        <v>116.43750000000001</v>
      </c>
      <c r="U1621" s="224"/>
      <c r="V1621" s="224">
        <v>116.4375</v>
      </c>
      <c r="W1621" s="11"/>
      <c r="Y1621" s="226">
        <v>494.06</v>
      </c>
      <c r="Z1621" s="226">
        <v>494.05999999999995</v>
      </c>
      <c r="AB1621" s="11"/>
      <c r="AC1621" s="11"/>
      <c r="AD1621" s="11"/>
      <c r="AE1621" s="4"/>
      <c r="AF1621" s="4"/>
    </row>
    <row r="1622" spans="1:32" x14ac:dyDescent="0.2">
      <c r="A1622" s="55"/>
      <c r="B1622" s="11"/>
      <c r="C1622" s="311" t="s">
        <v>347</v>
      </c>
      <c r="D1622" s="11"/>
      <c r="E1622" s="315">
        <v>8012</v>
      </c>
      <c r="F1622" s="11"/>
      <c r="G1622" s="11"/>
      <c r="H1622" s="11"/>
      <c r="I1622" s="11"/>
      <c r="J1622" s="11"/>
      <c r="K1622" s="11"/>
      <c r="M1622" s="233">
        <v>71</v>
      </c>
      <c r="N1622" s="69"/>
      <c r="P1622" s="226">
        <v>634.82029999999997</v>
      </c>
      <c r="Q1622" s="226"/>
      <c r="R1622" s="226">
        <v>128.58500000000001</v>
      </c>
      <c r="S1622" s="11"/>
      <c r="T1622" s="224">
        <v>698.42961000000014</v>
      </c>
      <c r="U1622" s="224"/>
      <c r="V1622" s="224">
        <v>130.41</v>
      </c>
      <c r="W1622" s="11"/>
      <c r="Y1622" s="226">
        <v>126964.06</v>
      </c>
      <c r="Z1622" s="226">
        <v>128334.99999999997</v>
      </c>
      <c r="AB1622" s="11"/>
      <c r="AC1622" s="11"/>
      <c r="AD1622" s="11"/>
      <c r="AE1622" s="4"/>
      <c r="AF1622" s="4"/>
    </row>
    <row r="1623" spans="1:32" x14ac:dyDescent="0.2">
      <c r="A1623" s="55"/>
      <c r="B1623" s="11"/>
      <c r="C1623" s="311" t="s">
        <v>348</v>
      </c>
      <c r="D1623" s="11"/>
      <c r="E1623" s="315">
        <v>8302</v>
      </c>
      <c r="F1623" s="11"/>
      <c r="G1623" s="11"/>
      <c r="H1623" s="11"/>
      <c r="I1623" s="11"/>
      <c r="J1623" s="11"/>
      <c r="K1623" s="11"/>
      <c r="M1623" s="233">
        <v>2</v>
      </c>
      <c r="N1623" s="69"/>
      <c r="P1623" s="226">
        <v>700.83249999999998</v>
      </c>
      <c r="Q1623" s="226"/>
      <c r="R1623" s="226">
        <v>652.54999999999995</v>
      </c>
      <c r="S1623" s="11"/>
      <c r="T1623" s="224">
        <v>764.08874999999989</v>
      </c>
      <c r="U1623" s="224"/>
      <c r="V1623" s="224">
        <v>830.06999999999994</v>
      </c>
      <c r="W1623" s="11"/>
      <c r="Y1623" s="226">
        <v>5606.66</v>
      </c>
      <c r="Z1623" s="226">
        <v>5606.66</v>
      </c>
      <c r="AB1623" s="11"/>
      <c r="AC1623" s="11"/>
      <c r="AD1623" s="11"/>
      <c r="AE1623" s="4"/>
      <c r="AF1623" s="4"/>
    </row>
    <row r="1624" spans="1:32" x14ac:dyDescent="0.2">
      <c r="A1624" s="55"/>
      <c r="B1624" s="11"/>
      <c r="C1624" s="311" t="s">
        <v>570</v>
      </c>
      <c r="D1624" s="11"/>
      <c r="E1624" s="315">
        <v>8318</v>
      </c>
      <c r="F1624" s="11"/>
      <c r="G1624" s="11"/>
      <c r="H1624" s="11"/>
      <c r="I1624" s="11"/>
      <c r="J1624" s="11"/>
      <c r="K1624" s="11"/>
      <c r="M1624" s="233">
        <v>3</v>
      </c>
      <c r="N1624" s="69"/>
      <c r="P1624" s="226">
        <v>0</v>
      </c>
      <c r="Q1624" s="226"/>
      <c r="R1624" s="226">
        <v>0</v>
      </c>
      <c r="S1624" s="11"/>
      <c r="T1624" s="224">
        <v>0</v>
      </c>
      <c r="U1624" s="224"/>
      <c r="V1624" s="224">
        <v>0</v>
      </c>
      <c r="W1624" s="11"/>
      <c r="Y1624" s="226">
        <v>0</v>
      </c>
      <c r="Z1624" s="226">
        <v>0</v>
      </c>
      <c r="AB1624" s="11"/>
      <c r="AC1624" s="11"/>
      <c r="AD1624" s="11"/>
      <c r="AE1624" s="4"/>
      <c r="AF1624" s="4"/>
    </row>
    <row r="1625" spans="1:32" x14ac:dyDescent="0.2">
      <c r="A1625" s="55"/>
      <c r="B1625" s="11"/>
      <c r="C1625" s="311" t="s">
        <v>570</v>
      </c>
      <c r="D1625" s="11"/>
      <c r="E1625" s="315">
        <v>8343</v>
      </c>
      <c r="F1625" s="11"/>
      <c r="G1625" s="11"/>
      <c r="H1625" s="11"/>
      <c r="I1625" s="11"/>
      <c r="J1625" s="11"/>
      <c r="K1625" s="11"/>
      <c r="M1625" s="233">
        <v>1</v>
      </c>
      <c r="N1625" s="69"/>
      <c r="P1625" s="226">
        <v>0</v>
      </c>
      <c r="Q1625" s="226"/>
      <c r="R1625" s="226">
        <v>0</v>
      </c>
      <c r="S1625" s="11"/>
      <c r="T1625" s="224">
        <v>0</v>
      </c>
      <c r="U1625" s="224"/>
      <c r="V1625" s="224">
        <v>0</v>
      </c>
      <c r="W1625" s="11"/>
      <c r="Y1625" s="226">
        <v>0</v>
      </c>
      <c r="Z1625" s="226">
        <v>0</v>
      </c>
      <c r="AB1625" s="11"/>
      <c r="AC1625" s="11"/>
      <c r="AD1625" s="11"/>
      <c r="AE1625" s="4"/>
      <c r="AF1625" s="4"/>
    </row>
    <row r="1626" spans="1:32" x14ac:dyDescent="0.2">
      <c r="A1626" s="55"/>
      <c r="B1626" s="11"/>
      <c r="C1626" s="311" t="s">
        <v>573</v>
      </c>
      <c r="D1626" s="11"/>
      <c r="E1626" s="315">
        <v>8270</v>
      </c>
      <c r="F1626" s="11"/>
      <c r="G1626" s="11"/>
      <c r="H1626" s="11"/>
      <c r="I1626" s="11"/>
      <c r="J1626" s="11"/>
      <c r="K1626" s="11"/>
      <c r="M1626" s="233">
        <v>1</v>
      </c>
      <c r="N1626" s="69"/>
      <c r="P1626" s="226">
        <v>45.99</v>
      </c>
      <c r="Q1626" s="226"/>
      <c r="R1626" s="226">
        <v>45.989999999999995</v>
      </c>
      <c r="S1626" s="11"/>
      <c r="T1626" s="224">
        <v>27.945</v>
      </c>
      <c r="U1626" s="224"/>
      <c r="V1626" s="224">
        <v>27.945</v>
      </c>
      <c r="W1626" s="11"/>
      <c r="Y1626" s="226">
        <v>91.98</v>
      </c>
      <c r="Z1626" s="226">
        <v>91.98</v>
      </c>
      <c r="AB1626" s="11"/>
      <c r="AC1626" s="11"/>
      <c r="AD1626" s="11"/>
      <c r="AE1626" s="4"/>
      <c r="AF1626" s="4"/>
    </row>
    <row r="1627" spans="1:32" x14ac:dyDescent="0.2">
      <c r="A1627" s="55"/>
      <c r="B1627" s="11"/>
      <c r="C1627" s="311" t="s">
        <v>349</v>
      </c>
      <c r="D1627" s="11"/>
      <c r="E1627" s="315">
        <v>8223</v>
      </c>
      <c r="F1627" s="11"/>
      <c r="G1627" s="11"/>
      <c r="H1627" s="11"/>
      <c r="I1627" s="11"/>
      <c r="J1627" s="11"/>
      <c r="K1627" s="11"/>
      <c r="M1627" s="233">
        <v>16</v>
      </c>
      <c r="N1627" s="69"/>
      <c r="P1627" s="226">
        <v>108.76781250000001</v>
      </c>
      <c r="Q1627" s="226"/>
      <c r="R1627" s="226">
        <v>84.515000000000001</v>
      </c>
      <c r="S1627" s="11"/>
      <c r="T1627" s="224">
        <v>96.757312500000012</v>
      </c>
      <c r="U1627" s="224"/>
      <c r="V1627" s="224">
        <v>60.03</v>
      </c>
      <c r="W1627" s="11"/>
      <c r="Y1627" s="226">
        <v>3480.57</v>
      </c>
      <c r="Z1627" s="226">
        <v>3480.57</v>
      </c>
      <c r="AB1627" s="11"/>
      <c r="AC1627" s="11"/>
      <c r="AD1627" s="11"/>
      <c r="AE1627" s="4"/>
      <c r="AF1627" s="4"/>
    </row>
    <row r="1628" spans="1:32" x14ac:dyDescent="0.2">
      <c r="A1628" s="55"/>
      <c r="B1628" s="11"/>
      <c r="C1628" s="311" t="s">
        <v>349</v>
      </c>
      <c r="D1628" s="11"/>
      <c r="E1628" s="315">
        <v>8270</v>
      </c>
      <c r="F1628" s="11"/>
      <c r="G1628" s="11"/>
      <c r="H1628" s="11"/>
      <c r="I1628" s="11"/>
      <c r="J1628" s="11"/>
      <c r="K1628" s="11"/>
      <c r="M1628" s="233">
        <v>1</v>
      </c>
      <c r="N1628" s="69"/>
      <c r="P1628" s="226">
        <v>253.17</v>
      </c>
      <c r="Q1628" s="226"/>
      <c r="R1628" s="226">
        <v>253.17000000000002</v>
      </c>
      <c r="S1628" s="11"/>
      <c r="T1628" s="224">
        <v>263.92500000000001</v>
      </c>
      <c r="U1628" s="224"/>
      <c r="V1628" s="224">
        <v>263.92500000000001</v>
      </c>
      <c r="W1628" s="11"/>
      <c r="Y1628" s="226">
        <v>506.34</v>
      </c>
      <c r="Z1628" s="226">
        <v>506.34000000000003</v>
      </c>
      <c r="AB1628" s="11"/>
      <c r="AC1628" s="11"/>
      <c r="AD1628" s="11"/>
      <c r="AE1628" s="4"/>
      <c r="AF1628" s="4"/>
    </row>
    <row r="1629" spans="1:32" x14ac:dyDescent="0.2">
      <c r="A1629" s="55"/>
      <c r="B1629" s="11"/>
      <c r="C1629" s="311" t="s">
        <v>350</v>
      </c>
      <c r="D1629" s="11"/>
      <c r="E1629" s="315">
        <v>8406</v>
      </c>
      <c r="F1629" s="11"/>
      <c r="G1629" s="11"/>
      <c r="H1629" s="11"/>
      <c r="I1629" s="11"/>
      <c r="J1629" s="11"/>
      <c r="K1629" s="11"/>
      <c r="M1629" s="233">
        <v>209</v>
      </c>
      <c r="N1629" s="69"/>
      <c r="P1629" s="226">
        <v>295.47699275362316</v>
      </c>
      <c r="Q1629" s="226"/>
      <c r="R1629" s="226">
        <v>127.15</v>
      </c>
      <c r="S1629" s="11"/>
      <c r="T1629" s="224">
        <v>341.930054347826</v>
      </c>
      <c r="U1629" s="224"/>
      <c r="V1629" s="224">
        <v>127.18575000000001</v>
      </c>
      <c r="W1629" s="11"/>
      <c r="Y1629" s="226">
        <v>275763.34999999998</v>
      </c>
      <c r="Z1629" s="226">
        <v>277004.99999999988</v>
      </c>
      <c r="AB1629" s="11"/>
      <c r="AC1629" s="11"/>
      <c r="AD1629" s="11"/>
      <c r="AE1629" s="4"/>
      <c r="AF1629" s="4"/>
    </row>
    <row r="1630" spans="1:32" x14ac:dyDescent="0.2">
      <c r="A1630" s="55"/>
      <c r="B1630" s="11"/>
      <c r="C1630" s="311" t="s">
        <v>575</v>
      </c>
      <c r="D1630" s="11"/>
      <c r="E1630" s="315">
        <v>8406</v>
      </c>
      <c r="F1630" s="11"/>
      <c r="G1630" s="11"/>
      <c r="H1630" s="11"/>
      <c r="I1630" s="11"/>
      <c r="J1630" s="11"/>
      <c r="K1630" s="11"/>
      <c r="M1630" s="233">
        <v>8</v>
      </c>
      <c r="N1630" s="69"/>
      <c r="P1630" s="226">
        <v>312.3077777777778</v>
      </c>
      <c r="Q1630" s="226"/>
      <c r="R1630" s="226">
        <v>122.685</v>
      </c>
      <c r="S1630" s="11"/>
      <c r="T1630" s="224">
        <v>324.41500000000002</v>
      </c>
      <c r="U1630" s="224"/>
      <c r="V1630" s="224">
        <v>113.85</v>
      </c>
      <c r="W1630" s="11"/>
      <c r="Y1630" s="226">
        <v>5621.54</v>
      </c>
      <c r="Z1630" s="226">
        <v>5621.54</v>
      </c>
      <c r="AB1630" s="11"/>
      <c r="AC1630" s="11"/>
      <c r="AD1630" s="11"/>
      <c r="AE1630" s="4"/>
      <c r="AF1630" s="4"/>
    </row>
    <row r="1631" spans="1:32" x14ac:dyDescent="0.2">
      <c r="A1631" s="55"/>
      <c r="B1631" s="11"/>
      <c r="C1631" s="311" t="s">
        <v>351</v>
      </c>
      <c r="D1631" s="11"/>
      <c r="E1631" s="315">
        <v>8251</v>
      </c>
      <c r="F1631" s="11"/>
      <c r="G1631" s="11"/>
      <c r="H1631" s="11"/>
      <c r="I1631" s="11"/>
      <c r="J1631" s="11"/>
      <c r="K1631" s="11"/>
      <c r="M1631" s="233">
        <v>61</v>
      </c>
      <c r="N1631" s="69"/>
      <c r="P1631" s="226">
        <v>131.68446666666665</v>
      </c>
      <c r="Q1631" s="226"/>
      <c r="R1631" s="226">
        <v>90.972499999999997</v>
      </c>
      <c r="S1631" s="11"/>
      <c r="T1631" s="224">
        <v>121.78411999999999</v>
      </c>
      <c r="U1631" s="224"/>
      <c r="V1631" s="224">
        <v>81.765000000000001</v>
      </c>
      <c r="W1631" s="11"/>
      <c r="Y1631" s="226">
        <v>33576.46</v>
      </c>
      <c r="Z1631" s="226">
        <v>33760.549999999996</v>
      </c>
      <c r="AB1631" s="11"/>
      <c r="AC1631" s="11"/>
      <c r="AD1631" s="11"/>
      <c r="AE1631" s="4"/>
      <c r="AF1631" s="4"/>
    </row>
    <row r="1632" spans="1:32" x14ac:dyDescent="0.2">
      <c r="A1632" s="55"/>
      <c r="B1632" s="11"/>
      <c r="C1632" s="311" t="s">
        <v>352</v>
      </c>
      <c r="D1632" s="11"/>
      <c r="E1632" s="315">
        <v>8088</v>
      </c>
      <c r="F1632" s="11"/>
      <c r="G1632" s="11"/>
      <c r="H1632" s="11"/>
      <c r="I1632" s="11"/>
      <c r="J1632" s="11"/>
      <c r="K1632" s="11"/>
      <c r="M1632" s="233">
        <v>71</v>
      </c>
      <c r="N1632" s="69"/>
      <c r="P1632" s="226">
        <v>666.44572327044023</v>
      </c>
      <c r="Q1632" s="226"/>
      <c r="R1632" s="226">
        <v>249.81</v>
      </c>
      <c r="S1632" s="11"/>
      <c r="T1632" s="224">
        <v>787.62805660377364</v>
      </c>
      <c r="U1632" s="224"/>
      <c r="V1632" s="224">
        <v>287.73</v>
      </c>
      <c r="W1632" s="11"/>
      <c r="Y1632" s="226">
        <v>105964.87</v>
      </c>
      <c r="Z1632" s="226">
        <v>105964.87000000001</v>
      </c>
      <c r="AB1632" s="11"/>
      <c r="AC1632" s="11"/>
      <c r="AD1632" s="11"/>
      <c r="AE1632" s="4"/>
      <c r="AF1632" s="4"/>
    </row>
    <row r="1633" spans="1:32" x14ac:dyDescent="0.2">
      <c r="A1633" s="55"/>
      <c r="B1633" s="11"/>
      <c r="C1633" s="311" t="s">
        <v>612</v>
      </c>
      <c r="D1633" s="11"/>
      <c r="E1633" s="315">
        <v>8630</v>
      </c>
      <c r="F1633" s="11"/>
      <c r="G1633" s="11"/>
      <c r="H1633" s="11"/>
      <c r="I1633" s="11"/>
      <c r="J1633" s="11"/>
      <c r="K1633" s="11"/>
      <c r="M1633" s="233">
        <v>1</v>
      </c>
      <c r="N1633" s="69"/>
      <c r="P1633" s="226">
        <v>427.8</v>
      </c>
      <c r="Q1633" s="226"/>
      <c r="R1633" s="226">
        <v>427.8</v>
      </c>
      <c r="S1633" s="11"/>
      <c r="T1633" s="224">
        <v>470.59199999999998</v>
      </c>
      <c r="U1633" s="224"/>
      <c r="V1633" s="224">
        <v>470.59199999999998</v>
      </c>
      <c r="W1633" s="11"/>
      <c r="Y1633" s="226">
        <v>855.6</v>
      </c>
      <c r="Z1633" s="226">
        <v>855.6</v>
      </c>
      <c r="AB1633" s="11"/>
      <c r="AC1633" s="11"/>
      <c r="AD1633" s="11"/>
      <c r="AE1633" s="4"/>
      <c r="AF1633" s="4"/>
    </row>
    <row r="1634" spans="1:32" x14ac:dyDescent="0.2">
      <c r="A1634" s="55"/>
      <c r="B1634" s="11"/>
      <c r="C1634" s="311" t="s">
        <v>353</v>
      </c>
      <c r="D1634" s="11"/>
      <c r="E1634" s="315">
        <v>8332</v>
      </c>
      <c r="F1634" s="11"/>
      <c r="G1634" s="11"/>
      <c r="H1634" s="11"/>
      <c r="I1634" s="11"/>
      <c r="J1634" s="11"/>
      <c r="K1634" s="11"/>
      <c r="M1634" s="233">
        <v>2</v>
      </c>
      <c r="N1634" s="69"/>
      <c r="P1634" s="226">
        <v>5248.4025000000001</v>
      </c>
      <c r="Q1634" s="226"/>
      <c r="R1634" s="226">
        <v>4892.91</v>
      </c>
      <c r="S1634" s="11"/>
      <c r="T1634" s="224">
        <v>5925.375</v>
      </c>
      <c r="U1634" s="224"/>
      <c r="V1634" s="224">
        <v>5925.3750000000009</v>
      </c>
      <c r="W1634" s="11"/>
      <c r="Y1634" s="226">
        <v>20993.61</v>
      </c>
      <c r="Z1634" s="226">
        <v>20993.61</v>
      </c>
      <c r="AB1634" s="11"/>
      <c r="AC1634" s="11"/>
      <c r="AD1634" s="11"/>
      <c r="AE1634" s="4"/>
      <c r="AF1634" s="4"/>
    </row>
    <row r="1635" spans="1:32" x14ac:dyDescent="0.2">
      <c r="A1635" s="55"/>
      <c r="B1635" s="11"/>
      <c r="C1635" s="311" t="s">
        <v>353</v>
      </c>
      <c r="D1635" s="11"/>
      <c r="E1635" s="315">
        <v>8344</v>
      </c>
      <c r="F1635" s="11"/>
      <c r="G1635" s="11"/>
      <c r="H1635" s="11"/>
      <c r="I1635" s="11"/>
      <c r="J1635" s="11"/>
      <c r="K1635" s="11"/>
      <c r="M1635" s="233">
        <v>1</v>
      </c>
      <c r="N1635" s="69"/>
      <c r="P1635" s="226">
        <v>59.534999999999997</v>
      </c>
      <c r="Q1635" s="226"/>
      <c r="R1635" s="226">
        <v>59.534999999999997</v>
      </c>
      <c r="S1635" s="11"/>
      <c r="T1635" s="224">
        <v>46.575000000000003</v>
      </c>
      <c r="U1635" s="224"/>
      <c r="V1635" s="224">
        <v>46.575000000000003</v>
      </c>
      <c r="W1635" s="11"/>
      <c r="Y1635" s="226">
        <v>119.07</v>
      </c>
      <c r="Z1635" s="226">
        <v>119.07</v>
      </c>
      <c r="AB1635" s="11"/>
      <c r="AC1635" s="11"/>
      <c r="AD1635" s="11"/>
      <c r="AE1635" s="4"/>
      <c r="AF1635" s="4"/>
    </row>
    <row r="1636" spans="1:32" x14ac:dyDescent="0.2">
      <c r="A1636" s="55"/>
      <c r="B1636" s="11"/>
      <c r="C1636" s="311" t="s">
        <v>353</v>
      </c>
      <c r="D1636" s="11"/>
      <c r="E1636" s="315">
        <v>8350</v>
      </c>
      <c r="F1636" s="11"/>
      <c r="G1636" s="11"/>
      <c r="H1636" s="11"/>
      <c r="I1636" s="11"/>
      <c r="J1636" s="11"/>
      <c r="K1636" s="11"/>
      <c r="M1636" s="233">
        <v>1</v>
      </c>
      <c r="N1636" s="69"/>
      <c r="P1636" s="226">
        <v>195.51499999999999</v>
      </c>
      <c r="Q1636" s="226"/>
      <c r="R1636" s="226">
        <v>195.51499999999999</v>
      </c>
      <c r="S1636" s="11"/>
      <c r="T1636" s="224">
        <v>201.82499999999999</v>
      </c>
      <c r="U1636" s="224"/>
      <c r="V1636" s="224">
        <v>201.82499999999999</v>
      </c>
      <c r="W1636" s="11"/>
      <c r="Y1636" s="226">
        <v>391.03</v>
      </c>
      <c r="Z1636" s="226">
        <v>391.03</v>
      </c>
      <c r="AB1636" s="11"/>
      <c r="AC1636" s="11"/>
      <c r="AD1636" s="11"/>
      <c r="AE1636" s="4"/>
      <c r="AF1636" s="4"/>
    </row>
    <row r="1637" spans="1:32" x14ac:dyDescent="0.2">
      <c r="A1637" s="55"/>
      <c r="B1637" s="11"/>
      <c r="C1637" s="311" t="s">
        <v>613</v>
      </c>
      <c r="D1637" s="11"/>
      <c r="E1637" s="315">
        <v>8352</v>
      </c>
      <c r="F1637" s="11"/>
      <c r="G1637" s="11"/>
      <c r="H1637" s="11"/>
      <c r="I1637" s="11"/>
      <c r="J1637" s="11"/>
      <c r="K1637" s="11"/>
      <c r="M1637" s="233">
        <v>1</v>
      </c>
      <c r="N1637" s="69"/>
      <c r="P1637" s="226">
        <v>119.76</v>
      </c>
      <c r="Q1637" s="226"/>
      <c r="R1637" s="226">
        <v>119.75999999999999</v>
      </c>
      <c r="S1637" s="11"/>
      <c r="T1637" s="224">
        <v>115.92</v>
      </c>
      <c r="U1637" s="224"/>
      <c r="V1637" s="224">
        <v>115.92</v>
      </c>
      <c r="W1637" s="11"/>
      <c r="Y1637" s="226">
        <v>239.52</v>
      </c>
      <c r="Z1637" s="226">
        <v>239.51999999999998</v>
      </c>
      <c r="AB1637" s="11"/>
      <c r="AC1637" s="11"/>
      <c r="AD1637" s="11"/>
      <c r="AE1637" s="4"/>
      <c r="AF1637" s="4"/>
    </row>
    <row r="1638" spans="1:32" x14ac:dyDescent="0.2">
      <c r="A1638" s="55"/>
      <c r="B1638" s="11"/>
      <c r="C1638" s="311" t="s">
        <v>353</v>
      </c>
      <c r="D1638" s="11"/>
      <c r="E1638" s="315">
        <v>8360</v>
      </c>
      <c r="F1638" s="11"/>
      <c r="G1638" s="11"/>
      <c r="H1638" s="11"/>
      <c r="I1638" s="11"/>
      <c r="J1638" s="11"/>
      <c r="K1638" s="11"/>
      <c r="M1638" s="233">
        <v>1404</v>
      </c>
      <c r="N1638" s="69"/>
      <c r="P1638" s="226">
        <v>328.47238460967651</v>
      </c>
      <c r="Q1638" s="226"/>
      <c r="R1638" s="226">
        <v>179.94125000000003</v>
      </c>
      <c r="S1638" s="11"/>
      <c r="T1638" s="224">
        <v>427.75760874888692</v>
      </c>
      <c r="U1638" s="224"/>
      <c r="V1638" s="224">
        <v>189.53437500000001</v>
      </c>
      <c r="W1638" s="11"/>
      <c r="Y1638" s="226">
        <v>2687854.5100000002</v>
      </c>
      <c r="Z1638" s="226">
        <v>2694992.72</v>
      </c>
      <c r="AB1638" s="11"/>
      <c r="AC1638" s="11"/>
      <c r="AD1638" s="11"/>
      <c r="AE1638" s="4"/>
      <c r="AF1638" s="4"/>
    </row>
    <row r="1639" spans="1:32" x14ac:dyDescent="0.2">
      <c r="A1639" s="55"/>
      <c r="B1639" s="11"/>
      <c r="C1639" s="311" t="s">
        <v>353</v>
      </c>
      <c r="D1639" s="11"/>
      <c r="E1639" s="315">
        <v>8361</v>
      </c>
      <c r="F1639" s="11"/>
      <c r="G1639" s="11"/>
      <c r="H1639" s="11"/>
      <c r="I1639" s="11"/>
      <c r="J1639" s="11"/>
      <c r="K1639" s="11"/>
      <c r="M1639" s="233">
        <v>155</v>
      </c>
      <c r="N1639" s="69"/>
      <c r="P1639" s="226">
        <v>626.28334894613579</v>
      </c>
      <c r="Q1639" s="226"/>
      <c r="R1639" s="226">
        <v>202.16</v>
      </c>
      <c r="S1639" s="11"/>
      <c r="T1639" s="224">
        <v>628.79187119437961</v>
      </c>
      <c r="U1639" s="224"/>
      <c r="V1639" s="224">
        <v>202.86</v>
      </c>
      <c r="W1639" s="11"/>
      <c r="Y1639" s="226">
        <v>267422.99</v>
      </c>
      <c r="Z1639" s="226">
        <v>268155.27999999997</v>
      </c>
      <c r="AB1639" s="11"/>
      <c r="AC1639" s="11"/>
      <c r="AD1639" s="11"/>
      <c r="AE1639" s="4"/>
      <c r="AF1639" s="4"/>
    </row>
    <row r="1640" spans="1:32" x14ac:dyDescent="0.2">
      <c r="A1640" s="55"/>
      <c r="B1640" s="11"/>
      <c r="C1640" s="311" t="s">
        <v>353</v>
      </c>
      <c r="D1640" s="11"/>
      <c r="E1640" s="315">
        <v>8362</v>
      </c>
      <c r="F1640" s="11"/>
      <c r="G1640" s="11"/>
      <c r="H1640" s="11"/>
      <c r="I1640" s="11"/>
      <c r="J1640" s="11"/>
      <c r="K1640" s="11"/>
      <c r="M1640" s="233">
        <v>1</v>
      </c>
      <c r="N1640" s="69"/>
      <c r="P1640" s="226">
        <v>43.94</v>
      </c>
      <c r="Q1640" s="226"/>
      <c r="R1640" s="226">
        <v>43.94</v>
      </c>
      <c r="S1640" s="11"/>
      <c r="T1640" s="224">
        <v>0</v>
      </c>
      <c r="U1640" s="224"/>
      <c r="V1640" s="224">
        <v>0</v>
      </c>
      <c r="W1640" s="11"/>
      <c r="Y1640" s="226">
        <v>43.94</v>
      </c>
      <c r="Z1640" s="226">
        <v>43.94</v>
      </c>
      <c r="AB1640" s="11"/>
      <c r="AC1640" s="11"/>
      <c r="AD1640" s="11"/>
      <c r="AE1640" s="4"/>
      <c r="AF1640" s="4"/>
    </row>
    <row r="1641" spans="1:32" x14ac:dyDescent="0.2">
      <c r="A1641" s="55"/>
      <c r="B1641" s="11"/>
      <c r="C1641" s="311" t="s">
        <v>353</v>
      </c>
      <c r="D1641" s="11"/>
      <c r="E1641" s="315">
        <v>8369</v>
      </c>
      <c r="F1641" s="11"/>
      <c r="G1641" s="11"/>
      <c r="H1641" s="11"/>
      <c r="I1641" s="11"/>
      <c r="J1641" s="11"/>
      <c r="K1641" s="11"/>
      <c r="M1641" s="233">
        <v>1</v>
      </c>
      <c r="N1641" s="69"/>
      <c r="P1641" s="226">
        <v>99.85</v>
      </c>
      <c r="Q1641" s="226"/>
      <c r="R1641" s="226">
        <v>99.85</v>
      </c>
      <c r="S1641" s="11"/>
      <c r="T1641" s="224">
        <v>91.08</v>
      </c>
      <c r="U1641" s="224"/>
      <c r="V1641" s="224">
        <v>91.08</v>
      </c>
      <c r="W1641" s="11"/>
      <c r="Y1641" s="226">
        <v>199.7</v>
      </c>
      <c r="Z1641" s="226">
        <v>199.7</v>
      </c>
      <c r="AB1641" s="11"/>
      <c r="AC1641" s="11"/>
      <c r="AD1641" s="11"/>
      <c r="AE1641" s="4"/>
      <c r="AF1641" s="4"/>
    </row>
    <row r="1642" spans="1:32" x14ac:dyDescent="0.2">
      <c r="A1642" s="55"/>
      <c r="B1642" s="11"/>
      <c r="C1642" s="311" t="s">
        <v>614</v>
      </c>
      <c r="D1642" s="11"/>
      <c r="E1642" s="315">
        <v>8043</v>
      </c>
      <c r="F1642" s="11"/>
      <c r="G1642" s="11"/>
      <c r="H1642" s="11"/>
      <c r="I1642" s="11"/>
      <c r="J1642" s="11"/>
      <c r="K1642" s="11"/>
      <c r="M1642" s="233">
        <v>1</v>
      </c>
      <c r="N1642" s="69"/>
      <c r="P1642" s="226">
        <v>292.5</v>
      </c>
      <c r="Q1642" s="226"/>
      <c r="R1642" s="226">
        <v>292.5</v>
      </c>
      <c r="S1642" s="11"/>
      <c r="T1642" s="224">
        <v>757.62</v>
      </c>
      <c r="U1642" s="224"/>
      <c r="V1642" s="224">
        <v>757.62</v>
      </c>
      <c r="W1642" s="11"/>
      <c r="Y1642" s="226">
        <v>585</v>
      </c>
      <c r="Z1642" s="226">
        <v>1369.1799999999998</v>
      </c>
      <c r="AB1642" s="11"/>
      <c r="AC1642" s="11"/>
      <c r="AD1642" s="11"/>
      <c r="AE1642" s="4"/>
      <c r="AF1642" s="4"/>
    </row>
    <row r="1643" spans="1:32" x14ac:dyDescent="0.2">
      <c r="A1643" s="55"/>
      <c r="B1643" s="11"/>
      <c r="C1643" s="311" t="s">
        <v>583</v>
      </c>
      <c r="D1643" s="11"/>
      <c r="E1643" s="315">
        <v>8043</v>
      </c>
      <c r="F1643" s="11"/>
      <c r="G1643" s="11"/>
      <c r="H1643" s="11"/>
      <c r="I1643" s="11"/>
      <c r="J1643" s="11"/>
      <c r="K1643" s="11"/>
      <c r="M1643" s="233">
        <v>1</v>
      </c>
      <c r="N1643" s="69"/>
      <c r="P1643" s="226">
        <v>0</v>
      </c>
      <c r="Q1643" s="226"/>
      <c r="R1643" s="226">
        <v>0</v>
      </c>
      <c r="S1643" s="11"/>
      <c r="T1643" s="224">
        <v>0</v>
      </c>
      <c r="U1643" s="224"/>
      <c r="V1643" s="224">
        <v>0</v>
      </c>
      <c r="W1643" s="11"/>
      <c r="Y1643" s="226">
        <v>0</v>
      </c>
      <c r="Z1643" s="226">
        <v>0</v>
      </c>
      <c r="AB1643" s="11"/>
      <c r="AC1643" s="11"/>
      <c r="AD1643" s="11"/>
      <c r="AE1643" s="4"/>
      <c r="AF1643" s="4"/>
    </row>
    <row r="1644" spans="1:32" x14ac:dyDescent="0.2">
      <c r="A1644" s="55"/>
      <c r="B1644" s="11"/>
      <c r="C1644" s="311" t="s">
        <v>615</v>
      </c>
      <c r="D1644" s="11"/>
      <c r="E1644" s="315">
        <v>8042</v>
      </c>
      <c r="F1644" s="11"/>
      <c r="G1644" s="11"/>
      <c r="H1644" s="11"/>
      <c r="I1644" s="11"/>
      <c r="J1644" s="11"/>
      <c r="K1644" s="11"/>
      <c r="M1644" s="233">
        <v>1</v>
      </c>
      <c r="N1644" s="69"/>
      <c r="P1644" s="226">
        <v>333.33</v>
      </c>
      <c r="Q1644" s="226"/>
      <c r="R1644" s="226">
        <v>333.33000000000004</v>
      </c>
      <c r="S1644" s="11"/>
      <c r="T1644" s="224">
        <v>355.005</v>
      </c>
      <c r="U1644" s="224"/>
      <c r="V1644" s="224">
        <v>355.005</v>
      </c>
      <c r="W1644" s="11"/>
      <c r="Y1644" s="226">
        <v>666.66</v>
      </c>
      <c r="Z1644" s="226">
        <v>666.66000000000008</v>
      </c>
      <c r="AB1644" s="11"/>
      <c r="AC1644" s="11"/>
      <c r="AD1644" s="11"/>
      <c r="AE1644" s="4"/>
      <c r="AF1644" s="4"/>
    </row>
    <row r="1645" spans="1:32" x14ac:dyDescent="0.2">
      <c r="A1645" s="55"/>
      <c r="B1645" s="11"/>
      <c r="C1645" s="311" t="s">
        <v>354</v>
      </c>
      <c r="D1645" s="11"/>
      <c r="E1645" s="315">
        <v>8043</v>
      </c>
      <c r="F1645" s="11"/>
      <c r="G1645" s="11"/>
      <c r="H1645" s="11"/>
      <c r="I1645" s="11"/>
      <c r="J1645" s="11"/>
      <c r="K1645" s="11"/>
      <c r="M1645" s="233">
        <v>643</v>
      </c>
      <c r="N1645" s="69"/>
      <c r="P1645" s="226">
        <v>579.2113333333333</v>
      </c>
      <c r="Q1645" s="226"/>
      <c r="R1645" s="226">
        <v>151.97</v>
      </c>
      <c r="S1645" s="11"/>
      <c r="T1645" s="224">
        <v>689.89436317460343</v>
      </c>
      <c r="U1645" s="224"/>
      <c r="V1645" s="224">
        <v>146.97</v>
      </c>
      <c r="W1645" s="11"/>
      <c r="Y1645" s="226">
        <v>912257.85</v>
      </c>
      <c r="Z1645" s="226">
        <v>914532.10999999987</v>
      </c>
      <c r="AB1645" s="11"/>
      <c r="AC1645" s="11"/>
      <c r="AD1645" s="11"/>
      <c r="AE1645" s="4"/>
      <c r="AF1645" s="4"/>
    </row>
    <row r="1646" spans="1:32" x14ac:dyDescent="0.2">
      <c r="A1646" s="55"/>
      <c r="B1646" s="11"/>
      <c r="C1646" s="311" t="s">
        <v>354</v>
      </c>
      <c r="D1646" s="11"/>
      <c r="E1646" s="315">
        <v>8053</v>
      </c>
      <c r="F1646" s="11"/>
      <c r="G1646" s="11"/>
      <c r="H1646" s="11"/>
      <c r="I1646" s="11"/>
      <c r="J1646" s="11"/>
      <c r="K1646" s="11"/>
      <c r="M1646" s="233">
        <v>7</v>
      </c>
      <c r="N1646" s="69"/>
      <c r="P1646" s="226">
        <v>232.8775</v>
      </c>
      <c r="Q1646" s="226"/>
      <c r="R1646" s="226">
        <v>197.61</v>
      </c>
      <c r="S1646" s="11"/>
      <c r="T1646" s="224">
        <v>235.20375000000001</v>
      </c>
      <c r="U1646" s="224"/>
      <c r="V1646" s="224">
        <v>167.67</v>
      </c>
      <c r="W1646" s="11"/>
      <c r="Y1646" s="226">
        <v>3726.04</v>
      </c>
      <c r="Z1646" s="226">
        <v>3726.04</v>
      </c>
      <c r="AB1646" s="11"/>
      <c r="AC1646" s="11"/>
      <c r="AD1646" s="11"/>
      <c r="AE1646" s="4"/>
      <c r="AF1646" s="4"/>
    </row>
    <row r="1647" spans="1:32" x14ac:dyDescent="0.2">
      <c r="A1647" s="55"/>
      <c r="B1647" s="11"/>
      <c r="C1647" s="311" t="s">
        <v>616</v>
      </c>
      <c r="D1647" s="11"/>
      <c r="E1647" s="315">
        <v>8091</v>
      </c>
      <c r="F1647" s="11"/>
      <c r="G1647" s="11"/>
      <c r="H1647" s="11"/>
      <c r="I1647" s="11"/>
      <c r="J1647" s="11"/>
      <c r="K1647" s="11"/>
      <c r="M1647" s="233">
        <v>2</v>
      </c>
      <c r="N1647" s="69"/>
      <c r="P1647" s="226">
        <v>39.725000000000001</v>
      </c>
      <c r="Q1647" s="226"/>
      <c r="R1647" s="226">
        <v>39.725000000000001</v>
      </c>
      <c r="S1647" s="11"/>
      <c r="T1647" s="224">
        <v>34.155000000000001</v>
      </c>
      <c r="U1647" s="224"/>
      <c r="V1647" s="224">
        <v>34.155000000000001</v>
      </c>
      <c r="W1647" s="11"/>
      <c r="Y1647" s="226">
        <v>79.45</v>
      </c>
      <c r="Z1647" s="226">
        <v>79.45</v>
      </c>
      <c r="AB1647" s="11"/>
      <c r="AC1647" s="11"/>
      <c r="AD1647" s="11"/>
      <c r="AE1647" s="4"/>
      <c r="AF1647" s="4"/>
    </row>
    <row r="1648" spans="1:32" x14ac:dyDescent="0.2">
      <c r="A1648" s="55"/>
      <c r="B1648" s="11"/>
      <c r="C1648" s="311" t="s">
        <v>587</v>
      </c>
      <c r="D1648" s="11"/>
      <c r="E1648" s="315">
        <v>8080</v>
      </c>
      <c r="F1648" s="11"/>
      <c r="G1648" s="11"/>
      <c r="H1648" s="11"/>
      <c r="I1648" s="11"/>
      <c r="J1648" s="11"/>
      <c r="K1648" s="11"/>
      <c r="M1648" s="233">
        <v>2</v>
      </c>
      <c r="N1648" s="69"/>
      <c r="P1648" s="226">
        <v>114.96</v>
      </c>
      <c r="Q1648" s="226"/>
      <c r="R1648" s="226">
        <v>114.96</v>
      </c>
      <c r="S1648" s="11"/>
      <c r="T1648" s="224">
        <v>105.57</v>
      </c>
      <c r="U1648" s="224"/>
      <c r="V1648" s="224">
        <v>105.57</v>
      </c>
      <c r="W1648" s="11"/>
      <c r="Y1648" s="226">
        <v>229.92</v>
      </c>
      <c r="Z1648" s="226">
        <v>229.92</v>
      </c>
      <c r="AB1648" s="11"/>
      <c r="AC1648" s="11"/>
      <c r="AD1648" s="11"/>
      <c r="AE1648" s="4"/>
      <c r="AF1648" s="4"/>
    </row>
    <row r="1649" spans="1:32" x14ac:dyDescent="0.2">
      <c r="A1649" s="55"/>
      <c r="B1649" s="11"/>
      <c r="C1649" s="311" t="s">
        <v>355</v>
      </c>
      <c r="D1649" s="11"/>
      <c r="E1649" s="315">
        <v>8012</v>
      </c>
      <c r="F1649" s="11"/>
      <c r="G1649" s="11"/>
      <c r="H1649" s="11"/>
      <c r="I1649" s="11"/>
      <c r="J1649" s="11"/>
      <c r="K1649" s="11"/>
      <c r="M1649" s="233">
        <v>33</v>
      </c>
      <c r="N1649" s="69"/>
      <c r="P1649" s="226">
        <v>341.32208955223882</v>
      </c>
      <c r="Q1649" s="226"/>
      <c r="R1649" s="226">
        <v>164.49</v>
      </c>
      <c r="S1649" s="11"/>
      <c r="T1649" s="224">
        <v>363.10343283582097</v>
      </c>
      <c r="U1649" s="224"/>
      <c r="V1649" s="224">
        <v>146.97</v>
      </c>
      <c r="W1649" s="11"/>
      <c r="Y1649" s="226">
        <v>22868.58</v>
      </c>
      <c r="Z1649" s="226">
        <v>23069.809999999998</v>
      </c>
      <c r="AB1649" s="11"/>
      <c r="AC1649" s="11"/>
      <c r="AD1649" s="11"/>
      <c r="AE1649" s="4"/>
      <c r="AF1649" s="4"/>
    </row>
    <row r="1650" spans="1:32" x14ac:dyDescent="0.2">
      <c r="A1650" s="55"/>
      <c r="B1650" s="11"/>
      <c r="C1650" s="311" t="s">
        <v>355</v>
      </c>
      <c r="D1650" s="11"/>
      <c r="E1650" s="315">
        <v>8080</v>
      </c>
      <c r="F1650" s="11"/>
      <c r="G1650" s="11"/>
      <c r="H1650" s="11"/>
      <c r="I1650" s="11"/>
      <c r="J1650" s="11"/>
      <c r="K1650" s="11"/>
      <c r="M1650" s="233">
        <v>33</v>
      </c>
      <c r="N1650" s="69"/>
      <c r="P1650" s="226">
        <v>210.10564102564103</v>
      </c>
      <c r="Q1650" s="226"/>
      <c r="R1650" s="226">
        <v>131.625</v>
      </c>
      <c r="S1650" s="11"/>
      <c r="T1650" s="224">
        <v>209.69438461538462</v>
      </c>
      <c r="U1650" s="224"/>
      <c r="V1650" s="224">
        <v>122.13</v>
      </c>
      <c r="W1650" s="11"/>
      <c r="Y1650" s="226">
        <v>16388.240000000002</v>
      </c>
      <c r="Z1650" s="226">
        <v>16645.050000000003</v>
      </c>
      <c r="AB1650" s="11"/>
      <c r="AC1650" s="11"/>
      <c r="AD1650" s="11"/>
      <c r="AE1650" s="4"/>
      <c r="AF1650" s="4"/>
    </row>
    <row r="1651" spans="1:32" x14ac:dyDescent="0.2">
      <c r="A1651" s="55"/>
      <c r="B1651" s="11"/>
      <c r="C1651" s="311" t="s">
        <v>355</v>
      </c>
      <c r="D1651" s="11"/>
      <c r="E1651" s="315">
        <v>8081</v>
      </c>
      <c r="F1651" s="11"/>
      <c r="G1651" s="11"/>
      <c r="H1651" s="11"/>
      <c r="I1651" s="11"/>
      <c r="J1651" s="11"/>
      <c r="K1651" s="11"/>
      <c r="M1651" s="233">
        <v>2</v>
      </c>
      <c r="N1651" s="69"/>
      <c r="P1651" s="226">
        <v>749.78</v>
      </c>
      <c r="Q1651" s="226"/>
      <c r="R1651" s="226">
        <v>738.06500000000005</v>
      </c>
      <c r="S1651" s="11"/>
      <c r="T1651" s="224">
        <v>800.83199999999999</v>
      </c>
      <c r="U1651" s="224"/>
      <c r="V1651" s="224">
        <v>800.83199999999999</v>
      </c>
      <c r="W1651" s="11"/>
      <c r="Y1651" s="226">
        <v>2999.12</v>
      </c>
      <c r="Z1651" s="226">
        <v>2999.12</v>
      </c>
      <c r="AB1651" s="11"/>
      <c r="AC1651" s="11"/>
      <c r="AD1651" s="11"/>
      <c r="AE1651" s="4"/>
      <c r="AF1651" s="4"/>
    </row>
    <row r="1652" spans="1:32" x14ac:dyDescent="0.2">
      <c r="A1652" s="55"/>
      <c r="B1652" s="11"/>
      <c r="C1652" s="311" t="s">
        <v>588</v>
      </c>
      <c r="D1652" s="11"/>
      <c r="E1652" s="315">
        <v>8089</v>
      </c>
      <c r="F1652" s="11"/>
      <c r="G1652" s="11"/>
      <c r="H1652" s="11"/>
      <c r="I1652" s="11"/>
      <c r="J1652" s="11"/>
      <c r="K1652" s="11"/>
      <c r="M1652" s="233">
        <v>1</v>
      </c>
      <c r="N1652" s="69"/>
      <c r="P1652" s="226">
        <v>239.16</v>
      </c>
      <c r="Q1652" s="226"/>
      <c r="R1652" s="226">
        <v>239.16000000000003</v>
      </c>
      <c r="S1652" s="11"/>
      <c r="T1652" s="224">
        <v>245.29499999999999</v>
      </c>
      <c r="U1652" s="224"/>
      <c r="V1652" s="224">
        <v>245.29499999999999</v>
      </c>
      <c r="W1652" s="11"/>
      <c r="Y1652" s="226">
        <v>478.32</v>
      </c>
      <c r="Z1652" s="226">
        <v>478.32000000000005</v>
      </c>
      <c r="AB1652" s="11"/>
      <c r="AC1652" s="11"/>
      <c r="AD1652" s="11"/>
      <c r="AE1652" s="4"/>
      <c r="AF1652" s="4"/>
    </row>
    <row r="1653" spans="1:32" x14ac:dyDescent="0.2">
      <c r="A1653" s="55"/>
      <c r="B1653" s="11"/>
      <c r="C1653" s="311" t="s">
        <v>357</v>
      </c>
      <c r="D1653" s="11"/>
      <c r="E1653" s="315">
        <v>8089</v>
      </c>
      <c r="F1653" s="11"/>
      <c r="G1653" s="11"/>
      <c r="H1653" s="11"/>
      <c r="I1653" s="11"/>
      <c r="J1653" s="11"/>
      <c r="K1653" s="11"/>
      <c r="M1653" s="233">
        <v>19</v>
      </c>
      <c r="N1653" s="69"/>
      <c r="P1653" s="226">
        <v>1014.8609433962264</v>
      </c>
      <c r="Q1653" s="226"/>
      <c r="R1653" s="226">
        <v>173.1</v>
      </c>
      <c r="S1653" s="11"/>
      <c r="T1653" s="224">
        <v>2036.606603773585</v>
      </c>
      <c r="U1653" s="224"/>
      <c r="V1653" s="224">
        <v>165.6</v>
      </c>
      <c r="W1653" s="11"/>
      <c r="Y1653" s="226">
        <v>53787.63</v>
      </c>
      <c r="Z1653" s="226">
        <v>53787.63</v>
      </c>
      <c r="AB1653" s="11"/>
      <c r="AC1653" s="11"/>
      <c r="AD1653" s="11"/>
      <c r="AE1653" s="4"/>
      <c r="AF1653" s="4"/>
    </row>
    <row r="1654" spans="1:32" x14ac:dyDescent="0.2">
      <c r="A1654" s="55"/>
      <c r="B1654" s="11"/>
      <c r="C1654" s="311" t="s">
        <v>356</v>
      </c>
      <c r="D1654" s="11"/>
      <c r="E1654" s="315">
        <v>8004</v>
      </c>
      <c r="F1654" s="11"/>
      <c r="G1654" s="11"/>
      <c r="H1654" s="11"/>
      <c r="I1654" s="11"/>
      <c r="J1654" s="11"/>
      <c r="K1654" s="11"/>
      <c r="M1654" s="233">
        <v>9</v>
      </c>
      <c r="N1654" s="69"/>
      <c r="P1654" s="226">
        <v>382.33625000000001</v>
      </c>
      <c r="Q1654" s="226"/>
      <c r="R1654" s="226">
        <v>241.35499999999999</v>
      </c>
      <c r="S1654" s="11"/>
      <c r="T1654" s="224">
        <v>408.3075</v>
      </c>
      <c r="U1654" s="224"/>
      <c r="V1654" s="224">
        <v>255.64500000000001</v>
      </c>
      <c r="W1654" s="11"/>
      <c r="Y1654" s="226">
        <v>6117.38</v>
      </c>
      <c r="Z1654" s="226">
        <v>6117.38</v>
      </c>
      <c r="AB1654" s="11"/>
      <c r="AC1654" s="11"/>
      <c r="AD1654" s="11"/>
      <c r="AE1654" s="4"/>
      <c r="AF1654" s="4"/>
    </row>
    <row r="1655" spans="1:32" x14ac:dyDescent="0.2">
      <c r="A1655" s="55"/>
      <c r="B1655" s="11"/>
      <c r="C1655" s="311" t="s">
        <v>356</v>
      </c>
      <c r="D1655" s="11"/>
      <c r="E1655" s="315">
        <v>8089</v>
      </c>
      <c r="F1655" s="11"/>
      <c r="G1655" s="11"/>
      <c r="H1655" s="11"/>
      <c r="I1655" s="11"/>
      <c r="J1655" s="11"/>
      <c r="K1655" s="11"/>
      <c r="M1655" s="233">
        <v>4</v>
      </c>
      <c r="N1655" s="69"/>
      <c r="P1655" s="226">
        <v>403.96</v>
      </c>
      <c r="Q1655" s="226"/>
      <c r="R1655" s="226">
        <v>293.98</v>
      </c>
      <c r="S1655" s="11"/>
      <c r="T1655" s="224">
        <v>439.875</v>
      </c>
      <c r="U1655" s="224"/>
      <c r="V1655" s="224">
        <v>323.4375</v>
      </c>
      <c r="W1655" s="11"/>
      <c r="Y1655" s="226">
        <v>3231.68</v>
      </c>
      <c r="Z1655" s="226">
        <v>3231.6800000000003</v>
      </c>
      <c r="AB1655" s="11"/>
      <c r="AC1655" s="11"/>
      <c r="AD1655" s="11"/>
      <c r="AE1655" s="4"/>
      <c r="AF1655" s="4"/>
    </row>
    <row r="1656" spans="1:32" x14ac:dyDescent="0.2">
      <c r="A1656" s="55"/>
      <c r="B1656" s="11"/>
      <c r="C1656" s="311" t="s">
        <v>358</v>
      </c>
      <c r="D1656" s="11"/>
      <c r="E1656" s="315">
        <v>8090</v>
      </c>
      <c r="F1656" s="11"/>
      <c r="G1656" s="11"/>
      <c r="H1656" s="11"/>
      <c r="I1656" s="11"/>
      <c r="J1656" s="11"/>
      <c r="K1656" s="11"/>
      <c r="M1656" s="233">
        <v>57</v>
      </c>
      <c r="N1656" s="69"/>
      <c r="P1656" s="226">
        <v>259.25469696969697</v>
      </c>
      <c r="Q1656" s="226"/>
      <c r="R1656" s="226">
        <v>142.89499999999998</v>
      </c>
      <c r="S1656" s="11"/>
      <c r="T1656" s="224">
        <v>269.38036363636371</v>
      </c>
      <c r="U1656" s="224"/>
      <c r="V1656" s="224">
        <v>148.52249999999998</v>
      </c>
      <c r="W1656" s="11"/>
      <c r="Y1656" s="226">
        <v>34221.620000000003</v>
      </c>
      <c r="Z1656" s="226">
        <v>34406.339999999989</v>
      </c>
      <c r="AB1656" s="11"/>
      <c r="AC1656" s="11"/>
      <c r="AD1656" s="11"/>
      <c r="AE1656" s="4"/>
      <c r="AF1656" s="4"/>
    </row>
    <row r="1657" spans="1:32" x14ac:dyDescent="0.2">
      <c r="A1657" s="55"/>
      <c r="B1657" s="11"/>
      <c r="C1657" s="311" t="s">
        <v>359</v>
      </c>
      <c r="D1657" s="11"/>
      <c r="E1657" s="315">
        <v>8091</v>
      </c>
      <c r="F1657" s="11"/>
      <c r="G1657" s="11"/>
      <c r="H1657" s="11"/>
      <c r="I1657" s="11"/>
      <c r="J1657" s="11"/>
      <c r="K1657" s="11"/>
      <c r="M1657" s="233">
        <v>426</v>
      </c>
      <c r="N1657" s="69"/>
      <c r="P1657" s="226">
        <v>288.53430078683834</v>
      </c>
      <c r="Q1657" s="226"/>
      <c r="R1657" s="226">
        <v>193.39666666666668</v>
      </c>
      <c r="S1657" s="11"/>
      <c r="T1657" s="224">
        <v>281.73195600858372</v>
      </c>
      <c r="U1657" s="224"/>
      <c r="V1657" s="224">
        <v>173.535</v>
      </c>
      <c r="W1657" s="11"/>
      <c r="Y1657" s="226">
        <v>421930.21</v>
      </c>
      <c r="Z1657" s="226">
        <v>422463.68999999994</v>
      </c>
      <c r="AB1657" s="11"/>
      <c r="AC1657" s="11"/>
      <c r="AD1657" s="11"/>
      <c r="AE1657" s="4"/>
      <c r="AF1657" s="4"/>
    </row>
    <row r="1658" spans="1:32" x14ac:dyDescent="0.2">
      <c r="A1658" s="55"/>
      <c r="B1658" s="11"/>
      <c r="C1658" s="311" t="s">
        <v>360</v>
      </c>
      <c r="D1658" s="11"/>
      <c r="E1658" s="315">
        <v>8204</v>
      </c>
      <c r="F1658" s="11"/>
      <c r="G1658" s="11"/>
      <c r="H1658" s="11"/>
      <c r="I1658" s="11"/>
      <c r="J1658" s="11"/>
      <c r="K1658" s="11"/>
      <c r="M1658" s="233">
        <v>11</v>
      </c>
      <c r="N1658" s="69"/>
      <c r="P1658" s="226">
        <v>371.7084375</v>
      </c>
      <c r="Q1658" s="226"/>
      <c r="R1658" s="226">
        <v>118.77500000000001</v>
      </c>
      <c r="S1658" s="11"/>
      <c r="T1658" s="224">
        <v>364.96687500000002</v>
      </c>
      <c r="U1658" s="224"/>
      <c r="V1658" s="224">
        <v>118.50749999999999</v>
      </c>
      <c r="W1658" s="11"/>
      <c r="Y1658" s="226">
        <v>11894.67</v>
      </c>
      <c r="Z1658" s="226">
        <v>11894.669999999998</v>
      </c>
      <c r="AB1658" s="11"/>
      <c r="AC1658" s="11"/>
      <c r="AD1658" s="11"/>
      <c r="AE1658" s="4"/>
      <c r="AF1658" s="4"/>
    </row>
    <row r="1659" spans="1:32" x14ac:dyDescent="0.2">
      <c r="A1659" s="55"/>
      <c r="B1659" s="11"/>
      <c r="C1659" s="311" t="s">
        <v>617</v>
      </c>
      <c r="D1659" s="11"/>
      <c r="E1659" s="315">
        <v>8066</v>
      </c>
      <c r="F1659" s="11"/>
      <c r="G1659" s="11"/>
      <c r="H1659" s="11"/>
      <c r="I1659" s="11"/>
      <c r="J1659" s="11"/>
      <c r="K1659" s="11"/>
      <c r="M1659" s="233">
        <v>1</v>
      </c>
      <c r="N1659" s="69"/>
      <c r="P1659" s="226">
        <v>4072.1</v>
      </c>
      <c r="Q1659" s="226"/>
      <c r="R1659" s="226">
        <v>4072.1000000000004</v>
      </c>
      <c r="S1659" s="11"/>
      <c r="T1659" s="224">
        <v>2163.15</v>
      </c>
      <c r="U1659" s="224"/>
      <c r="V1659" s="224">
        <v>2163.15</v>
      </c>
      <c r="W1659" s="11"/>
      <c r="Y1659" s="226">
        <v>8144.2</v>
      </c>
      <c r="Z1659" s="226">
        <v>8144.2</v>
      </c>
      <c r="AB1659" s="11"/>
      <c r="AC1659" s="11"/>
      <c r="AD1659" s="11"/>
      <c r="AE1659" s="4"/>
      <c r="AF1659" s="4"/>
    </row>
    <row r="1660" spans="1:32" x14ac:dyDescent="0.2">
      <c r="A1660" s="55"/>
      <c r="B1660" s="11"/>
      <c r="C1660" s="311" t="s">
        <v>362</v>
      </c>
      <c r="D1660" s="11"/>
      <c r="E1660" s="315">
        <v>8096</v>
      </c>
      <c r="F1660" s="11"/>
      <c r="G1660" s="11"/>
      <c r="H1660" s="11"/>
      <c r="I1660" s="11"/>
      <c r="J1660" s="11"/>
      <c r="K1660" s="11"/>
      <c r="M1660" s="233">
        <v>1</v>
      </c>
      <c r="N1660" s="69"/>
      <c r="P1660" s="226">
        <v>377.67</v>
      </c>
      <c r="Q1660" s="226"/>
      <c r="R1660" s="226">
        <v>377.67</v>
      </c>
      <c r="S1660" s="11"/>
      <c r="T1660" s="224">
        <v>407.79</v>
      </c>
      <c r="U1660" s="224"/>
      <c r="V1660" s="224">
        <v>407.79</v>
      </c>
      <c r="W1660" s="11"/>
      <c r="Y1660" s="226">
        <v>755.34</v>
      </c>
      <c r="Z1660" s="226">
        <v>755.34</v>
      </c>
      <c r="AB1660" s="11"/>
      <c r="AC1660" s="11"/>
      <c r="AD1660" s="11"/>
      <c r="AE1660" s="4"/>
      <c r="AF1660" s="4"/>
    </row>
    <row r="1661" spans="1:32" x14ac:dyDescent="0.2">
      <c r="A1661" s="55"/>
      <c r="B1661" s="11"/>
      <c r="C1661" s="311" t="s">
        <v>361</v>
      </c>
      <c r="D1661" s="11"/>
      <c r="E1661" s="315">
        <v>8051</v>
      </c>
      <c r="F1661" s="11"/>
      <c r="G1661" s="11"/>
      <c r="H1661" s="11"/>
      <c r="I1661" s="11"/>
      <c r="J1661" s="11"/>
      <c r="K1661" s="11"/>
      <c r="M1661" s="233">
        <v>2</v>
      </c>
      <c r="N1661" s="69"/>
      <c r="P1661" s="226">
        <v>229.9375</v>
      </c>
      <c r="Q1661" s="226"/>
      <c r="R1661" s="226">
        <v>222.93</v>
      </c>
      <c r="S1661" s="11"/>
      <c r="T1661" s="224">
        <v>237.01499999999999</v>
      </c>
      <c r="U1661" s="224"/>
      <c r="V1661" s="224">
        <v>237.01499999999999</v>
      </c>
      <c r="W1661" s="11"/>
      <c r="Y1661" s="226">
        <v>919.75</v>
      </c>
      <c r="Z1661" s="226">
        <v>919.75</v>
      </c>
      <c r="AB1661" s="11"/>
      <c r="AC1661" s="11"/>
      <c r="AD1661" s="11"/>
      <c r="AE1661" s="4"/>
      <c r="AF1661" s="4"/>
    </row>
    <row r="1662" spans="1:32" x14ac:dyDescent="0.2">
      <c r="A1662" s="55"/>
      <c r="B1662" s="11"/>
      <c r="C1662" s="311" t="s">
        <v>361</v>
      </c>
      <c r="D1662" s="11"/>
      <c r="E1662" s="315">
        <v>8066</v>
      </c>
      <c r="F1662" s="11"/>
      <c r="G1662" s="11"/>
      <c r="H1662" s="11"/>
      <c r="I1662" s="11"/>
      <c r="J1662" s="11"/>
      <c r="K1662" s="11"/>
      <c r="M1662" s="233">
        <v>1</v>
      </c>
      <c r="N1662" s="69"/>
      <c r="P1662" s="226">
        <v>5792.7890909090911</v>
      </c>
      <c r="Q1662" s="226"/>
      <c r="R1662" s="226">
        <v>991.59</v>
      </c>
      <c r="S1662" s="11"/>
      <c r="T1662" s="224">
        <v>19760.251636363639</v>
      </c>
      <c r="U1662" s="224"/>
      <c r="V1662" s="224">
        <v>1005.333</v>
      </c>
      <c r="W1662" s="11"/>
      <c r="Y1662" s="226">
        <v>63720.68</v>
      </c>
      <c r="Z1662" s="226">
        <v>63720.68</v>
      </c>
      <c r="AB1662" s="11"/>
      <c r="AC1662" s="11"/>
      <c r="AD1662" s="11"/>
      <c r="AE1662" s="4"/>
      <c r="AF1662" s="4"/>
    </row>
    <row r="1663" spans="1:32" x14ac:dyDescent="0.2">
      <c r="A1663" s="55"/>
      <c r="B1663" s="11"/>
      <c r="C1663" s="311" t="s">
        <v>361</v>
      </c>
      <c r="D1663" s="11"/>
      <c r="E1663" s="315">
        <v>8086</v>
      </c>
      <c r="F1663" s="11"/>
      <c r="G1663" s="11"/>
      <c r="H1663" s="11"/>
      <c r="I1663" s="11"/>
      <c r="J1663" s="11"/>
      <c r="K1663" s="11"/>
      <c r="M1663" s="233">
        <v>3</v>
      </c>
      <c r="N1663" s="69"/>
      <c r="P1663" s="226">
        <v>235.98600000000002</v>
      </c>
      <c r="Q1663" s="226"/>
      <c r="R1663" s="226">
        <v>259.83999999999997</v>
      </c>
      <c r="S1663" s="11"/>
      <c r="T1663" s="224">
        <v>235.56599999999997</v>
      </c>
      <c r="U1663" s="224"/>
      <c r="V1663" s="224">
        <v>218.38499999999999</v>
      </c>
      <c r="W1663" s="11"/>
      <c r="Y1663" s="226">
        <v>1179.93</v>
      </c>
      <c r="Z1663" s="226">
        <v>1179.9299999999998</v>
      </c>
      <c r="AB1663" s="11"/>
      <c r="AC1663" s="11"/>
      <c r="AD1663" s="11"/>
      <c r="AE1663" s="4"/>
      <c r="AF1663" s="4"/>
    </row>
    <row r="1664" spans="1:32" x14ac:dyDescent="0.2">
      <c r="A1664" s="55"/>
      <c r="B1664" s="11"/>
      <c r="C1664" s="311" t="s">
        <v>361</v>
      </c>
      <c r="D1664" s="11"/>
      <c r="E1664" s="315">
        <v>8096</v>
      </c>
      <c r="F1664" s="11"/>
      <c r="G1664" s="11"/>
      <c r="H1664" s="11"/>
      <c r="I1664" s="11"/>
      <c r="J1664" s="11"/>
      <c r="K1664" s="11"/>
      <c r="M1664" s="233">
        <v>15</v>
      </c>
      <c r="N1664" s="69"/>
      <c r="P1664" s="226">
        <v>303.71630434782611</v>
      </c>
      <c r="Q1664" s="226"/>
      <c r="R1664" s="226">
        <v>127.07499999999999</v>
      </c>
      <c r="S1664" s="11"/>
      <c r="T1664" s="224">
        <v>323.066152173913</v>
      </c>
      <c r="U1664" s="224"/>
      <c r="V1664" s="224">
        <v>102.465</v>
      </c>
      <c r="W1664" s="11"/>
      <c r="Y1664" s="226">
        <v>13970.95</v>
      </c>
      <c r="Z1664" s="226">
        <v>14528.029999999999</v>
      </c>
      <c r="AB1664" s="11"/>
      <c r="AC1664" s="11"/>
      <c r="AD1664" s="11"/>
      <c r="AE1664" s="4"/>
      <c r="AF1664" s="4"/>
    </row>
    <row r="1665" spans="1:32" x14ac:dyDescent="0.2">
      <c r="A1665" s="55"/>
      <c r="B1665" s="11"/>
      <c r="C1665" s="311" t="s">
        <v>592</v>
      </c>
      <c r="D1665" s="11"/>
      <c r="E1665" s="315">
        <v>8260</v>
      </c>
      <c r="F1665" s="11"/>
      <c r="G1665" s="11"/>
      <c r="H1665" s="11"/>
      <c r="I1665" s="11"/>
      <c r="J1665" s="11"/>
      <c r="K1665" s="11"/>
      <c r="M1665" s="233">
        <v>2</v>
      </c>
      <c r="N1665" s="69"/>
      <c r="P1665" s="226">
        <v>78.186666666666667</v>
      </c>
      <c r="Q1665" s="226"/>
      <c r="R1665" s="226">
        <v>74.05</v>
      </c>
      <c r="S1665" s="11"/>
      <c r="T1665" s="224">
        <v>62.79</v>
      </c>
      <c r="U1665" s="224"/>
      <c r="V1665" s="224">
        <v>94.185000000000002</v>
      </c>
      <c r="W1665" s="11"/>
      <c r="Y1665" s="226">
        <v>234.56</v>
      </c>
      <c r="Z1665" s="226">
        <v>234.56</v>
      </c>
      <c r="AB1665" s="11"/>
      <c r="AC1665" s="11"/>
      <c r="AD1665" s="11"/>
      <c r="AE1665" s="4"/>
      <c r="AF1665" s="4"/>
    </row>
    <row r="1666" spans="1:32" x14ac:dyDescent="0.2">
      <c r="A1666" s="55"/>
      <c r="B1666" s="11"/>
      <c r="C1666" s="311" t="s">
        <v>398</v>
      </c>
      <c r="D1666" s="11"/>
      <c r="E1666" s="315">
        <v>8330</v>
      </c>
      <c r="F1666" s="11"/>
      <c r="G1666" s="11"/>
      <c r="H1666" s="11"/>
      <c r="I1666" s="11"/>
      <c r="J1666" s="11"/>
      <c r="K1666" s="11"/>
      <c r="M1666" s="233">
        <v>2</v>
      </c>
      <c r="N1666" s="69"/>
      <c r="P1666" s="226">
        <v>65.334999999999994</v>
      </c>
      <c r="Q1666" s="226"/>
      <c r="R1666" s="226">
        <v>63.61</v>
      </c>
      <c r="S1666" s="11"/>
      <c r="T1666" s="224">
        <v>53.820000000000007</v>
      </c>
      <c r="U1666" s="224"/>
      <c r="V1666" s="224">
        <v>53.82</v>
      </c>
      <c r="W1666" s="11"/>
      <c r="Y1666" s="226">
        <v>261.33999999999997</v>
      </c>
      <c r="Z1666" s="226">
        <v>261.33999999999997</v>
      </c>
      <c r="AB1666" s="11"/>
      <c r="AC1666" s="11"/>
      <c r="AD1666" s="11"/>
      <c r="AE1666" s="4"/>
      <c r="AF1666" s="4"/>
    </row>
    <row r="1667" spans="1:32" x14ac:dyDescent="0.2">
      <c r="A1667" s="55"/>
      <c r="B1667" s="11"/>
      <c r="C1667" s="311" t="s">
        <v>363</v>
      </c>
      <c r="D1667" s="11"/>
      <c r="E1667" s="315">
        <v>8252</v>
      </c>
      <c r="F1667" s="11"/>
      <c r="G1667" s="11"/>
      <c r="H1667" s="11"/>
      <c r="I1667" s="11"/>
      <c r="J1667" s="11"/>
      <c r="K1667" s="11"/>
      <c r="M1667" s="233">
        <v>4</v>
      </c>
      <c r="N1667" s="69"/>
      <c r="P1667" s="226">
        <v>305.27454545454543</v>
      </c>
      <c r="Q1667" s="226"/>
      <c r="R1667" s="226">
        <v>356.53</v>
      </c>
      <c r="S1667" s="11"/>
      <c r="T1667" s="224">
        <v>312.75818181818181</v>
      </c>
      <c r="U1667" s="224"/>
      <c r="V1667" s="224">
        <v>348.79500000000002</v>
      </c>
      <c r="W1667" s="11"/>
      <c r="Y1667" s="226">
        <v>3358.02</v>
      </c>
      <c r="Z1667" s="226">
        <v>3358.0200000000004</v>
      </c>
      <c r="AB1667" s="11"/>
      <c r="AC1667" s="11"/>
      <c r="AD1667" s="11"/>
      <c r="AE1667" s="4"/>
      <c r="AF1667" s="4"/>
    </row>
    <row r="1668" spans="1:32" x14ac:dyDescent="0.2">
      <c r="A1668" s="55"/>
      <c r="B1668" s="11"/>
      <c r="C1668" s="311" t="s">
        <v>365</v>
      </c>
      <c r="D1668" s="11"/>
      <c r="E1668" s="315">
        <v>8260</v>
      </c>
      <c r="F1668" s="11"/>
      <c r="G1668" s="11"/>
      <c r="H1668" s="11"/>
      <c r="I1668" s="11"/>
      <c r="J1668" s="11"/>
      <c r="K1668" s="11"/>
      <c r="M1668" s="233">
        <v>37</v>
      </c>
      <c r="N1668" s="69"/>
      <c r="P1668" s="226">
        <v>214.01417582417582</v>
      </c>
      <c r="Q1668" s="226"/>
      <c r="R1668" s="226">
        <v>59.03</v>
      </c>
      <c r="S1668" s="11"/>
      <c r="T1668" s="224">
        <v>214.56346153846155</v>
      </c>
      <c r="U1668" s="224"/>
      <c r="V1668" s="224">
        <v>34.155000000000001</v>
      </c>
      <c r="W1668" s="11"/>
      <c r="Y1668" s="226">
        <v>19475.29</v>
      </c>
      <c r="Z1668" s="226">
        <v>19683.910000000003</v>
      </c>
      <c r="AB1668" s="11"/>
      <c r="AC1668" s="11"/>
      <c r="AD1668" s="11"/>
      <c r="AE1668" s="4"/>
      <c r="AF1668" s="4"/>
    </row>
    <row r="1669" spans="1:32" x14ac:dyDescent="0.2">
      <c r="A1669" s="55"/>
      <c r="B1669" s="11"/>
      <c r="C1669" s="311" t="s">
        <v>364</v>
      </c>
      <c r="D1669" s="11"/>
      <c r="E1669" s="315">
        <v>8204</v>
      </c>
      <c r="F1669" s="11"/>
      <c r="G1669" s="11"/>
      <c r="H1669" s="11"/>
      <c r="I1669" s="11"/>
      <c r="J1669" s="11"/>
      <c r="K1669" s="11"/>
      <c r="M1669" s="233">
        <v>1</v>
      </c>
      <c r="N1669" s="69"/>
      <c r="P1669" s="226">
        <v>1346.155</v>
      </c>
      <c r="Q1669" s="226"/>
      <c r="R1669" s="226">
        <v>1346.1550000000002</v>
      </c>
      <c r="S1669" s="11"/>
      <c r="T1669" s="224">
        <v>1500.75</v>
      </c>
      <c r="U1669" s="224"/>
      <c r="V1669" s="224">
        <v>1500.75</v>
      </c>
      <c r="W1669" s="11"/>
      <c r="Y1669" s="226">
        <v>2692.31</v>
      </c>
      <c r="Z1669" s="226">
        <v>2692.3100000000004</v>
      </c>
      <c r="AB1669" s="11"/>
      <c r="AC1669" s="11"/>
      <c r="AD1669" s="11"/>
      <c r="AE1669" s="4"/>
      <c r="AF1669" s="4"/>
    </row>
    <row r="1670" spans="1:32" x14ac:dyDescent="0.2">
      <c r="A1670" s="55"/>
      <c r="B1670" s="11"/>
      <c r="C1670" s="311" t="s">
        <v>364</v>
      </c>
      <c r="D1670" s="11"/>
      <c r="E1670" s="315">
        <v>8260</v>
      </c>
      <c r="F1670" s="11"/>
      <c r="G1670" s="11"/>
      <c r="H1670" s="11"/>
      <c r="I1670" s="11"/>
      <c r="J1670" s="11"/>
      <c r="K1670" s="11"/>
      <c r="M1670" s="233">
        <v>861</v>
      </c>
      <c r="N1670" s="69"/>
      <c r="P1670" s="226">
        <v>240.42441983122364</v>
      </c>
      <c r="Q1670" s="226"/>
      <c r="R1670" s="226">
        <v>96.414999999999992</v>
      </c>
      <c r="S1670" s="11"/>
      <c r="T1670" s="224">
        <v>245.11703006329148</v>
      </c>
      <c r="U1670" s="224"/>
      <c r="V1670" s="224">
        <v>87.974999999999994</v>
      </c>
      <c r="W1670" s="11"/>
      <c r="Y1670" s="226">
        <v>455844.7</v>
      </c>
      <c r="Z1670" s="226">
        <v>458797.27000000014</v>
      </c>
      <c r="AB1670" s="11"/>
      <c r="AC1670" s="11"/>
      <c r="AD1670" s="11"/>
      <c r="AE1670" s="4"/>
      <c r="AF1670" s="4"/>
    </row>
    <row r="1671" spans="1:32" x14ac:dyDescent="0.2">
      <c r="A1671" s="55"/>
      <c r="B1671" s="11"/>
      <c r="C1671" s="311" t="s">
        <v>618</v>
      </c>
      <c r="D1671" s="11"/>
      <c r="E1671" s="315">
        <v>8094</v>
      </c>
      <c r="F1671" s="11"/>
      <c r="G1671" s="11"/>
      <c r="H1671" s="11"/>
      <c r="I1671" s="11"/>
      <c r="J1671" s="11"/>
      <c r="K1671" s="11"/>
      <c r="M1671" s="233">
        <v>1</v>
      </c>
      <c r="N1671" s="69"/>
      <c r="P1671" s="226">
        <v>478.84750000000003</v>
      </c>
      <c r="Q1671" s="226"/>
      <c r="R1671" s="226">
        <v>430.66500000000002</v>
      </c>
      <c r="S1671" s="11"/>
      <c r="T1671" s="224">
        <v>519.56999999999994</v>
      </c>
      <c r="U1671" s="224"/>
      <c r="V1671" s="224">
        <v>519.56999999999994</v>
      </c>
      <c r="W1671" s="11"/>
      <c r="Y1671" s="226">
        <v>1915.39</v>
      </c>
      <c r="Z1671" s="226">
        <v>1915.39</v>
      </c>
      <c r="AB1671" s="11"/>
      <c r="AC1671" s="11"/>
      <c r="AD1671" s="11"/>
      <c r="AE1671" s="4"/>
      <c r="AF1671" s="4"/>
    </row>
    <row r="1672" spans="1:32" x14ac:dyDescent="0.2">
      <c r="A1672" s="55"/>
      <c r="B1672" s="11"/>
      <c r="C1672" s="311" t="s">
        <v>366</v>
      </c>
      <c r="D1672" s="11"/>
      <c r="E1672" s="315">
        <v>8094</v>
      </c>
      <c r="F1672" s="11"/>
      <c r="G1672" s="11"/>
      <c r="H1672" s="11"/>
      <c r="I1672" s="11"/>
      <c r="J1672" s="11"/>
      <c r="K1672" s="11"/>
      <c r="M1672" s="233">
        <v>485</v>
      </c>
      <c r="N1672" s="69"/>
      <c r="P1672" s="226">
        <v>199.12383946488293</v>
      </c>
      <c r="Q1672" s="226"/>
      <c r="R1672" s="226">
        <v>144.33499999999998</v>
      </c>
      <c r="S1672" s="11"/>
      <c r="T1672" s="224">
        <v>223.25434515050159</v>
      </c>
      <c r="U1672" s="224"/>
      <c r="V1672" s="224">
        <v>142.209</v>
      </c>
      <c r="W1672" s="11"/>
      <c r="Y1672" s="226">
        <v>568089.56000000006</v>
      </c>
      <c r="Z1672" s="226">
        <v>571550.56999999995</v>
      </c>
      <c r="AB1672" s="11"/>
      <c r="AC1672" s="11"/>
      <c r="AD1672" s="11"/>
      <c r="AE1672" s="4"/>
      <c r="AF1672" s="4"/>
    </row>
    <row r="1673" spans="1:32" x14ac:dyDescent="0.2">
      <c r="A1673" s="55"/>
      <c r="B1673" s="11"/>
      <c r="C1673" s="311" t="s">
        <v>597</v>
      </c>
      <c r="D1673" s="11"/>
      <c r="E1673" s="315">
        <v>8009</v>
      </c>
      <c r="F1673" s="11"/>
      <c r="G1673" s="11"/>
      <c r="H1673" s="11"/>
      <c r="I1673" s="11"/>
      <c r="J1673" s="11"/>
      <c r="K1673" s="11"/>
      <c r="M1673" s="233">
        <v>1</v>
      </c>
      <c r="N1673" s="69"/>
      <c r="P1673" s="226">
        <v>703.995</v>
      </c>
      <c r="Q1673" s="226"/>
      <c r="R1673" s="226">
        <v>703.995</v>
      </c>
      <c r="S1673" s="11"/>
      <c r="T1673" s="224">
        <v>793.84500000000003</v>
      </c>
      <c r="U1673" s="224"/>
      <c r="V1673" s="224">
        <v>793.84500000000003</v>
      </c>
      <c r="W1673" s="11"/>
      <c r="Y1673" s="226">
        <v>1407.99</v>
      </c>
      <c r="Z1673" s="226">
        <v>1407.99</v>
      </c>
      <c r="AB1673" s="11"/>
      <c r="AC1673" s="11"/>
      <c r="AD1673" s="11"/>
      <c r="AE1673" s="4"/>
      <c r="AF1673" s="4"/>
    </row>
    <row r="1674" spans="1:32" x14ac:dyDescent="0.2">
      <c r="A1674" s="55"/>
      <c r="B1674" s="11"/>
      <c r="C1674" s="311" t="s">
        <v>597</v>
      </c>
      <c r="D1674" s="11"/>
      <c r="E1674" s="315">
        <v>8081</v>
      </c>
      <c r="F1674" s="11"/>
      <c r="G1674" s="11"/>
      <c r="H1674" s="11"/>
      <c r="I1674" s="11"/>
      <c r="J1674" s="11"/>
      <c r="K1674" s="11"/>
      <c r="M1674" s="233">
        <v>1</v>
      </c>
      <c r="N1674" s="69"/>
      <c r="P1674" s="226">
        <v>785.255</v>
      </c>
      <c r="Q1674" s="226"/>
      <c r="R1674" s="226">
        <v>785.255</v>
      </c>
      <c r="S1674" s="11"/>
      <c r="T1674" s="224">
        <v>877.68</v>
      </c>
      <c r="U1674" s="224"/>
      <c r="V1674" s="224">
        <v>877.68</v>
      </c>
      <c r="W1674" s="11"/>
      <c r="Y1674" s="226">
        <v>1570.51</v>
      </c>
      <c r="Z1674" s="226">
        <v>1570.51</v>
      </c>
      <c r="AB1674" s="11"/>
      <c r="AC1674" s="11"/>
      <c r="AD1674" s="11"/>
      <c r="AE1674" s="4"/>
      <c r="AF1674" s="4"/>
    </row>
    <row r="1675" spans="1:32" x14ac:dyDescent="0.2">
      <c r="A1675" s="55"/>
      <c r="B1675" s="11"/>
      <c r="C1675" s="311" t="s">
        <v>597</v>
      </c>
      <c r="D1675" s="11"/>
      <c r="E1675" s="315">
        <v>8089</v>
      </c>
      <c r="F1675" s="11"/>
      <c r="G1675" s="11"/>
      <c r="H1675" s="11"/>
      <c r="I1675" s="11"/>
      <c r="J1675" s="11"/>
      <c r="K1675" s="11"/>
      <c r="M1675" s="233">
        <v>1</v>
      </c>
      <c r="N1675" s="69"/>
      <c r="P1675" s="226">
        <v>115.81</v>
      </c>
      <c r="Q1675" s="226"/>
      <c r="R1675" s="226">
        <v>115.81</v>
      </c>
      <c r="S1675" s="11"/>
      <c r="T1675" s="224">
        <v>104.535</v>
      </c>
      <c r="U1675" s="224"/>
      <c r="V1675" s="224">
        <v>104.535</v>
      </c>
      <c r="W1675" s="11"/>
      <c r="Y1675" s="226">
        <v>231.62</v>
      </c>
      <c r="Z1675" s="226">
        <v>231.62</v>
      </c>
      <c r="AB1675" s="11"/>
      <c r="AC1675" s="11"/>
      <c r="AD1675" s="11"/>
      <c r="AE1675" s="4"/>
      <c r="AF1675" s="4"/>
    </row>
    <row r="1676" spans="1:32" x14ac:dyDescent="0.2">
      <c r="A1676" s="55"/>
      <c r="B1676" s="11"/>
      <c r="C1676" s="311" t="s">
        <v>597</v>
      </c>
      <c r="D1676" s="11"/>
      <c r="E1676" s="315">
        <v>8095</v>
      </c>
      <c r="F1676" s="11"/>
      <c r="G1676" s="11"/>
      <c r="H1676" s="11"/>
      <c r="I1676" s="11"/>
      <c r="J1676" s="11"/>
      <c r="K1676" s="11"/>
      <c r="M1676" s="233">
        <v>1</v>
      </c>
      <c r="N1676" s="69"/>
      <c r="P1676" s="226">
        <v>0</v>
      </c>
      <c r="Q1676" s="226"/>
      <c r="R1676" s="226">
        <v>0</v>
      </c>
      <c r="S1676" s="11"/>
      <c r="T1676" s="224">
        <v>0</v>
      </c>
      <c r="U1676" s="224"/>
      <c r="V1676" s="224">
        <v>0</v>
      </c>
      <c r="W1676" s="11"/>
      <c r="Y1676" s="226">
        <v>0</v>
      </c>
      <c r="Z1676" s="226">
        <v>0</v>
      </c>
      <c r="AB1676" s="11"/>
      <c r="AC1676" s="11"/>
      <c r="AD1676" s="11"/>
      <c r="AE1676" s="4"/>
      <c r="AF1676" s="4"/>
    </row>
    <row r="1677" spans="1:32" x14ac:dyDescent="0.2">
      <c r="A1677" s="55"/>
      <c r="B1677" s="11"/>
      <c r="C1677" s="311" t="s">
        <v>368</v>
      </c>
      <c r="D1677" s="11"/>
      <c r="E1677" s="315">
        <v>8004</v>
      </c>
      <c r="F1677" s="11"/>
      <c r="G1677" s="11"/>
      <c r="H1677" s="11"/>
      <c r="I1677" s="11"/>
      <c r="J1677" s="11"/>
      <c r="K1677" s="11"/>
      <c r="M1677" s="233">
        <v>1</v>
      </c>
      <c r="N1677" s="69"/>
      <c r="P1677" s="226">
        <v>222.03</v>
      </c>
      <c r="Q1677" s="226"/>
      <c r="R1677" s="226">
        <v>222.03</v>
      </c>
      <c r="S1677" s="11"/>
      <c r="T1677" s="224">
        <v>226.66499999999999</v>
      </c>
      <c r="U1677" s="224"/>
      <c r="V1677" s="224">
        <v>226.66499999999999</v>
      </c>
      <c r="W1677" s="11"/>
      <c r="Y1677" s="226">
        <v>444.06</v>
      </c>
      <c r="Z1677" s="226">
        <v>444.06</v>
      </c>
      <c r="AB1677" s="11"/>
      <c r="AC1677" s="11"/>
      <c r="AD1677" s="11"/>
      <c r="AE1677" s="4"/>
      <c r="AF1677" s="4"/>
    </row>
    <row r="1678" spans="1:32" x14ac:dyDescent="0.2">
      <c r="A1678" s="55"/>
      <c r="B1678" s="11"/>
      <c r="C1678" s="311" t="s">
        <v>368</v>
      </c>
      <c r="D1678" s="11"/>
      <c r="E1678" s="315">
        <v>8009</v>
      </c>
      <c r="F1678" s="11"/>
      <c r="G1678" s="11"/>
      <c r="H1678" s="11"/>
      <c r="I1678" s="11"/>
      <c r="J1678" s="11"/>
      <c r="K1678" s="11"/>
      <c r="M1678" s="233">
        <v>4</v>
      </c>
      <c r="N1678" s="69"/>
      <c r="P1678" s="226">
        <v>523.3893333333333</v>
      </c>
      <c r="Q1678" s="226"/>
      <c r="R1678" s="226">
        <v>196.92</v>
      </c>
      <c r="S1678" s="11"/>
      <c r="T1678" s="224">
        <v>617.13600000000008</v>
      </c>
      <c r="U1678" s="224"/>
      <c r="V1678" s="224">
        <v>250.47</v>
      </c>
      <c r="W1678" s="11"/>
      <c r="Y1678" s="226">
        <v>7850.84</v>
      </c>
      <c r="Z1678" s="226">
        <v>7850.8400000000011</v>
      </c>
      <c r="AB1678" s="11"/>
      <c r="AC1678" s="11"/>
      <c r="AD1678" s="11"/>
      <c r="AE1678" s="4"/>
      <c r="AF1678" s="4"/>
    </row>
    <row r="1679" spans="1:32" x14ac:dyDescent="0.2">
      <c r="A1679" s="55"/>
      <c r="B1679" s="11"/>
      <c r="C1679" s="311" t="s">
        <v>368</v>
      </c>
      <c r="D1679" s="11"/>
      <c r="E1679" s="315">
        <v>8018</v>
      </c>
      <c r="F1679" s="11"/>
      <c r="G1679" s="11"/>
      <c r="H1679" s="11"/>
      <c r="I1679" s="11"/>
      <c r="J1679" s="11"/>
      <c r="K1679" s="11"/>
      <c r="M1679" s="233">
        <v>3</v>
      </c>
      <c r="N1679" s="69"/>
      <c r="P1679" s="226">
        <v>198.02666666666667</v>
      </c>
      <c r="Q1679" s="226"/>
      <c r="R1679" s="226">
        <v>201.8</v>
      </c>
      <c r="S1679" s="11"/>
      <c r="T1679" s="224">
        <v>199.06499999999997</v>
      </c>
      <c r="U1679" s="224"/>
      <c r="V1679" s="224">
        <v>250.47</v>
      </c>
      <c r="W1679" s="11"/>
      <c r="Y1679" s="226">
        <v>1188.1600000000001</v>
      </c>
      <c r="Z1679" s="226">
        <v>1188.1600000000001</v>
      </c>
      <c r="AB1679" s="11"/>
      <c r="AC1679" s="11"/>
      <c r="AD1679" s="11"/>
      <c r="AE1679" s="4"/>
      <c r="AF1679" s="4"/>
    </row>
    <row r="1680" spans="1:32" x14ac:dyDescent="0.2">
      <c r="A1680" s="55"/>
      <c r="B1680" s="11"/>
      <c r="C1680" s="311" t="s">
        <v>368</v>
      </c>
      <c r="D1680" s="11"/>
      <c r="E1680" s="315">
        <v>8037</v>
      </c>
      <c r="F1680" s="11"/>
      <c r="G1680" s="11"/>
      <c r="H1680" s="11"/>
      <c r="I1680" s="11"/>
      <c r="J1680" s="11"/>
      <c r="K1680" s="11"/>
      <c r="M1680" s="233">
        <v>5</v>
      </c>
      <c r="N1680" s="69"/>
      <c r="P1680" s="226">
        <v>354.72666666666669</v>
      </c>
      <c r="Q1680" s="226"/>
      <c r="R1680" s="226">
        <v>154.5</v>
      </c>
      <c r="S1680" s="11"/>
      <c r="T1680" s="224">
        <v>322.22999999999996</v>
      </c>
      <c r="U1680" s="224"/>
      <c r="V1680" s="224">
        <v>158.8725</v>
      </c>
      <c r="W1680" s="11"/>
      <c r="Y1680" s="226">
        <v>4256.72</v>
      </c>
      <c r="Z1680" s="226">
        <v>4256.72</v>
      </c>
      <c r="AB1680" s="11"/>
      <c r="AC1680" s="11"/>
      <c r="AD1680" s="11"/>
      <c r="AE1680" s="4"/>
      <c r="AF1680" s="4"/>
    </row>
    <row r="1681" spans="1:32" x14ac:dyDescent="0.2">
      <c r="A1681" s="55"/>
      <c r="B1681" s="11"/>
      <c r="C1681" s="311" t="s">
        <v>368</v>
      </c>
      <c r="D1681" s="11"/>
      <c r="E1681" s="315">
        <v>8081</v>
      </c>
      <c r="F1681" s="11"/>
      <c r="G1681" s="11"/>
      <c r="H1681" s="11"/>
      <c r="I1681" s="11"/>
      <c r="J1681" s="11"/>
      <c r="K1681" s="11"/>
      <c r="M1681" s="233">
        <v>11</v>
      </c>
      <c r="N1681" s="69"/>
      <c r="P1681" s="226">
        <v>437.58181818181816</v>
      </c>
      <c r="Q1681" s="226"/>
      <c r="R1681" s="226">
        <v>280.90999999999997</v>
      </c>
      <c r="S1681" s="11"/>
      <c r="T1681" s="224">
        <v>481.36909090909097</v>
      </c>
      <c r="U1681" s="224"/>
      <c r="V1681" s="224">
        <v>242.19</v>
      </c>
      <c r="W1681" s="11"/>
      <c r="Y1681" s="226">
        <v>9626.7999999999993</v>
      </c>
      <c r="Z1681" s="226">
        <v>9626.7999999999993</v>
      </c>
      <c r="AB1681" s="11"/>
      <c r="AC1681" s="11"/>
      <c r="AD1681" s="11"/>
      <c r="AE1681" s="4"/>
      <c r="AF1681" s="4"/>
    </row>
    <row r="1682" spans="1:32" x14ac:dyDescent="0.2">
      <c r="A1682" s="55"/>
      <c r="B1682" s="11"/>
      <c r="C1682" s="311" t="s">
        <v>368</v>
      </c>
      <c r="D1682" s="11"/>
      <c r="E1682" s="315">
        <v>8089</v>
      </c>
      <c r="F1682" s="11"/>
      <c r="G1682" s="11"/>
      <c r="H1682" s="11"/>
      <c r="I1682" s="11"/>
      <c r="J1682" s="11"/>
      <c r="K1682" s="11"/>
      <c r="M1682" s="233">
        <v>2</v>
      </c>
      <c r="N1682" s="69"/>
      <c r="P1682" s="226">
        <v>47</v>
      </c>
      <c r="Q1682" s="226"/>
      <c r="R1682" s="226">
        <v>47</v>
      </c>
      <c r="S1682" s="11"/>
      <c r="T1682" s="224">
        <v>128.34</v>
      </c>
      <c r="U1682" s="224"/>
      <c r="V1682" s="224">
        <v>128.34</v>
      </c>
      <c r="W1682" s="11"/>
      <c r="Y1682" s="226">
        <v>94</v>
      </c>
      <c r="Z1682" s="226">
        <v>271.02</v>
      </c>
      <c r="AB1682" s="11"/>
      <c r="AC1682" s="11"/>
      <c r="AD1682" s="11"/>
      <c r="AE1682" s="4"/>
      <c r="AF1682" s="4"/>
    </row>
    <row r="1683" spans="1:32" x14ac:dyDescent="0.2">
      <c r="A1683" s="55"/>
      <c r="B1683" s="11"/>
      <c r="C1683" s="311" t="s">
        <v>368</v>
      </c>
      <c r="D1683" s="11"/>
      <c r="E1683" s="315">
        <v>8095</v>
      </c>
      <c r="F1683" s="11"/>
      <c r="G1683" s="11"/>
      <c r="H1683" s="11"/>
      <c r="I1683" s="11"/>
      <c r="J1683" s="11"/>
      <c r="K1683" s="11"/>
      <c r="M1683" s="233">
        <v>4</v>
      </c>
      <c r="N1683" s="69"/>
      <c r="P1683" s="226">
        <v>123.67166666666667</v>
      </c>
      <c r="Q1683" s="226"/>
      <c r="R1683" s="226">
        <v>117.07499999999999</v>
      </c>
      <c r="S1683" s="11"/>
      <c r="T1683" s="224">
        <v>122.08450000000001</v>
      </c>
      <c r="U1683" s="224"/>
      <c r="V1683" s="224">
        <v>113.3325</v>
      </c>
      <c r="W1683" s="11"/>
      <c r="Y1683" s="226">
        <v>1484.06</v>
      </c>
      <c r="Z1683" s="226">
        <v>1484.06</v>
      </c>
      <c r="AB1683" s="11"/>
      <c r="AC1683" s="11"/>
      <c r="AD1683" s="11"/>
      <c r="AE1683" s="4"/>
      <c r="AF1683" s="4"/>
    </row>
    <row r="1684" spans="1:32" x14ac:dyDescent="0.2">
      <c r="A1684" s="55"/>
      <c r="B1684" s="11"/>
      <c r="C1684" s="311" t="s">
        <v>367</v>
      </c>
      <c r="D1684" s="11"/>
      <c r="E1684" s="315">
        <v>8095</v>
      </c>
      <c r="F1684" s="11"/>
      <c r="G1684" s="11"/>
      <c r="H1684" s="11"/>
      <c r="I1684" s="11"/>
      <c r="J1684" s="11"/>
      <c r="K1684" s="11"/>
      <c r="M1684" s="233">
        <v>14</v>
      </c>
      <c r="N1684" s="69"/>
      <c r="P1684" s="226">
        <v>672.60193548387099</v>
      </c>
      <c r="Q1684" s="226"/>
      <c r="R1684" s="226">
        <v>217.26</v>
      </c>
      <c r="S1684" s="11"/>
      <c r="T1684" s="224">
        <v>882.75483870967741</v>
      </c>
      <c r="U1684" s="224"/>
      <c r="V1684" s="224">
        <v>225.63</v>
      </c>
      <c r="W1684" s="11"/>
      <c r="Y1684" s="226">
        <v>20850.66</v>
      </c>
      <c r="Z1684" s="226">
        <v>20850.66</v>
      </c>
      <c r="AB1684" s="11"/>
      <c r="AC1684" s="11"/>
      <c r="AD1684" s="11"/>
      <c r="AE1684" s="4"/>
      <c r="AF1684" s="4"/>
    </row>
    <row r="1685" spans="1:32" x14ac:dyDescent="0.2">
      <c r="A1685" s="55"/>
      <c r="B1685" s="11"/>
      <c r="C1685" s="311" t="s">
        <v>369</v>
      </c>
      <c r="D1685" s="11"/>
      <c r="E1685" s="315">
        <v>8250</v>
      </c>
      <c r="F1685" s="11"/>
      <c r="G1685" s="11"/>
      <c r="H1685" s="11"/>
      <c r="I1685" s="11"/>
      <c r="J1685" s="11"/>
      <c r="K1685" s="11"/>
      <c r="M1685" s="233">
        <v>1</v>
      </c>
      <c r="N1685" s="69"/>
      <c r="P1685" s="226">
        <v>23.23</v>
      </c>
      <c r="Q1685" s="226"/>
      <c r="R1685" s="226">
        <v>23.229999999999997</v>
      </c>
      <c r="S1685" s="11"/>
      <c r="T1685" s="224">
        <v>2.0699999999999998</v>
      </c>
      <c r="U1685" s="224"/>
      <c r="V1685" s="224">
        <v>2.0699999999999998</v>
      </c>
      <c r="W1685" s="11"/>
      <c r="Y1685" s="226">
        <v>46.46</v>
      </c>
      <c r="Z1685" s="226">
        <v>46.46</v>
      </c>
      <c r="AB1685" s="11"/>
      <c r="AC1685" s="11"/>
      <c r="AD1685" s="11"/>
      <c r="AE1685" s="4"/>
      <c r="AF1685" s="4"/>
    </row>
    <row r="1686" spans="1:32" x14ac:dyDescent="0.2">
      <c r="A1686" s="55"/>
      <c r="B1686" s="11"/>
      <c r="C1686" s="311" t="s">
        <v>369</v>
      </c>
      <c r="D1686" s="11"/>
      <c r="E1686" s="315">
        <v>8270</v>
      </c>
      <c r="F1686" s="11"/>
      <c r="G1686" s="11"/>
      <c r="H1686" s="11"/>
      <c r="I1686" s="11"/>
      <c r="J1686" s="11"/>
      <c r="K1686" s="11"/>
      <c r="M1686" s="233">
        <v>90</v>
      </c>
      <c r="N1686" s="69"/>
      <c r="P1686" s="226">
        <v>523.12526011560692</v>
      </c>
      <c r="Q1686" s="226"/>
      <c r="R1686" s="226">
        <v>225.85</v>
      </c>
      <c r="S1686" s="11"/>
      <c r="T1686" s="224">
        <v>682.021734104046</v>
      </c>
      <c r="U1686" s="224"/>
      <c r="V1686" s="224">
        <v>219.42</v>
      </c>
      <c r="W1686" s="11"/>
      <c r="Y1686" s="226">
        <v>90500.67</v>
      </c>
      <c r="Z1686" s="226">
        <v>90406.420000000013</v>
      </c>
      <c r="AB1686" s="11"/>
      <c r="AC1686" s="11"/>
      <c r="AD1686" s="11"/>
      <c r="AE1686" s="4"/>
      <c r="AF1686" s="4"/>
    </row>
    <row r="1687" spans="1:32" x14ac:dyDescent="0.2">
      <c r="A1687" s="55"/>
      <c r="B1687" s="11"/>
      <c r="C1687" s="311" t="s">
        <v>370</v>
      </c>
      <c r="D1687" s="11"/>
      <c r="E1687" s="315">
        <v>8090</v>
      </c>
      <c r="F1687" s="11"/>
      <c r="G1687" s="11"/>
      <c r="H1687" s="11"/>
      <c r="I1687" s="11"/>
      <c r="J1687" s="11"/>
      <c r="K1687" s="11"/>
      <c r="M1687" s="233">
        <v>2</v>
      </c>
      <c r="N1687" s="69"/>
      <c r="P1687" s="226">
        <v>76.935000000000002</v>
      </c>
      <c r="Q1687" s="226"/>
      <c r="R1687" s="226">
        <v>76.27</v>
      </c>
      <c r="S1687" s="11"/>
      <c r="T1687" s="224">
        <v>62.6175</v>
      </c>
      <c r="U1687" s="224"/>
      <c r="V1687" s="224">
        <v>62.6175</v>
      </c>
      <c r="W1687" s="11"/>
      <c r="Y1687" s="226">
        <v>307.74</v>
      </c>
      <c r="Z1687" s="226">
        <v>307.74</v>
      </c>
      <c r="AB1687" s="11"/>
      <c r="AC1687" s="11"/>
      <c r="AD1687" s="11"/>
      <c r="AE1687" s="4"/>
      <c r="AF1687" s="4"/>
    </row>
    <row r="1688" spans="1:32" x14ac:dyDescent="0.2">
      <c r="A1688" s="55"/>
      <c r="B1688" s="11"/>
      <c r="C1688" s="311" t="s">
        <v>370</v>
      </c>
      <c r="D1688" s="11"/>
      <c r="E1688" s="315">
        <v>8096</v>
      </c>
      <c r="F1688" s="11"/>
      <c r="G1688" s="11"/>
      <c r="H1688" s="11"/>
      <c r="I1688" s="11"/>
      <c r="J1688" s="11"/>
      <c r="K1688" s="11"/>
      <c r="M1688" s="233">
        <v>2</v>
      </c>
      <c r="N1688" s="69"/>
      <c r="P1688" s="226">
        <v>4932.6274999999996</v>
      </c>
      <c r="Q1688" s="226"/>
      <c r="R1688" s="226">
        <v>1952.5450000000001</v>
      </c>
      <c r="S1688" s="11"/>
      <c r="T1688" s="224">
        <v>5011.4699999999993</v>
      </c>
      <c r="U1688" s="224"/>
      <c r="V1688" s="224">
        <v>1948.905</v>
      </c>
      <c r="W1688" s="11"/>
      <c r="Y1688" s="226">
        <v>19730.509999999998</v>
      </c>
      <c r="Z1688" s="226">
        <v>19730.510000000002</v>
      </c>
      <c r="AB1688" s="11"/>
      <c r="AC1688" s="11"/>
      <c r="AD1688" s="11"/>
      <c r="AE1688" s="4"/>
      <c r="AF1688" s="4"/>
    </row>
    <row r="1689" spans="1:32" x14ac:dyDescent="0.2">
      <c r="A1689" s="55"/>
      <c r="B1689" s="11"/>
      <c r="C1689" s="311" t="s">
        <v>370</v>
      </c>
      <c r="D1689" s="11"/>
      <c r="E1689" s="315">
        <v>8097</v>
      </c>
      <c r="F1689" s="11"/>
      <c r="G1689" s="11"/>
      <c r="H1689" s="11"/>
      <c r="I1689" s="11"/>
      <c r="J1689" s="11"/>
      <c r="K1689" s="11"/>
      <c r="M1689" s="233">
        <v>103</v>
      </c>
      <c r="N1689" s="69"/>
      <c r="P1689" s="226">
        <v>340.53739669421486</v>
      </c>
      <c r="Q1689" s="226"/>
      <c r="R1689" s="226">
        <v>170.88</v>
      </c>
      <c r="S1689" s="11"/>
      <c r="T1689" s="224">
        <v>348.33309917355376</v>
      </c>
      <c r="U1689" s="224"/>
      <c r="V1689" s="224">
        <v>179.05500000000001</v>
      </c>
      <c r="W1689" s="11"/>
      <c r="Y1689" s="226">
        <v>82410.05</v>
      </c>
      <c r="Z1689" s="226">
        <v>82636.599999999977</v>
      </c>
      <c r="AB1689" s="11"/>
      <c r="AC1689" s="11"/>
      <c r="AD1689" s="11"/>
      <c r="AE1689" s="4"/>
      <c r="AF1689" s="4"/>
    </row>
    <row r="1690" spans="1:32" x14ac:dyDescent="0.2">
      <c r="A1690" s="55"/>
      <c r="B1690" s="11"/>
      <c r="C1690" s="311" t="s">
        <v>399</v>
      </c>
      <c r="D1690" s="11"/>
      <c r="E1690" s="315">
        <v>8096</v>
      </c>
      <c r="F1690" s="11"/>
      <c r="G1690" s="11"/>
      <c r="H1690" s="11"/>
      <c r="I1690" s="11"/>
      <c r="J1690" s="11"/>
      <c r="K1690" s="11"/>
      <c r="M1690" s="233">
        <v>27</v>
      </c>
      <c r="N1690" s="69"/>
      <c r="P1690" s="226">
        <v>308.46536231884056</v>
      </c>
      <c r="Q1690" s="226"/>
      <c r="R1690" s="226">
        <v>139.96</v>
      </c>
      <c r="S1690" s="11"/>
      <c r="T1690" s="224">
        <v>323.01234782608697</v>
      </c>
      <c r="U1690" s="224"/>
      <c r="V1690" s="224">
        <v>115.92</v>
      </c>
      <c r="W1690" s="11"/>
      <c r="Y1690" s="226">
        <v>21284.11</v>
      </c>
      <c r="Z1690" s="226">
        <v>21284.109999999997</v>
      </c>
      <c r="AB1690" s="11"/>
      <c r="AC1690" s="11"/>
      <c r="AD1690" s="11"/>
      <c r="AE1690" s="4"/>
      <c r="AF1690" s="4"/>
    </row>
    <row r="1691" spans="1:32" x14ac:dyDescent="0.2">
      <c r="A1691" s="55"/>
      <c r="B1691" s="11"/>
      <c r="C1691" s="311" t="s">
        <v>371</v>
      </c>
      <c r="D1691" s="11"/>
      <c r="E1691" s="315">
        <v>8098</v>
      </c>
      <c r="F1691" s="11"/>
      <c r="G1691" s="11"/>
      <c r="H1691" s="11"/>
      <c r="I1691" s="11"/>
      <c r="J1691" s="11"/>
      <c r="K1691" s="11"/>
      <c r="M1691" s="233">
        <v>149</v>
      </c>
      <c r="N1691" s="69"/>
      <c r="P1691" s="226">
        <v>520.49542028985513</v>
      </c>
      <c r="Q1691" s="226"/>
      <c r="R1691" s="226">
        <v>213.2</v>
      </c>
      <c r="S1691" s="11"/>
      <c r="T1691" s="224">
        <v>588.24985217391315</v>
      </c>
      <c r="U1691" s="224"/>
      <c r="V1691" s="224">
        <v>227.7</v>
      </c>
      <c r="W1691" s="11"/>
      <c r="Y1691" s="226">
        <v>179570.92</v>
      </c>
      <c r="Z1691" s="226">
        <v>180183.28999999992</v>
      </c>
      <c r="AB1691" s="11"/>
      <c r="AC1691" s="11"/>
      <c r="AD1691" s="11"/>
      <c r="AE1691" s="4"/>
      <c r="AF1691" s="4"/>
    </row>
    <row r="1692" spans="1:32" x14ac:dyDescent="0.2">
      <c r="A1692" s="55"/>
      <c r="B1692" s="11"/>
      <c r="C1692" s="311" t="s">
        <v>619</v>
      </c>
      <c r="D1692" s="11"/>
      <c r="E1692" s="315">
        <v>8085</v>
      </c>
      <c r="F1692" s="11"/>
      <c r="G1692" s="11"/>
      <c r="H1692" s="11"/>
      <c r="I1692" s="11"/>
      <c r="J1692" s="11"/>
      <c r="K1692" s="11"/>
      <c r="M1692" s="233">
        <v>1</v>
      </c>
      <c r="N1692" s="69"/>
      <c r="P1692" s="226">
        <v>196.58500000000001</v>
      </c>
      <c r="Q1692" s="226"/>
      <c r="R1692" s="226">
        <v>196.58500000000001</v>
      </c>
      <c r="S1692" s="11"/>
      <c r="T1692" s="224">
        <v>202.86</v>
      </c>
      <c r="U1692" s="224"/>
      <c r="V1692" s="224">
        <v>202.86</v>
      </c>
      <c r="W1692" s="11"/>
      <c r="Y1692" s="226">
        <v>393.17</v>
      </c>
      <c r="Z1692" s="226">
        <v>393.17</v>
      </c>
      <c r="AB1692" s="11"/>
      <c r="AC1692" s="11"/>
      <c r="AD1692" s="11"/>
      <c r="AE1692" s="4"/>
      <c r="AF1692" s="4"/>
    </row>
    <row r="1693" spans="1:32" x14ac:dyDescent="0.2">
      <c r="A1693" s="55"/>
      <c r="B1693" s="11"/>
      <c r="C1693" s="311" t="s">
        <v>373</v>
      </c>
      <c r="D1693" s="11"/>
      <c r="E1693" s="315">
        <v>8085</v>
      </c>
      <c r="F1693" s="11"/>
      <c r="G1693" s="11"/>
      <c r="H1693" s="11"/>
      <c r="I1693" s="11"/>
      <c r="J1693" s="11"/>
      <c r="K1693" s="11"/>
      <c r="M1693" s="233">
        <v>2</v>
      </c>
      <c r="N1693" s="69"/>
      <c r="P1693" s="226">
        <v>754.89499999999998</v>
      </c>
      <c r="Q1693" s="226"/>
      <c r="R1693" s="226">
        <v>733.95500000000004</v>
      </c>
      <c r="S1693" s="11"/>
      <c r="T1693" s="224">
        <v>824.37750000000005</v>
      </c>
      <c r="U1693" s="224"/>
      <c r="V1693" s="224">
        <v>824.37750000000005</v>
      </c>
      <c r="W1693" s="11"/>
      <c r="Y1693" s="226">
        <v>3019.58</v>
      </c>
      <c r="Z1693" s="226">
        <v>3019.58</v>
      </c>
      <c r="AB1693" s="11"/>
      <c r="AC1693" s="11"/>
      <c r="AD1693" s="11"/>
      <c r="AE1693" s="4"/>
      <c r="AF1693" s="4"/>
    </row>
    <row r="1694" spans="1:32" x14ac:dyDescent="0.2">
      <c r="A1694" s="55"/>
      <c r="B1694" s="11"/>
      <c r="C1694" s="311" t="s">
        <v>374</v>
      </c>
      <c r="D1694" s="11"/>
      <c r="E1694" s="315">
        <v>8085</v>
      </c>
      <c r="F1694" s="11"/>
      <c r="G1694" s="11"/>
      <c r="H1694" s="11"/>
      <c r="I1694" s="11"/>
      <c r="J1694" s="11"/>
      <c r="K1694" s="11"/>
      <c r="M1694" s="233">
        <v>11</v>
      </c>
      <c r="N1694" s="69"/>
      <c r="P1694" s="226">
        <v>1569.1533333333334</v>
      </c>
      <c r="Q1694" s="226"/>
      <c r="R1694" s="226">
        <v>207.49</v>
      </c>
      <c r="S1694" s="11"/>
      <c r="T1694" s="224">
        <v>1761.0333333333333</v>
      </c>
      <c r="U1694" s="224"/>
      <c r="V1694" s="224">
        <v>218.38499999999999</v>
      </c>
      <c r="W1694" s="11"/>
      <c r="Y1694" s="226">
        <v>42367.14</v>
      </c>
      <c r="Z1694" s="226">
        <v>42367.14</v>
      </c>
      <c r="AB1694" s="11"/>
      <c r="AC1694" s="11"/>
      <c r="AD1694" s="11"/>
      <c r="AE1694" s="4"/>
      <c r="AF1694" s="4"/>
    </row>
    <row r="1695" spans="1:32" ht="13.5" thickBot="1" x14ac:dyDescent="0.25">
      <c r="A1695" s="55"/>
      <c r="B1695" s="11"/>
      <c r="C1695" s="311"/>
      <c r="D1695" s="11"/>
      <c r="E1695" s="315"/>
      <c r="F1695" s="11"/>
      <c r="G1695" s="11"/>
      <c r="H1695" s="11"/>
      <c r="I1695" s="11"/>
      <c r="J1695" s="11"/>
      <c r="K1695" s="11"/>
      <c r="M1695" s="233"/>
      <c r="N1695" s="69"/>
      <c r="P1695" s="306"/>
      <c r="Q1695" s="306"/>
      <c r="R1695" s="306"/>
      <c r="S1695" s="90"/>
      <c r="T1695" s="307"/>
      <c r="U1695" s="307"/>
      <c r="V1695" s="307"/>
      <c r="W1695" s="90"/>
      <c r="Y1695" s="226"/>
      <c r="Z1695" s="226"/>
      <c r="AB1695" s="11"/>
      <c r="AC1695" s="11"/>
      <c r="AD1695" s="11"/>
      <c r="AE1695" s="4"/>
      <c r="AF1695" s="4"/>
    </row>
    <row r="1696" spans="1:32" ht="13.5" thickBot="1" x14ac:dyDescent="0.25">
      <c r="A1696" s="55"/>
      <c r="B1696" s="91" t="s">
        <v>51</v>
      </c>
      <c r="C1696" s="91"/>
      <c r="D1696" s="91"/>
      <c r="E1696" s="321"/>
      <c r="F1696" s="93"/>
      <c r="G1696" s="93"/>
      <c r="H1696" s="93"/>
      <c r="I1696" s="93"/>
      <c r="J1696" s="93"/>
      <c r="K1696" s="94"/>
      <c r="M1696" s="228">
        <f>SUM(M1387:M1695)</f>
        <v>22281</v>
      </c>
      <c r="N1696" s="94"/>
      <c r="P1696" s="229">
        <v>748.11751063154759</v>
      </c>
      <c r="Q1696" s="287"/>
      <c r="R1696" s="287">
        <v>505.70981840193713</v>
      </c>
      <c r="S1696" s="93"/>
      <c r="T1696" s="308">
        <v>1070.8265546462219</v>
      </c>
      <c r="U1696" s="308"/>
      <c r="V1696" s="308">
        <v>698.659723300971</v>
      </c>
      <c r="W1696" s="100"/>
      <c r="Y1696" s="229">
        <f>SUM(Y1387:Y1695)</f>
        <v>33043929.86999999</v>
      </c>
      <c r="Z1696" s="229">
        <f>SUM(Z1387:Z1695)</f>
        <v>33190601.329999994</v>
      </c>
      <c r="AB1696" s="93"/>
      <c r="AC1696" s="93"/>
      <c r="AD1696" s="94"/>
      <c r="AE1696" s="4"/>
      <c r="AF1696" s="4"/>
    </row>
    <row r="1697" spans="1:37" s="4" customFormat="1" x14ac:dyDescent="0.2">
      <c r="A1697" s="55"/>
      <c r="C1697" s="175"/>
      <c r="E1697" s="316"/>
      <c r="M1697" s="50"/>
      <c r="P1697" s="50"/>
      <c r="Y1697" s="50"/>
      <c r="AB1697" s="58"/>
      <c r="AC1697" s="5"/>
      <c r="AD1697" s="5"/>
      <c r="AH1697" s="74"/>
      <c r="AI1697" s="74"/>
      <c r="AJ1697" s="74"/>
      <c r="AK1697" s="74"/>
    </row>
    <row r="1698" spans="1:37" ht="63.75" x14ac:dyDescent="0.2">
      <c r="A1698" s="177">
        <f>A710</f>
        <v>44562</v>
      </c>
      <c r="B1698" s="56" t="s">
        <v>52</v>
      </c>
      <c r="C1698" s="313" t="s">
        <v>34</v>
      </c>
      <c r="D1698" s="56" t="s">
        <v>35</v>
      </c>
      <c r="E1698" s="293" t="s">
        <v>36</v>
      </c>
      <c r="F1698" s="165" t="s">
        <v>37</v>
      </c>
      <c r="G1698" s="165" t="s">
        <v>37</v>
      </c>
      <c r="H1698" s="165" t="s">
        <v>38</v>
      </c>
      <c r="I1698" s="165" t="s">
        <v>38</v>
      </c>
      <c r="J1698" s="165" t="s">
        <v>39</v>
      </c>
      <c r="K1698" s="165" t="s">
        <v>40</v>
      </c>
      <c r="L1698" s="88"/>
      <c r="M1698" s="57" t="s">
        <v>41</v>
      </c>
      <c r="N1698" s="71" t="s">
        <v>41</v>
      </c>
      <c r="O1698" s="72"/>
      <c r="P1698" s="57" t="s">
        <v>42</v>
      </c>
      <c r="Q1698" s="57" t="s">
        <v>42</v>
      </c>
      <c r="R1698" s="57" t="s">
        <v>43</v>
      </c>
      <c r="S1698" s="57" t="s">
        <v>43</v>
      </c>
      <c r="T1698" s="57" t="s">
        <v>44</v>
      </c>
      <c r="U1698" s="57" t="s">
        <v>44</v>
      </c>
      <c r="V1698" s="57" t="s">
        <v>45</v>
      </c>
      <c r="W1698" s="57" t="s">
        <v>45</v>
      </c>
      <c r="X1698" s="72"/>
      <c r="Y1698" s="57" t="s">
        <v>46</v>
      </c>
      <c r="Z1698" s="57" t="s">
        <v>47</v>
      </c>
      <c r="AB1698" s="165" t="s">
        <v>48</v>
      </c>
      <c r="AC1698" s="165" t="s">
        <v>49</v>
      </c>
      <c r="AD1698" s="165" t="s">
        <v>50</v>
      </c>
      <c r="AE1698" s="4"/>
      <c r="AF1698" s="4"/>
    </row>
    <row r="1699" spans="1:37" x14ac:dyDescent="0.2">
      <c r="A1699" s="177"/>
      <c r="B1699" s="11"/>
      <c r="C1699" s="311" t="s">
        <v>401</v>
      </c>
      <c r="D1699" s="11"/>
      <c r="E1699" s="315">
        <v>8201</v>
      </c>
      <c r="F1699" s="11"/>
      <c r="G1699" s="11"/>
      <c r="H1699" s="11"/>
      <c r="I1699" s="11"/>
      <c r="J1699" s="11"/>
      <c r="K1699" s="11"/>
      <c r="M1699" s="193" t="s">
        <v>73</v>
      </c>
      <c r="N1699" s="69"/>
      <c r="P1699" s="226">
        <v>701.79</v>
      </c>
      <c r="Q1699" s="226"/>
      <c r="R1699" s="226">
        <v>669.32999999999993</v>
      </c>
      <c r="S1699" s="11"/>
      <c r="T1699" s="224">
        <v>821.23500000000001</v>
      </c>
      <c r="U1699" s="224"/>
      <c r="V1699" s="224">
        <v>821.2349999999999</v>
      </c>
      <c r="W1699" s="11"/>
      <c r="Y1699" s="226">
        <v>2807.16</v>
      </c>
      <c r="Z1699" s="226">
        <v>2807.1600000000003</v>
      </c>
      <c r="AB1699" s="11"/>
      <c r="AC1699" s="11"/>
      <c r="AD1699" s="11"/>
      <c r="AE1699" s="4"/>
      <c r="AF1699" s="4"/>
    </row>
    <row r="1700" spans="1:37" x14ac:dyDescent="0.2">
      <c r="A1700" s="177"/>
      <c r="B1700" s="11"/>
      <c r="C1700" s="311" t="s">
        <v>402</v>
      </c>
      <c r="D1700" s="11"/>
      <c r="E1700" s="315">
        <v>8201</v>
      </c>
      <c r="F1700" s="11"/>
      <c r="G1700" s="11"/>
      <c r="H1700" s="11"/>
      <c r="I1700" s="11"/>
      <c r="J1700" s="11"/>
      <c r="K1700" s="11"/>
      <c r="M1700" s="193" t="s">
        <v>73</v>
      </c>
      <c r="N1700" s="69"/>
      <c r="P1700" s="226">
        <v>105.68552815863188</v>
      </c>
      <c r="Q1700" s="226"/>
      <c r="R1700" s="226">
        <v>70.619285714285724</v>
      </c>
      <c r="S1700" s="11"/>
      <c r="T1700" s="224">
        <v>130.26902122954451</v>
      </c>
      <c r="U1700" s="224"/>
      <c r="V1700" s="224">
        <v>86.181714285714278</v>
      </c>
      <c r="W1700" s="11"/>
      <c r="Y1700" s="226">
        <v>234246.87000000002</v>
      </c>
      <c r="Z1700" s="226">
        <v>235855.6700000001</v>
      </c>
      <c r="AB1700" s="11"/>
      <c r="AC1700" s="11"/>
      <c r="AD1700" s="11"/>
      <c r="AE1700" s="4"/>
      <c r="AF1700" s="4"/>
    </row>
    <row r="1701" spans="1:37" x14ac:dyDescent="0.2">
      <c r="A1701" s="177"/>
      <c r="B1701" s="11"/>
      <c r="C1701" s="311" t="s">
        <v>402</v>
      </c>
      <c r="D1701" s="11"/>
      <c r="E1701" s="315">
        <v>8205</v>
      </c>
      <c r="F1701" s="11"/>
      <c r="G1701" s="11"/>
      <c r="H1701" s="11"/>
      <c r="I1701" s="11"/>
      <c r="J1701" s="11"/>
      <c r="K1701" s="11"/>
      <c r="M1701" s="193" t="s">
        <v>73</v>
      </c>
      <c r="N1701" s="69"/>
      <c r="P1701" s="226">
        <v>81.02</v>
      </c>
      <c r="Q1701" s="226"/>
      <c r="R1701" s="226">
        <v>81.02000000000001</v>
      </c>
      <c r="S1701" s="11"/>
      <c r="T1701" s="224">
        <v>95.036000000000001</v>
      </c>
      <c r="U1701" s="224"/>
      <c r="V1701" s="224">
        <v>95.036000000000001</v>
      </c>
      <c r="W1701" s="11"/>
      <c r="Y1701" s="226">
        <v>162.04</v>
      </c>
      <c r="Z1701" s="226">
        <v>162.04</v>
      </c>
      <c r="AB1701" s="11"/>
      <c r="AC1701" s="11"/>
      <c r="AD1701" s="11"/>
      <c r="AE1701" s="4"/>
      <c r="AF1701" s="4"/>
    </row>
    <row r="1702" spans="1:37" x14ac:dyDescent="0.2">
      <c r="A1702" s="177"/>
      <c r="B1702" s="11"/>
      <c r="C1702" s="311" t="s">
        <v>218</v>
      </c>
      <c r="D1702" s="11"/>
      <c r="E1702" s="315">
        <v>8004</v>
      </c>
      <c r="F1702" s="11"/>
      <c r="G1702" s="11"/>
      <c r="H1702" s="11"/>
      <c r="I1702" s="11"/>
      <c r="J1702" s="11"/>
      <c r="K1702" s="11"/>
      <c r="M1702" s="193" t="s">
        <v>73</v>
      </c>
      <c r="N1702" s="69"/>
      <c r="P1702" s="226">
        <v>283.44883792048932</v>
      </c>
      <c r="Q1702" s="226"/>
      <c r="R1702" s="226">
        <v>152.11000000000001</v>
      </c>
      <c r="S1702" s="11"/>
      <c r="T1702" s="224">
        <v>345.68140672782874</v>
      </c>
      <c r="U1702" s="224"/>
      <c r="V1702" s="224">
        <v>188.006</v>
      </c>
      <c r="W1702" s="11"/>
      <c r="Y1702" s="226">
        <v>92687.77</v>
      </c>
      <c r="Z1702" s="226">
        <v>93535.87</v>
      </c>
      <c r="AB1702" s="11"/>
      <c r="AC1702" s="11"/>
      <c r="AD1702" s="11"/>
      <c r="AE1702" s="4"/>
      <c r="AF1702" s="4"/>
    </row>
    <row r="1703" spans="1:37" x14ac:dyDescent="0.2">
      <c r="A1703" s="177"/>
      <c r="B1703" s="11"/>
      <c r="C1703" s="311" t="s">
        <v>219</v>
      </c>
      <c r="D1703" s="11"/>
      <c r="E1703" s="315">
        <v>8401</v>
      </c>
      <c r="F1703" s="11"/>
      <c r="G1703" s="11"/>
      <c r="H1703" s="11"/>
      <c r="I1703" s="11"/>
      <c r="J1703" s="11"/>
      <c r="K1703" s="11"/>
      <c r="M1703" s="193" t="s">
        <v>73</v>
      </c>
      <c r="N1703" s="69"/>
      <c r="P1703" s="226">
        <v>792.92286367098245</v>
      </c>
      <c r="Q1703" s="226"/>
      <c r="R1703" s="226">
        <v>159.86000000000001</v>
      </c>
      <c r="S1703" s="11"/>
      <c r="T1703" s="224">
        <v>1968.1559074638235</v>
      </c>
      <c r="U1703" s="224"/>
      <c r="V1703" s="224">
        <v>212.28149999999999</v>
      </c>
      <c r="W1703" s="11"/>
      <c r="Y1703" s="226">
        <v>2082215.44</v>
      </c>
      <c r="Z1703" s="226">
        <v>2090987.1500000018</v>
      </c>
      <c r="AB1703" s="11"/>
      <c r="AC1703" s="11"/>
      <c r="AD1703" s="11"/>
      <c r="AE1703" s="4"/>
      <c r="AF1703" s="4"/>
    </row>
    <row r="1704" spans="1:37" x14ac:dyDescent="0.2">
      <c r="A1704" s="177"/>
      <c r="B1704" s="11"/>
      <c r="C1704" s="311" t="s">
        <v>220</v>
      </c>
      <c r="D1704" s="11"/>
      <c r="E1704" s="315">
        <v>8202</v>
      </c>
      <c r="F1704" s="11"/>
      <c r="G1704" s="11"/>
      <c r="H1704" s="11"/>
      <c r="I1704" s="11"/>
      <c r="J1704" s="11"/>
      <c r="K1704" s="11"/>
      <c r="M1704" s="193" t="s">
        <v>73</v>
      </c>
      <c r="N1704" s="69"/>
      <c r="P1704" s="226">
        <v>151.40454545454546</v>
      </c>
      <c r="Q1704" s="226"/>
      <c r="R1704" s="226">
        <v>60.2</v>
      </c>
      <c r="S1704" s="11"/>
      <c r="T1704" s="224">
        <v>179.66121678321684</v>
      </c>
      <c r="U1704" s="224"/>
      <c r="V1704" s="224">
        <v>66.111999999999995</v>
      </c>
      <c r="W1704" s="11"/>
      <c r="Y1704" s="226">
        <v>64952.55</v>
      </c>
      <c r="Z1704" s="226">
        <v>65229.940000000017</v>
      </c>
      <c r="AB1704" s="11"/>
      <c r="AC1704" s="11"/>
      <c r="AD1704" s="11"/>
      <c r="AE1704" s="4"/>
      <c r="AF1704" s="4"/>
    </row>
    <row r="1705" spans="1:37" x14ac:dyDescent="0.2">
      <c r="A1705" s="177"/>
      <c r="B1705" s="11"/>
      <c r="C1705" s="311" t="s">
        <v>408</v>
      </c>
      <c r="D1705" s="11"/>
      <c r="E1705" s="315">
        <v>8007</v>
      </c>
      <c r="F1705" s="11"/>
      <c r="G1705" s="11"/>
      <c r="H1705" s="11"/>
      <c r="I1705" s="11"/>
      <c r="J1705" s="11"/>
      <c r="K1705" s="11"/>
      <c r="M1705" s="193" t="s">
        <v>73</v>
      </c>
      <c r="N1705" s="69"/>
      <c r="P1705" s="226">
        <v>1806.772962962963</v>
      </c>
      <c r="Q1705" s="226"/>
      <c r="R1705" s="226">
        <v>436.07</v>
      </c>
      <c r="S1705" s="11"/>
      <c r="T1705" s="224">
        <v>2419.8216296296296</v>
      </c>
      <c r="U1705" s="224"/>
      <c r="V1705" s="224">
        <v>723.1</v>
      </c>
      <c r="W1705" s="11"/>
      <c r="Y1705" s="226">
        <v>48782.87</v>
      </c>
      <c r="Z1705" s="226">
        <v>48782.87</v>
      </c>
      <c r="AB1705" s="11"/>
      <c r="AC1705" s="11"/>
      <c r="AD1705" s="11"/>
      <c r="AE1705" s="4"/>
      <c r="AF1705" s="4"/>
    </row>
    <row r="1706" spans="1:37" x14ac:dyDescent="0.2">
      <c r="A1706" s="177"/>
      <c r="B1706" s="11"/>
      <c r="C1706" s="311" t="s">
        <v>221</v>
      </c>
      <c r="D1706" s="11"/>
      <c r="E1706" s="315">
        <v>8009</v>
      </c>
      <c r="F1706" s="11"/>
      <c r="G1706" s="11"/>
      <c r="H1706" s="11"/>
      <c r="I1706" s="11"/>
      <c r="J1706" s="11"/>
      <c r="K1706" s="11"/>
      <c r="M1706" s="193" t="s">
        <v>73</v>
      </c>
      <c r="N1706" s="69"/>
      <c r="P1706" s="226">
        <v>336.78839121756488</v>
      </c>
      <c r="Q1706" s="226"/>
      <c r="R1706" s="226">
        <v>279.93200000000002</v>
      </c>
      <c r="S1706" s="11"/>
      <c r="T1706" s="224">
        <v>473.21726167664673</v>
      </c>
      <c r="U1706" s="224"/>
      <c r="V1706" s="224">
        <v>368.98759999999999</v>
      </c>
      <c r="W1706" s="11"/>
      <c r="Y1706" s="226">
        <v>448894.84</v>
      </c>
      <c r="Z1706" s="226">
        <v>452723.85</v>
      </c>
      <c r="AB1706" s="11"/>
      <c r="AC1706" s="11"/>
      <c r="AD1706" s="11"/>
      <c r="AE1706" s="4"/>
      <c r="AF1706" s="4"/>
    </row>
    <row r="1707" spans="1:37" x14ac:dyDescent="0.2">
      <c r="A1707" s="177"/>
      <c r="B1707" s="11"/>
      <c r="C1707" s="311" t="s">
        <v>221</v>
      </c>
      <c r="D1707" s="11"/>
      <c r="E1707" s="315">
        <v>8021</v>
      </c>
      <c r="F1707" s="11"/>
      <c r="G1707" s="11"/>
      <c r="H1707" s="11"/>
      <c r="I1707" s="11"/>
      <c r="J1707" s="11"/>
      <c r="K1707" s="11"/>
      <c r="M1707" s="193" t="s">
        <v>73</v>
      </c>
      <c r="N1707" s="69"/>
      <c r="P1707" s="226">
        <v>1022.605</v>
      </c>
      <c r="Q1707" s="226"/>
      <c r="R1707" s="226">
        <v>1022.605</v>
      </c>
      <c r="S1707" s="11"/>
      <c r="T1707" s="224">
        <v>1271.623</v>
      </c>
      <c r="U1707" s="224"/>
      <c r="V1707" s="224">
        <v>1271.623</v>
      </c>
      <c r="W1707" s="11"/>
      <c r="Y1707" s="226">
        <v>2045.21</v>
      </c>
      <c r="Z1707" s="226">
        <v>2045.21</v>
      </c>
      <c r="AB1707" s="11"/>
      <c r="AC1707" s="11"/>
      <c r="AD1707" s="11"/>
      <c r="AE1707" s="4"/>
      <c r="AF1707" s="4"/>
    </row>
    <row r="1708" spans="1:37" x14ac:dyDescent="0.2">
      <c r="A1708" s="177"/>
      <c r="B1708" s="11"/>
      <c r="C1708" s="311" t="s">
        <v>221</v>
      </c>
      <c r="D1708" s="11"/>
      <c r="E1708" s="315">
        <v>8089</v>
      </c>
      <c r="F1708" s="11"/>
      <c r="G1708" s="11"/>
      <c r="H1708" s="11"/>
      <c r="I1708" s="11"/>
      <c r="J1708" s="11"/>
      <c r="K1708" s="11"/>
      <c r="M1708" s="193" t="s">
        <v>73</v>
      </c>
      <c r="N1708" s="69"/>
      <c r="P1708" s="226">
        <v>80.155000000000001</v>
      </c>
      <c r="Q1708" s="226"/>
      <c r="R1708" s="226">
        <v>67.13</v>
      </c>
      <c r="S1708" s="11"/>
      <c r="T1708" s="224">
        <v>86.255500000000012</v>
      </c>
      <c r="U1708" s="224"/>
      <c r="V1708" s="224">
        <v>86.255499999999998</v>
      </c>
      <c r="W1708" s="11"/>
      <c r="Y1708" s="226">
        <v>320.62</v>
      </c>
      <c r="Z1708" s="226">
        <v>320.62</v>
      </c>
      <c r="AB1708" s="11"/>
      <c r="AC1708" s="11"/>
      <c r="AD1708" s="11"/>
      <c r="AE1708" s="4"/>
      <c r="AF1708" s="4"/>
    </row>
    <row r="1709" spans="1:37" x14ac:dyDescent="0.2">
      <c r="A1709" s="177"/>
      <c r="B1709" s="11"/>
      <c r="C1709" s="311" t="s">
        <v>221</v>
      </c>
      <c r="D1709" s="11"/>
      <c r="E1709" s="315">
        <v>8091</v>
      </c>
      <c r="F1709" s="11"/>
      <c r="G1709" s="11"/>
      <c r="H1709" s="11"/>
      <c r="I1709" s="11"/>
      <c r="J1709" s="11"/>
      <c r="K1709" s="11"/>
      <c r="M1709" s="193" t="s">
        <v>73</v>
      </c>
      <c r="N1709" s="69"/>
      <c r="P1709" s="226">
        <v>86.105000000000004</v>
      </c>
      <c r="Q1709" s="226"/>
      <c r="R1709" s="226">
        <v>86.105000000000004</v>
      </c>
      <c r="S1709" s="11"/>
      <c r="T1709" s="224">
        <v>91.936999999999998</v>
      </c>
      <c r="U1709" s="224"/>
      <c r="V1709" s="224">
        <v>91.936999999999998</v>
      </c>
      <c r="W1709" s="11"/>
      <c r="Y1709" s="226">
        <v>172.21</v>
      </c>
      <c r="Z1709" s="226">
        <v>172.21</v>
      </c>
      <c r="AB1709" s="11"/>
      <c r="AC1709" s="11"/>
      <c r="AD1709" s="11"/>
      <c r="AE1709" s="4"/>
      <c r="AF1709" s="4"/>
    </row>
    <row r="1710" spans="1:37" x14ac:dyDescent="0.2">
      <c r="A1710" s="177"/>
      <c r="B1710" s="11"/>
      <c r="C1710" s="311" t="s">
        <v>410</v>
      </c>
      <c r="D1710" s="11"/>
      <c r="E1710" s="315">
        <v>8091</v>
      </c>
      <c r="F1710" s="11"/>
      <c r="G1710" s="11"/>
      <c r="H1710" s="11"/>
      <c r="I1710" s="11"/>
      <c r="J1710" s="11"/>
      <c r="K1710" s="11"/>
      <c r="M1710" s="193" t="s">
        <v>73</v>
      </c>
      <c r="N1710" s="69"/>
      <c r="P1710" s="226">
        <v>245.55250000000001</v>
      </c>
      <c r="Q1710" s="226"/>
      <c r="R1710" s="226">
        <v>223.52</v>
      </c>
      <c r="S1710" s="11"/>
      <c r="T1710" s="224">
        <v>285.108</v>
      </c>
      <c r="U1710" s="224"/>
      <c r="V1710" s="224">
        <v>285.10799999999995</v>
      </c>
      <c r="W1710" s="11"/>
      <c r="Y1710" s="226">
        <v>982.21</v>
      </c>
      <c r="Z1710" s="226">
        <v>982.21</v>
      </c>
      <c r="AB1710" s="11"/>
      <c r="AC1710" s="11"/>
      <c r="AD1710" s="11"/>
      <c r="AE1710" s="4"/>
      <c r="AF1710" s="4"/>
    </row>
    <row r="1711" spans="1:37" x14ac:dyDescent="0.2">
      <c r="A1711" s="177"/>
      <c r="B1711" s="11"/>
      <c r="C1711" s="311" t="s">
        <v>222</v>
      </c>
      <c r="D1711" s="11"/>
      <c r="E1711" s="315">
        <v>8091</v>
      </c>
      <c r="F1711" s="11"/>
      <c r="G1711" s="11"/>
      <c r="H1711" s="11"/>
      <c r="I1711" s="11"/>
      <c r="J1711" s="11"/>
      <c r="K1711" s="11"/>
      <c r="M1711" s="193" t="s">
        <v>73</v>
      </c>
      <c r="N1711" s="69"/>
      <c r="P1711" s="226">
        <v>347.73914285714289</v>
      </c>
      <c r="Q1711" s="226"/>
      <c r="R1711" s="226">
        <v>126.22</v>
      </c>
      <c r="S1711" s="11"/>
      <c r="T1711" s="224">
        <v>585.00265714285717</v>
      </c>
      <c r="U1711" s="224"/>
      <c r="V1711" s="224">
        <v>172.511</v>
      </c>
      <c r="W1711" s="11"/>
      <c r="Y1711" s="226">
        <v>12170.87</v>
      </c>
      <c r="Z1711" s="226">
        <v>12504.6</v>
      </c>
      <c r="AB1711" s="11"/>
      <c r="AC1711" s="11"/>
      <c r="AD1711" s="11"/>
      <c r="AE1711" s="4"/>
      <c r="AF1711" s="4"/>
    </row>
    <row r="1712" spans="1:37" x14ac:dyDescent="0.2">
      <c r="A1712" s="177"/>
      <c r="B1712" s="11"/>
      <c r="C1712" s="311" t="s">
        <v>223</v>
      </c>
      <c r="D1712" s="11"/>
      <c r="E1712" s="315">
        <v>8012</v>
      </c>
      <c r="F1712" s="11"/>
      <c r="G1712" s="11"/>
      <c r="H1712" s="11"/>
      <c r="I1712" s="11"/>
      <c r="J1712" s="11"/>
      <c r="K1712" s="11"/>
      <c r="M1712" s="193" t="s">
        <v>73</v>
      </c>
      <c r="N1712" s="69"/>
      <c r="P1712" s="226">
        <v>333.18332838479813</v>
      </c>
      <c r="Q1712" s="226"/>
      <c r="R1712" s="226">
        <v>98.342500000000001</v>
      </c>
      <c r="S1712" s="11"/>
      <c r="T1712" s="224">
        <v>469.3522185273157</v>
      </c>
      <c r="U1712" s="224"/>
      <c r="V1712" s="224">
        <v>119.828</v>
      </c>
      <c r="W1712" s="11"/>
      <c r="Y1712" s="226">
        <v>1032848.4500000001</v>
      </c>
      <c r="Z1712" s="226">
        <v>1037652.3100000011</v>
      </c>
      <c r="AB1712" s="11"/>
      <c r="AC1712" s="11"/>
      <c r="AD1712" s="11"/>
      <c r="AE1712" s="4"/>
      <c r="AF1712" s="4"/>
    </row>
    <row r="1713" spans="1:32" x14ac:dyDescent="0.2">
      <c r="A1713" s="177"/>
      <c r="B1713" s="11"/>
      <c r="C1713" s="311" t="s">
        <v>223</v>
      </c>
      <c r="D1713" s="11"/>
      <c r="E1713" s="315">
        <v>8021</v>
      </c>
      <c r="F1713" s="11"/>
      <c r="G1713" s="11"/>
      <c r="H1713" s="11"/>
      <c r="I1713" s="11"/>
      <c r="J1713" s="11"/>
      <c r="K1713" s="11"/>
      <c r="M1713" s="193" t="s">
        <v>73</v>
      </c>
      <c r="N1713" s="69"/>
      <c r="P1713" s="226">
        <v>14.4825</v>
      </c>
      <c r="Q1713" s="226"/>
      <c r="R1713" s="226">
        <v>9.9</v>
      </c>
      <c r="S1713" s="11"/>
      <c r="T1713" s="224">
        <v>14.462</v>
      </c>
      <c r="U1713" s="224"/>
      <c r="V1713" s="224">
        <v>14.462</v>
      </c>
      <c r="W1713" s="11"/>
      <c r="Y1713" s="226">
        <v>57.93</v>
      </c>
      <c r="Z1713" s="226">
        <v>57.930000000000007</v>
      </c>
      <c r="AB1713" s="11"/>
      <c r="AC1713" s="11"/>
      <c r="AD1713" s="11"/>
      <c r="AE1713" s="4"/>
      <c r="AF1713" s="4"/>
    </row>
    <row r="1714" spans="1:32" x14ac:dyDescent="0.2">
      <c r="A1714" s="177"/>
      <c r="B1714" s="11"/>
      <c r="C1714" s="311" t="s">
        <v>223</v>
      </c>
      <c r="D1714" s="11"/>
      <c r="E1714" s="315">
        <v>8080</v>
      </c>
      <c r="F1714" s="11"/>
      <c r="G1714" s="11"/>
      <c r="H1714" s="11"/>
      <c r="I1714" s="11"/>
      <c r="J1714" s="11"/>
      <c r="K1714" s="11"/>
      <c r="M1714" s="193" t="s">
        <v>73</v>
      </c>
      <c r="N1714" s="69"/>
      <c r="P1714" s="226">
        <v>710.48</v>
      </c>
      <c r="Q1714" s="226"/>
      <c r="R1714" s="226">
        <v>188.08</v>
      </c>
      <c r="S1714" s="11"/>
      <c r="T1714" s="224">
        <v>770.61799999999994</v>
      </c>
      <c r="U1714" s="224"/>
      <c r="V1714" s="224">
        <v>164.24700000000001</v>
      </c>
      <c r="W1714" s="11"/>
      <c r="Y1714" s="226">
        <v>2131.44</v>
      </c>
      <c r="Z1714" s="226">
        <v>2131.44</v>
      </c>
      <c r="AB1714" s="11"/>
      <c r="AC1714" s="11"/>
      <c r="AD1714" s="11"/>
      <c r="AE1714" s="4"/>
      <c r="AF1714" s="4"/>
    </row>
    <row r="1715" spans="1:32" x14ac:dyDescent="0.2">
      <c r="A1715" s="177"/>
      <c r="B1715" s="11"/>
      <c r="C1715" s="311" t="s">
        <v>225</v>
      </c>
      <c r="D1715" s="11"/>
      <c r="E1715" s="315">
        <v>8014</v>
      </c>
      <c r="F1715" s="11"/>
      <c r="G1715" s="11"/>
      <c r="H1715" s="11"/>
      <c r="I1715" s="11"/>
      <c r="J1715" s="11"/>
      <c r="K1715" s="11"/>
      <c r="M1715" s="193" t="s">
        <v>73</v>
      </c>
      <c r="N1715" s="69"/>
      <c r="P1715" s="226">
        <v>1629.998345323741</v>
      </c>
      <c r="Q1715" s="226"/>
      <c r="R1715" s="226">
        <v>553.745</v>
      </c>
      <c r="S1715" s="11"/>
      <c r="T1715" s="224">
        <v>2506.7491438848915</v>
      </c>
      <c r="U1715" s="224"/>
      <c r="V1715" s="224">
        <v>731.36400000000003</v>
      </c>
      <c r="W1715" s="11"/>
      <c r="Y1715" s="226">
        <v>453139.54</v>
      </c>
      <c r="Z1715" s="226">
        <v>455789.09999999986</v>
      </c>
      <c r="AB1715" s="11"/>
      <c r="AC1715" s="11"/>
      <c r="AD1715" s="11"/>
      <c r="AE1715" s="4"/>
      <c r="AF1715" s="4"/>
    </row>
    <row r="1716" spans="1:32" x14ac:dyDescent="0.2">
      <c r="A1716" s="177"/>
      <c r="B1716" s="11"/>
      <c r="C1716" s="311" t="s">
        <v>226</v>
      </c>
      <c r="D1716" s="11"/>
      <c r="E1716" s="315">
        <v>8302</v>
      </c>
      <c r="F1716" s="11"/>
      <c r="G1716" s="11"/>
      <c r="H1716" s="11"/>
      <c r="I1716" s="11"/>
      <c r="J1716" s="11"/>
      <c r="K1716" s="11"/>
      <c r="M1716" s="193" t="s">
        <v>73</v>
      </c>
      <c r="N1716" s="69"/>
      <c r="P1716" s="226">
        <v>699.4376210235132</v>
      </c>
      <c r="Q1716" s="226"/>
      <c r="R1716" s="226">
        <v>177.64499999999998</v>
      </c>
      <c r="S1716" s="11"/>
      <c r="T1716" s="224">
        <v>1426.8141417704014</v>
      </c>
      <c r="U1716" s="224"/>
      <c r="V1716" s="224">
        <v>231.392</v>
      </c>
      <c r="W1716" s="11"/>
      <c r="Y1716" s="226">
        <v>1011386.8</v>
      </c>
      <c r="Z1716" s="226">
        <v>1012272.3600000001</v>
      </c>
      <c r="AB1716" s="11"/>
      <c r="AC1716" s="11"/>
      <c r="AD1716" s="11"/>
      <c r="AE1716" s="4"/>
      <c r="AF1716" s="4"/>
    </row>
    <row r="1717" spans="1:32" x14ac:dyDescent="0.2">
      <c r="A1717" s="177"/>
      <c r="B1717" s="11"/>
      <c r="C1717" s="311" t="s">
        <v>226</v>
      </c>
      <c r="D1717" s="11"/>
      <c r="E1717" s="315">
        <v>8320</v>
      </c>
      <c r="F1717" s="11"/>
      <c r="G1717" s="11"/>
      <c r="H1717" s="11"/>
      <c r="I1717" s="11"/>
      <c r="J1717" s="11"/>
      <c r="K1717" s="11"/>
      <c r="M1717" s="193" t="s">
        <v>73</v>
      </c>
      <c r="N1717" s="69"/>
      <c r="P1717" s="226">
        <v>473.21499999999997</v>
      </c>
      <c r="Q1717" s="226"/>
      <c r="R1717" s="226">
        <v>473.21500000000003</v>
      </c>
      <c r="S1717" s="11"/>
      <c r="T1717" s="224">
        <v>633.22900000000004</v>
      </c>
      <c r="U1717" s="224"/>
      <c r="V1717" s="224">
        <v>633.22900000000004</v>
      </c>
      <c r="W1717" s="11"/>
      <c r="Y1717" s="226">
        <v>946.43</v>
      </c>
      <c r="Z1717" s="226">
        <v>946.43000000000006</v>
      </c>
      <c r="AB1717" s="11"/>
      <c r="AC1717" s="11"/>
      <c r="AD1717" s="11"/>
      <c r="AE1717" s="4"/>
      <c r="AF1717" s="4"/>
    </row>
    <row r="1718" spans="1:32" x14ac:dyDescent="0.2">
      <c r="A1718" s="177"/>
      <c r="B1718" s="11"/>
      <c r="C1718" s="311" t="s">
        <v>226</v>
      </c>
      <c r="D1718" s="11"/>
      <c r="E1718" s="315">
        <v>8332</v>
      </c>
      <c r="F1718" s="11"/>
      <c r="G1718" s="11"/>
      <c r="H1718" s="11"/>
      <c r="I1718" s="11"/>
      <c r="J1718" s="11"/>
      <c r="K1718" s="11"/>
      <c r="M1718" s="193" t="s">
        <v>73</v>
      </c>
      <c r="N1718" s="69"/>
      <c r="P1718" s="226">
        <v>59.465000000000003</v>
      </c>
      <c r="Q1718" s="226"/>
      <c r="R1718" s="226">
        <v>59.464999999999996</v>
      </c>
      <c r="S1718" s="11"/>
      <c r="T1718" s="224">
        <v>57.847999999999999</v>
      </c>
      <c r="U1718" s="224"/>
      <c r="V1718" s="224">
        <v>57.847999999999999</v>
      </c>
      <c r="W1718" s="11"/>
      <c r="Y1718" s="226">
        <v>118.93</v>
      </c>
      <c r="Z1718" s="226">
        <v>118.92999999999999</v>
      </c>
      <c r="AB1718" s="11"/>
      <c r="AC1718" s="11"/>
      <c r="AD1718" s="11"/>
      <c r="AE1718" s="4"/>
      <c r="AF1718" s="4"/>
    </row>
    <row r="1719" spans="1:32" x14ac:dyDescent="0.2">
      <c r="A1719" s="177"/>
      <c r="B1719" s="11"/>
      <c r="C1719" s="311" t="s">
        <v>226</v>
      </c>
      <c r="D1719" s="11"/>
      <c r="E1719" s="315">
        <v>8352</v>
      </c>
      <c r="F1719" s="11"/>
      <c r="G1719" s="11"/>
      <c r="H1719" s="11"/>
      <c r="I1719" s="11"/>
      <c r="J1719" s="11"/>
      <c r="K1719" s="11"/>
      <c r="M1719" s="193" t="s">
        <v>73</v>
      </c>
      <c r="N1719" s="69"/>
      <c r="P1719" s="226">
        <v>327.35000000000002</v>
      </c>
      <c r="Q1719" s="226"/>
      <c r="R1719" s="226">
        <v>327.35000000000002</v>
      </c>
      <c r="S1719" s="11"/>
      <c r="T1719" s="224">
        <v>428.69499999999999</v>
      </c>
      <c r="U1719" s="224"/>
      <c r="V1719" s="224">
        <v>428.69499999999999</v>
      </c>
      <c r="W1719" s="11"/>
      <c r="Y1719" s="226">
        <v>654.70000000000005</v>
      </c>
      <c r="Z1719" s="226">
        <v>654.70000000000005</v>
      </c>
      <c r="AB1719" s="11"/>
      <c r="AC1719" s="11"/>
      <c r="AD1719" s="11"/>
      <c r="AE1719" s="4"/>
      <c r="AF1719" s="4"/>
    </row>
    <row r="1720" spans="1:32" x14ac:dyDescent="0.2">
      <c r="A1720" s="177"/>
      <c r="B1720" s="11"/>
      <c r="C1720" s="311" t="s">
        <v>227</v>
      </c>
      <c r="D1720" s="11"/>
      <c r="E1720" s="315">
        <v>8203</v>
      </c>
      <c r="F1720" s="11"/>
      <c r="G1720" s="11"/>
      <c r="H1720" s="11"/>
      <c r="I1720" s="11"/>
      <c r="J1720" s="11"/>
      <c r="K1720" s="11"/>
      <c r="M1720" s="193" t="s">
        <v>73</v>
      </c>
      <c r="N1720" s="69"/>
      <c r="P1720" s="226">
        <v>305.21698492462309</v>
      </c>
      <c r="Q1720" s="226"/>
      <c r="R1720" s="226">
        <v>120.28</v>
      </c>
      <c r="S1720" s="11"/>
      <c r="T1720" s="224">
        <v>389.08022864321606</v>
      </c>
      <c r="U1720" s="224"/>
      <c r="V1720" s="224">
        <v>155.983</v>
      </c>
      <c r="W1720" s="11"/>
      <c r="Y1720" s="226">
        <v>121476.36</v>
      </c>
      <c r="Z1720" s="226">
        <v>122351.88</v>
      </c>
      <c r="AB1720" s="11"/>
      <c r="AC1720" s="11"/>
      <c r="AD1720" s="11"/>
      <c r="AE1720" s="4"/>
      <c r="AF1720" s="4"/>
    </row>
    <row r="1721" spans="1:32" x14ac:dyDescent="0.2">
      <c r="A1721" s="177"/>
      <c r="B1721" s="11"/>
      <c r="C1721" s="311" t="s">
        <v>228</v>
      </c>
      <c r="D1721" s="11"/>
      <c r="E1721" s="315">
        <v>8310</v>
      </c>
      <c r="F1721" s="11"/>
      <c r="G1721" s="11"/>
      <c r="H1721" s="11"/>
      <c r="I1721" s="11"/>
      <c r="J1721" s="11"/>
      <c r="K1721" s="11"/>
      <c r="M1721" s="193" t="s">
        <v>73</v>
      </c>
      <c r="N1721" s="69"/>
      <c r="P1721" s="226">
        <v>519.55353535353538</v>
      </c>
      <c r="Q1721" s="226"/>
      <c r="R1721" s="226">
        <v>190.58</v>
      </c>
      <c r="S1721" s="11"/>
      <c r="T1721" s="224">
        <v>653.0438181818181</v>
      </c>
      <c r="U1721" s="224"/>
      <c r="V1721" s="224">
        <v>261.34899999999999</v>
      </c>
      <c r="W1721" s="11"/>
      <c r="Y1721" s="226">
        <v>51435.8</v>
      </c>
      <c r="Z1721" s="226">
        <v>51997.87000000001</v>
      </c>
      <c r="AB1721" s="11"/>
      <c r="AC1721" s="11"/>
      <c r="AD1721" s="11"/>
      <c r="AE1721" s="4"/>
      <c r="AF1721" s="4"/>
    </row>
    <row r="1722" spans="1:32" x14ac:dyDescent="0.2">
      <c r="A1722" s="177"/>
      <c r="B1722" s="11"/>
      <c r="C1722" s="311" t="s">
        <v>228</v>
      </c>
      <c r="D1722" s="11"/>
      <c r="E1722" s="315">
        <v>8326</v>
      </c>
      <c r="F1722" s="11"/>
      <c r="G1722" s="11"/>
      <c r="H1722" s="11"/>
      <c r="I1722" s="11"/>
      <c r="J1722" s="11"/>
      <c r="K1722" s="11"/>
      <c r="M1722" s="193" t="s">
        <v>73</v>
      </c>
      <c r="N1722" s="69"/>
      <c r="P1722" s="226">
        <v>148.49</v>
      </c>
      <c r="Q1722" s="226"/>
      <c r="R1722" s="226">
        <v>139.86000000000001</v>
      </c>
      <c r="S1722" s="11"/>
      <c r="T1722" s="224">
        <v>180.77500000000001</v>
      </c>
      <c r="U1722" s="224"/>
      <c r="V1722" s="224">
        <v>120.861</v>
      </c>
      <c r="W1722" s="11"/>
      <c r="Y1722" s="226">
        <v>890.94</v>
      </c>
      <c r="Z1722" s="226">
        <v>890.94</v>
      </c>
      <c r="AB1722" s="11"/>
      <c r="AC1722" s="11"/>
      <c r="AD1722" s="11"/>
      <c r="AE1722" s="4"/>
      <c r="AF1722" s="4"/>
    </row>
    <row r="1723" spans="1:32" x14ac:dyDescent="0.2">
      <c r="A1723" s="177"/>
      <c r="B1723" s="11"/>
      <c r="C1723" s="311" t="s">
        <v>228</v>
      </c>
      <c r="D1723" s="11"/>
      <c r="E1723" s="315">
        <v>8360</v>
      </c>
      <c r="F1723" s="11"/>
      <c r="G1723" s="11"/>
      <c r="H1723" s="11"/>
      <c r="I1723" s="11"/>
      <c r="J1723" s="11"/>
      <c r="K1723" s="11"/>
      <c r="M1723" s="193" t="s">
        <v>73</v>
      </c>
      <c r="N1723" s="69"/>
      <c r="P1723" s="226">
        <v>577.20500000000004</v>
      </c>
      <c r="Q1723" s="226"/>
      <c r="R1723" s="226">
        <v>577.20500000000004</v>
      </c>
      <c r="S1723" s="11"/>
      <c r="T1723" s="224">
        <v>1137.3330000000001</v>
      </c>
      <c r="U1723" s="224"/>
      <c r="V1723" s="224">
        <v>1137.3330000000001</v>
      </c>
      <c r="W1723" s="11"/>
      <c r="Y1723" s="226">
        <v>1154.4100000000001</v>
      </c>
      <c r="Z1723" s="226">
        <v>1154.4100000000001</v>
      </c>
      <c r="AB1723" s="11"/>
      <c r="AC1723" s="11"/>
      <c r="AD1723" s="11"/>
      <c r="AE1723" s="4"/>
      <c r="AF1723" s="4"/>
    </row>
    <row r="1724" spans="1:32" x14ac:dyDescent="0.2">
      <c r="A1724" s="177"/>
      <c r="B1724" s="11"/>
      <c r="C1724" s="311" t="s">
        <v>231</v>
      </c>
      <c r="D1724" s="11"/>
      <c r="E1724" s="315">
        <v>8094</v>
      </c>
      <c r="F1724" s="11"/>
      <c r="G1724" s="11"/>
      <c r="H1724" s="11"/>
      <c r="I1724" s="11"/>
      <c r="J1724" s="11"/>
      <c r="K1724" s="11"/>
      <c r="M1724" s="193" t="s">
        <v>73</v>
      </c>
      <c r="N1724" s="69"/>
      <c r="P1724" s="226">
        <v>41.99</v>
      </c>
      <c r="Q1724" s="226"/>
      <c r="R1724" s="226">
        <v>41.99</v>
      </c>
      <c r="S1724" s="11"/>
      <c r="T1724" s="224">
        <v>0</v>
      </c>
      <c r="U1724" s="224"/>
      <c r="V1724" s="224">
        <v>0</v>
      </c>
      <c r="W1724" s="11"/>
      <c r="Y1724" s="226">
        <v>41.99</v>
      </c>
      <c r="Z1724" s="226">
        <v>41.99</v>
      </c>
      <c r="AB1724" s="11"/>
      <c r="AC1724" s="11"/>
      <c r="AD1724" s="11"/>
      <c r="AE1724" s="4"/>
      <c r="AF1724" s="4"/>
    </row>
    <row r="1725" spans="1:32" x14ac:dyDescent="0.2">
      <c r="A1725" s="177"/>
      <c r="B1725" s="11"/>
      <c r="C1725" s="311" t="s">
        <v>231</v>
      </c>
      <c r="D1725" s="11"/>
      <c r="E1725" s="315">
        <v>8340</v>
      </c>
      <c r="F1725" s="11"/>
      <c r="G1725" s="11"/>
      <c r="H1725" s="11"/>
      <c r="I1725" s="11"/>
      <c r="J1725" s="11"/>
      <c r="K1725" s="11"/>
      <c r="M1725" s="193" t="s">
        <v>73</v>
      </c>
      <c r="N1725" s="69"/>
      <c r="P1725" s="226">
        <v>172.33</v>
      </c>
      <c r="Q1725" s="226"/>
      <c r="R1725" s="226">
        <v>163.53</v>
      </c>
      <c r="S1725" s="11"/>
      <c r="T1725" s="224">
        <v>216.92999999999998</v>
      </c>
      <c r="U1725" s="224"/>
      <c r="V1725" s="224">
        <v>325.39499999999998</v>
      </c>
      <c r="W1725" s="11"/>
      <c r="Y1725" s="226">
        <v>516.99</v>
      </c>
      <c r="Z1725" s="226">
        <v>516.9899999999999</v>
      </c>
      <c r="AB1725" s="11"/>
      <c r="AC1725" s="11"/>
      <c r="AD1725" s="11"/>
      <c r="AE1725" s="4"/>
      <c r="AF1725" s="4"/>
    </row>
    <row r="1726" spans="1:32" x14ac:dyDescent="0.2">
      <c r="A1726" s="177"/>
      <c r="B1726" s="11"/>
      <c r="C1726" s="311" t="s">
        <v>231</v>
      </c>
      <c r="D1726" s="11"/>
      <c r="E1726" s="315">
        <v>8350</v>
      </c>
      <c r="F1726" s="11"/>
      <c r="G1726" s="11"/>
      <c r="H1726" s="11"/>
      <c r="I1726" s="11"/>
      <c r="J1726" s="11"/>
      <c r="K1726" s="11"/>
      <c r="M1726" s="193" t="s">
        <v>73</v>
      </c>
      <c r="N1726" s="69"/>
      <c r="P1726" s="226">
        <v>227</v>
      </c>
      <c r="Q1726" s="226"/>
      <c r="R1726" s="226">
        <v>227</v>
      </c>
      <c r="S1726" s="11"/>
      <c r="T1726" s="224">
        <v>291.30599999999998</v>
      </c>
      <c r="U1726" s="224"/>
      <c r="V1726" s="224">
        <v>291.30599999999998</v>
      </c>
      <c r="W1726" s="11"/>
      <c r="Y1726" s="226">
        <v>454</v>
      </c>
      <c r="Z1726" s="226">
        <v>454</v>
      </c>
      <c r="AB1726" s="11"/>
      <c r="AC1726" s="11"/>
      <c r="AD1726" s="11"/>
      <c r="AE1726" s="4"/>
      <c r="AF1726" s="4"/>
    </row>
    <row r="1727" spans="1:32" x14ac:dyDescent="0.2">
      <c r="A1727" s="177"/>
      <c r="B1727" s="11"/>
      <c r="C1727" s="311" t="s">
        <v>232</v>
      </c>
      <c r="D1727" s="11"/>
      <c r="E1727" s="315">
        <v>8204</v>
      </c>
      <c r="F1727" s="11"/>
      <c r="G1727" s="11"/>
      <c r="H1727" s="11"/>
      <c r="I1727" s="11"/>
      <c r="J1727" s="11"/>
      <c r="K1727" s="11"/>
      <c r="M1727" s="193" t="s">
        <v>73</v>
      </c>
      <c r="N1727" s="69"/>
      <c r="P1727" s="226">
        <v>139.016763946281</v>
      </c>
      <c r="Q1727" s="226"/>
      <c r="R1727" s="226">
        <v>79.179999999999993</v>
      </c>
      <c r="S1727" s="11"/>
      <c r="T1727" s="224">
        <v>162.40058600206615</v>
      </c>
      <c r="U1727" s="224"/>
      <c r="V1727" s="224">
        <v>81.219625000000008</v>
      </c>
      <c r="W1727" s="11"/>
      <c r="Y1727" s="226">
        <v>339552.63</v>
      </c>
      <c r="Z1727" s="226">
        <v>340766.91999999987</v>
      </c>
      <c r="AB1727" s="11"/>
      <c r="AC1727" s="11"/>
      <c r="AD1727" s="11"/>
      <c r="AE1727" s="4"/>
      <c r="AF1727" s="4"/>
    </row>
    <row r="1728" spans="1:32" x14ac:dyDescent="0.2">
      <c r="A1728" s="177"/>
      <c r="B1728" s="11"/>
      <c r="C1728" s="311" t="s">
        <v>233</v>
      </c>
      <c r="D1728" s="11"/>
      <c r="E1728" s="315">
        <v>8210</v>
      </c>
      <c r="F1728" s="11"/>
      <c r="G1728" s="11"/>
      <c r="H1728" s="11"/>
      <c r="I1728" s="11"/>
      <c r="J1728" s="11"/>
      <c r="K1728" s="11"/>
      <c r="M1728" s="193" t="s">
        <v>73</v>
      </c>
      <c r="N1728" s="69"/>
      <c r="P1728" s="226">
        <v>293.77745641025643</v>
      </c>
      <c r="Q1728" s="226"/>
      <c r="R1728" s="226">
        <v>123.03</v>
      </c>
      <c r="S1728" s="11"/>
      <c r="T1728" s="224">
        <v>385.2411815384616</v>
      </c>
      <c r="U1728" s="224"/>
      <c r="V1728" s="224">
        <v>158.04900000000001</v>
      </c>
      <c r="W1728" s="11"/>
      <c r="Y1728" s="226">
        <v>286433.02</v>
      </c>
      <c r="Z1728" s="226">
        <v>288057.5</v>
      </c>
      <c r="AB1728" s="11"/>
      <c r="AC1728" s="11"/>
      <c r="AD1728" s="11"/>
      <c r="AE1728" s="4"/>
      <c r="AF1728" s="4"/>
    </row>
    <row r="1729" spans="1:32" x14ac:dyDescent="0.2">
      <c r="A1729" s="177"/>
      <c r="B1729" s="11"/>
      <c r="C1729" s="311" t="s">
        <v>622</v>
      </c>
      <c r="D1729" s="11"/>
      <c r="E1729" s="315">
        <v>8210</v>
      </c>
      <c r="F1729" s="11"/>
      <c r="G1729" s="11"/>
      <c r="H1729" s="11"/>
      <c r="I1729" s="11"/>
      <c r="J1729" s="11"/>
      <c r="K1729" s="11"/>
      <c r="M1729" s="193" t="s">
        <v>73</v>
      </c>
      <c r="N1729" s="69"/>
      <c r="P1729" s="226">
        <v>11.744999999999999</v>
      </c>
      <c r="Q1729" s="226"/>
      <c r="R1729" s="226">
        <v>11.745000000000001</v>
      </c>
      <c r="S1729" s="11"/>
      <c r="T1729" s="224">
        <v>10.33</v>
      </c>
      <c r="U1729" s="224"/>
      <c r="V1729" s="224">
        <v>10.33</v>
      </c>
      <c r="W1729" s="11"/>
      <c r="Y1729" s="226">
        <v>23.49</v>
      </c>
      <c r="Z1729" s="226">
        <v>23.490000000000002</v>
      </c>
      <c r="AB1729" s="11"/>
      <c r="AC1729" s="11"/>
      <c r="AD1729" s="11"/>
      <c r="AE1729" s="4"/>
      <c r="AF1729" s="4"/>
    </row>
    <row r="1730" spans="1:32" x14ac:dyDescent="0.2">
      <c r="A1730" s="177"/>
      <c r="B1730" s="11"/>
      <c r="C1730" s="311" t="s">
        <v>424</v>
      </c>
      <c r="D1730" s="11"/>
      <c r="E1730" s="315">
        <v>8204</v>
      </c>
      <c r="F1730" s="11"/>
      <c r="G1730" s="11"/>
      <c r="H1730" s="11"/>
      <c r="I1730" s="11"/>
      <c r="J1730" s="11"/>
      <c r="K1730" s="11"/>
      <c r="M1730" s="193" t="s">
        <v>73</v>
      </c>
      <c r="N1730" s="69"/>
      <c r="P1730" s="226">
        <v>38.29</v>
      </c>
      <c r="Q1730" s="226"/>
      <c r="R1730" s="226">
        <v>38.29</v>
      </c>
      <c r="S1730" s="11"/>
      <c r="T1730" s="224">
        <v>0</v>
      </c>
      <c r="U1730" s="224"/>
      <c r="V1730" s="224">
        <v>0</v>
      </c>
      <c r="W1730" s="11"/>
      <c r="Y1730" s="226">
        <v>76.58</v>
      </c>
      <c r="Z1730" s="226">
        <v>76.58</v>
      </c>
      <c r="AB1730" s="11"/>
      <c r="AC1730" s="11"/>
      <c r="AD1730" s="11"/>
      <c r="AE1730" s="4"/>
      <c r="AF1730" s="4"/>
    </row>
    <row r="1731" spans="1:32" x14ac:dyDescent="0.2">
      <c r="A1731" s="177"/>
      <c r="B1731" s="11"/>
      <c r="C1731" s="311" t="s">
        <v>424</v>
      </c>
      <c r="D1731" s="11"/>
      <c r="E1731" s="315">
        <v>8212</v>
      </c>
      <c r="F1731" s="11"/>
      <c r="G1731" s="11"/>
      <c r="H1731" s="11"/>
      <c r="I1731" s="11"/>
      <c r="J1731" s="11"/>
      <c r="K1731" s="11"/>
      <c r="M1731" s="193" t="s">
        <v>73</v>
      </c>
      <c r="N1731" s="69"/>
      <c r="P1731" s="226">
        <v>42.678571428571431</v>
      </c>
      <c r="Q1731" s="226"/>
      <c r="R1731" s="226">
        <v>42.115000000000002</v>
      </c>
      <c r="S1731" s="11"/>
      <c r="T1731" s="224">
        <v>36.155000000000008</v>
      </c>
      <c r="U1731" s="224"/>
      <c r="V1731" s="224">
        <v>16.527999999999999</v>
      </c>
      <c r="W1731" s="11"/>
      <c r="Y1731" s="226">
        <v>597.5</v>
      </c>
      <c r="Z1731" s="226">
        <v>597.5</v>
      </c>
      <c r="AB1731" s="11"/>
      <c r="AC1731" s="11"/>
      <c r="AD1731" s="11"/>
      <c r="AE1731" s="4"/>
      <c r="AF1731" s="4"/>
    </row>
    <row r="1732" spans="1:32" x14ac:dyDescent="0.2">
      <c r="A1732" s="177"/>
      <c r="B1732" s="11"/>
      <c r="C1732" s="311" t="s">
        <v>234</v>
      </c>
      <c r="D1732" s="11"/>
      <c r="E1732" s="315">
        <v>8023</v>
      </c>
      <c r="F1732" s="11"/>
      <c r="G1732" s="11"/>
      <c r="H1732" s="11"/>
      <c r="I1732" s="11"/>
      <c r="J1732" s="11"/>
      <c r="K1732" s="11"/>
      <c r="M1732" s="193" t="s">
        <v>73</v>
      </c>
      <c r="N1732" s="69"/>
      <c r="P1732" s="226">
        <v>1208.28</v>
      </c>
      <c r="Q1732" s="226"/>
      <c r="R1732" s="226">
        <v>1208.28</v>
      </c>
      <c r="S1732" s="11"/>
      <c r="T1732" s="224">
        <v>1305.712</v>
      </c>
      <c r="U1732" s="224"/>
      <c r="V1732" s="224">
        <v>1305.712</v>
      </c>
      <c r="W1732" s="11"/>
      <c r="Y1732" s="226">
        <v>2416.56</v>
      </c>
      <c r="Z1732" s="226">
        <v>2416.56</v>
      </c>
      <c r="AB1732" s="11"/>
      <c r="AC1732" s="11"/>
      <c r="AD1732" s="11"/>
      <c r="AE1732" s="4"/>
      <c r="AF1732" s="4"/>
    </row>
    <row r="1733" spans="1:32" x14ac:dyDescent="0.2">
      <c r="A1733" s="177"/>
      <c r="B1733" s="11"/>
      <c r="C1733" s="311" t="s">
        <v>234</v>
      </c>
      <c r="D1733" s="11"/>
      <c r="E1733" s="315">
        <v>8069</v>
      </c>
      <c r="F1733" s="11"/>
      <c r="G1733" s="11"/>
      <c r="H1733" s="11"/>
      <c r="I1733" s="11"/>
      <c r="J1733" s="11"/>
      <c r="K1733" s="11"/>
      <c r="M1733" s="193" t="s">
        <v>73</v>
      </c>
      <c r="N1733" s="69"/>
      <c r="P1733" s="226">
        <v>286.16838235294119</v>
      </c>
      <c r="Q1733" s="226"/>
      <c r="R1733" s="226">
        <v>76.31</v>
      </c>
      <c r="S1733" s="11"/>
      <c r="T1733" s="224">
        <v>350.60222549019602</v>
      </c>
      <c r="U1733" s="224"/>
      <c r="V1733" s="224">
        <v>100.20099999999999</v>
      </c>
      <c r="W1733" s="11"/>
      <c r="Y1733" s="226">
        <v>58378.35</v>
      </c>
      <c r="Z1733" s="226">
        <v>58431.539999999979</v>
      </c>
      <c r="AB1733" s="11"/>
      <c r="AC1733" s="11"/>
      <c r="AD1733" s="11"/>
      <c r="AE1733" s="4"/>
      <c r="AF1733" s="4"/>
    </row>
    <row r="1734" spans="1:32" x14ac:dyDescent="0.2">
      <c r="A1734" s="177"/>
      <c r="B1734" s="11"/>
      <c r="C1734" s="311" t="s">
        <v>426</v>
      </c>
      <c r="D1734" s="11"/>
      <c r="E1734" s="315">
        <v>8069</v>
      </c>
      <c r="F1734" s="11"/>
      <c r="G1734" s="11"/>
      <c r="H1734" s="11"/>
      <c r="I1734" s="11"/>
      <c r="J1734" s="11"/>
      <c r="K1734" s="11"/>
      <c r="M1734" s="193" t="s">
        <v>73</v>
      </c>
      <c r="N1734" s="69"/>
      <c r="P1734" s="226">
        <v>1432.7550000000001</v>
      </c>
      <c r="Q1734" s="226"/>
      <c r="R1734" s="226">
        <v>1342.44</v>
      </c>
      <c r="S1734" s="11"/>
      <c r="T1734" s="224">
        <v>1779.3425</v>
      </c>
      <c r="U1734" s="224"/>
      <c r="V1734" s="224">
        <v>1779.3425000000002</v>
      </c>
      <c r="W1734" s="11"/>
      <c r="Y1734" s="226">
        <v>5731.02</v>
      </c>
      <c r="Z1734" s="226">
        <v>5731.02</v>
      </c>
      <c r="AB1734" s="11"/>
      <c r="AC1734" s="11"/>
      <c r="AD1734" s="11"/>
      <c r="AE1734" s="4"/>
      <c r="AF1734" s="4"/>
    </row>
    <row r="1735" spans="1:32" x14ac:dyDescent="0.2">
      <c r="A1735" s="177"/>
      <c r="B1735" s="11"/>
      <c r="C1735" s="311" t="s">
        <v>235</v>
      </c>
      <c r="D1735" s="11"/>
      <c r="E1735" s="315">
        <v>8009</v>
      </c>
      <c r="F1735" s="11"/>
      <c r="G1735" s="11"/>
      <c r="H1735" s="11"/>
      <c r="I1735" s="11"/>
      <c r="J1735" s="11"/>
      <c r="K1735" s="11"/>
      <c r="M1735" s="193" t="s">
        <v>73</v>
      </c>
      <c r="N1735" s="69"/>
      <c r="P1735" s="226">
        <v>108.7175</v>
      </c>
      <c r="Q1735" s="226"/>
      <c r="R1735" s="226">
        <v>106.715</v>
      </c>
      <c r="S1735" s="11"/>
      <c r="T1735" s="224">
        <v>121.3775</v>
      </c>
      <c r="U1735" s="224"/>
      <c r="V1735" s="224">
        <v>121.3775</v>
      </c>
      <c r="W1735" s="11"/>
      <c r="Y1735" s="226">
        <v>434.87</v>
      </c>
      <c r="Z1735" s="226">
        <v>434.87</v>
      </c>
      <c r="AB1735" s="11"/>
      <c r="AC1735" s="11"/>
      <c r="AD1735" s="11"/>
      <c r="AE1735" s="4"/>
      <c r="AF1735" s="4"/>
    </row>
    <row r="1736" spans="1:32" x14ac:dyDescent="0.2">
      <c r="A1736" s="177"/>
      <c r="B1736" s="11"/>
      <c r="C1736" s="311" t="s">
        <v>235</v>
      </c>
      <c r="D1736" s="11"/>
      <c r="E1736" s="315">
        <v>8018</v>
      </c>
      <c r="F1736" s="11"/>
      <c r="G1736" s="11"/>
      <c r="H1736" s="11"/>
      <c r="I1736" s="11"/>
      <c r="J1736" s="11"/>
      <c r="K1736" s="11"/>
      <c r="M1736" s="193" t="s">
        <v>73</v>
      </c>
      <c r="N1736" s="69"/>
      <c r="P1736" s="226">
        <v>227.95080000000002</v>
      </c>
      <c r="Q1736" s="226"/>
      <c r="R1736" s="226">
        <v>100.75</v>
      </c>
      <c r="S1736" s="11"/>
      <c r="T1736" s="224">
        <v>290.56224000000003</v>
      </c>
      <c r="U1736" s="224"/>
      <c r="V1736" s="224">
        <v>148.75200000000001</v>
      </c>
      <c r="W1736" s="11"/>
      <c r="Y1736" s="226">
        <v>5698.77</v>
      </c>
      <c r="Z1736" s="226">
        <v>5698.7699999999995</v>
      </c>
      <c r="AB1736" s="11"/>
      <c r="AC1736" s="11"/>
      <c r="AD1736" s="11"/>
      <c r="AE1736" s="4"/>
      <c r="AF1736" s="4"/>
    </row>
    <row r="1737" spans="1:32" x14ac:dyDescent="0.2">
      <c r="A1737" s="177"/>
      <c r="B1737" s="11"/>
      <c r="C1737" s="311" t="s">
        <v>236</v>
      </c>
      <c r="D1737" s="11"/>
      <c r="E1737" s="315">
        <v>8311</v>
      </c>
      <c r="F1737" s="11"/>
      <c r="G1737" s="11"/>
      <c r="H1737" s="11"/>
      <c r="I1737" s="11"/>
      <c r="J1737" s="11"/>
      <c r="K1737" s="11"/>
      <c r="M1737" s="193" t="s">
        <v>73</v>
      </c>
      <c r="N1737" s="69"/>
      <c r="P1737" s="226">
        <v>385.51901960784318</v>
      </c>
      <c r="Q1737" s="226"/>
      <c r="R1737" s="226">
        <v>185.36</v>
      </c>
      <c r="S1737" s="11"/>
      <c r="T1737" s="224">
        <v>510.30199999999991</v>
      </c>
      <c r="U1737" s="224"/>
      <c r="V1737" s="224">
        <v>248.953</v>
      </c>
      <c r="W1737" s="11"/>
      <c r="Y1737" s="226">
        <v>19661.47</v>
      </c>
      <c r="Z1737" s="226">
        <v>20172.8</v>
      </c>
      <c r="AB1737" s="11"/>
      <c r="AC1737" s="11"/>
      <c r="AD1737" s="11"/>
      <c r="AE1737" s="4"/>
      <c r="AF1737" s="4"/>
    </row>
    <row r="1738" spans="1:32" x14ac:dyDescent="0.2">
      <c r="A1738" s="177"/>
      <c r="B1738" s="11"/>
      <c r="C1738" s="311" t="s">
        <v>236</v>
      </c>
      <c r="D1738" s="11"/>
      <c r="E1738" s="315">
        <v>8316</v>
      </c>
      <c r="F1738" s="11"/>
      <c r="G1738" s="11"/>
      <c r="H1738" s="11"/>
      <c r="I1738" s="11"/>
      <c r="J1738" s="11"/>
      <c r="K1738" s="11"/>
      <c r="M1738" s="193" t="s">
        <v>73</v>
      </c>
      <c r="N1738" s="69"/>
      <c r="P1738" s="226">
        <v>250.35499999999999</v>
      </c>
      <c r="Q1738" s="226"/>
      <c r="R1738" s="226">
        <v>250.35500000000002</v>
      </c>
      <c r="S1738" s="11"/>
      <c r="T1738" s="224">
        <v>322.29599999999999</v>
      </c>
      <c r="U1738" s="224"/>
      <c r="V1738" s="224">
        <v>322.29599999999999</v>
      </c>
      <c r="W1738" s="11"/>
      <c r="Y1738" s="226">
        <v>500.71</v>
      </c>
      <c r="Z1738" s="226">
        <v>500.71000000000004</v>
      </c>
      <c r="AB1738" s="11"/>
      <c r="AC1738" s="11"/>
      <c r="AD1738" s="11"/>
      <c r="AE1738" s="4"/>
      <c r="AF1738" s="4"/>
    </row>
    <row r="1739" spans="1:32" x14ac:dyDescent="0.2">
      <c r="A1739" s="177"/>
      <c r="B1739" s="11"/>
      <c r="C1739" s="311" t="s">
        <v>237</v>
      </c>
      <c r="D1739" s="11"/>
      <c r="E1739" s="315">
        <v>8003</v>
      </c>
      <c r="F1739" s="11"/>
      <c r="G1739" s="11"/>
      <c r="H1739" s="11"/>
      <c r="I1739" s="11"/>
      <c r="J1739" s="11"/>
      <c r="K1739" s="11"/>
      <c r="M1739" s="193" t="s">
        <v>73</v>
      </c>
      <c r="N1739" s="69"/>
      <c r="P1739" s="226">
        <v>519.22940000000006</v>
      </c>
      <c r="Q1739" s="226"/>
      <c r="R1739" s="226">
        <v>128.66499999999999</v>
      </c>
      <c r="S1739" s="11"/>
      <c r="T1739" s="224">
        <v>675.99519999999995</v>
      </c>
      <c r="U1739" s="224"/>
      <c r="V1739" s="224">
        <v>174.577</v>
      </c>
      <c r="W1739" s="11"/>
      <c r="Y1739" s="226">
        <v>77884.41</v>
      </c>
      <c r="Z1739" s="226">
        <v>78094.34</v>
      </c>
      <c r="AB1739" s="11"/>
      <c r="AC1739" s="11"/>
      <c r="AD1739" s="11"/>
      <c r="AE1739" s="4"/>
      <c r="AF1739" s="4"/>
    </row>
    <row r="1740" spans="1:32" x14ac:dyDescent="0.2">
      <c r="A1740" s="177"/>
      <c r="B1740" s="11"/>
      <c r="C1740" s="311" t="s">
        <v>237</v>
      </c>
      <c r="D1740" s="11"/>
      <c r="E1740" s="315">
        <v>8034</v>
      </c>
      <c r="F1740" s="11"/>
      <c r="G1740" s="11"/>
      <c r="H1740" s="11"/>
      <c r="I1740" s="11"/>
      <c r="J1740" s="11"/>
      <c r="K1740" s="11"/>
      <c r="M1740" s="193" t="s">
        <v>73</v>
      </c>
      <c r="N1740" s="69"/>
      <c r="P1740" s="226">
        <v>2009.5821739130436</v>
      </c>
      <c r="Q1740" s="226"/>
      <c r="R1740" s="226">
        <v>1088.6199999999999</v>
      </c>
      <c r="S1740" s="11"/>
      <c r="T1740" s="224">
        <v>3071.2354782608695</v>
      </c>
      <c r="U1740" s="224"/>
      <c r="V1740" s="224">
        <v>2623.95</v>
      </c>
      <c r="W1740" s="11"/>
      <c r="Y1740" s="226">
        <v>46220.39</v>
      </c>
      <c r="Z1740" s="226">
        <v>46418.12000000001</v>
      </c>
      <c r="AB1740" s="11"/>
      <c r="AC1740" s="11"/>
      <c r="AD1740" s="11"/>
      <c r="AE1740" s="4"/>
      <c r="AF1740" s="4"/>
    </row>
    <row r="1741" spans="1:32" x14ac:dyDescent="0.2">
      <c r="A1741" s="177"/>
      <c r="B1741" s="11"/>
      <c r="C1741" s="311" t="s">
        <v>238</v>
      </c>
      <c r="D1741" s="11"/>
      <c r="E1741" s="315">
        <v>8089</v>
      </c>
      <c r="F1741" s="11"/>
      <c r="G1741" s="11"/>
      <c r="H1741" s="11"/>
      <c r="I1741" s="11"/>
      <c r="J1741" s="11"/>
      <c r="K1741" s="11"/>
      <c r="M1741" s="193" t="s">
        <v>73</v>
      </c>
      <c r="N1741" s="69"/>
      <c r="P1741" s="226">
        <v>423.34222222222223</v>
      </c>
      <c r="Q1741" s="226"/>
      <c r="R1741" s="226">
        <v>183.60500000000002</v>
      </c>
      <c r="S1741" s="11"/>
      <c r="T1741" s="224">
        <v>544.96488888888894</v>
      </c>
      <c r="U1741" s="224"/>
      <c r="V1741" s="224">
        <v>319.197</v>
      </c>
      <c r="W1741" s="11"/>
      <c r="Y1741" s="226">
        <v>15240.32</v>
      </c>
      <c r="Z1741" s="226">
        <v>15739.370000000003</v>
      </c>
      <c r="AB1741" s="11"/>
      <c r="AC1741" s="11"/>
      <c r="AD1741" s="11"/>
      <c r="AE1741" s="4"/>
      <c r="AF1741" s="4"/>
    </row>
    <row r="1742" spans="1:32" x14ac:dyDescent="0.2">
      <c r="A1742" s="177"/>
      <c r="B1742" s="11"/>
      <c r="C1742" s="311" t="s">
        <v>239</v>
      </c>
      <c r="D1742" s="11"/>
      <c r="E1742" s="315">
        <v>8020</v>
      </c>
      <c r="F1742" s="11"/>
      <c r="G1742" s="11"/>
      <c r="H1742" s="11"/>
      <c r="I1742" s="11"/>
      <c r="J1742" s="11"/>
      <c r="K1742" s="11"/>
      <c r="M1742" s="193" t="s">
        <v>73</v>
      </c>
      <c r="N1742" s="69"/>
      <c r="P1742" s="226">
        <v>430.86942857142856</v>
      </c>
      <c r="Q1742" s="226"/>
      <c r="R1742" s="226">
        <v>96.94</v>
      </c>
      <c r="S1742" s="11"/>
      <c r="T1742" s="224">
        <v>547.74579047619056</v>
      </c>
      <c r="U1742" s="224"/>
      <c r="V1742" s="224">
        <v>119.828</v>
      </c>
      <c r="W1742" s="11"/>
      <c r="Y1742" s="226">
        <v>45241.29</v>
      </c>
      <c r="Z1742" s="226">
        <v>45241.289999999986</v>
      </c>
      <c r="AB1742" s="11"/>
      <c r="AC1742" s="11"/>
      <c r="AD1742" s="11"/>
      <c r="AE1742" s="4"/>
      <c r="AF1742" s="4"/>
    </row>
    <row r="1743" spans="1:32" x14ac:dyDescent="0.2">
      <c r="A1743" s="177"/>
      <c r="B1743" s="11"/>
      <c r="C1743" s="311" t="s">
        <v>239</v>
      </c>
      <c r="D1743" s="11"/>
      <c r="E1743" s="315">
        <v>8061</v>
      </c>
      <c r="F1743" s="11"/>
      <c r="G1743" s="11"/>
      <c r="H1743" s="11"/>
      <c r="I1743" s="11"/>
      <c r="J1743" s="11"/>
      <c r="K1743" s="11"/>
      <c r="M1743" s="193" t="s">
        <v>73</v>
      </c>
      <c r="N1743" s="69"/>
      <c r="P1743" s="226">
        <v>438.1764705882353</v>
      </c>
      <c r="Q1743" s="226"/>
      <c r="R1743" s="226">
        <v>164.49</v>
      </c>
      <c r="S1743" s="11"/>
      <c r="T1743" s="224">
        <v>494.13858823529409</v>
      </c>
      <c r="U1743" s="224"/>
      <c r="V1743" s="224">
        <v>201.435</v>
      </c>
      <c r="W1743" s="11"/>
      <c r="Y1743" s="226">
        <v>7449</v>
      </c>
      <c r="Z1743" s="226">
        <v>7449</v>
      </c>
      <c r="AB1743" s="11"/>
      <c r="AC1743" s="11"/>
      <c r="AD1743" s="11"/>
      <c r="AE1743" s="4"/>
      <c r="AF1743" s="4"/>
    </row>
    <row r="1744" spans="1:32" x14ac:dyDescent="0.2">
      <c r="A1744" s="177"/>
      <c r="B1744" s="11"/>
      <c r="C1744" s="311" t="s">
        <v>240</v>
      </c>
      <c r="D1744" s="11"/>
      <c r="E1744" s="315">
        <v>8312</v>
      </c>
      <c r="F1744" s="11"/>
      <c r="G1744" s="11"/>
      <c r="H1744" s="11"/>
      <c r="I1744" s="11"/>
      <c r="J1744" s="11"/>
      <c r="K1744" s="11"/>
      <c r="M1744" s="193" t="s">
        <v>73</v>
      </c>
      <c r="N1744" s="69"/>
      <c r="P1744" s="226">
        <v>560.33267857142857</v>
      </c>
      <c r="Q1744" s="226"/>
      <c r="R1744" s="226">
        <v>347.36250000000001</v>
      </c>
      <c r="S1744" s="11"/>
      <c r="T1744" s="224">
        <v>859.23901339285715</v>
      </c>
      <c r="U1744" s="224"/>
      <c r="V1744" s="224">
        <v>469.49850000000004</v>
      </c>
      <c r="W1744" s="11"/>
      <c r="Y1744" s="226">
        <v>141346.61000000002</v>
      </c>
      <c r="Z1744" s="226">
        <v>142778.51</v>
      </c>
      <c r="AB1744" s="11"/>
      <c r="AC1744" s="11"/>
      <c r="AD1744" s="11"/>
      <c r="AE1744" s="4"/>
      <c r="AF1744" s="4"/>
    </row>
    <row r="1745" spans="1:32" x14ac:dyDescent="0.2">
      <c r="A1745" s="177"/>
      <c r="B1745" s="11"/>
      <c r="C1745" s="311" t="s">
        <v>379</v>
      </c>
      <c r="D1745" s="11"/>
      <c r="E1745" s="315">
        <v>8012</v>
      </c>
      <c r="F1745" s="11"/>
      <c r="G1745" s="11"/>
      <c r="H1745" s="11"/>
      <c r="I1745" s="11"/>
      <c r="J1745" s="11"/>
      <c r="K1745" s="11"/>
      <c r="M1745" s="193" t="s">
        <v>73</v>
      </c>
      <c r="N1745" s="69"/>
      <c r="P1745" s="226">
        <v>113.38249999999999</v>
      </c>
      <c r="Q1745" s="226"/>
      <c r="R1745" s="226">
        <v>101.08500000000001</v>
      </c>
      <c r="S1745" s="11"/>
      <c r="T1745" s="224">
        <v>132.22400000000002</v>
      </c>
      <c r="U1745" s="224"/>
      <c r="V1745" s="224">
        <v>132.22399999999999</v>
      </c>
      <c r="W1745" s="11"/>
      <c r="Y1745" s="226">
        <v>453.53</v>
      </c>
      <c r="Z1745" s="226">
        <v>453.53</v>
      </c>
      <c r="AB1745" s="11"/>
      <c r="AC1745" s="11"/>
      <c r="AD1745" s="11"/>
      <c r="AE1745" s="4"/>
      <c r="AF1745" s="4"/>
    </row>
    <row r="1746" spans="1:32" x14ac:dyDescent="0.2">
      <c r="A1746" s="177"/>
      <c r="B1746" s="11"/>
      <c r="C1746" s="311" t="s">
        <v>379</v>
      </c>
      <c r="D1746" s="11"/>
      <c r="E1746" s="315">
        <v>8021</v>
      </c>
      <c r="F1746" s="11"/>
      <c r="G1746" s="11"/>
      <c r="H1746" s="11"/>
      <c r="I1746" s="11"/>
      <c r="J1746" s="11"/>
      <c r="K1746" s="11"/>
      <c r="M1746" s="193" t="s">
        <v>73</v>
      </c>
      <c r="N1746" s="69"/>
      <c r="P1746" s="226">
        <v>177.29281181619257</v>
      </c>
      <c r="Q1746" s="226"/>
      <c r="R1746" s="226">
        <v>86.609999999999985</v>
      </c>
      <c r="S1746" s="11"/>
      <c r="T1746" s="224">
        <v>228.17549452954023</v>
      </c>
      <c r="U1746" s="224"/>
      <c r="V1746" s="224">
        <v>104.333</v>
      </c>
      <c r="W1746" s="11"/>
      <c r="Y1746" s="226">
        <v>143936.63</v>
      </c>
      <c r="Z1746" s="226">
        <v>144560.4199999999</v>
      </c>
      <c r="AB1746" s="11"/>
      <c r="AC1746" s="11"/>
      <c r="AD1746" s="11"/>
      <c r="AE1746" s="4"/>
      <c r="AF1746" s="4"/>
    </row>
    <row r="1747" spans="1:32" x14ac:dyDescent="0.2">
      <c r="A1747" s="177"/>
      <c r="B1747" s="11"/>
      <c r="C1747" s="311" t="s">
        <v>602</v>
      </c>
      <c r="D1747" s="11"/>
      <c r="E1747" s="315">
        <v>8210</v>
      </c>
      <c r="F1747" s="11"/>
      <c r="G1747" s="11"/>
      <c r="H1747" s="11"/>
      <c r="I1747" s="11"/>
      <c r="J1747" s="11"/>
      <c r="K1747" s="11"/>
      <c r="M1747" s="193" t="s">
        <v>73</v>
      </c>
      <c r="N1747" s="69"/>
      <c r="P1747" s="226">
        <v>34.58</v>
      </c>
      <c r="Q1747" s="226"/>
      <c r="R1747" s="226">
        <v>34.58</v>
      </c>
      <c r="S1747" s="11"/>
      <c r="T1747" s="224">
        <v>0</v>
      </c>
      <c r="U1747" s="224"/>
      <c r="V1747" s="224">
        <v>0</v>
      </c>
      <c r="W1747" s="11"/>
      <c r="Y1747" s="226">
        <v>34.58</v>
      </c>
      <c r="Z1747" s="226">
        <v>34.58</v>
      </c>
      <c r="AB1747" s="11"/>
      <c r="AC1747" s="11"/>
      <c r="AD1747" s="11"/>
      <c r="AE1747" s="4"/>
      <c r="AF1747" s="4"/>
    </row>
    <row r="1748" spans="1:32" x14ac:dyDescent="0.2">
      <c r="A1748" s="177"/>
      <c r="B1748" s="11"/>
      <c r="C1748" s="311" t="s">
        <v>433</v>
      </c>
      <c r="D1748" s="11"/>
      <c r="E1748" s="315">
        <v>8213</v>
      </c>
      <c r="F1748" s="11"/>
      <c r="G1748" s="11"/>
      <c r="H1748" s="11"/>
      <c r="I1748" s="11"/>
      <c r="J1748" s="11"/>
      <c r="K1748" s="11"/>
      <c r="M1748" s="193" t="s">
        <v>73</v>
      </c>
      <c r="N1748" s="69"/>
      <c r="P1748" s="226">
        <v>455.90372093023257</v>
      </c>
      <c r="Q1748" s="226"/>
      <c r="R1748" s="226">
        <v>238.93</v>
      </c>
      <c r="S1748" s="11"/>
      <c r="T1748" s="224">
        <v>563.17718604651157</v>
      </c>
      <c r="U1748" s="224"/>
      <c r="V1748" s="224">
        <v>418.36500000000001</v>
      </c>
      <c r="W1748" s="11"/>
      <c r="Y1748" s="226">
        <v>19603.86</v>
      </c>
      <c r="Z1748" s="226">
        <v>19603.86</v>
      </c>
      <c r="AB1748" s="11"/>
      <c r="AC1748" s="11"/>
      <c r="AD1748" s="11"/>
      <c r="AE1748" s="4"/>
      <c r="AF1748" s="4"/>
    </row>
    <row r="1749" spans="1:32" x14ac:dyDescent="0.2">
      <c r="A1749" s="177"/>
      <c r="B1749" s="11"/>
      <c r="C1749" s="311" t="s">
        <v>242</v>
      </c>
      <c r="D1749" s="11"/>
      <c r="E1749" s="315">
        <v>8349</v>
      </c>
      <c r="F1749" s="11"/>
      <c r="G1749" s="11"/>
      <c r="H1749" s="11"/>
      <c r="I1749" s="11"/>
      <c r="J1749" s="11"/>
      <c r="K1749" s="11"/>
      <c r="M1749" s="193" t="s">
        <v>73</v>
      </c>
      <c r="N1749" s="69"/>
      <c r="P1749" s="226">
        <v>62.18</v>
      </c>
      <c r="Q1749" s="226"/>
      <c r="R1749" s="226">
        <v>62.18</v>
      </c>
      <c r="S1749" s="11"/>
      <c r="T1749" s="224">
        <v>57.847999999999999</v>
      </c>
      <c r="U1749" s="224"/>
      <c r="V1749" s="224">
        <v>57.847999999999999</v>
      </c>
      <c r="W1749" s="11"/>
      <c r="Y1749" s="226">
        <v>124.36</v>
      </c>
      <c r="Z1749" s="226">
        <v>124.36</v>
      </c>
      <c r="AB1749" s="11"/>
      <c r="AC1749" s="11"/>
      <c r="AD1749" s="11"/>
      <c r="AE1749" s="4"/>
      <c r="AF1749" s="4"/>
    </row>
    <row r="1750" spans="1:32" x14ac:dyDescent="0.2">
      <c r="A1750" s="177"/>
      <c r="B1750" s="11"/>
      <c r="C1750" s="311" t="s">
        <v>380</v>
      </c>
      <c r="D1750" s="11"/>
      <c r="E1750" s="315">
        <v>8270</v>
      </c>
      <c r="F1750" s="11"/>
      <c r="G1750" s="11"/>
      <c r="H1750" s="11"/>
      <c r="I1750" s="11"/>
      <c r="J1750" s="11"/>
      <c r="K1750" s="11"/>
      <c r="M1750" s="193" t="s">
        <v>73</v>
      </c>
      <c r="N1750" s="69"/>
      <c r="P1750" s="226">
        <v>187.27500000000001</v>
      </c>
      <c r="Q1750" s="226"/>
      <c r="R1750" s="226">
        <v>187.27500000000001</v>
      </c>
      <c r="S1750" s="11"/>
      <c r="T1750" s="224">
        <v>233.458</v>
      </c>
      <c r="U1750" s="224"/>
      <c r="V1750" s="224">
        <v>233.458</v>
      </c>
      <c r="W1750" s="11"/>
      <c r="Y1750" s="226">
        <v>374.55</v>
      </c>
      <c r="Z1750" s="226">
        <v>374.55</v>
      </c>
      <c r="AB1750" s="11"/>
      <c r="AC1750" s="11"/>
      <c r="AD1750" s="11"/>
      <c r="AE1750" s="4"/>
      <c r="AF1750" s="4"/>
    </row>
    <row r="1751" spans="1:32" x14ac:dyDescent="0.2">
      <c r="A1751" s="177"/>
      <c r="B1751" s="11"/>
      <c r="C1751" s="311" t="s">
        <v>243</v>
      </c>
      <c r="D1751" s="11"/>
      <c r="E1751" s="315">
        <v>8023</v>
      </c>
      <c r="F1751" s="11"/>
      <c r="G1751" s="11"/>
      <c r="H1751" s="11"/>
      <c r="I1751" s="11"/>
      <c r="J1751" s="11"/>
      <c r="K1751" s="11"/>
      <c r="M1751" s="193" t="s">
        <v>73</v>
      </c>
      <c r="N1751" s="69"/>
      <c r="P1751" s="226">
        <v>407.79</v>
      </c>
      <c r="Q1751" s="226"/>
      <c r="R1751" s="226">
        <v>252.99</v>
      </c>
      <c r="S1751" s="11"/>
      <c r="T1751" s="224">
        <v>493.1837142857143</v>
      </c>
      <c r="U1751" s="224"/>
      <c r="V1751" s="224">
        <v>247.92</v>
      </c>
      <c r="W1751" s="11"/>
      <c r="Y1751" s="226">
        <v>5709.06</v>
      </c>
      <c r="Z1751" s="226">
        <v>5709.0599999999995</v>
      </c>
      <c r="AB1751" s="11"/>
      <c r="AC1751" s="11"/>
      <c r="AD1751" s="11"/>
      <c r="AE1751" s="4"/>
      <c r="AF1751" s="4"/>
    </row>
    <row r="1752" spans="1:32" x14ac:dyDescent="0.2">
      <c r="A1752" s="177"/>
      <c r="B1752" s="11"/>
      <c r="C1752" s="311" t="s">
        <v>243</v>
      </c>
      <c r="D1752" s="11"/>
      <c r="E1752" s="315">
        <v>8079</v>
      </c>
      <c r="F1752" s="11"/>
      <c r="G1752" s="11"/>
      <c r="H1752" s="11"/>
      <c r="I1752" s="11"/>
      <c r="J1752" s="11"/>
      <c r="K1752" s="11"/>
      <c r="M1752" s="193" t="s">
        <v>73</v>
      </c>
      <c r="N1752" s="69"/>
      <c r="P1752" s="226">
        <v>836.86625000000004</v>
      </c>
      <c r="Q1752" s="226"/>
      <c r="R1752" s="226">
        <v>468.26</v>
      </c>
      <c r="S1752" s="11"/>
      <c r="T1752" s="224">
        <v>995.81200000000001</v>
      </c>
      <c r="U1752" s="224"/>
      <c r="V1752" s="224">
        <v>747.89200000000005</v>
      </c>
      <c r="W1752" s="11"/>
      <c r="Y1752" s="226">
        <v>6694.93</v>
      </c>
      <c r="Z1752" s="226">
        <v>6694.93</v>
      </c>
      <c r="AB1752" s="11"/>
      <c r="AC1752" s="11"/>
      <c r="AD1752" s="11"/>
      <c r="AE1752" s="4"/>
      <c r="AF1752" s="4"/>
    </row>
    <row r="1753" spans="1:32" x14ac:dyDescent="0.2">
      <c r="A1753" s="177"/>
      <c r="B1753" s="11"/>
      <c r="C1753" s="311" t="s">
        <v>375</v>
      </c>
      <c r="D1753" s="11"/>
      <c r="E1753" s="315">
        <v>8332</v>
      </c>
      <c r="F1753" s="11"/>
      <c r="G1753" s="11"/>
      <c r="H1753" s="11"/>
      <c r="I1753" s="11"/>
      <c r="J1753" s="11"/>
      <c r="K1753" s="11"/>
      <c r="M1753" s="193" t="s">
        <v>73</v>
      </c>
      <c r="N1753" s="69"/>
      <c r="P1753" s="226">
        <v>106.29</v>
      </c>
      <c r="Q1753" s="226"/>
      <c r="R1753" s="226">
        <v>106.28999999999999</v>
      </c>
      <c r="S1753" s="11"/>
      <c r="T1753" s="224">
        <v>120.861</v>
      </c>
      <c r="U1753" s="224"/>
      <c r="V1753" s="224">
        <v>120.861</v>
      </c>
      <c r="W1753" s="11"/>
      <c r="Y1753" s="226">
        <v>212.58</v>
      </c>
      <c r="Z1753" s="226">
        <v>212.57999999999998</v>
      </c>
      <c r="AB1753" s="11"/>
      <c r="AC1753" s="11"/>
      <c r="AD1753" s="11"/>
      <c r="AE1753" s="4"/>
      <c r="AF1753" s="4"/>
    </row>
    <row r="1754" spans="1:32" x14ac:dyDescent="0.2">
      <c r="A1754" s="177"/>
      <c r="B1754" s="11"/>
      <c r="C1754" s="311" t="s">
        <v>375</v>
      </c>
      <c r="D1754" s="11"/>
      <c r="E1754" s="315">
        <v>8352</v>
      </c>
      <c r="F1754" s="11"/>
      <c r="G1754" s="11"/>
      <c r="H1754" s="11"/>
      <c r="I1754" s="11"/>
      <c r="J1754" s="11"/>
      <c r="K1754" s="11"/>
      <c r="M1754" s="193" t="s">
        <v>73</v>
      </c>
      <c r="N1754" s="69"/>
      <c r="P1754" s="226">
        <v>607.34666666666669</v>
      </c>
      <c r="Q1754" s="226"/>
      <c r="R1754" s="226">
        <v>118.845</v>
      </c>
      <c r="S1754" s="11"/>
      <c r="T1754" s="224">
        <v>734.80733333333319</v>
      </c>
      <c r="U1754" s="224"/>
      <c r="V1754" s="224">
        <v>91.936999999999998</v>
      </c>
      <c r="W1754" s="11"/>
      <c r="Y1754" s="226">
        <v>3644.08</v>
      </c>
      <c r="Z1754" s="226">
        <v>3644.08</v>
      </c>
      <c r="AB1754" s="11"/>
      <c r="AC1754" s="11"/>
      <c r="AD1754" s="11"/>
      <c r="AE1754" s="4"/>
      <c r="AF1754" s="4"/>
    </row>
    <row r="1755" spans="1:32" x14ac:dyDescent="0.2">
      <c r="A1755" s="177"/>
      <c r="B1755" s="11"/>
      <c r="C1755" s="311" t="s">
        <v>244</v>
      </c>
      <c r="D1755" s="11"/>
      <c r="E1755" s="315">
        <v>8251</v>
      </c>
      <c r="F1755" s="11"/>
      <c r="G1755" s="11"/>
      <c r="H1755" s="11"/>
      <c r="I1755" s="11"/>
      <c r="J1755" s="11"/>
      <c r="K1755" s="11"/>
      <c r="M1755" s="193" t="s">
        <v>73</v>
      </c>
      <c r="N1755" s="69"/>
      <c r="P1755" s="226">
        <v>165.41624999999999</v>
      </c>
      <c r="Q1755" s="226"/>
      <c r="R1755" s="226">
        <v>136.52500000000001</v>
      </c>
      <c r="S1755" s="11"/>
      <c r="T1755" s="224">
        <v>203.24275</v>
      </c>
      <c r="U1755" s="224"/>
      <c r="V1755" s="224">
        <v>184.3905</v>
      </c>
      <c r="W1755" s="11"/>
      <c r="Y1755" s="226">
        <v>1323.33</v>
      </c>
      <c r="Z1755" s="226">
        <v>1323.33</v>
      </c>
      <c r="AB1755" s="11"/>
      <c r="AC1755" s="11"/>
      <c r="AD1755" s="11"/>
      <c r="AE1755" s="4"/>
      <c r="AF1755" s="4"/>
    </row>
    <row r="1756" spans="1:32" x14ac:dyDescent="0.2">
      <c r="A1756" s="177"/>
      <c r="B1756" s="11"/>
      <c r="C1756" s="311" t="s">
        <v>440</v>
      </c>
      <c r="D1756" s="11"/>
      <c r="E1756" s="315">
        <v>8210</v>
      </c>
      <c r="F1756" s="11"/>
      <c r="G1756" s="11"/>
      <c r="H1756" s="11"/>
      <c r="I1756" s="11"/>
      <c r="J1756" s="11"/>
      <c r="K1756" s="11"/>
      <c r="M1756" s="193" t="s">
        <v>73</v>
      </c>
      <c r="N1756" s="69"/>
      <c r="P1756" s="226">
        <v>73.284999999999997</v>
      </c>
      <c r="Q1756" s="226"/>
      <c r="R1756" s="226">
        <v>50.614999999999995</v>
      </c>
      <c r="S1756" s="11"/>
      <c r="T1756" s="224">
        <v>65.078999999999994</v>
      </c>
      <c r="U1756" s="224"/>
      <c r="V1756" s="224">
        <v>65.078999999999994</v>
      </c>
      <c r="W1756" s="11"/>
      <c r="Y1756" s="226">
        <v>293.14</v>
      </c>
      <c r="Z1756" s="226">
        <v>293.14</v>
      </c>
      <c r="AB1756" s="11"/>
      <c r="AC1756" s="11"/>
      <c r="AD1756" s="11"/>
      <c r="AE1756" s="4"/>
      <c r="AF1756" s="4"/>
    </row>
    <row r="1757" spans="1:32" x14ac:dyDescent="0.2">
      <c r="A1757" s="177"/>
      <c r="B1757" s="11"/>
      <c r="C1757" s="311" t="s">
        <v>440</v>
      </c>
      <c r="D1757" s="11"/>
      <c r="E1757" s="315">
        <v>8230</v>
      </c>
      <c r="F1757" s="11"/>
      <c r="G1757" s="11"/>
      <c r="H1757" s="11"/>
      <c r="I1757" s="11"/>
      <c r="J1757" s="11"/>
      <c r="K1757" s="11"/>
      <c r="M1757" s="193" t="s">
        <v>73</v>
      </c>
      <c r="N1757" s="69"/>
      <c r="P1757" s="226">
        <v>245.26583333333335</v>
      </c>
      <c r="Q1757" s="226"/>
      <c r="R1757" s="226">
        <v>155.375</v>
      </c>
      <c r="S1757" s="11"/>
      <c r="T1757" s="224">
        <v>297.84833333333336</v>
      </c>
      <c r="U1757" s="224"/>
      <c r="V1757" s="224">
        <v>164.76350000000002</v>
      </c>
      <c r="W1757" s="11"/>
      <c r="Y1757" s="226">
        <v>2943.19</v>
      </c>
      <c r="Z1757" s="226">
        <v>2943.19</v>
      </c>
      <c r="AB1757" s="11"/>
      <c r="AC1757" s="11"/>
      <c r="AD1757" s="11"/>
      <c r="AE1757" s="4"/>
      <c r="AF1757" s="4"/>
    </row>
    <row r="1758" spans="1:32" x14ac:dyDescent="0.2">
      <c r="A1758" s="177"/>
      <c r="B1758" s="11"/>
      <c r="C1758" s="311" t="s">
        <v>245</v>
      </c>
      <c r="D1758" s="11"/>
      <c r="E1758" s="315">
        <v>8080</v>
      </c>
      <c r="F1758" s="11"/>
      <c r="G1758" s="11"/>
      <c r="H1758" s="11"/>
      <c r="I1758" s="11"/>
      <c r="J1758" s="11"/>
      <c r="K1758" s="11"/>
      <c r="M1758" s="193" t="s">
        <v>73</v>
      </c>
      <c r="N1758" s="69"/>
      <c r="P1758" s="226">
        <v>790.04099999999994</v>
      </c>
      <c r="Q1758" s="226"/>
      <c r="R1758" s="226">
        <v>149.9</v>
      </c>
      <c r="S1758" s="11"/>
      <c r="T1758" s="224">
        <v>1135.8868000000002</v>
      </c>
      <c r="U1758" s="224"/>
      <c r="V1758" s="224">
        <v>172.511</v>
      </c>
      <c r="W1758" s="11"/>
      <c r="Y1758" s="226">
        <v>15800.82</v>
      </c>
      <c r="Z1758" s="226">
        <v>15800.82</v>
      </c>
      <c r="AB1758" s="11"/>
      <c r="AC1758" s="11"/>
      <c r="AD1758" s="11"/>
      <c r="AE1758" s="4"/>
      <c r="AF1758" s="4"/>
    </row>
    <row r="1759" spans="1:32" x14ac:dyDescent="0.2">
      <c r="A1759" s="177"/>
      <c r="B1759" s="11"/>
      <c r="C1759" s="311" t="s">
        <v>245</v>
      </c>
      <c r="D1759" s="11"/>
      <c r="E1759" s="315">
        <v>8090</v>
      </c>
      <c r="F1759" s="11"/>
      <c r="G1759" s="11"/>
      <c r="H1759" s="11"/>
      <c r="I1759" s="11"/>
      <c r="J1759" s="11"/>
      <c r="K1759" s="11"/>
      <c r="M1759" s="193" t="s">
        <v>73</v>
      </c>
      <c r="N1759" s="69"/>
      <c r="P1759" s="226">
        <v>43.875</v>
      </c>
      <c r="Q1759" s="226"/>
      <c r="R1759" s="226">
        <v>43.875</v>
      </c>
      <c r="S1759" s="11"/>
      <c r="T1759" s="224">
        <v>36.155000000000001</v>
      </c>
      <c r="U1759" s="224"/>
      <c r="V1759" s="224">
        <v>36.155000000000001</v>
      </c>
      <c r="W1759" s="11"/>
      <c r="Y1759" s="226">
        <v>87.75</v>
      </c>
      <c r="Z1759" s="226">
        <v>87.75</v>
      </c>
      <c r="AB1759" s="11"/>
      <c r="AC1759" s="11"/>
      <c r="AD1759" s="11"/>
      <c r="AE1759" s="4"/>
      <c r="AF1759" s="4"/>
    </row>
    <row r="1760" spans="1:32" x14ac:dyDescent="0.2">
      <c r="A1760" s="177"/>
      <c r="B1760" s="11"/>
      <c r="C1760" s="311" t="s">
        <v>245</v>
      </c>
      <c r="D1760" s="11"/>
      <c r="E1760" s="315">
        <v>8096</v>
      </c>
      <c r="F1760" s="11"/>
      <c r="G1760" s="11"/>
      <c r="H1760" s="11"/>
      <c r="I1760" s="11"/>
      <c r="J1760" s="11"/>
      <c r="K1760" s="11"/>
      <c r="M1760" s="193" t="s">
        <v>73</v>
      </c>
      <c r="N1760" s="69"/>
      <c r="P1760" s="226">
        <v>655.44440766550531</v>
      </c>
      <c r="Q1760" s="226"/>
      <c r="R1760" s="226">
        <v>261.61</v>
      </c>
      <c r="S1760" s="11"/>
      <c r="T1760" s="224">
        <v>827.33221951219468</v>
      </c>
      <c r="U1760" s="224"/>
      <c r="V1760" s="224">
        <v>357.93450000000001</v>
      </c>
      <c r="W1760" s="11"/>
      <c r="Y1760" s="226">
        <v>376225.09</v>
      </c>
      <c r="Z1760" s="226">
        <v>379597.08999999997</v>
      </c>
      <c r="AB1760" s="11"/>
      <c r="AC1760" s="11"/>
      <c r="AD1760" s="11"/>
      <c r="AE1760" s="4"/>
      <c r="AF1760" s="4"/>
    </row>
    <row r="1761" spans="1:32" x14ac:dyDescent="0.2">
      <c r="A1761" s="177"/>
      <c r="B1761" s="11"/>
      <c r="C1761" s="311" t="s">
        <v>381</v>
      </c>
      <c r="D1761" s="11"/>
      <c r="E1761" s="315">
        <v>8080</v>
      </c>
      <c r="F1761" s="11"/>
      <c r="G1761" s="11"/>
      <c r="H1761" s="11"/>
      <c r="I1761" s="11"/>
      <c r="J1761" s="11"/>
      <c r="K1761" s="11"/>
      <c r="M1761" s="193" t="s">
        <v>73</v>
      </c>
      <c r="N1761" s="69"/>
      <c r="P1761" s="226">
        <v>399.32</v>
      </c>
      <c r="Q1761" s="226"/>
      <c r="R1761" s="226">
        <v>399.32000000000005</v>
      </c>
      <c r="S1761" s="11"/>
      <c r="T1761" s="224">
        <v>565.05100000000004</v>
      </c>
      <c r="U1761" s="224"/>
      <c r="V1761" s="224">
        <v>565.05100000000004</v>
      </c>
      <c r="W1761" s="11"/>
      <c r="Y1761" s="226">
        <v>798.64</v>
      </c>
      <c r="Z1761" s="226">
        <v>798.6400000000001</v>
      </c>
      <c r="AB1761" s="11"/>
      <c r="AC1761" s="11"/>
      <c r="AD1761" s="11"/>
      <c r="AE1761" s="4"/>
      <c r="AF1761" s="4"/>
    </row>
    <row r="1762" spans="1:32" x14ac:dyDescent="0.2">
      <c r="A1762" s="177"/>
      <c r="B1762" s="11"/>
      <c r="C1762" s="311" t="s">
        <v>381</v>
      </c>
      <c r="D1762" s="11"/>
      <c r="E1762" s="315">
        <v>8096</v>
      </c>
      <c r="F1762" s="11"/>
      <c r="G1762" s="11"/>
      <c r="H1762" s="11"/>
      <c r="I1762" s="11"/>
      <c r="J1762" s="11"/>
      <c r="K1762" s="11"/>
      <c r="M1762" s="193" t="s">
        <v>73</v>
      </c>
      <c r="N1762" s="69"/>
      <c r="P1762" s="226">
        <v>1315.2193333333335</v>
      </c>
      <c r="Q1762" s="226"/>
      <c r="R1762" s="226">
        <v>238.29</v>
      </c>
      <c r="S1762" s="11"/>
      <c r="T1762" s="224">
        <v>2959.2006666666666</v>
      </c>
      <c r="U1762" s="224"/>
      <c r="V1762" s="224">
        <v>357.41800000000001</v>
      </c>
      <c r="W1762" s="11"/>
      <c r="Y1762" s="226">
        <v>19728.29</v>
      </c>
      <c r="Z1762" s="226">
        <v>19728.29</v>
      </c>
      <c r="AB1762" s="11"/>
      <c r="AC1762" s="11"/>
      <c r="AD1762" s="11"/>
      <c r="AE1762" s="4"/>
      <c r="AF1762" s="4"/>
    </row>
    <row r="1763" spans="1:32" x14ac:dyDescent="0.2">
      <c r="A1763" s="177"/>
      <c r="B1763" s="11"/>
      <c r="C1763" s="311" t="s">
        <v>246</v>
      </c>
      <c r="D1763" s="11"/>
      <c r="E1763" s="315">
        <v>8315</v>
      </c>
      <c r="F1763" s="11"/>
      <c r="G1763" s="11"/>
      <c r="H1763" s="11"/>
      <c r="I1763" s="11"/>
      <c r="J1763" s="11"/>
      <c r="K1763" s="11"/>
      <c r="M1763" s="193" t="s">
        <v>73</v>
      </c>
      <c r="N1763" s="69"/>
      <c r="P1763" s="226">
        <v>173.90899999999999</v>
      </c>
      <c r="Q1763" s="226"/>
      <c r="R1763" s="226">
        <v>141.88499999999999</v>
      </c>
      <c r="S1763" s="11"/>
      <c r="T1763" s="224">
        <v>217.34320000000002</v>
      </c>
      <c r="U1763" s="224"/>
      <c r="V1763" s="224">
        <v>145.65299999999999</v>
      </c>
      <c r="W1763" s="11"/>
      <c r="Y1763" s="226">
        <v>1739.09</v>
      </c>
      <c r="Z1763" s="226">
        <v>1739.0900000000001</v>
      </c>
      <c r="AB1763" s="11"/>
      <c r="AC1763" s="11"/>
      <c r="AD1763" s="11"/>
      <c r="AE1763" s="4"/>
      <c r="AF1763" s="4"/>
    </row>
    <row r="1764" spans="1:32" x14ac:dyDescent="0.2">
      <c r="A1764" s="177"/>
      <c r="B1764" s="11"/>
      <c r="C1764" s="311" t="s">
        <v>247</v>
      </c>
      <c r="D1764" s="11"/>
      <c r="E1764" s="315">
        <v>8316</v>
      </c>
      <c r="F1764" s="11"/>
      <c r="G1764" s="11"/>
      <c r="H1764" s="11"/>
      <c r="I1764" s="11"/>
      <c r="J1764" s="11"/>
      <c r="K1764" s="11"/>
      <c r="M1764" s="193" t="s">
        <v>73</v>
      </c>
      <c r="N1764" s="69"/>
      <c r="P1764" s="226">
        <v>137.10499999999999</v>
      </c>
      <c r="Q1764" s="226"/>
      <c r="R1764" s="226">
        <v>93.7</v>
      </c>
      <c r="S1764" s="11"/>
      <c r="T1764" s="224">
        <v>163.65671428571429</v>
      </c>
      <c r="U1764" s="224"/>
      <c r="V1764" s="224">
        <v>86.255499999999998</v>
      </c>
      <c r="W1764" s="11"/>
      <c r="Y1764" s="226">
        <v>1919.47</v>
      </c>
      <c r="Z1764" s="226">
        <v>1919.4699999999998</v>
      </c>
      <c r="AB1764" s="11"/>
      <c r="AC1764" s="11"/>
      <c r="AD1764" s="11"/>
      <c r="AE1764" s="4"/>
      <c r="AF1764" s="4"/>
    </row>
    <row r="1765" spans="1:32" x14ac:dyDescent="0.2">
      <c r="A1765" s="177"/>
      <c r="B1765" s="11"/>
      <c r="C1765" s="311" t="s">
        <v>248</v>
      </c>
      <c r="D1765" s="11"/>
      <c r="E1765" s="315">
        <v>8315</v>
      </c>
      <c r="F1765" s="11"/>
      <c r="G1765" s="11"/>
      <c r="H1765" s="11"/>
      <c r="I1765" s="11"/>
      <c r="J1765" s="11"/>
      <c r="K1765" s="11"/>
      <c r="M1765" s="193" t="s">
        <v>73</v>
      </c>
      <c r="N1765" s="69"/>
      <c r="P1765" s="226">
        <v>325.59500000000003</v>
      </c>
      <c r="Q1765" s="226"/>
      <c r="R1765" s="226">
        <v>325.59500000000003</v>
      </c>
      <c r="S1765" s="11"/>
      <c r="T1765" s="224">
        <v>428.69499999999999</v>
      </c>
      <c r="U1765" s="224"/>
      <c r="V1765" s="224">
        <v>428.69499999999999</v>
      </c>
      <c r="W1765" s="11"/>
      <c r="Y1765" s="226">
        <v>651.19000000000005</v>
      </c>
      <c r="Z1765" s="226">
        <v>651.19000000000005</v>
      </c>
      <c r="AB1765" s="11"/>
      <c r="AC1765" s="11"/>
      <c r="AD1765" s="11"/>
      <c r="AE1765" s="4"/>
      <c r="AF1765" s="4"/>
    </row>
    <row r="1766" spans="1:32" x14ac:dyDescent="0.2">
      <c r="A1766" s="177"/>
      <c r="B1766" s="11"/>
      <c r="C1766" s="311" t="s">
        <v>248</v>
      </c>
      <c r="D1766" s="11"/>
      <c r="E1766" s="315">
        <v>8345</v>
      </c>
      <c r="F1766" s="11"/>
      <c r="G1766" s="11"/>
      <c r="H1766" s="11"/>
      <c r="I1766" s="11"/>
      <c r="J1766" s="11"/>
      <c r="K1766" s="11"/>
      <c r="M1766" s="193" t="s">
        <v>73</v>
      </c>
      <c r="N1766" s="69"/>
      <c r="P1766" s="226">
        <v>294.74</v>
      </c>
      <c r="Q1766" s="226"/>
      <c r="R1766" s="226">
        <v>294.74</v>
      </c>
      <c r="S1766" s="11"/>
      <c r="T1766" s="224">
        <v>358.45100000000002</v>
      </c>
      <c r="U1766" s="224"/>
      <c r="V1766" s="224">
        <v>358.45100000000002</v>
      </c>
      <c r="W1766" s="11"/>
      <c r="Y1766" s="226">
        <v>589.48</v>
      </c>
      <c r="Z1766" s="226">
        <v>589.48</v>
      </c>
      <c r="AB1766" s="11"/>
      <c r="AC1766" s="11"/>
      <c r="AD1766" s="11"/>
      <c r="AE1766" s="4"/>
      <c r="AF1766" s="4"/>
    </row>
    <row r="1767" spans="1:32" x14ac:dyDescent="0.2">
      <c r="A1767" s="177"/>
      <c r="B1767" s="11"/>
      <c r="C1767" s="311" t="s">
        <v>249</v>
      </c>
      <c r="D1767" s="11"/>
      <c r="E1767" s="315">
        <v>8020</v>
      </c>
      <c r="F1767" s="11"/>
      <c r="G1767" s="11"/>
      <c r="H1767" s="11"/>
      <c r="I1767" s="11"/>
      <c r="J1767" s="11"/>
      <c r="K1767" s="11"/>
      <c r="M1767" s="193" t="s">
        <v>73</v>
      </c>
      <c r="N1767" s="69"/>
      <c r="P1767" s="226">
        <v>372.2285714285714</v>
      </c>
      <c r="Q1767" s="226"/>
      <c r="R1767" s="226">
        <v>243.14</v>
      </c>
      <c r="S1767" s="11"/>
      <c r="T1767" s="224">
        <v>463.07914285714287</v>
      </c>
      <c r="U1767" s="224"/>
      <c r="V1767" s="224">
        <v>274.77800000000002</v>
      </c>
      <c r="W1767" s="11"/>
      <c r="Y1767" s="226">
        <v>5211.2</v>
      </c>
      <c r="Z1767" s="226">
        <v>5211.2</v>
      </c>
      <c r="AB1767" s="11"/>
      <c r="AC1767" s="11"/>
      <c r="AD1767" s="11"/>
      <c r="AE1767" s="4"/>
      <c r="AF1767" s="4"/>
    </row>
    <row r="1768" spans="1:32" x14ac:dyDescent="0.2">
      <c r="A1768" s="177"/>
      <c r="B1768" s="11"/>
      <c r="C1768" s="311" t="s">
        <v>249</v>
      </c>
      <c r="D1768" s="11"/>
      <c r="E1768" s="315">
        <v>8056</v>
      </c>
      <c r="F1768" s="11"/>
      <c r="G1768" s="11"/>
      <c r="H1768" s="11"/>
      <c r="I1768" s="11"/>
      <c r="J1768" s="11"/>
      <c r="K1768" s="11"/>
      <c r="M1768" s="193" t="s">
        <v>73</v>
      </c>
      <c r="N1768" s="69"/>
      <c r="P1768" s="226">
        <v>167.29083333333332</v>
      </c>
      <c r="Q1768" s="226"/>
      <c r="R1768" s="226">
        <v>158.41</v>
      </c>
      <c r="S1768" s="11"/>
      <c r="T1768" s="224">
        <v>207.63300000000004</v>
      </c>
      <c r="U1768" s="224"/>
      <c r="V1768" s="224">
        <v>195.23700000000002</v>
      </c>
      <c r="W1768" s="11"/>
      <c r="Y1768" s="226">
        <v>2007.49</v>
      </c>
      <c r="Z1768" s="226">
        <v>2007.4899999999998</v>
      </c>
      <c r="AB1768" s="11"/>
      <c r="AC1768" s="11"/>
      <c r="AD1768" s="11"/>
      <c r="AE1768" s="4"/>
      <c r="AF1768" s="4"/>
    </row>
    <row r="1769" spans="1:32" x14ac:dyDescent="0.2">
      <c r="A1769" s="177"/>
      <c r="B1769" s="11"/>
      <c r="C1769" s="311" t="s">
        <v>450</v>
      </c>
      <c r="D1769" s="11"/>
      <c r="E1769" s="315">
        <v>8215</v>
      </c>
      <c r="F1769" s="11"/>
      <c r="G1769" s="11"/>
      <c r="H1769" s="11"/>
      <c r="I1769" s="11"/>
      <c r="J1769" s="11"/>
      <c r="K1769" s="11"/>
      <c r="M1769" s="193" t="s">
        <v>73</v>
      </c>
      <c r="N1769" s="69"/>
      <c r="P1769" s="226">
        <v>255.45</v>
      </c>
      <c r="Q1769" s="226"/>
      <c r="R1769" s="226">
        <v>255.45</v>
      </c>
      <c r="S1769" s="11"/>
      <c r="T1769" s="224">
        <v>254.11799999999999</v>
      </c>
      <c r="U1769" s="224"/>
      <c r="V1769" s="224">
        <v>254.11799999999999</v>
      </c>
      <c r="W1769" s="11"/>
      <c r="Y1769" s="226">
        <v>510.9</v>
      </c>
      <c r="Z1769" s="226">
        <v>510.9</v>
      </c>
      <c r="AB1769" s="11"/>
      <c r="AC1769" s="11"/>
      <c r="AD1769" s="11"/>
      <c r="AE1769" s="4"/>
      <c r="AF1769" s="4"/>
    </row>
    <row r="1770" spans="1:32" x14ac:dyDescent="0.2">
      <c r="A1770" s="177"/>
      <c r="B1770" s="11"/>
      <c r="C1770" s="311" t="s">
        <v>450</v>
      </c>
      <c r="D1770" s="11"/>
      <c r="E1770" s="315">
        <v>8234</v>
      </c>
      <c r="F1770" s="11"/>
      <c r="G1770" s="11"/>
      <c r="H1770" s="11"/>
      <c r="I1770" s="11"/>
      <c r="J1770" s="11"/>
      <c r="K1770" s="11"/>
      <c r="M1770" s="193" t="s">
        <v>73</v>
      </c>
      <c r="N1770" s="69"/>
      <c r="P1770" s="226">
        <v>413.685</v>
      </c>
      <c r="Q1770" s="226"/>
      <c r="R1770" s="226">
        <v>413.68499999999995</v>
      </c>
      <c r="S1770" s="11"/>
      <c r="T1770" s="224">
        <v>550.58900000000006</v>
      </c>
      <c r="U1770" s="224"/>
      <c r="V1770" s="224">
        <v>550.58900000000006</v>
      </c>
      <c r="W1770" s="11"/>
      <c r="Y1770" s="226">
        <v>827.37</v>
      </c>
      <c r="Z1770" s="226">
        <v>827.36999999999989</v>
      </c>
      <c r="AB1770" s="11"/>
      <c r="AC1770" s="11"/>
      <c r="AD1770" s="11"/>
      <c r="AE1770" s="4"/>
      <c r="AF1770" s="4"/>
    </row>
    <row r="1771" spans="1:32" x14ac:dyDescent="0.2">
      <c r="A1771" s="177"/>
      <c r="B1771" s="11"/>
      <c r="C1771" s="311" t="s">
        <v>382</v>
      </c>
      <c r="D1771" s="11"/>
      <c r="E1771" s="315">
        <v>8213</v>
      </c>
      <c r="F1771" s="11"/>
      <c r="G1771" s="11"/>
      <c r="H1771" s="11"/>
      <c r="I1771" s="11"/>
      <c r="J1771" s="11"/>
      <c r="K1771" s="11"/>
      <c r="M1771" s="193" t="s">
        <v>73</v>
      </c>
      <c r="N1771" s="69"/>
      <c r="P1771" s="226">
        <v>1070.05</v>
      </c>
      <c r="Q1771" s="226"/>
      <c r="R1771" s="226">
        <v>1070.05</v>
      </c>
      <c r="S1771" s="11"/>
      <c r="T1771" s="224">
        <v>1333.6030000000001</v>
      </c>
      <c r="U1771" s="224"/>
      <c r="V1771" s="224">
        <v>1333.6030000000001</v>
      </c>
      <c r="W1771" s="11"/>
      <c r="Y1771" s="226">
        <v>2140.1</v>
      </c>
      <c r="Z1771" s="226">
        <v>2140.1</v>
      </c>
      <c r="AB1771" s="11"/>
      <c r="AC1771" s="11"/>
      <c r="AD1771" s="11"/>
      <c r="AE1771" s="4"/>
      <c r="AF1771" s="4"/>
    </row>
    <row r="1772" spans="1:32" x14ac:dyDescent="0.2">
      <c r="A1772" s="177"/>
      <c r="B1772" s="11"/>
      <c r="C1772" s="311" t="s">
        <v>382</v>
      </c>
      <c r="D1772" s="11"/>
      <c r="E1772" s="315">
        <v>8215</v>
      </c>
      <c r="F1772" s="11"/>
      <c r="G1772" s="11"/>
      <c r="H1772" s="11"/>
      <c r="I1772" s="11"/>
      <c r="J1772" s="11"/>
      <c r="K1772" s="11"/>
      <c r="M1772" s="193" t="s">
        <v>73</v>
      </c>
      <c r="N1772" s="69"/>
      <c r="P1772" s="226">
        <v>364.57078066914494</v>
      </c>
      <c r="Q1772" s="226"/>
      <c r="R1772" s="226">
        <v>140.72500000000002</v>
      </c>
      <c r="S1772" s="11"/>
      <c r="T1772" s="224">
        <v>492.42671747211887</v>
      </c>
      <c r="U1772" s="224"/>
      <c r="V1772" s="224">
        <v>179.74199999999999</v>
      </c>
      <c r="W1772" s="11"/>
      <c r="Y1772" s="226">
        <v>196139.08</v>
      </c>
      <c r="Z1772" s="226">
        <v>198147.13999999998</v>
      </c>
      <c r="AB1772" s="11"/>
      <c r="AC1772" s="11"/>
      <c r="AD1772" s="11"/>
      <c r="AE1772" s="4"/>
      <c r="AF1772" s="4"/>
    </row>
    <row r="1773" spans="1:32" x14ac:dyDescent="0.2">
      <c r="A1773" s="177"/>
      <c r="B1773" s="11"/>
      <c r="C1773" s="311" t="s">
        <v>382</v>
      </c>
      <c r="D1773" s="11"/>
      <c r="E1773" s="315">
        <v>8217</v>
      </c>
      <c r="F1773" s="11"/>
      <c r="G1773" s="11"/>
      <c r="H1773" s="11"/>
      <c r="I1773" s="11"/>
      <c r="J1773" s="11"/>
      <c r="K1773" s="11"/>
      <c r="M1773" s="193" t="s">
        <v>73</v>
      </c>
      <c r="N1773" s="69"/>
      <c r="P1773" s="226">
        <v>213.86</v>
      </c>
      <c r="Q1773" s="226"/>
      <c r="R1773" s="226">
        <v>213.85999999999999</v>
      </c>
      <c r="S1773" s="11"/>
      <c r="T1773" s="224">
        <v>270.64600000000002</v>
      </c>
      <c r="U1773" s="224"/>
      <c r="V1773" s="224">
        <v>270.64600000000002</v>
      </c>
      <c r="W1773" s="11"/>
      <c r="Y1773" s="226">
        <v>427.72</v>
      </c>
      <c r="Z1773" s="226">
        <v>427.71999999999997</v>
      </c>
      <c r="AB1773" s="11"/>
      <c r="AC1773" s="11"/>
      <c r="AD1773" s="11"/>
      <c r="AE1773" s="4"/>
      <c r="AF1773" s="4"/>
    </row>
    <row r="1774" spans="1:32" x14ac:dyDescent="0.2">
      <c r="A1774" s="177"/>
      <c r="B1774" s="11"/>
      <c r="C1774" s="311" t="s">
        <v>251</v>
      </c>
      <c r="D1774" s="11"/>
      <c r="E1774" s="315">
        <v>8201</v>
      </c>
      <c r="F1774" s="11"/>
      <c r="G1774" s="11"/>
      <c r="H1774" s="11"/>
      <c r="I1774" s="11"/>
      <c r="J1774" s="11"/>
      <c r="K1774" s="11"/>
      <c r="M1774" s="193" t="s">
        <v>73</v>
      </c>
      <c r="N1774" s="69"/>
      <c r="P1774" s="226">
        <v>232.215</v>
      </c>
      <c r="Q1774" s="226"/>
      <c r="R1774" s="226">
        <v>232.215</v>
      </c>
      <c r="S1774" s="11"/>
      <c r="T1774" s="224">
        <v>294.40499999999997</v>
      </c>
      <c r="U1774" s="224"/>
      <c r="V1774" s="224">
        <v>294.40499999999997</v>
      </c>
      <c r="W1774" s="11"/>
      <c r="Y1774" s="226">
        <v>464.43</v>
      </c>
      <c r="Z1774" s="226">
        <v>464.43</v>
      </c>
      <c r="AB1774" s="11"/>
      <c r="AC1774" s="11"/>
      <c r="AD1774" s="11"/>
      <c r="AE1774" s="4"/>
      <c r="AF1774" s="4"/>
    </row>
    <row r="1775" spans="1:32" x14ac:dyDescent="0.2">
      <c r="A1775" s="177"/>
      <c r="B1775" s="11"/>
      <c r="C1775" s="311" t="s">
        <v>251</v>
      </c>
      <c r="D1775" s="11"/>
      <c r="E1775" s="315">
        <v>8234</v>
      </c>
      <c r="F1775" s="11"/>
      <c r="G1775" s="11"/>
      <c r="H1775" s="11"/>
      <c r="I1775" s="11"/>
      <c r="J1775" s="11"/>
      <c r="K1775" s="11"/>
      <c r="M1775" s="193" t="s">
        <v>73</v>
      </c>
      <c r="N1775" s="69"/>
      <c r="P1775" s="226">
        <v>673.01212978845058</v>
      </c>
      <c r="Q1775" s="226"/>
      <c r="R1775" s="226">
        <v>547.56500000000005</v>
      </c>
      <c r="S1775" s="11"/>
      <c r="T1775" s="224">
        <v>919.80284448256168</v>
      </c>
      <c r="U1775" s="224"/>
      <c r="V1775" s="224">
        <v>742.72699999999998</v>
      </c>
      <c r="W1775" s="11"/>
      <c r="Y1775" s="226">
        <v>991619.6</v>
      </c>
      <c r="Z1775" s="226">
        <v>992645.83999999939</v>
      </c>
      <c r="AB1775" s="11"/>
      <c r="AC1775" s="11"/>
      <c r="AD1775" s="11"/>
      <c r="AE1775" s="4"/>
      <c r="AF1775" s="4"/>
    </row>
    <row r="1776" spans="1:32" x14ac:dyDescent="0.2">
      <c r="A1776" s="177"/>
      <c r="B1776" s="11"/>
      <c r="C1776" s="311" t="s">
        <v>252</v>
      </c>
      <c r="D1776" s="11"/>
      <c r="E1776" s="315">
        <v>8232</v>
      </c>
      <c r="F1776" s="11"/>
      <c r="G1776" s="11"/>
      <c r="H1776" s="11"/>
      <c r="I1776" s="11"/>
      <c r="J1776" s="11"/>
      <c r="K1776" s="11"/>
      <c r="M1776" s="193" t="s">
        <v>73</v>
      </c>
      <c r="N1776" s="69"/>
      <c r="P1776" s="226">
        <v>38.29</v>
      </c>
      <c r="Q1776" s="226"/>
      <c r="R1776" s="226">
        <v>38.29</v>
      </c>
      <c r="S1776" s="11"/>
      <c r="T1776" s="224">
        <v>0</v>
      </c>
      <c r="U1776" s="224"/>
      <c r="V1776" s="224">
        <v>0</v>
      </c>
      <c r="W1776" s="11"/>
      <c r="Y1776" s="226">
        <v>38.29</v>
      </c>
      <c r="Z1776" s="226">
        <v>38.29</v>
      </c>
      <c r="AB1776" s="11"/>
      <c r="AC1776" s="11"/>
      <c r="AD1776" s="11"/>
      <c r="AE1776" s="4"/>
      <c r="AF1776" s="4"/>
    </row>
    <row r="1777" spans="1:32" x14ac:dyDescent="0.2">
      <c r="A1777" s="177"/>
      <c r="B1777" s="11"/>
      <c r="C1777" s="311" t="s">
        <v>252</v>
      </c>
      <c r="D1777" s="11"/>
      <c r="E1777" s="315">
        <v>8234</v>
      </c>
      <c r="F1777" s="11"/>
      <c r="G1777" s="11"/>
      <c r="H1777" s="11"/>
      <c r="I1777" s="11"/>
      <c r="J1777" s="11"/>
      <c r="K1777" s="11"/>
      <c r="M1777" s="193" t="s">
        <v>73</v>
      </c>
      <c r="N1777" s="69"/>
      <c r="P1777" s="226">
        <v>482.12574468085108</v>
      </c>
      <c r="Q1777" s="226"/>
      <c r="R1777" s="226">
        <v>158.05000000000001</v>
      </c>
      <c r="S1777" s="11"/>
      <c r="T1777" s="224">
        <v>628.87721276595744</v>
      </c>
      <c r="U1777" s="224"/>
      <c r="V1777" s="224">
        <v>168.37900000000002</v>
      </c>
      <c r="W1777" s="11"/>
      <c r="Y1777" s="226">
        <v>45319.82</v>
      </c>
      <c r="Z1777" s="226">
        <v>45319.82</v>
      </c>
      <c r="AB1777" s="11"/>
      <c r="AC1777" s="11"/>
      <c r="AD1777" s="11"/>
      <c r="AE1777" s="4"/>
      <c r="AF1777" s="4"/>
    </row>
    <row r="1778" spans="1:32" x14ac:dyDescent="0.2">
      <c r="A1778" s="177"/>
      <c r="B1778" s="11"/>
      <c r="C1778" s="311" t="s">
        <v>253</v>
      </c>
      <c r="D1778" s="11"/>
      <c r="E1778" s="315">
        <v>8343</v>
      </c>
      <c r="F1778" s="11"/>
      <c r="G1778" s="11"/>
      <c r="H1778" s="11"/>
      <c r="I1778" s="11"/>
      <c r="J1778" s="11"/>
      <c r="K1778" s="11"/>
      <c r="M1778" s="193" t="s">
        <v>73</v>
      </c>
      <c r="N1778" s="69"/>
      <c r="P1778" s="226">
        <v>15000.223333333333</v>
      </c>
      <c r="Q1778" s="226"/>
      <c r="R1778" s="226">
        <v>111.44</v>
      </c>
      <c r="S1778" s="11"/>
      <c r="T1778" s="224">
        <v>24801.641333333329</v>
      </c>
      <c r="U1778" s="224"/>
      <c r="V1778" s="224">
        <v>76.441999999999993</v>
      </c>
      <c r="W1778" s="11"/>
      <c r="Y1778" s="226">
        <v>45000.67</v>
      </c>
      <c r="Z1778" s="226">
        <v>45000.67</v>
      </c>
      <c r="AB1778" s="11"/>
      <c r="AC1778" s="11"/>
      <c r="AD1778" s="11"/>
      <c r="AE1778" s="4"/>
      <c r="AF1778" s="4"/>
    </row>
    <row r="1779" spans="1:32" x14ac:dyDescent="0.2">
      <c r="A1779" s="177"/>
      <c r="B1779" s="11"/>
      <c r="C1779" s="311" t="s">
        <v>254</v>
      </c>
      <c r="D1779" s="11"/>
      <c r="E1779" s="315">
        <v>8318</v>
      </c>
      <c r="F1779" s="11"/>
      <c r="G1779" s="11"/>
      <c r="H1779" s="11"/>
      <c r="I1779" s="11"/>
      <c r="J1779" s="11"/>
      <c r="K1779" s="11"/>
      <c r="M1779" s="193" t="s">
        <v>73</v>
      </c>
      <c r="N1779" s="69"/>
      <c r="P1779" s="226">
        <v>300.34304123711343</v>
      </c>
      <c r="Q1779" s="226"/>
      <c r="R1779" s="226">
        <v>229.03500000000003</v>
      </c>
      <c r="S1779" s="11"/>
      <c r="T1779" s="224">
        <v>408.26573883161518</v>
      </c>
      <c r="U1779" s="224"/>
      <c r="V1779" s="224">
        <v>285.62450000000001</v>
      </c>
      <c r="W1779" s="11"/>
      <c r="Y1779" s="226">
        <v>141892.10999999999</v>
      </c>
      <c r="Z1779" s="226">
        <v>150971.00000000003</v>
      </c>
      <c r="AB1779" s="11"/>
      <c r="AC1779" s="11"/>
      <c r="AD1779" s="11"/>
      <c r="AE1779" s="4"/>
      <c r="AF1779" s="4"/>
    </row>
    <row r="1780" spans="1:32" x14ac:dyDescent="0.2">
      <c r="A1780" s="177"/>
      <c r="B1780" s="11"/>
      <c r="C1780" s="311" t="s">
        <v>254</v>
      </c>
      <c r="D1780" s="11"/>
      <c r="E1780" s="315">
        <v>8344</v>
      </c>
      <c r="F1780" s="11"/>
      <c r="G1780" s="11"/>
      <c r="H1780" s="11"/>
      <c r="I1780" s="11"/>
      <c r="J1780" s="11"/>
      <c r="K1780" s="11"/>
      <c r="M1780" s="193" t="s">
        <v>73</v>
      </c>
      <c r="N1780" s="69"/>
      <c r="P1780" s="226">
        <v>39.53</v>
      </c>
      <c r="Q1780" s="226"/>
      <c r="R1780" s="226">
        <v>39.53</v>
      </c>
      <c r="S1780" s="11"/>
      <c r="T1780" s="224">
        <v>0</v>
      </c>
      <c r="U1780" s="224"/>
      <c r="V1780" s="224">
        <v>0</v>
      </c>
      <c r="W1780" s="11"/>
      <c r="Y1780" s="226">
        <v>39.53</v>
      </c>
      <c r="Z1780" s="226">
        <v>39.53</v>
      </c>
      <c r="AB1780" s="11"/>
      <c r="AC1780" s="11"/>
      <c r="AD1780" s="11"/>
      <c r="AE1780" s="4"/>
      <c r="AF1780" s="4"/>
    </row>
    <row r="1781" spans="1:32" x14ac:dyDescent="0.2">
      <c r="A1781" s="177"/>
      <c r="B1781" s="11"/>
      <c r="C1781" s="311" t="s">
        <v>255</v>
      </c>
      <c r="D1781" s="11"/>
      <c r="E1781" s="315">
        <v>8217</v>
      </c>
      <c r="F1781" s="11"/>
      <c r="G1781" s="11"/>
      <c r="H1781" s="11"/>
      <c r="I1781" s="11"/>
      <c r="J1781" s="11"/>
      <c r="K1781" s="11"/>
      <c r="M1781" s="193" t="s">
        <v>73</v>
      </c>
      <c r="N1781" s="69"/>
      <c r="P1781" s="226">
        <v>402.54250000000002</v>
      </c>
      <c r="Q1781" s="226"/>
      <c r="R1781" s="226">
        <v>132.85500000000002</v>
      </c>
      <c r="S1781" s="11"/>
      <c r="T1781" s="224">
        <v>495.32350000000002</v>
      </c>
      <c r="U1781" s="224"/>
      <c r="V1781" s="224">
        <v>166.8295</v>
      </c>
      <c r="W1781" s="11"/>
      <c r="Y1781" s="226">
        <v>6440.68</v>
      </c>
      <c r="Z1781" s="226">
        <v>6440.68</v>
      </c>
      <c r="AB1781" s="11"/>
      <c r="AC1781" s="11"/>
      <c r="AD1781" s="11"/>
      <c r="AE1781" s="4"/>
      <c r="AF1781" s="4"/>
    </row>
    <row r="1782" spans="1:32" x14ac:dyDescent="0.2">
      <c r="A1782" s="177"/>
      <c r="B1782" s="11"/>
      <c r="C1782" s="311" t="s">
        <v>257</v>
      </c>
      <c r="D1782" s="11"/>
      <c r="E1782" s="315">
        <v>8053</v>
      </c>
      <c r="F1782" s="11"/>
      <c r="G1782" s="11"/>
      <c r="H1782" s="11"/>
      <c r="I1782" s="11"/>
      <c r="J1782" s="11"/>
      <c r="K1782" s="11"/>
      <c r="M1782" s="193" t="s">
        <v>73</v>
      </c>
      <c r="N1782" s="69"/>
      <c r="P1782" s="226">
        <v>267.79599999999999</v>
      </c>
      <c r="Q1782" s="226"/>
      <c r="R1782" s="226">
        <v>119.67500000000001</v>
      </c>
      <c r="S1782" s="11"/>
      <c r="T1782" s="224">
        <v>301.84260000000006</v>
      </c>
      <c r="U1782" s="224"/>
      <c r="V1782" s="224">
        <v>193.17099999999999</v>
      </c>
      <c r="W1782" s="11"/>
      <c r="Y1782" s="226">
        <v>5355.92</v>
      </c>
      <c r="Z1782" s="226">
        <v>5355.92</v>
      </c>
      <c r="AB1782" s="11"/>
      <c r="AC1782" s="11"/>
      <c r="AD1782" s="11"/>
      <c r="AE1782" s="4"/>
      <c r="AF1782" s="4"/>
    </row>
    <row r="1783" spans="1:32" x14ac:dyDescent="0.2">
      <c r="A1783" s="177"/>
      <c r="B1783" s="11"/>
      <c r="C1783" s="311" t="s">
        <v>258</v>
      </c>
      <c r="D1783" s="11"/>
      <c r="E1783" s="315">
        <v>8320</v>
      </c>
      <c r="F1783" s="11"/>
      <c r="G1783" s="11"/>
      <c r="H1783" s="11"/>
      <c r="I1783" s="11"/>
      <c r="J1783" s="11"/>
      <c r="K1783" s="11"/>
      <c r="M1783" s="193" t="s">
        <v>73</v>
      </c>
      <c r="N1783" s="69"/>
      <c r="P1783" s="226">
        <v>603.16363636363633</v>
      </c>
      <c r="Q1783" s="226"/>
      <c r="R1783" s="226">
        <v>109.33500000000001</v>
      </c>
      <c r="S1783" s="11"/>
      <c r="T1783" s="224">
        <v>788.83636363636356</v>
      </c>
      <c r="U1783" s="224"/>
      <c r="V1783" s="224">
        <v>112.59699999999999</v>
      </c>
      <c r="W1783" s="11"/>
      <c r="Y1783" s="226">
        <v>13269.6</v>
      </c>
      <c r="Z1783" s="226">
        <v>13269.599999999999</v>
      </c>
      <c r="AB1783" s="11"/>
      <c r="AC1783" s="11"/>
      <c r="AD1783" s="11"/>
      <c r="AE1783" s="4"/>
      <c r="AF1783" s="4"/>
    </row>
    <row r="1784" spans="1:32" x14ac:dyDescent="0.2">
      <c r="A1784" s="177"/>
      <c r="B1784" s="11"/>
      <c r="C1784" s="311" t="s">
        <v>603</v>
      </c>
      <c r="D1784" s="11"/>
      <c r="E1784" s="315">
        <v>8230</v>
      </c>
      <c r="F1784" s="11"/>
      <c r="G1784" s="11"/>
      <c r="H1784" s="11"/>
      <c r="I1784" s="11"/>
      <c r="J1784" s="11"/>
      <c r="K1784" s="11"/>
      <c r="M1784" s="193" t="s">
        <v>73</v>
      </c>
      <c r="N1784" s="69"/>
      <c r="P1784" s="226">
        <v>41.99</v>
      </c>
      <c r="Q1784" s="226"/>
      <c r="R1784" s="226">
        <v>41.99</v>
      </c>
      <c r="S1784" s="11"/>
      <c r="T1784" s="224">
        <v>0</v>
      </c>
      <c r="U1784" s="224"/>
      <c r="V1784" s="224">
        <v>0</v>
      </c>
      <c r="W1784" s="11"/>
      <c r="Y1784" s="226">
        <v>41.99</v>
      </c>
      <c r="Z1784" s="226">
        <v>41.99</v>
      </c>
      <c r="AB1784" s="11"/>
      <c r="AC1784" s="11"/>
      <c r="AD1784" s="11"/>
      <c r="AE1784" s="4"/>
      <c r="AF1784" s="4"/>
    </row>
    <row r="1785" spans="1:32" x14ac:dyDescent="0.2">
      <c r="A1785" s="177"/>
      <c r="B1785" s="11"/>
      <c r="C1785" s="311" t="s">
        <v>461</v>
      </c>
      <c r="D1785" s="11"/>
      <c r="E1785" s="315">
        <v>8037</v>
      </c>
      <c r="F1785" s="11"/>
      <c r="G1785" s="11"/>
      <c r="H1785" s="11"/>
      <c r="I1785" s="11"/>
      <c r="J1785" s="11"/>
      <c r="K1785" s="11"/>
      <c r="M1785" s="193" t="s">
        <v>73</v>
      </c>
      <c r="N1785" s="69"/>
      <c r="P1785" s="226">
        <v>341.70285714285717</v>
      </c>
      <c r="Q1785" s="226"/>
      <c r="R1785" s="226">
        <v>361.32</v>
      </c>
      <c r="S1785" s="11"/>
      <c r="T1785" s="224">
        <v>439.46771428571418</v>
      </c>
      <c r="U1785" s="224"/>
      <c r="V1785" s="224">
        <v>410.101</v>
      </c>
      <c r="W1785" s="11"/>
      <c r="Y1785" s="226">
        <v>2391.92</v>
      </c>
      <c r="Z1785" s="226">
        <v>2391.92</v>
      </c>
      <c r="AB1785" s="11"/>
      <c r="AC1785" s="11"/>
      <c r="AD1785" s="11"/>
      <c r="AE1785" s="4"/>
      <c r="AF1785" s="4"/>
    </row>
    <row r="1786" spans="1:32" x14ac:dyDescent="0.2">
      <c r="A1786" s="177"/>
      <c r="B1786" s="11"/>
      <c r="C1786" s="311" t="s">
        <v>465</v>
      </c>
      <c r="D1786" s="11"/>
      <c r="E1786" s="315">
        <v>8344</v>
      </c>
      <c r="F1786" s="11"/>
      <c r="G1786" s="11"/>
      <c r="H1786" s="11"/>
      <c r="I1786" s="11"/>
      <c r="J1786" s="11"/>
      <c r="K1786" s="11"/>
      <c r="M1786" s="193" t="s">
        <v>73</v>
      </c>
      <c r="N1786" s="69"/>
      <c r="P1786" s="226">
        <v>39.06</v>
      </c>
      <c r="Q1786" s="226"/>
      <c r="R1786" s="226">
        <v>39.06</v>
      </c>
      <c r="S1786" s="11"/>
      <c r="T1786" s="224">
        <v>27.890999999999998</v>
      </c>
      <c r="U1786" s="224"/>
      <c r="V1786" s="224">
        <v>27.890999999999998</v>
      </c>
      <c r="W1786" s="11"/>
      <c r="Y1786" s="226">
        <v>78.12</v>
      </c>
      <c r="Z1786" s="226">
        <v>78.11999999999999</v>
      </c>
      <c r="AB1786" s="11"/>
      <c r="AC1786" s="11"/>
      <c r="AD1786" s="11"/>
      <c r="AE1786" s="4"/>
      <c r="AF1786" s="4"/>
    </row>
    <row r="1787" spans="1:32" x14ac:dyDescent="0.2">
      <c r="A1787" s="177"/>
      <c r="B1787" s="11"/>
      <c r="C1787" s="311" t="s">
        <v>259</v>
      </c>
      <c r="D1787" s="11"/>
      <c r="E1787" s="315">
        <v>8322</v>
      </c>
      <c r="F1787" s="11"/>
      <c r="G1787" s="11"/>
      <c r="H1787" s="11"/>
      <c r="I1787" s="11"/>
      <c r="J1787" s="11"/>
      <c r="K1787" s="11"/>
      <c r="M1787" s="193" t="s">
        <v>73</v>
      </c>
      <c r="N1787" s="69"/>
      <c r="P1787" s="226">
        <v>266.42199999999997</v>
      </c>
      <c r="Q1787" s="226"/>
      <c r="R1787" s="226">
        <v>177.54</v>
      </c>
      <c r="S1787" s="11"/>
      <c r="T1787" s="224">
        <v>349.4294666666666</v>
      </c>
      <c r="U1787" s="224"/>
      <c r="V1787" s="224">
        <v>353.286</v>
      </c>
      <c r="W1787" s="11"/>
      <c r="Y1787" s="226">
        <v>3996.33</v>
      </c>
      <c r="Z1787" s="226">
        <v>4054.32</v>
      </c>
      <c r="AB1787" s="11"/>
      <c r="AC1787" s="11"/>
      <c r="AD1787" s="11"/>
      <c r="AE1787" s="4"/>
      <c r="AF1787" s="4"/>
    </row>
    <row r="1788" spans="1:32" x14ac:dyDescent="0.2">
      <c r="A1788" s="177"/>
      <c r="B1788" s="11"/>
      <c r="C1788" s="311" t="s">
        <v>259</v>
      </c>
      <c r="D1788" s="11"/>
      <c r="E1788" s="315">
        <v>8328</v>
      </c>
      <c r="F1788" s="11"/>
      <c r="G1788" s="11"/>
      <c r="H1788" s="11"/>
      <c r="I1788" s="11"/>
      <c r="J1788" s="11"/>
      <c r="K1788" s="11"/>
      <c r="M1788" s="193" t="s">
        <v>73</v>
      </c>
      <c r="N1788" s="69"/>
      <c r="P1788" s="226">
        <v>157.22125</v>
      </c>
      <c r="Q1788" s="226"/>
      <c r="R1788" s="226">
        <v>78.05</v>
      </c>
      <c r="S1788" s="11"/>
      <c r="T1788" s="224">
        <v>179.22549999999998</v>
      </c>
      <c r="U1788" s="224"/>
      <c r="V1788" s="224">
        <v>94.519499999999994</v>
      </c>
      <c r="W1788" s="11"/>
      <c r="Y1788" s="226">
        <v>1257.77</v>
      </c>
      <c r="Z1788" s="226">
        <v>1257.7699999999998</v>
      </c>
      <c r="AB1788" s="11"/>
      <c r="AC1788" s="11"/>
      <c r="AD1788" s="11"/>
      <c r="AE1788" s="4"/>
      <c r="AF1788" s="4"/>
    </row>
    <row r="1789" spans="1:32" x14ac:dyDescent="0.2">
      <c r="A1789" s="177"/>
      <c r="B1789" s="11"/>
      <c r="C1789" s="311" t="s">
        <v>259</v>
      </c>
      <c r="D1789" s="11"/>
      <c r="E1789" s="315">
        <v>8344</v>
      </c>
      <c r="F1789" s="11"/>
      <c r="G1789" s="11"/>
      <c r="H1789" s="11"/>
      <c r="I1789" s="11"/>
      <c r="J1789" s="11"/>
      <c r="K1789" s="11"/>
      <c r="M1789" s="193" t="s">
        <v>73</v>
      </c>
      <c r="N1789" s="69"/>
      <c r="P1789" s="226">
        <v>166.5575</v>
      </c>
      <c r="Q1789" s="226"/>
      <c r="R1789" s="226">
        <v>162.03</v>
      </c>
      <c r="S1789" s="11"/>
      <c r="T1789" s="224">
        <v>204.01749999999998</v>
      </c>
      <c r="U1789" s="224"/>
      <c r="V1789" s="224">
        <v>204.01749999999998</v>
      </c>
      <c r="W1789" s="11"/>
      <c r="Y1789" s="226">
        <v>666.23</v>
      </c>
      <c r="Z1789" s="226">
        <v>666.2299999999999</v>
      </c>
      <c r="AB1789" s="11"/>
      <c r="AC1789" s="11"/>
      <c r="AD1789" s="11"/>
      <c r="AE1789" s="4"/>
      <c r="AF1789" s="4"/>
    </row>
    <row r="1790" spans="1:32" x14ac:dyDescent="0.2">
      <c r="A1790" s="177"/>
      <c r="B1790" s="11"/>
      <c r="C1790" s="311" t="s">
        <v>260</v>
      </c>
      <c r="D1790" s="11"/>
      <c r="E1790" s="315">
        <v>8322</v>
      </c>
      <c r="F1790" s="11"/>
      <c r="G1790" s="11"/>
      <c r="H1790" s="11"/>
      <c r="I1790" s="11"/>
      <c r="J1790" s="11"/>
      <c r="K1790" s="11"/>
      <c r="M1790" s="193" t="s">
        <v>73</v>
      </c>
      <c r="N1790" s="69"/>
      <c r="P1790" s="226">
        <v>493.98397790055253</v>
      </c>
      <c r="Q1790" s="226"/>
      <c r="R1790" s="226">
        <v>117.19</v>
      </c>
      <c r="S1790" s="11"/>
      <c r="T1790" s="224">
        <v>673.99540331491733</v>
      </c>
      <c r="U1790" s="224"/>
      <c r="V1790" s="224">
        <v>140.488</v>
      </c>
      <c r="W1790" s="11"/>
      <c r="Y1790" s="226">
        <v>89411.1</v>
      </c>
      <c r="Z1790" s="226">
        <v>91246.98000000001</v>
      </c>
      <c r="AB1790" s="11"/>
      <c r="AC1790" s="11"/>
      <c r="AD1790" s="11"/>
      <c r="AE1790" s="4"/>
      <c r="AF1790" s="4"/>
    </row>
    <row r="1791" spans="1:32" x14ac:dyDescent="0.2">
      <c r="A1791" s="177"/>
      <c r="B1791" s="11"/>
      <c r="C1791" s="311" t="s">
        <v>261</v>
      </c>
      <c r="D1791" s="11"/>
      <c r="E1791" s="315">
        <v>8205</v>
      </c>
      <c r="F1791" s="11"/>
      <c r="G1791" s="11"/>
      <c r="H1791" s="11"/>
      <c r="I1791" s="11"/>
      <c r="J1791" s="11"/>
      <c r="K1791" s="11"/>
      <c r="M1791" s="193" t="s">
        <v>73</v>
      </c>
      <c r="N1791" s="69"/>
      <c r="P1791" s="226">
        <v>116.96619337979095</v>
      </c>
      <c r="Q1791" s="226"/>
      <c r="R1791" s="226">
        <v>74.77000000000001</v>
      </c>
      <c r="S1791" s="11"/>
      <c r="T1791" s="224">
        <v>151.93504076655049</v>
      </c>
      <c r="U1791" s="224"/>
      <c r="V1791" s="224">
        <v>89.251199999999997</v>
      </c>
      <c r="W1791" s="11"/>
      <c r="Y1791" s="226">
        <v>374073.44000000006</v>
      </c>
      <c r="Z1791" s="226">
        <v>377919.04</v>
      </c>
      <c r="AB1791" s="11"/>
      <c r="AC1791" s="11"/>
      <c r="AD1791" s="11"/>
      <c r="AE1791" s="4"/>
      <c r="AF1791" s="4"/>
    </row>
    <row r="1792" spans="1:32" x14ac:dyDescent="0.2">
      <c r="A1792" s="177"/>
      <c r="B1792" s="11"/>
      <c r="C1792" s="311" t="s">
        <v>261</v>
      </c>
      <c r="D1792" s="11"/>
      <c r="E1792" s="315">
        <v>8213</v>
      </c>
      <c r="F1792" s="11"/>
      <c r="G1792" s="11"/>
      <c r="H1792" s="11"/>
      <c r="I1792" s="11"/>
      <c r="J1792" s="11"/>
      <c r="K1792" s="11"/>
      <c r="M1792" s="193" t="s">
        <v>73</v>
      </c>
      <c r="N1792" s="69"/>
      <c r="P1792" s="226">
        <v>1020.5</v>
      </c>
      <c r="Q1792" s="226"/>
      <c r="R1792" s="226">
        <v>1020.5</v>
      </c>
      <c r="S1792" s="11"/>
      <c r="T1792" s="224">
        <v>3134.1219999999998</v>
      </c>
      <c r="U1792" s="224"/>
      <c r="V1792" s="224">
        <v>3134.1219999999998</v>
      </c>
      <c r="W1792" s="11"/>
      <c r="Y1792" s="226">
        <v>2041</v>
      </c>
      <c r="Z1792" s="226">
        <v>4957.8600000000006</v>
      </c>
      <c r="AB1792" s="11"/>
      <c r="AC1792" s="11"/>
      <c r="AD1792" s="11"/>
      <c r="AE1792" s="4"/>
      <c r="AF1792" s="4"/>
    </row>
    <row r="1793" spans="1:32" x14ac:dyDescent="0.2">
      <c r="A1793" s="177"/>
      <c r="B1793" s="11"/>
      <c r="C1793" s="311" t="s">
        <v>261</v>
      </c>
      <c r="D1793" s="11"/>
      <c r="E1793" s="315">
        <v>8215</v>
      </c>
      <c r="F1793" s="11"/>
      <c r="G1793" s="11"/>
      <c r="H1793" s="11"/>
      <c r="I1793" s="11"/>
      <c r="J1793" s="11"/>
      <c r="K1793" s="11"/>
      <c r="M1793" s="193" t="s">
        <v>73</v>
      </c>
      <c r="N1793" s="69"/>
      <c r="P1793" s="226">
        <v>897.98</v>
      </c>
      <c r="Q1793" s="226"/>
      <c r="R1793" s="226">
        <v>897.98</v>
      </c>
      <c r="S1793" s="11"/>
      <c r="T1793" s="224">
        <v>1118.739</v>
      </c>
      <c r="U1793" s="224"/>
      <c r="V1793" s="224">
        <v>1118.739</v>
      </c>
      <c r="W1793" s="11"/>
      <c r="Y1793" s="226">
        <v>1795.96</v>
      </c>
      <c r="Z1793" s="226">
        <v>1795.96</v>
      </c>
      <c r="AB1793" s="11"/>
      <c r="AC1793" s="11"/>
      <c r="AD1793" s="11"/>
      <c r="AE1793" s="4"/>
      <c r="AF1793" s="4"/>
    </row>
    <row r="1794" spans="1:32" x14ac:dyDescent="0.2">
      <c r="A1794" s="177"/>
      <c r="B1794" s="11"/>
      <c r="C1794" s="311" t="s">
        <v>261</v>
      </c>
      <c r="D1794" s="11"/>
      <c r="E1794" s="315">
        <v>8230</v>
      </c>
      <c r="F1794" s="11"/>
      <c r="G1794" s="11"/>
      <c r="H1794" s="11"/>
      <c r="I1794" s="11"/>
      <c r="J1794" s="11"/>
      <c r="K1794" s="11"/>
      <c r="M1794" s="193" t="s">
        <v>73</v>
      </c>
      <c r="N1794" s="69"/>
      <c r="P1794" s="226">
        <v>31.995000000000001</v>
      </c>
      <c r="Q1794" s="226"/>
      <c r="R1794" s="226">
        <v>31.995000000000001</v>
      </c>
      <c r="S1794" s="11"/>
      <c r="T1794" s="224">
        <v>19.626999999999999</v>
      </c>
      <c r="U1794" s="224"/>
      <c r="V1794" s="224">
        <v>19.626999999999999</v>
      </c>
      <c r="W1794" s="11"/>
      <c r="Y1794" s="226">
        <v>63.99</v>
      </c>
      <c r="Z1794" s="226">
        <v>63.99</v>
      </c>
      <c r="AB1794" s="11"/>
      <c r="AC1794" s="11"/>
      <c r="AD1794" s="11"/>
      <c r="AE1794" s="4"/>
      <c r="AF1794" s="4"/>
    </row>
    <row r="1795" spans="1:32" x14ac:dyDescent="0.2">
      <c r="A1795" s="177"/>
      <c r="B1795" s="11"/>
      <c r="C1795" s="311" t="s">
        <v>261</v>
      </c>
      <c r="D1795" s="11"/>
      <c r="E1795" s="315">
        <v>8231</v>
      </c>
      <c r="F1795" s="11"/>
      <c r="G1795" s="11"/>
      <c r="H1795" s="11"/>
      <c r="I1795" s="11"/>
      <c r="J1795" s="11"/>
      <c r="K1795" s="11"/>
      <c r="M1795" s="193" t="s">
        <v>73</v>
      </c>
      <c r="N1795" s="69"/>
      <c r="P1795" s="226">
        <v>2118.33</v>
      </c>
      <c r="Q1795" s="226"/>
      <c r="R1795" s="226">
        <v>2118.33</v>
      </c>
      <c r="S1795" s="11"/>
      <c r="T1795" s="224">
        <v>2229.2139999999999</v>
      </c>
      <c r="U1795" s="224"/>
      <c r="V1795" s="224">
        <v>2229.2139999999999</v>
      </c>
      <c r="W1795" s="11"/>
      <c r="Y1795" s="226">
        <v>2118.33</v>
      </c>
      <c r="Z1795" s="226">
        <v>2118.33</v>
      </c>
      <c r="AB1795" s="11"/>
      <c r="AC1795" s="11"/>
      <c r="AD1795" s="11"/>
      <c r="AE1795" s="4"/>
      <c r="AF1795" s="4"/>
    </row>
    <row r="1796" spans="1:32" x14ac:dyDescent="0.2">
      <c r="A1796" s="177"/>
      <c r="B1796" s="11"/>
      <c r="C1796" s="311" t="s">
        <v>261</v>
      </c>
      <c r="D1796" s="11"/>
      <c r="E1796" s="315">
        <v>8240</v>
      </c>
      <c r="F1796" s="11"/>
      <c r="G1796" s="11"/>
      <c r="H1796" s="11"/>
      <c r="I1796" s="11"/>
      <c r="J1796" s="11"/>
      <c r="K1796" s="11"/>
      <c r="M1796" s="193" t="s">
        <v>73</v>
      </c>
      <c r="N1796" s="69"/>
      <c r="P1796" s="226">
        <v>310.15700000000004</v>
      </c>
      <c r="Q1796" s="226"/>
      <c r="R1796" s="226">
        <v>135.62</v>
      </c>
      <c r="S1796" s="11"/>
      <c r="T1796" s="224">
        <v>375.59880000000004</v>
      </c>
      <c r="U1796" s="224"/>
      <c r="V1796" s="224">
        <v>123.96</v>
      </c>
      <c r="W1796" s="11"/>
      <c r="Y1796" s="226">
        <v>3101.57</v>
      </c>
      <c r="Z1796" s="226">
        <v>3101.5700000000006</v>
      </c>
      <c r="AB1796" s="11"/>
      <c r="AC1796" s="11"/>
      <c r="AD1796" s="11"/>
      <c r="AE1796" s="4"/>
      <c r="AF1796" s="4"/>
    </row>
    <row r="1797" spans="1:32" x14ac:dyDescent="0.2">
      <c r="A1797" s="177"/>
      <c r="B1797" s="11"/>
      <c r="C1797" s="311" t="s">
        <v>468</v>
      </c>
      <c r="D1797" s="11"/>
      <c r="E1797" s="315">
        <v>8205</v>
      </c>
      <c r="F1797" s="11"/>
      <c r="G1797" s="11"/>
      <c r="H1797" s="11"/>
      <c r="I1797" s="11"/>
      <c r="J1797" s="11"/>
      <c r="K1797" s="11"/>
      <c r="M1797" s="193" t="s">
        <v>73</v>
      </c>
      <c r="N1797" s="69"/>
      <c r="P1797" s="226">
        <v>387.38720930232563</v>
      </c>
      <c r="Q1797" s="226"/>
      <c r="R1797" s="226">
        <v>122.17</v>
      </c>
      <c r="S1797" s="11"/>
      <c r="T1797" s="224">
        <v>486.78323255813962</v>
      </c>
      <c r="U1797" s="224"/>
      <c r="V1797" s="224">
        <v>176.643</v>
      </c>
      <c r="W1797" s="11"/>
      <c r="Y1797" s="226">
        <v>16657.650000000001</v>
      </c>
      <c r="Z1797" s="226">
        <v>16657.650000000001</v>
      </c>
      <c r="AB1797" s="11"/>
      <c r="AC1797" s="11"/>
      <c r="AD1797" s="11"/>
      <c r="AE1797" s="4"/>
      <c r="AF1797" s="4"/>
    </row>
    <row r="1798" spans="1:32" x14ac:dyDescent="0.2">
      <c r="A1798" s="177"/>
      <c r="B1798" s="11"/>
      <c r="C1798" s="311" t="s">
        <v>468</v>
      </c>
      <c r="D1798" s="11"/>
      <c r="E1798" s="315">
        <v>8215</v>
      </c>
      <c r="F1798" s="11"/>
      <c r="G1798" s="11"/>
      <c r="H1798" s="11"/>
      <c r="I1798" s="11"/>
      <c r="J1798" s="11"/>
      <c r="K1798" s="11"/>
      <c r="M1798" s="193" t="s">
        <v>73</v>
      </c>
      <c r="N1798" s="69"/>
      <c r="P1798" s="226">
        <v>265.15285714285716</v>
      </c>
      <c r="Q1798" s="226"/>
      <c r="R1798" s="226">
        <v>51.92</v>
      </c>
      <c r="S1798" s="11"/>
      <c r="T1798" s="224">
        <v>326.428</v>
      </c>
      <c r="U1798" s="224"/>
      <c r="V1798" s="224">
        <v>103.3</v>
      </c>
      <c r="W1798" s="11"/>
      <c r="Y1798" s="226">
        <v>1856.07</v>
      </c>
      <c r="Z1798" s="226">
        <v>1856.07</v>
      </c>
      <c r="AB1798" s="11"/>
      <c r="AC1798" s="11"/>
      <c r="AD1798" s="11"/>
      <c r="AE1798" s="4"/>
      <c r="AF1798" s="4"/>
    </row>
    <row r="1799" spans="1:32" x14ac:dyDescent="0.2">
      <c r="A1799" s="177"/>
      <c r="B1799" s="11"/>
      <c r="C1799" s="311" t="s">
        <v>262</v>
      </c>
      <c r="D1799" s="11"/>
      <c r="E1799" s="315">
        <v>8026</v>
      </c>
      <c r="F1799" s="11"/>
      <c r="G1799" s="11"/>
      <c r="H1799" s="11"/>
      <c r="I1799" s="11"/>
      <c r="J1799" s="11"/>
      <c r="K1799" s="11"/>
      <c r="M1799" s="193" t="s">
        <v>73</v>
      </c>
      <c r="N1799" s="69"/>
      <c r="P1799" s="226">
        <v>293.92145539906102</v>
      </c>
      <c r="Q1799" s="226"/>
      <c r="R1799" s="226">
        <v>122.51</v>
      </c>
      <c r="S1799" s="11"/>
      <c r="T1799" s="224">
        <v>373.60651643192483</v>
      </c>
      <c r="U1799" s="224"/>
      <c r="V1799" s="224">
        <v>147.71899999999999</v>
      </c>
      <c r="W1799" s="11"/>
      <c r="Y1799" s="226">
        <v>62605.27</v>
      </c>
      <c r="Z1799" s="226">
        <v>63627.78</v>
      </c>
      <c r="AB1799" s="11"/>
      <c r="AC1799" s="11"/>
      <c r="AD1799" s="11"/>
      <c r="AE1799" s="4"/>
      <c r="AF1799" s="4"/>
    </row>
    <row r="1800" spans="1:32" x14ac:dyDescent="0.2">
      <c r="A1800" s="177"/>
      <c r="B1800" s="11"/>
      <c r="C1800" s="311" t="s">
        <v>263</v>
      </c>
      <c r="D1800" s="11"/>
      <c r="E1800" s="315">
        <v>8027</v>
      </c>
      <c r="F1800" s="11"/>
      <c r="G1800" s="11"/>
      <c r="H1800" s="11"/>
      <c r="I1800" s="11"/>
      <c r="J1800" s="11"/>
      <c r="K1800" s="11"/>
      <c r="M1800" s="193" t="s">
        <v>73</v>
      </c>
      <c r="N1800" s="69"/>
      <c r="P1800" s="226">
        <v>800.93607407407399</v>
      </c>
      <c r="Q1800" s="226"/>
      <c r="R1800" s="226">
        <v>125.95</v>
      </c>
      <c r="S1800" s="11"/>
      <c r="T1800" s="224">
        <v>1250.8635259259261</v>
      </c>
      <c r="U1800" s="224"/>
      <c r="V1800" s="224">
        <v>160.11500000000001</v>
      </c>
      <c r="W1800" s="11"/>
      <c r="Y1800" s="226">
        <v>108126.37</v>
      </c>
      <c r="Z1800" s="226">
        <v>108517.68000000002</v>
      </c>
      <c r="AB1800" s="11"/>
      <c r="AC1800" s="11"/>
      <c r="AD1800" s="11"/>
      <c r="AE1800" s="4"/>
      <c r="AF1800" s="4"/>
    </row>
    <row r="1801" spans="1:32" x14ac:dyDescent="0.2">
      <c r="A1801" s="177"/>
      <c r="B1801" s="11"/>
      <c r="C1801" s="311" t="s">
        <v>264</v>
      </c>
      <c r="D1801" s="11"/>
      <c r="E1801" s="315">
        <v>8028</v>
      </c>
      <c r="F1801" s="11"/>
      <c r="G1801" s="11"/>
      <c r="H1801" s="11"/>
      <c r="I1801" s="11"/>
      <c r="J1801" s="11"/>
      <c r="K1801" s="11"/>
      <c r="M1801" s="193" t="s">
        <v>73</v>
      </c>
      <c r="N1801" s="69"/>
      <c r="P1801" s="226">
        <v>411.20563197026024</v>
      </c>
      <c r="Q1801" s="226"/>
      <c r="R1801" s="226">
        <v>182.2475</v>
      </c>
      <c r="S1801" s="11"/>
      <c r="T1801" s="224">
        <v>661.97259758364294</v>
      </c>
      <c r="U1801" s="224"/>
      <c r="V1801" s="224">
        <v>232.16675000000001</v>
      </c>
      <c r="W1801" s="11"/>
      <c r="Y1801" s="226">
        <v>695208.53</v>
      </c>
      <c r="Z1801" s="226">
        <v>697493.10000000033</v>
      </c>
      <c r="AB1801" s="11"/>
      <c r="AC1801" s="11"/>
      <c r="AD1801" s="11"/>
      <c r="AE1801" s="4"/>
      <c r="AF1801" s="4"/>
    </row>
    <row r="1802" spans="1:32" x14ac:dyDescent="0.2">
      <c r="A1802" s="177"/>
      <c r="B1802" s="11"/>
      <c r="C1802" s="311" t="s">
        <v>264</v>
      </c>
      <c r="D1802" s="11"/>
      <c r="E1802" s="315">
        <v>8343</v>
      </c>
      <c r="F1802" s="11"/>
      <c r="G1802" s="11"/>
      <c r="H1802" s="11"/>
      <c r="I1802" s="11"/>
      <c r="J1802" s="11"/>
      <c r="K1802" s="11"/>
      <c r="M1802" s="193" t="s">
        <v>73</v>
      </c>
      <c r="N1802" s="69"/>
      <c r="P1802" s="226">
        <v>141.565</v>
      </c>
      <c r="Q1802" s="226"/>
      <c r="R1802" s="226">
        <v>122.08</v>
      </c>
      <c r="S1802" s="11"/>
      <c r="T1802" s="224">
        <v>168.89550000000003</v>
      </c>
      <c r="U1802" s="224"/>
      <c r="V1802" s="224">
        <v>168.89550000000003</v>
      </c>
      <c r="W1802" s="11"/>
      <c r="Y1802" s="226">
        <v>566.26</v>
      </c>
      <c r="Z1802" s="226">
        <v>566.26</v>
      </c>
      <c r="AB1802" s="11"/>
      <c r="AC1802" s="11"/>
      <c r="AD1802" s="11"/>
      <c r="AE1802" s="4"/>
      <c r="AF1802" s="4"/>
    </row>
    <row r="1803" spans="1:32" x14ac:dyDescent="0.2">
      <c r="A1803" s="177"/>
      <c r="B1803" s="11"/>
      <c r="C1803" s="311" t="s">
        <v>265</v>
      </c>
      <c r="D1803" s="11"/>
      <c r="E1803" s="315">
        <v>8029</v>
      </c>
      <c r="F1803" s="11"/>
      <c r="G1803" s="11"/>
      <c r="H1803" s="11"/>
      <c r="I1803" s="11"/>
      <c r="J1803" s="11"/>
      <c r="K1803" s="11"/>
      <c r="M1803" s="193" t="s">
        <v>73</v>
      </c>
      <c r="N1803" s="69"/>
      <c r="P1803" s="226">
        <v>401.71198412698413</v>
      </c>
      <c r="Q1803" s="226"/>
      <c r="R1803" s="226">
        <v>178.19</v>
      </c>
      <c r="S1803" s="11"/>
      <c r="T1803" s="224">
        <v>570.67177777777783</v>
      </c>
      <c r="U1803" s="224"/>
      <c r="V1803" s="224">
        <v>206.08350000000002</v>
      </c>
      <c r="W1803" s="11"/>
      <c r="Y1803" s="226">
        <v>50615.71</v>
      </c>
      <c r="Z1803" s="226">
        <v>50615.710000000006</v>
      </c>
      <c r="AB1803" s="11"/>
      <c r="AC1803" s="11"/>
      <c r="AD1803" s="11"/>
      <c r="AE1803" s="4"/>
      <c r="AF1803" s="4"/>
    </row>
    <row r="1804" spans="1:32" x14ac:dyDescent="0.2">
      <c r="A1804" s="177"/>
      <c r="B1804" s="11"/>
      <c r="C1804" s="311" t="s">
        <v>266</v>
      </c>
      <c r="D1804" s="11"/>
      <c r="E1804" s="315">
        <v>8012</v>
      </c>
      <c r="F1804" s="11"/>
      <c r="G1804" s="11"/>
      <c r="H1804" s="11"/>
      <c r="I1804" s="11"/>
      <c r="J1804" s="11"/>
      <c r="K1804" s="11"/>
      <c r="M1804" s="193" t="s">
        <v>73</v>
      </c>
      <c r="N1804" s="69"/>
      <c r="P1804" s="226">
        <v>175.67883720930232</v>
      </c>
      <c r="Q1804" s="226"/>
      <c r="R1804" s="226">
        <v>131.34</v>
      </c>
      <c r="S1804" s="11"/>
      <c r="T1804" s="224">
        <v>213.47065116279069</v>
      </c>
      <c r="U1804" s="224"/>
      <c r="V1804" s="224">
        <v>157.01599999999999</v>
      </c>
      <c r="W1804" s="11"/>
      <c r="Y1804" s="226">
        <v>7554.19</v>
      </c>
      <c r="Z1804" s="226">
        <v>7554.1900000000005</v>
      </c>
      <c r="AB1804" s="11"/>
      <c r="AC1804" s="11"/>
      <c r="AD1804" s="11"/>
      <c r="AE1804" s="4"/>
      <c r="AF1804" s="4"/>
    </row>
    <row r="1805" spans="1:32" x14ac:dyDescent="0.2">
      <c r="A1805" s="177"/>
      <c r="B1805" s="11"/>
      <c r="C1805" s="311" t="s">
        <v>266</v>
      </c>
      <c r="D1805" s="11"/>
      <c r="E1805" s="315">
        <v>8021</v>
      </c>
      <c r="F1805" s="11"/>
      <c r="G1805" s="11"/>
      <c r="H1805" s="11"/>
      <c r="I1805" s="11"/>
      <c r="J1805" s="11"/>
      <c r="K1805" s="11"/>
      <c r="M1805" s="193" t="s">
        <v>73</v>
      </c>
      <c r="N1805" s="69"/>
      <c r="P1805" s="226">
        <v>515.76812500000005</v>
      </c>
      <c r="Q1805" s="226"/>
      <c r="R1805" s="226">
        <v>235.22499999999997</v>
      </c>
      <c r="S1805" s="11"/>
      <c r="T1805" s="224">
        <v>629.48437500000011</v>
      </c>
      <c r="U1805" s="224"/>
      <c r="V1805" s="224">
        <v>237.58999999999997</v>
      </c>
      <c r="W1805" s="11"/>
      <c r="Y1805" s="226">
        <v>8252.2900000000009</v>
      </c>
      <c r="Z1805" s="226">
        <v>8283.5399999999991</v>
      </c>
      <c r="AB1805" s="11"/>
      <c r="AC1805" s="11"/>
      <c r="AD1805" s="11"/>
      <c r="AE1805" s="4"/>
      <c r="AF1805" s="4"/>
    </row>
    <row r="1806" spans="1:32" x14ac:dyDescent="0.2">
      <c r="A1806" s="177"/>
      <c r="B1806" s="11"/>
      <c r="C1806" s="311" t="s">
        <v>266</v>
      </c>
      <c r="D1806" s="11"/>
      <c r="E1806" s="315">
        <v>8081</v>
      </c>
      <c r="F1806" s="11"/>
      <c r="G1806" s="11"/>
      <c r="H1806" s="11"/>
      <c r="I1806" s="11"/>
      <c r="J1806" s="11"/>
      <c r="K1806" s="11"/>
      <c r="M1806" s="193" t="s">
        <v>73</v>
      </c>
      <c r="N1806" s="69"/>
      <c r="P1806" s="226">
        <v>84.465000000000003</v>
      </c>
      <c r="Q1806" s="226"/>
      <c r="R1806" s="226">
        <v>66.38</v>
      </c>
      <c r="S1806" s="11"/>
      <c r="T1806" s="224">
        <v>82.361884615384625</v>
      </c>
      <c r="U1806" s="224"/>
      <c r="V1806" s="224">
        <v>57.847999999999999</v>
      </c>
      <c r="W1806" s="11"/>
      <c r="Y1806" s="226">
        <v>2196.09</v>
      </c>
      <c r="Z1806" s="226">
        <v>2196.0899999999997</v>
      </c>
      <c r="AB1806" s="11"/>
      <c r="AC1806" s="11"/>
      <c r="AD1806" s="11"/>
      <c r="AE1806" s="4"/>
      <c r="AF1806" s="4"/>
    </row>
    <row r="1807" spans="1:32" x14ac:dyDescent="0.2">
      <c r="A1807" s="177"/>
      <c r="B1807" s="11"/>
      <c r="C1807" s="311" t="s">
        <v>267</v>
      </c>
      <c r="D1807" s="11"/>
      <c r="E1807" s="315">
        <v>8219</v>
      </c>
      <c r="F1807" s="11"/>
      <c r="G1807" s="11"/>
      <c r="H1807" s="11"/>
      <c r="I1807" s="11"/>
      <c r="J1807" s="11"/>
      <c r="K1807" s="11"/>
      <c r="M1807" s="193" t="s">
        <v>73</v>
      </c>
      <c r="N1807" s="69"/>
      <c r="P1807" s="226">
        <v>212.28</v>
      </c>
      <c r="Q1807" s="226"/>
      <c r="R1807" s="226">
        <v>212.27999999999997</v>
      </c>
      <c r="S1807" s="11"/>
      <c r="T1807" s="224">
        <v>271.67899999999997</v>
      </c>
      <c r="U1807" s="224"/>
      <c r="V1807" s="224">
        <v>271.67899999999997</v>
      </c>
      <c r="W1807" s="11"/>
      <c r="Y1807" s="226">
        <v>424.56</v>
      </c>
      <c r="Z1807" s="226">
        <v>424.55999999999995</v>
      </c>
      <c r="AB1807" s="11"/>
      <c r="AC1807" s="11"/>
      <c r="AD1807" s="11"/>
      <c r="AE1807" s="4"/>
      <c r="AF1807" s="4"/>
    </row>
    <row r="1808" spans="1:32" x14ac:dyDescent="0.2">
      <c r="A1808" s="177"/>
      <c r="B1808" s="11"/>
      <c r="C1808" s="311" t="s">
        <v>268</v>
      </c>
      <c r="D1808" s="11"/>
      <c r="E1808" s="315">
        <v>8027</v>
      </c>
      <c r="F1808" s="11"/>
      <c r="G1808" s="11"/>
      <c r="H1808" s="11"/>
      <c r="I1808" s="11"/>
      <c r="J1808" s="11"/>
      <c r="K1808" s="11"/>
      <c r="M1808" s="193" t="s">
        <v>73</v>
      </c>
      <c r="N1808" s="69"/>
      <c r="P1808" s="226">
        <v>236.66749999999999</v>
      </c>
      <c r="Q1808" s="226"/>
      <c r="R1808" s="226">
        <v>235.565</v>
      </c>
      <c r="S1808" s="11"/>
      <c r="T1808" s="224">
        <v>304.21850000000001</v>
      </c>
      <c r="U1808" s="224"/>
      <c r="V1808" s="224">
        <v>304.21850000000001</v>
      </c>
      <c r="W1808" s="11"/>
      <c r="Y1808" s="226">
        <v>946.67</v>
      </c>
      <c r="Z1808" s="226">
        <v>946.67</v>
      </c>
      <c r="AB1808" s="11"/>
      <c r="AC1808" s="11"/>
      <c r="AD1808" s="11"/>
      <c r="AE1808" s="4"/>
      <c r="AF1808" s="4"/>
    </row>
    <row r="1809" spans="1:32" x14ac:dyDescent="0.2">
      <c r="A1809" s="177"/>
      <c r="B1809" s="11"/>
      <c r="C1809" s="311" t="s">
        <v>269</v>
      </c>
      <c r="D1809" s="11"/>
      <c r="E1809" s="315">
        <v>8032</v>
      </c>
      <c r="F1809" s="11"/>
      <c r="G1809" s="11"/>
      <c r="H1809" s="11"/>
      <c r="I1809" s="11"/>
      <c r="J1809" s="11"/>
      <c r="K1809" s="11"/>
      <c r="M1809" s="193" t="s">
        <v>73</v>
      </c>
      <c r="N1809" s="69"/>
      <c r="P1809" s="226">
        <v>1544.2012500000001</v>
      </c>
      <c r="Q1809" s="226"/>
      <c r="R1809" s="226">
        <v>336.25</v>
      </c>
      <c r="S1809" s="11"/>
      <c r="T1809" s="224">
        <v>2010.2179999999998</v>
      </c>
      <c r="U1809" s="224"/>
      <c r="V1809" s="224">
        <v>432.31050000000005</v>
      </c>
      <c r="W1809" s="11"/>
      <c r="Y1809" s="226">
        <v>12353.61</v>
      </c>
      <c r="Z1809" s="226">
        <v>12353.61</v>
      </c>
      <c r="AB1809" s="11"/>
      <c r="AC1809" s="11"/>
      <c r="AD1809" s="11"/>
      <c r="AE1809" s="4"/>
      <c r="AF1809" s="4"/>
    </row>
    <row r="1810" spans="1:32" x14ac:dyDescent="0.2">
      <c r="A1810" s="177"/>
      <c r="B1810" s="11"/>
      <c r="C1810" s="311" t="s">
        <v>270</v>
      </c>
      <c r="D1810" s="11"/>
      <c r="E1810" s="315">
        <v>8330</v>
      </c>
      <c r="F1810" s="11"/>
      <c r="G1810" s="11"/>
      <c r="H1810" s="11"/>
      <c r="I1810" s="11"/>
      <c r="J1810" s="11"/>
      <c r="K1810" s="11"/>
      <c r="M1810" s="193" t="s">
        <v>73</v>
      </c>
      <c r="N1810" s="69"/>
      <c r="P1810" s="226">
        <v>267.63475609756097</v>
      </c>
      <c r="Q1810" s="226"/>
      <c r="R1810" s="226">
        <v>92.224999999999994</v>
      </c>
      <c r="S1810" s="11"/>
      <c r="T1810" s="224">
        <v>318.3025731707317</v>
      </c>
      <c r="U1810" s="224"/>
      <c r="V1810" s="224">
        <v>100.7175</v>
      </c>
      <c r="W1810" s="11"/>
      <c r="Y1810" s="226">
        <v>21946.05</v>
      </c>
      <c r="Z1810" s="226">
        <v>22747.370000000003</v>
      </c>
      <c r="AB1810" s="11"/>
      <c r="AC1810" s="11"/>
      <c r="AD1810" s="11"/>
      <c r="AE1810" s="4"/>
      <c r="AF1810" s="4"/>
    </row>
    <row r="1811" spans="1:32" x14ac:dyDescent="0.2">
      <c r="A1811" s="177"/>
      <c r="B1811" s="11"/>
      <c r="C1811" s="311" t="s">
        <v>605</v>
      </c>
      <c r="D1811" s="11"/>
      <c r="E1811" s="315">
        <v>8037</v>
      </c>
      <c r="F1811" s="11"/>
      <c r="G1811" s="11"/>
      <c r="H1811" s="11"/>
      <c r="I1811" s="11"/>
      <c r="J1811" s="11"/>
      <c r="K1811" s="11"/>
      <c r="M1811" s="193" t="s">
        <v>73</v>
      </c>
      <c r="N1811" s="69"/>
      <c r="P1811" s="226">
        <v>91.665000000000006</v>
      </c>
      <c r="Q1811" s="226"/>
      <c r="R1811" s="226">
        <v>91.664999999999992</v>
      </c>
      <c r="S1811" s="11"/>
      <c r="T1811" s="224">
        <v>101.23399999999999</v>
      </c>
      <c r="U1811" s="224"/>
      <c r="V1811" s="224">
        <v>101.23399999999999</v>
      </c>
      <c r="W1811" s="11"/>
      <c r="Y1811" s="226">
        <v>183.33</v>
      </c>
      <c r="Z1811" s="226">
        <v>183.33</v>
      </c>
      <c r="AB1811" s="11"/>
      <c r="AC1811" s="11"/>
      <c r="AD1811" s="11"/>
      <c r="AE1811" s="4"/>
      <c r="AF1811" s="4"/>
    </row>
    <row r="1812" spans="1:32" x14ac:dyDescent="0.2">
      <c r="A1812" s="177"/>
      <c r="B1812" s="11"/>
      <c r="C1812" s="311" t="s">
        <v>271</v>
      </c>
      <c r="D1812" s="11"/>
      <c r="E1812" s="315">
        <v>8037</v>
      </c>
      <c r="F1812" s="11"/>
      <c r="G1812" s="11"/>
      <c r="H1812" s="11"/>
      <c r="I1812" s="11"/>
      <c r="J1812" s="11"/>
      <c r="K1812" s="11"/>
      <c r="M1812" s="193" t="s">
        <v>73</v>
      </c>
      <c r="N1812" s="69"/>
      <c r="P1812" s="226">
        <v>221.97349241311795</v>
      </c>
      <c r="Q1812" s="226"/>
      <c r="R1812" s="226">
        <v>118.33</v>
      </c>
      <c r="S1812" s="11"/>
      <c r="T1812" s="224">
        <v>268.56761209006356</v>
      </c>
      <c r="U1812" s="224"/>
      <c r="V1812" s="224">
        <v>128.43633333333332</v>
      </c>
      <c r="W1812" s="11"/>
      <c r="Y1812" s="226">
        <v>649030.05999999994</v>
      </c>
      <c r="Z1812" s="226">
        <v>650567.30000000051</v>
      </c>
      <c r="AB1812" s="11"/>
      <c r="AC1812" s="11"/>
      <c r="AD1812" s="11"/>
      <c r="AE1812" s="4"/>
      <c r="AF1812" s="4"/>
    </row>
    <row r="1813" spans="1:32" x14ac:dyDescent="0.2">
      <c r="A1813" s="177"/>
      <c r="B1813" s="11"/>
      <c r="C1813" s="311" t="s">
        <v>623</v>
      </c>
      <c r="D1813" s="11"/>
      <c r="E1813" s="315">
        <v>8037</v>
      </c>
      <c r="F1813" s="11"/>
      <c r="G1813" s="11"/>
      <c r="H1813" s="11"/>
      <c r="I1813" s="11"/>
      <c r="J1813" s="11"/>
      <c r="K1813" s="11"/>
      <c r="M1813" s="193" t="s">
        <v>73</v>
      </c>
      <c r="N1813" s="69"/>
      <c r="P1813" s="226">
        <v>343.80500000000001</v>
      </c>
      <c r="Q1813" s="226"/>
      <c r="R1813" s="226">
        <v>343.80500000000001</v>
      </c>
      <c r="S1813" s="11"/>
      <c r="T1813" s="224">
        <v>452.45400000000001</v>
      </c>
      <c r="U1813" s="224"/>
      <c r="V1813" s="224">
        <v>452.45400000000001</v>
      </c>
      <c r="W1813" s="11"/>
      <c r="Y1813" s="226">
        <v>687.61</v>
      </c>
      <c r="Z1813" s="226">
        <v>687.61</v>
      </c>
      <c r="AB1813" s="11"/>
      <c r="AC1813" s="11"/>
      <c r="AD1813" s="11"/>
      <c r="AE1813" s="4"/>
      <c r="AF1813" s="4"/>
    </row>
    <row r="1814" spans="1:32" x14ac:dyDescent="0.2">
      <c r="A1814" s="177"/>
      <c r="B1814" s="11"/>
      <c r="C1814" s="311" t="s">
        <v>473</v>
      </c>
      <c r="D1814" s="11"/>
      <c r="E1814" s="315">
        <v>8096</v>
      </c>
      <c r="F1814" s="11"/>
      <c r="G1814" s="11"/>
      <c r="H1814" s="11"/>
      <c r="I1814" s="11"/>
      <c r="J1814" s="11"/>
      <c r="K1814" s="11"/>
      <c r="M1814" s="193" t="s">
        <v>73</v>
      </c>
      <c r="N1814" s="69"/>
      <c r="P1814" s="226">
        <v>287.39499999999998</v>
      </c>
      <c r="Q1814" s="226"/>
      <c r="R1814" s="226">
        <v>287.39499999999998</v>
      </c>
      <c r="S1814" s="11"/>
      <c r="T1814" s="224">
        <v>373.94600000000003</v>
      </c>
      <c r="U1814" s="224"/>
      <c r="V1814" s="224">
        <v>373.94600000000003</v>
      </c>
      <c r="W1814" s="11"/>
      <c r="Y1814" s="226">
        <v>574.79</v>
      </c>
      <c r="Z1814" s="226">
        <v>574.79</v>
      </c>
      <c r="AB1814" s="11"/>
      <c r="AC1814" s="11"/>
      <c r="AD1814" s="11"/>
      <c r="AE1814" s="4"/>
      <c r="AF1814" s="4"/>
    </row>
    <row r="1815" spans="1:32" x14ac:dyDescent="0.2">
      <c r="A1815" s="177"/>
      <c r="B1815" s="11"/>
      <c r="C1815" s="311" t="s">
        <v>272</v>
      </c>
      <c r="D1815" s="11"/>
      <c r="E1815" s="315">
        <v>8020</v>
      </c>
      <c r="F1815" s="11"/>
      <c r="G1815" s="11"/>
      <c r="H1815" s="11"/>
      <c r="I1815" s="11"/>
      <c r="J1815" s="11"/>
      <c r="K1815" s="11"/>
      <c r="M1815" s="193" t="s">
        <v>73</v>
      </c>
      <c r="N1815" s="69"/>
      <c r="P1815" s="226">
        <v>176.05</v>
      </c>
      <c r="Q1815" s="226"/>
      <c r="R1815" s="226">
        <v>176.05</v>
      </c>
      <c r="S1815" s="11"/>
      <c r="T1815" s="224">
        <v>147.71899999999999</v>
      </c>
      <c r="U1815" s="224"/>
      <c r="V1815" s="224">
        <v>147.71899999999999</v>
      </c>
      <c r="W1815" s="11"/>
      <c r="Y1815" s="226">
        <v>176.05</v>
      </c>
      <c r="Z1815" s="226">
        <v>176.05</v>
      </c>
      <c r="AB1815" s="11"/>
      <c r="AC1815" s="11"/>
      <c r="AD1815" s="11"/>
      <c r="AE1815" s="4"/>
      <c r="AF1815" s="4"/>
    </row>
    <row r="1816" spans="1:32" x14ac:dyDescent="0.2">
      <c r="A1816" s="177"/>
      <c r="B1816" s="11"/>
      <c r="C1816" s="311" t="s">
        <v>272</v>
      </c>
      <c r="D1816" s="11"/>
      <c r="E1816" s="315">
        <v>8062</v>
      </c>
      <c r="F1816" s="11"/>
      <c r="G1816" s="11"/>
      <c r="H1816" s="11"/>
      <c r="I1816" s="11"/>
      <c r="J1816" s="11"/>
      <c r="K1816" s="11"/>
      <c r="M1816" s="193" t="s">
        <v>73</v>
      </c>
      <c r="N1816" s="69"/>
      <c r="P1816" s="226">
        <v>665.51300000000003</v>
      </c>
      <c r="Q1816" s="226"/>
      <c r="R1816" s="226">
        <v>779.21499999999992</v>
      </c>
      <c r="S1816" s="11"/>
      <c r="T1816" s="224">
        <v>736.52900000000011</v>
      </c>
      <c r="U1816" s="224"/>
      <c r="V1816" s="224">
        <v>896.64400000000001</v>
      </c>
      <c r="W1816" s="11"/>
      <c r="Y1816" s="226">
        <v>6655.13</v>
      </c>
      <c r="Z1816" s="226">
        <v>6655.13</v>
      </c>
      <c r="AB1816" s="11"/>
      <c r="AC1816" s="11"/>
      <c r="AD1816" s="11"/>
      <c r="AE1816" s="4"/>
      <c r="AF1816" s="4"/>
    </row>
    <row r="1817" spans="1:32" x14ac:dyDescent="0.2">
      <c r="A1817" s="177"/>
      <c r="B1817" s="11"/>
      <c r="C1817" s="311" t="s">
        <v>272</v>
      </c>
      <c r="D1817" s="11"/>
      <c r="E1817" s="315">
        <v>8074</v>
      </c>
      <c r="F1817" s="11"/>
      <c r="G1817" s="11"/>
      <c r="H1817" s="11"/>
      <c r="I1817" s="11"/>
      <c r="J1817" s="11"/>
      <c r="K1817" s="11"/>
      <c r="M1817" s="193" t="s">
        <v>73</v>
      </c>
      <c r="N1817" s="69"/>
      <c r="P1817" s="226">
        <v>158.71250000000001</v>
      </c>
      <c r="Q1817" s="226"/>
      <c r="R1817" s="226">
        <v>161.47999999999999</v>
      </c>
      <c r="S1817" s="11"/>
      <c r="T1817" s="224">
        <v>181.80799999999999</v>
      </c>
      <c r="U1817" s="224"/>
      <c r="V1817" s="224">
        <v>181.80799999999999</v>
      </c>
      <c r="W1817" s="11"/>
      <c r="Y1817" s="226">
        <v>634.85</v>
      </c>
      <c r="Z1817" s="226">
        <v>634.84999999999991</v>
      </c>
      <c r="AB1817" s="11"/>
      <c r="AC1817" s="11"/>
      <c r="AD1817" s="11"/>
      <c r="AE1817" s="4"/>
      <c r="AF1817" s="4"/>
    </row>
    <row r="1818" spans="1:32" x14ac:dyDescent="0.2">
      <c r="A1818" s="177"/>
      <c r="B1818" s="11"/>
      <c r="C1818" s="311" t="s">
        <v>273</v>
      </c>
      <c r="D1818" s="11"/>
      <c r="E1818" s="315">
        <v>8039</v>
      </c>
      <c r="F1818" s="11"/>
      <c r="G1818" s="11"/>
      <c r="H1818" s="11"/>
      <c r="I1818" s="11"/>
      <c r="J1818" s="11"/>
      <c r="K1818" s="11"/>
      <c r="M1818" s="193" t="s">
        <v>73</v>
      </c>
      <c r="N1818" s="69"/>
      <c r="P1818" s="226">
        <v>144.61500000000001</v>
      </c>
      <c r="Q1818" s="226"/>
      <c r="R1818" s="226">
        <v>103.12</v>
      </c>
      <c r="S1818" s="11"/>
      <c r="T1818" s="224">
        <v>166.31300000000002</v>
      </c>
      <c r="U1818" s="224"/>
      <c r="V1818" s="224">
        <v>119.828</v>
      </c>
      <c r="W1818" s="11"/>
      <c r="Y1818" s="226">
        <v>867.69</v>
      </c>
      <c r="Z1818" s="226">
        <v>867.69</v>
      </c>
      <c r="AB1818" s="11"/>
      <c r="AC1818" s="11"/>
      <c r="AD1818" s="11"/>
      <c r="AE1818" s="4"/>
      <c r="AF1818" s="4"/>
    </row>
    <row r="1819" spans="1:32" x14ac:dyDescent="0.2">
      <c r="A1819" s="177"/>
      <c r="B1819" s="11"/>
      <c r="C1819" s="311" t="s">
        <v>474</v>
      </c>
      <c r="D1819" s="11"/>
      <c r="E1819" s="315">
        <v>8083</v>
      </c>
      <c r="F1819" s="11"/>
      <c r="G1819" s="11"/>
      <c r="H1819" s="11"/>
      <c r="I1819" s="11"/>
      <c r="J1819" s="11"/>
      <c r="K1819" s="11"/>
      <c r="M1819" s="193" t="s">
        <v>73</v>
      </c>
      <c r="N1819" s="69"/>
      <c r="P1819" s="226">
        <v>73.256</v>
      </c>
      <c r="Q1819" s="226"/>
      <c r="R1819" s="226">
        <v>48.97</v>
      </c>
      <c r="S1819" s="11"/>
      <c r="T1819" s="224">
        <v>66.525200000000012</v>
      </c>
      <c r="U1819" s="224"/>
      <c r="V1819" s="224">
        <v>6.1980000000000004</v>
      </c>
      <c r="W1819" s="11"/>
      <c r="Y1819" s="226">
        <v>366.28</v>
      </c>
      <c r="Z1819" s="226">
        <v>366.28</v>
      </c>
      <c r="AB1819" s="11"/>
      <c r="AC1819" s="11"/>
      <c r="AD1819" s="11"/>
      <c r="AE1819" s="4"/>
      <c r="AF1819" s="4"/>
    </row>
    <row r="1820" spans="1:32" x14ac:dyDescent="0.2">
      <c r="A1820" s="177"/>
      <c r="B1820" s="11"/>
      <c r="C1820" s="311" t="s">
        <v>274</v>
      </c>
      <c r="D1820" s="11"/>
      <c r="E1820" s="315">
        <v>8302</v>
      </c>
      <c r="F1820" s="11"/>
      <c r="G1820" s="11"/>
      <c r="H1820" s="11"/>
      <c r="I1820" s="11"/>
      <c r="J1820" s="11"/>
      <c r="K1820" s="11"/>
      <c r="M1820" s="193" t="s">
        <v>73</v>
      </c>
      <c r="N1820" s="69"/>
      <c r="P1820" s="226">
        <v>2964.52</v>
      </c>
      <c r="Q1820" s="226"/>
      <c r="R1820" s="226">
        <v>2338.86</v>
      </c>
      <c r="S1820" s="11"/>
      <c r="T1820" s="224">
        <v>3848.4414999999999</v>
      </c>
      <c r="U1820" s="224"/>
      <c r="V1820" s="224">
        <v>3848.4415000000004</v>
      </c>
      <c r="W1820" s="11"/>
      <c r="Y1820" s="226">
        <v>11858.08</v>
      </c>
      <c r="Z1820" s="226">
        <v>11858.08</v>
      </c>
      <c r="AB1820" s="11"/>
      <c r="AC1820" s="11"/>
      <c r="AD1820" s="11"/>
      <c r="AE1820" s="4"/>
      <c r="AF1820" s="4"/>
    </row>
    <row r="1821" spans="1:32" x14ac:dyDescent="0.2">
      <c r="A1821" s="177"/>
      <c r="B1821" s="11"/>
      <c r="C1821" s="311" t="s">
        <v>276</v>
      </c>
      <c r="D1821" s="11"/>
      <c r="E1821" s="315">
        <v>8326</v>
      </c>
      <c r="F1821" s="11"/>
      <c r="G1821" s="11"/>
      <c r="H1821" s="11"/>
      <c r="I1821" s="11"/>
      <c r="J1821" s="11"/>
      <c r="K1821" s="11"/>
      <c r="M1821" s="193" t="s">
        <v>73</v>
      </c>
      <c r="N1821" s="69"/>
      <c r="P1821" s="226">
        <v>326.37131578947373</v>
      </c>
      <c r="Q1821" s="226"/>
      <c r="R1821" s="226">
        <v>228.91499999999999</v>
      </c>
      <c r="S1821" s="11"/>
      <c r="T1821" s="224">
        <v>398.79236842105263</v>
      </c>
      <c r="U1821" s="224"/>
      <c r="V1821" s="224">
        <v>274.77800000000002</v>
      </c>
      <c r="W1821" s="11"/>
      <c r="Y1821" s="226">
        <v>24804.22</v>
      </c>
      <c r="Z1821" s="226">
        <v>24804.219999999994</v>
      </c>
      <c r="AB1821" s="11"/>
      <c r="AC1821" s="11"/>
      <c r="AD1821" s="11"/>
      <c r="AE1821" s="4"/>
      <c r="AF1821" s="4"/>
    </row>
    <row r="1822" spans="1:32" x14ac:dyDescent="0.2">
      <c r="A1822" s="177"/>
      <c r="B1822" s="11"/>
      <c r="C1822" s="311" t="s">
        <v>479</v>
      </c>
      <c r="D1822" s="11"/>
      <c r="E1822" s="315">
        <v>8021</v>
      </c>
      <c r="F1822" s="11"/>
      <c r="G1822" s="11"/>
      <c r="H1822" s="11"/>
      <c r="I1822" s="11"/>
      <c r="J1822" s="11"/>
      <c r="K1822" s="11"/>
      <c r="M1822" s="193" t="s">
        <v>73</v>
      </c>
      <c r="N1822" s="69"/>
      <c r="P1822" s="226">
        <v>150.38999999999999</v>
      </c>
      <c r="Q1822" s="226"/>
      <c r="R1822" s="226">
        <v>150.39000000000001</v>
      </c>
      <c r="S1822" s="11"/>
      <c r="T1822" s="224">
        <v>184.90700000000001</v>
      </c>
      <c r="U1822" s="224"/>
      <c r="V1822" s="224">
        <v>184.90700000000001</v>
      </c>
      <c r="W1822" s="11"/>
      <c r="Y1822" s="226">
        <v>300.77999999999997</v>
      </c>
      <c r="Z1822" s="226">
        <v>300.78000000000003</v>
      </c>
      <c r="AB1822" s="11"/>
      <c r="AC1822" s="11"/>
      <c r="AD1822" s="11"/>
      <c r="AE1822" s="4"/>
      <c r="AF1822" s="4"/>
    </row>
    <row r="1823" spans="1:32" x14ac:dyDescent="0.2">
      <c r="A1823" s="177"/>
      <c r="B1823" s="11"/>
      <c r="C1823" s="311" t="s">
        <v>277</v>
      </c>
      <c r="D1823" s="11"/>
      <c r="E1823" s="315">
        <v>8021</v>
      </c>
      <c r="F1823" s="11"/>
      <c r="G1823" s="11"/>
      <c r="H1823" s="11"/>
      <c r="I1823" s="11"/>
      <c r="J1823" s="11"/>
      <c r="K1823" s="11"/>
      <c r="M1823" s="193" t="s">
        <v>73</v>
      </c>
      <c r="N1823" s="69"/>
      <c r="P1823" s="226">
        <v>352.86760330578517</v>
      </c>
      <c r="Q1823" s="226"/>
      <c r="R1823" s="226">
        <v>165.09</v>
      </c>
      <c r="S1823" s="11"/>
      <c r="T1823" s="224">
        <v>420.76395041322309</v>
      </c>
      <c r="U1823" s="224"/>
      <c r="V1823" s="224">
        <v>209.69900000000001</v>
      </c>
      <c r="W1823" s="11"/>
      <c r="Y1823" s="226">
        <v>42696.98</v>
      </c>
      <c r="Z1823" s="226">
        <v>42905.41</v>
      </c>
      <c r="AB1823" s="11"/>
      <c r="AC1823" s="11"/>
      <c r="AD1823" s="11"/>
      <c r="AE1823" s="4"/>
      <c r="AF1823" s="4"/>
    </row>
    <row r="1824" spans="1:32" x14ac:dyDescent="0.2">
      <c r="A1824" s="177"/>
      <c r="B1824" s="11"/>
      <c r="C1824" s="311" t="s">
        <v>278</v>
      </c>
      <c r="D1824" s="11"/>
      <c r="E1824" s="315">
        <v>8045</v>
      </c>
      <c r="F1824" s="11"/>
      <c r="G1824" s="11"/>
      <c r="H1824" s="11"/>
      <c r="I1824" s="11"/>
      <c r="J1824" s="11"/>
      <c r="K1824" s="11"/>
      <c r="M1824" s="193" t="s">
        <v>73</v>
      </c>
      <c r="N1824" s="69"/>
      <c r="P1824" s="226">
        <v>1776.8651282051283</v>
      </c>
      <c r="Q1824" s="226"/>
      <c r="R1824" s="226">
        <v>208.95</v>
      </c>
      <c r="S1824" s="11"/>
      <c r="T1824" s="224">
        <v>2724.3123589743591</v>
      </c>
      <c r="U1824" s="224"/>
      <c r="V1824" s="224">
        <v>290.27300000000002</v>
      </c>
      <c r="W1824" s="11"/>
      <c r="Y1824" s="226">
        <v>69297.740000000005</v>
      </c>
      <c r="Z1824" s="226">
        <v>69774.42</v>
      </c>
      <c r="AB1824" s="11"/>
      <c r="AC1824" s="11"/>
      <c r="AD1824" s="11"/>
      <c r="AE1824" s="4"/>
      <c r="AF1824" s="4"/>
    </row>
    <row r="1825" spans="1:32" x14ac:dyDescent="0.2">
      <c r="A1825" s="177"/>
      <c r="B1825" s="11"/>
      <c r="C1825" s="311" t="s">
        <v>481</v>
      </c>
      <c r="D1825" s="11"/>
      <c r="E1825" s="315">
        <v>8311</v>
      </c>
      <c r="F1825" s="11"/>
      <c r="G1825" s="11"/>
      <c r="H1825" s="11"/>
      <c r="I1825" s="11"/>
      <c r="J1825" s="11"/>
      <c r="K1825" s="11"/>
      <c r="M1825" s="193" t="s">
        <v>73</v>
      </c>
      <c r="N1825" s="69"/>
      <c r="P1825" s="226">
        <v>35.82</v>
      </c>
      <c r="Q1825" s="226"/>
      <c r="R1825" s="226">
        <v>35.82</v>
      </c>
      <c r="S1825" s="11"/>
      <c r="T1825" s="224">
        <v>0</v>
      </c>
      <c r="U1825" s="224"/>
      <c r="V1825" s="224">
        <v>0</v>
      </c>
      <c r="W1825" s="11"/>
      <c r="Y1825" s="226">
        <v>35.82</v>
      </c>
      <c r="Z1825" s="226">
        <v>35.82</v>
      </c>
      <c r="AB1825" s="11"/>
      <c r="AC1825" s="11"/>
      <c r="AD1825" s="11"/>
      <c r="AE1825" s="4"/>
      <c r="AF1825" s="4"/>
    </row>
    <row r="1826" spans="1:32" x14ac:dyDescent="0.2">
      <c r="A1826" s="177"/>
      <c r="B1826" s="11"/>
      <c r="C1826" s="311" t="s">
        <v>279</v>
      </c>
      <c r="D1826" s="11"/>
      <c r="E1826" s="315">
        <v>8327</v>
      </c>
      <c r="F1826" s="11"/>
      <c r="G1826" s="11"/>
      <c r="H1826" s="11"/>
      <c r="I1826" s="11"/>
      <c r="J1826" s="11"/>
      <c r="K1826" s="11"/>
      <c r="M1826" s="193" t="s">
        <v>73</v>
      </c>
      <c r="N1826" s="69"/>
      <c r="P1826" s="226">
        <v>197.49</v>
      </c>
      <c r="Q1826" s="226"/>
      <c r="R1826" s="226">
        <v>169.51</v>
      </c>
      <c r="S1826" s="11"/>
      <c r="T1826" s="224">
        <v>235.75355555555558</v>
      </c>
      <c r="U1826" s="224"/>
      <c r="V1826" s="224">
        <v>140.488</v>
      </c>
      <c r="W1826" s="11"/>
      <c r="Y1826" s="226">
        <v>1777.41</v>
      </c>
      <c r="Z1826" s="226">
        <v>1777.41</v>
      </c>
      <c r="AB1826" s="11"/>
      <c r="AC1826" s="11"/>
      <c r="AD1826" s="11"/>
      <c r="AE1826" s="4"/>
      <c r="AF1826" s="4"/>
    </row>
    <row r="1827" spans="1:32" x14ac:dyDescent="0.2">
      <c r="A1827" s="177"/>
      <c r="B1827" s="11"/>
      <c r="C1827" s="311" t="s">
        <v>280</v>
      </c>
      <c r="D1827" s="11"/>
      <c r="E1827" s="315">
        <v>8021</v>
      </c>
      <c r="F1827" s="11"/>
      <c r="G1827" s="11"/>
      <c r="H1827" s="11"/>
      <c r="I1827" s="11"/>
      <c r="J1827" s="11"/>
      <c r="K1827" s="11"/>
      <c r="M1827" s="193" t="s">
        <v>73</v>
      </c>
      <c r="N1827" s="69"/>
      <c r="P1827" s="226">
        <v>498.56520186335405</v>
      </c>
      <c r="Q1827" s="226"/>
      <c r="R1827" s="226">
        <v>82.882499999999993</v>
      </c>
      <c r="S1827" s="11"/>
      <c r="T1827" s="224">
        <v>704.82787681159436</v>
      </c>
      <c r="U1827" s="224"/>
      <c r="V1827" s="224">
        <v>100.7175</v>
      </c>
      <c r="W1827" s="11"/>
      <c r="Y1827" s="226">
        <v>473069.02</v>
      </c>
      <c r="Z1827" s="226">
        <v>473704.62999999989</v>
      </c>
      <c r="AB1827" s="11"/>
      <c r="AC1827" s="11"/>
      <c r="AD1827" s="11"/>
      <c r="AE1827" s="4"/>
      <c r="AF1827" s="4"/>
    </row>
    <row r="1828" spans="1:32" x14ac:dyDescent="0.2">
      <c r="A1828" s="177"/>
      <c r="B1828" s="11"/>
      <c r="C1828" s="311" t="s">
        <v>281</v>
      </c>
      <c r="D1828" s="11"/>
      <c r="E1828" s="315">
        <v>8221</v>
      </c>
      <c r="F1828" s="11"/>
      <c r="G1828" s="11"/>
      <c r="H1828" s="11"/>
      <c r="I1828" s="11"/>
      <c r="J1828" s="11"/>
      <c r="K1828" s="11"/>
      <c r="M1828" s="193" t="s">
        <v>73</v>
      </c>
      <c r="N1828" s="69"/>
      <c r="P1828" s="226">
        <v>136.72368295994568</v>
      </c>
      <c r="Q1828" s="226"/>
      <c r="R1828" s="226">
        <v>81.551666666666662</v>
      </c>
      <c r="S1828" s="11"/>
      <c r="T1828" s="224">
        <v>159.75944602851317</v>
      </c>
      <c r="U1828" s="224"/>
      <c r="V1828" s="224">
        <v>90.559666666666658</v>
      </c>
      <c r="W1828" s="11"/>
      <c r="Y1828" s="226">
        <v>119508.48999999999</v>
      </c>
      <c r="Z1828" s="226">
        <v>122014.93000000002</v>
      </c>
      <c r="AB1828" s="11"/>
      <c r="AC1828" s="11"/>
      <c r="AD1828" s="11"/>
      <c r="AE1828" s="4"/>
      <c r="AF1828" s="4"/>
    </row>
    <row r="1829" spans="1:32" x14ac:dyDescent="0.2">
      <c r="A1829" s="177"/>
      <c r="B1829" s="11"/>
      <c r="C1829" s="311" t="s">
        <v>281</v>
      </c>
      <c r="D1829" s="11"/>
      <c r="E1829" s="315">
        <v>8244</v>
      </c>
      <c r="F1829" s="11"/>
      <c r="G1829" s="11"/>
      <c r="H1829" s="11"/>
      <c r="I1829" s="11"/>
      <c r="J1829" s="11"/>
      <c r="K1829" s="11"/>
      <c r="M1829" s="193" t="s">
        <v>73</v>
      </c>
      <c r="N1829" s="69"/>
      <c r="P1829" s="226">
        <v>111.47</v>
      </c>
      <c r="Q1829" s="226"/>
      <c r="R1829" s="226">
        <v>111.47</v>
      </c>
      <c r="S1829" s="11"/>
      <c r="T1829" s="224">
        <v>127.059</v>
      </c>
      <c r="U1829" s="224"/>
      <c r="V1829" s="224">
        <v>127.059</v>
      </c>
      <c r="W1829" s="11"/>
      <c r="Y1829" s="226">
        <v>222.94</v>
      </c>
      <c r="Z1829" s="226">
        <v>222.94</v>
      </c>
      <c r="AB1829" s="11"/>
      <c r="AC1829" s="11"/>
      <c r="AD1829" s="11"/>
      <c r="AE1829" s="4"/>
      <c r="AF1829" s="4"/>
    </row>
    <row r="1830" spans="1:32" x14ac:dyDescent="0.2">
      <c r="A1830" s="177"/>
      <c r="B1830" s="11"/>
      <c r="C1830" s="311" t="s">
        <v>483</v>
      </c>
      <c r="D1830" s="11"/>
      <c r="E1830" s="315">
        <v>8014</v>
      </c>
      <c r="F1830" s="11"/>
      <c r="G1830" s="11"/>
      <c r="H1830" s="11"/>
      <c r="I1830" s="11"/>
      <c r="J1830" s="11"/>
      <c r="K1830" s="11"/>
      <c r="M1830" s="193" t="s">
        <v>73</v>
      </c>
      <c r="N1830" s="69"/>
      <c r="P1830" s="226">
        <v>6111.1374999999998</v>
      </c>
      <c r="Q1830" s="226"/>
      <c r="R1830" s="226">
        <v>5445.9949999999999</v>
      </c>
      <c r="S1830" s="11"/>
      <c r="T1830" s="224">
        <v>7478.92</v>
      </c>
      <c r="U1830" s="224"/>
      <c r="V1830" s="224">
        <v>7478.92</v>
      </c>
      <c r="W1830" s="11"/>
      <c r="Y1830" s="226">
        <v>24444.55</v>
      </c>
      <c r="Z1830" s="226">
        <v>24444.550000000003</v>
      </c>
      <c r="AB1830" s="11"/>
      <c r="AC1830" s="11"/>
      <c r="AD1830" s="11"/>
      <c r="AE1830" s="4"/>
      <c r="AF1830" s="4"/>
    </row>
    <row r="1831" spans="1:32" x14ac:dyDescent="0.2">
      <c r="A1831" s="177"/>
      <c r="B1831" s="11"/>
      <c r="C1831" s="311" t="s">
        <v>483</v>
      </c>
      <c r="D1831" s="11"/>
      <c r="E1831" s="315">
        <v>8085</v>
      </c>
      <c r="F1831" s="11"/>
      <c r="G1831" s="11"/>
      <c r="H1831" s="11"/>
      <c r="I1831" s="11"/>
      <c r="J1831" s="11"/>
      <c r="K1831" s="11"/>
      <c r="M1831" s="193" t="s">
        <v>73</v>
      </c>
      <c r="N1831" s="69"/>
      <c r="P1831" s="226">
        <v>2960.5487499999999</v>
      </c>
      <c r="Q1831" s="226"/>
      <c r="R1831" s="226">
        <v>890.06500000000005</v>
      </c>
      <c r="S1831" s="11"/>
      <c r="T1831" s="224">
        <v>3485.1698333333334</v>
      </c>
      <c r="U1831" s="224"/>
      <c r="V1831" s="224">
        <v>712.77</v>
      </c>
      <c r="W1831" s="11"/>
      <c r="Y1831" s="226">
        <v>71053.17</v>
      </c>
      <c r="Z1831" s="226">
        <v>71053.17</v>
      </c>
      <c r="AB1831" s="11"/>
      <c r="AC1831" s="11"/>
      <c r="AD1831" s="11"/>
      <c r="AE1831" s="4"/>
      <c r="AF1831" s="4"/>
    </row>
    <row r="1832" spans="1:32" x14ac:dyDescent="0.2">
      <c r="A1832" s="177"/>
      <c r="B1832" s="11"/>
      <c r="C1832" s="311" t="s">
        <v>282</v>
      </c>
      <c r="D1832" s="11"/>
      <c r="E1832" s="315">
        <v>8014</v>
      </c>
      <c r="F1832" s="11"/>
      <c r="G1832" s="11"/>
      <c r="H1832" s="11"/>
      <c r="I1832" s="11"/>
      <c r="J1832" s="11"/>
      <c r="K1832" s="11"/>
      <c r="M1832" s="193" t="s">
        <v>73</v>
      </c>
      <c r="N1832" s="69"/>
      <c r="P1832" s="226">
        <v>157.91</v>
      </c>
      <c r="Q1832" s="226"/>
      <c r="R1832" s="226">
        <v>157.91</v>
      </c>
      <c r="S1832" s="11"/>
      <c r="T1832" s="224">
        <v>204.53399999999999</v>
      </c>
      <c r="U1832" s="224"/>
      <c r="V1832" s="224">
        <v>204.53399999999999</v>
      </c>
      <c r="W1832" s="11"/>
      <c r="Y1832" s="226">
        <v>315.82</v>
      </c>
      <c r="Z1832" s="226">
        <v>315.82</v>
      </c>
      <c r="AB1832" s="11"/>
      <c r="AC1832" s="11"/>
      <c r="AD1832" s="11"/>
      <c r="AE1832" s="4"/>
      <c r="AF1832" s="4"/>
    </row>
    <row r="1833" spans="1:32" x14ac:dyDescent="0.2">
      <c r="A1833" s="177"/>
      <c r="B1833" s="11"/>
      <c r="C1833" s="311" t="s">
        <v>282</v>
      </c>
      <c r="D1833" s="11"/>
      <c r="E1833" s="315">
        <v>8085</v>
      </c>
      <c r="F1833" s="11"/>
      <c r="G1833" s="11"/>
      <c r="H1833" s="11"/>
      <c r="I1833" s="11"/>
      <c r="J1833" s="11"/>
      <c r="K1833" s="11"/>
      <c r="M1833" s="193" t="s">
        <v>73</v>
      </c>
      <c r="N1833" s="69"/>
      <c r="P1833" s="226">
        <v>2019.6913636363636</v>
      </c>
      <c r="Q1833" s="226"/>
      <c r="R1833" s="226">
        <v>95.53</v>
      </c>
      <c r="S1833" s="11"/>
      <c r="T1833" s="224">
        <v>2878.5014545454542</v>
      </c>
      <c r="U1833" s="224"/>
      <c r="V1833" s="224">
        <v>72.31</v>
      </c>
      <c r="W1833" s="11"/>
      <c r="Y1833" s="226">
        <v>44433.21</v>
      </c>
      <c r="Z1833" s="226">
        <v>44433.210000000006</v>
      </c>
      <c r="AB1833" s="11"/>
      <c r="AC1833" s="11"/>
      <c r="AD1833" s="11"/>
      <c r="AE1833" s="4"/>
      <c r="AF1833" s="4"/>
    </row>
    <row r="1834" spans="1:32" x14ac:dyDescent="0.2">
      <c r="A1834" s="177"/>
      <c r="B1834" s="11"/>
      <c r="C1834" s="311" t="s">
        <v>283</v>
      </c>
      <c r="D1834" s="11"/>
      <c r="E1834" s="315">
        <v>8403</v>
      </c>
      <c r="F1834" s="11"/>
      <c r="G1834" s="11"/>
      <c r="H1834" s="11"/>
      <c r="I1834" s="11"/>
      <c r="J1834" s="11"/>
      <c r="K1834" s="11"/>
      <c r="M1834" s="193" t="s">
        <v>73</v>
      </c>
      <c r="N1834" s="69"/>
      <c r="P1834" s="226">
        <v>353.05543859649123</v>
      </c>
      <c r="Q1834" s="226"/>
      <c r="R1834" s="226">
        <v>100.2</v>
      </c>
      <c r="S1834" s="11"/>
      <c r="T1834" s="224">
        <v>473.02322807017543</v>
      </c>
      <c r="U1834" s="224"/>
      <c r="V1834" s="224">
        <v>124.99299999999999</v>
      </c>
      <c r="W1834" s="11"/>
      <c r="Y1834" s="226">
        <v>20124.16</v>
      </c>
      <c r="Z1834" s="226">
        <v>20124.159999999996</v>
      </c>
      <c r="AB1834" s="11"/>
      <c r="AC1834" s="11"/>
      <c r="AD1834" s="11"/>
      <c r="AE1834" s="4"/>
      <c r="AF1834" s="4"/>
    </row>
    <row r="1835" spans="1:32" x14ac:dyDescent="0.2">
      <c r="A1835" s="177"/>
      <c r="B1835" s="11"/>
      <c r="C1835" s="311" t="s">
        <v>284</v>
      </c>
      <c r="D1835" s="11"/>
      <c r="E1835" s="315">
        <v>8204</v>
      </c>
      <c r="F1835" s="11"/>
      <c r="G1835" s="11"/>
      <c r="H1835" s="11"/>
      <c r="I1835" s="11"/>
      <c r="J1835" s="11"/>
      <c r="K1835" s="11"/>
      <c r="M1835" s="193" t="s">
        <v>73</v>
      </c>
      <c r="N1835" s="69"/>
      <c r="P1835" s="226">
        <v>263.13870967741934</v>
      </c>
      <c r="Q1835" s="226"/>
      <c r="R1835" s="226">
        <v>136.01</v>
      </c>
      <c r="S1835" s="11"/>
      <c r="T1835" s="224">
        <v>345.85506451612906</v>
      </c>
      <c r="U1835" s="224"/>
      <c r="V1835" s="224">
        <v>200.40199999999999</v>
      </c>
      <c r="W1835" s="11"/>
      <c r="Y1835" s="226">
        <v>8157.3</v>
      </c>
      <c r="Z1835" s="226">
        <v>8574.82</v>
      </c>
      <c r="AB1835" s="11"/>
      <c r="AC1835" s="11"/>
      <c r="AD1835" s="11"/>
      <c r="AE1835" s="4"/>
      <c r="AF1835" s="4"/>
    </row>
    <row r="1836" spans="1:32" x14ac:dyDescent="0.2">
      <c r="A1836" s="177"/>
      <c r="B1836" s="11"/>
      <c r="C1836" s="311" t="s">
        <v>284</v>
      </c>
      <c r="D1836" s="11"/>
      <c r="E1836" s="315">
        <v>8242</v>
      </c>
      <c r="F1836" s="11"/>
      <c r="G1836" s="11"/>
      <c r="H1836" s="11"/>
      <c r="I1836" s="11"/>
      <c r="J1836" s="11"/>
      <c r="K1836" s="11"/>
      <c r="M1836" s="193" t="s">
        <v>73</v>
      </c>
      <c r="N1836" s="69"/>
      <c r="P1836" s="226">
        <v>305.60500000000002</v>
      </c>
      <c r="Q1836" s="226"/>
      <c r="R1836" s="226">
        <v>305.60500000000002</v>
      </c>
      <c r="S1836" s="11"/>
      <c r="T1836" s="224">
        <v>400.80399999999997</v>
      </c>
      <c r="U1836" s="224"/>
      <c r="V1836" s="224">
        <v>400.80399999999997</v>
      </c>
      <c r="W1836" s="11"/>
      <c r="Y1836" s="226">
        <v>611.21</v>
      </c>
      <c r="Z1836" s="226">
        <v>611.21</v>
      </c>
      <c r="AB1836" s="11"/>
      <c r="AC1836" s="11"/>
      <c r="AD1836" s="11"/>
      <c r="AE1836" s="4"/>
      <c r="AF1836" s="4"/>
    </row>
    <row r="1837" spans="1:32" x14ac:dyDescent="0.2">
      <c r="A1837" s="177"/>
      <c r="B1837" s="11"/>
      <c r="C1837" s="311" t="s">
        <v>284</v>
      </c>
      <c r="D1837" s="11"/>
      <c r="E1837" s="315">
        <v>8251</v>
      </c>
      <c r="F1837" s="11"/>
      <c r="G1837" s="11"/>
      <c r="H1837" s="11"/>
      <c r="I1837" s="11"/>
      <c r="J1837" s="11"/>
      <c r="K1837" s="11"/>
      <c r="M1837" s="193" t="s">
        <v>73</v>
      </c>
      <c r="N1837" s="69"/>
      <c r="P1837" s="226">
        <v>279.02</v>
      </c>
      <c r="Q1837" s="226"/>
      <c r="R1837" s="226">
        <v>252.04000000000002</v>
      </c>
      <c r="S1837" s="11"/>
      <c r="T1837" s="224">
        <v>361.55</v>
      </c>
      <c r="U1837" s="224"/>
      <c r="V1837" s="224">
        <v>483.44400000000002</v>
      </c>
      <c r="W1837" s="11"/>
      <c r="Y1837" s="226">
        <v>1674.12</v>
      </c>
      <c r="Z1837" s="226">
        <v>1674.12</v>
      </c>
      <c r="AB1837" s="11"/>
      <c r="AC1837" s="11"/>
      <c r="AD1837" s="11"/>
      <c r="AE1837" s="4"/>
      <c r="AF1837" s="4"/>
    </row>
    <row r="1838" spans="1:32" x14ac:dyDescent="0.2">
      <c r="A1838" s="177"/>
      <c r="B1838" s="11"/>
      <c r="C1838" s="311" t="s">
        <v>284</v>
      </c>
      <c r="D1838" s="11"/>
      <c r="E1838" s="315">
        <v>8260</v>
      </c>
      <c r="F1838" s="11"/>
      <c r="G1838" s="11"/>
      <c r="H1838" s="11"/>
      <c r="I1838" s="11"/>
      <c r="J1838" s="11"/>
      <c r="K1838" s="11"/>
      <c r="M1838" s="193" t="s">
        <v>73</v>
      </c>
      <c r="N1838" s="69"/>
      <c r="P1838" s="226">
        <v>19.260000000000002</v>
      </c>
      <c r="Q1838" s="226"/>
      <c r="R1838" s="226">
        <v>19.259999999999998</v>
      </c>
      <c r="S1838" s="11"/>
      <c r="T1838" s="224">
        <v>1.0329999999999999</v>
      </c>
      <c r="U1838" s="224"/>
      <c r="V1838" s="224">
        <v>1.0329999999999999</v>
      </c>
      <c r="W1838" s="11"/>
      <c r="Y1838" s="226">
        <v>38.520000000000003</v>
      </c>
      <c r="Z1838" s="226">
        <v>38.520000000000003</v>
      </c>
      <c r="AB1838" s="11"/>
      <c r="AC1838" s="11"/>
      <c r="AD1838" s="11"/>
      <c r="AE1838" s="4"/>
      <c r="AF1838" s="4"/>
    </row>
    <row r="1839" spans="1:32" x14ac:dyDescent="0.2">
      <c r="A1839" s="177"/>
      <c r="B1839" s="11"/>
      <c r="C1839" s="311" t="s">
        <v>285</v>
      </c>
      <c r="D1839" s="11"/>
      <c r="E1839" s="315">
        <v>8049</v>
      </c>
      <c r="F1839" s="11"/>
      <c r="G1839" s="11"/>
      <c r="H1839" s="11"/>
      <c r="I1839" s="11"/>
      <c r="J1839" s="11"/>
      <c r="K1839" s="11"/>
      <c r="M1839" s="193" t="s">
        <v>73</v>
      </c>
      <c r="N1839" s="69"/>
      <c r="P1839" s="226">
        <v>588.28828571428573</v>
      </c>
      <c r="Q1839" s="226"/>
      <c r="R1839" s="226">
        <v>198.57</v>
      </c>
      <c r="S1839" s="11"/>
      <c r="T1839" s="224">
        <v>766.5273199999998</v>
      </c>
      <c r="U1839" s="224"/>
      <c r="V1839" s="224">
        <v>278.91000000000003</v>
      </c>
      <c r="W1839" s="11"/>
      <c r="Y1839" s="226">
        <v>102950.45</v>
      </c>
      <c r="Z1839" s="226">
        <v>103141.98999999999</v>
      </c>
      <c r="AB1839" s="11"/>
      <c r="AC1839" s="11"/>
      <c r="AD1839" s="11"/>
      <c r="AE1839" s="4"/>
      <c r="AF1839" s="4"/>
    </row>
    <row r="1840" spans="1:32" x14ac:dyDescent="0.2">
      <c r="A1840" s="177"/>
      <c r="B1840" s="11"/>
      <c r="C1840" s="311" t="s">
        <v>286</v>
      </c>
      <c r="D1840" s="11"/>
      <c r="E1840" s="315">
        <v>8328</v>
      </c>
      <c r="F1840" s="11"/>
      <c r="G1840" s="11"/>
      <c r="H1840" s="11"/>
      <c r="I1840" s="11"/>
      <c r="J1840" s="11"/>
      <c r="K1840" s="11"/>
      <c r="M1840" s="193" t="s">
        <v>73</v>
      </c>
      <c r="N1840" s="69"/>
      <c r="P1840" s="226">
        <v>304.73080808080806</v>
      </c>
      <c r="Q1840" s="226"/>
      <c r="R1840" s="226">
        <v>136</v>
      </c>
      <c r="S1840" s="11"/>
      <c r="T1840" s="224">
        <v>381.57350505050493</v>
      </c>
      <c r="U1840" s="224"/>
      <c r="V1840" s="224">
        <v>153.917</v>
      </c>
      <c r="W1840" s="11"/>
      <c r="Y1840" s="226">
        <v>30168.35</v>
      </c>
      <c r="Z1840" s="226">
        <v>30382.02</v>
      </c>
      <c r="AB1840" s="11"/>
      <c r="AC1840" s="11"/>
      <c r="AD1840" s="11"/>
      <c r="AE1840" s="4"/>
      <c r="AF1840" s="4"/>
    </row>
    <row r="1841" spans="1:32" x14ac:dyDescent="0.2">
      <c r="A1841" s="177"/>
      <c r="B1841" s="11"/>
      <c r="C1841" s="311" t="s">
        <v>286</v>
      </c>
      <c r="D1841" s="11"/>
      <c r="E1841" s="315">
        <v>8362</v>
      </c>
      <c r="F1841" s="11"/>
      <c r="G1841" s="11"/>
      <c r="H1841" s="11"/>
      <c r="I1841" s="11"/>
      <c r="J1841" s="11"/>
      <c r="K1841" s="11"/>
      <c r="M1841" s="193" t="s">
        <v>73</v>
      </c>
      <c r="N1841" s="69"/>
      <c r="P1841" s="226">
        <v>33.909999999999997</v>
      </c>
      <c r="Q1841" s="226"/>
      <c r="R1841" s="226">
        <v>33.909999999999997</v>
      </c>
      <c r="S1841" s="11"/>
      <c r="T1841" s="224">
        <v>20.66</v>
      </c>
      <c r="U1841" s="224"/>
      <c r="V1841" s="224">
        <v>20.66</v>
      </c>
      <c r="W1841" s="11"/>
      <c r="Y1841" s="226">
        <v>67.819999999999993</v>
      </c>
      <c r="Z1841" s="226">
        <v>67.819999999999993</v>
      </c>
      <c r="AB1841" s="11"/>
      <c r="AC1841" s="11"/>
      <c r="AD1841" s="11"/>
      <c r="AE1841" s="4"/>
      <c r="AF1841" s="4"/>
    </row>
    <row r="1842" spans="1:32" x14ac:dyDescent="0.2">
      <c r="A1842" s="177"/>
      <c r="B1842" s="11"/>
      <c r="C1842" s="311" t="s">
        <v>487</v>
      </c>
      <c r="D1842" s="11"/>
      <c r="E1842" s="315">
        <v>8079</v>
      </c>
      <c r="F1842" s="11"/>
      <c r="G1842" s="11"/>
      <c r="H1842" s="11"/>
      <c r="I1842" s="11"/>
      <c r="J1842" s="11"/>
      <c r="K1842" s="11"/>
      <c r="M1842" s="193" t="s">
        <v>73</v>
      </c>
      <c r="N1842" s="69"/>
      <c r="P1842" s="226">
        <v>4410.9989999999998</v>
      </c>
      <c r="Q1842" s="226"/>
      <c r="R1842" s="226">
        <v>196.57999999999998</v>
      </c>
      <c r="S1842" s="11"/>
      <c r="T1842" s="224">
        <v>6963.659599999999</v>
      </c>
      <c r="U1842" s="224"/>
      <c r="V1842" s="224">
        <v>167.346</v>
      </c>
      <c r="W1842" s="11"/>
      <c r="Y1842" s="226">
        <v>44109.99</v>
      </c>
      <c r="Z1842" s="226">
        <v>44109.99</v>
      </c>
      <c r="AB1842" s="11"/>
      <c r="AC1842" s="11"/>
      <c r="AD1842" s="11"/>
      <c r="AE1842" s="4"/>
      <c r="AF1842" s="4"/>
    </row>
    <row r="1843" spans="1:32" x14ac:dyDescent="0.2">
      <c r="A1843" s="177"/>
      <c r="B1843" s="11"/>
      <c r="C1843" s="311" t="s">
        <v>287</v>
      </c>
      <c r="D1843" s="11"/>
      <c r="E1843" s="315">
        <v>8051</v>
      </c>
      <c r="F1843" s="11"/>
      <c r="G1843" s="11"/>
      <c r="H1843" s="11"/>
      <c r="I1843" s="11"/>
      <c r="J1843" s="11"/>
      <c r="K1843" s="11"/>
      <c r="M1843" s="193" t="s">
        <v>73</v>
      </c>
      <c r="N1843" s="69"/>
      <c r="P1843" s="226">
        <v>439.71431372549017</v>
      </c>
      <c r="Q1843" s="226"/>
      <c r="R1843" s="226">
        <v>124.07</v>
      </c>
      <c r="S1843" s="11"/>
      <c r="T1843" s="224">
        <v>612.80395686274517</v>
      </c>
      <c r="U1843" s="224"/>
      <c r="V1843" s="224">
        <v>143.58699999999999</v>
      </c>
      <c r="W1843" s="11"/>
      <c r="Y1843" s="226">
        <v>112127.15</v>
      </c>
      <c r="Z1843" s="226">
        <v>113270.85000000003</v>
      </c>
      <c r="AB1843" s="11"/>
      <c r="AC1843" s="11"/>
      <c r="AD1843" s="11"/>
      <c r="AE1843" s="4"/>
      <c r="AF1843" s="4"/>
    </row>
    <row r="1844" spans="1:32" x14ac:dyDescent="0.2">
      <c r="A1844" s="177"/>
      <c r="B1844" s="11"/>
      <c r="C1844" s="311" t="s">
        <v>287</v>
      </c>
      <c r="D1844" s="11"/>
      <c r="E1844" s="315">
        <v>8080</v>
      </c>
      <c r="F1844" s="11"/>
      <c r="G1844" s="11"/>
      <c r="H1844" s="11"/>
      <c r="I1844" s="11"/>
      <c r="J1844" s="11"/>
      <c r="K1844" s="11"/>
      <c r="M1844" s="193" t="s">
        <v>73</v>
      </c>
      <c r="N1844" s="69"/>
      <c r="P1844" s="226">
        <v>560.42639999999994</v>
      </c>
      <c r="Q1844" s="226"/>
      <c r="R1844" s="226">
        <v>175.85</v>
      </c>
      <c r="S1844" s="11"/>
      <c r="T1844" s="224">
        <v>659.71512000000007</v>
      </c>
      <c r="U1844" s="224"/>
      <c r="V1844" s="224">
        <v>235.524</v>
      </c>
      <c r="W1844" s="11"/>
      <c r="Y1844" s="226">
        <v>14010.66</v>
      </c>
      <c r="Z1844" s="226">
        <v>14516.260000000002</v>
      </c>
      <c r="AB1844" s="11"/>
      <c r="AC1844" s="11"/>
      <c r="AD1844" s="11"/>
      <c r="AE1844" s="4"/>
      <c r="AF1844" s="4"/>
    </row>
    <row r="1845" spans="1:32" x14ac:dyDescent="0.2">
      <c r="A1845" s="177"/>
      <c r="B1845" s="11"/>
      <c r="C1845" s="311" t="s">
        <v>287</v>
      </c>
      <c r="D1845" s="11"/>
      <c r="E1845" s="315">
        <v>8090</v>
      </c>
      <c r="F1845" s="11"/>
      <c r="G1845" s="11"/>
      <c r="H1845" s="11"/>
      <c r="I1845" s="11"/>
      <c r="J1845" s="11"/>
      <c r="K1845" s="11"/>
      <c r="M1845" s="193" t="s">
        <v>73</v>
      </c>
      <c r="N1845" s="69"/>
      <c r="P1845" s="226">
        <v>439.69</v>
      </c>
      <c r="Q1845" s="226"/>
      <c r="R1845" s="226">
        <v>439.69000000000005</v>
      </c>
      <c r="S1845" s="11"/>
      <c r="T1845" s="224">
        <v>590.87599999999998</v>
      </c>
      <c r="U1845" s="224"/>
      <c r="V1845" s="224">
        <v>590.87599999999998</v>
      </c>
      <c r="W1845" s="11"/>
      <c r="Y1845" s="226">
        <v>879.38</v>
      </c>
      <c r="Z1845" s="226">
        <v>879.38000000000011</v>
      </c>
      <c r="AB1845" s="11"/>
      <c r="AC1845" s="11"/>
      <c r="AD1845" s="11"/>
      <c r="AE1845" s="4"/>
      <c r="AF1845" s="4"/>
    </row>
    <row r="1846" spans="1:32" x14ac:dyDescent="0.2">
      <c r="A1846" s="177"/>
      <c r="B1846" s="11"/>
      <c r="C1846" s="311" t="s">
        <v>493</v>
      </c>
      <c r="D1846" s="11"/>
      <c r="E1846" s="315">
        <v>8402</v>
      </c>
      <c r="F1846" s="11"/>
      <c r="G1846" s="11"/>
      <c r="H1846" s="11"/>
      <c r="I1846" s="11"/>
      <c r="J1846" s="11"/>
      <c r="K1846" s="11"/>
      <c r="M1846" s="193" t="s">
        <v>73</v>
      </c>
      <c r="N1846" s="69"/>
      <c r="P1846" s="226">
        <v>493.23500000000001</v>
      </c>
      <c r="Q1846" s="226"/>
      <c r="R1846" s="226">
        <v>416.71999999999997</v>
      </c>
      <c r="S1846" s="11"/>
      <c r="T1846" s="224">
        <v>587.77700000000004</v>
      </c>
      <c r="U1846" s="224"/>
      <c r="V1846" s="224">
        <v>587.77700000000004</v>
      </c>
      <c r="W1846" s="11"/>
      <c r="Y1846" s="226">
        <v>1972.94</v>
      </c>
      <c r="Z1846" s="226">
        <v>1972.94</v>
      </c>
      <c r="AB1846" s="11"/>
      <c r="AC1846" s="11"/>
      <c r="AD1846" s="11"/>
      <c r="AE1846" s="4"/>
      <c r="AF1846" s="4"/>
    </row>
    <row r="1847" spans="1:32" x14ac:dyDescent="0.2">
      <c r="A1847" s="177"/>
      <c r="B1847" s="11"/>
      <c r="C1847" s="311" t="s">
        <v>288</v>
      </c>
      <c r="D1847" s="11"/>
      <c r="E1847" s="315">
        <v>8402</v>
      </c>
      <c r="F1847" s="11"/>
      <c r="G1847" s="11"/>
      <c r="H1847" s="11"/>
      <c r="I1847" s="11"/>
      <c r="J1847" s="11"/>
      <c r="K1847" s="11"/>
      <c r="M1847" s="193" t="s">
        <v>73</v>
      </c>
      <c r="N1847" s="69"/>
      <c r="P1847" s="226">
        <v>263.51483950617285</v>
      </c>
      <c r="Q1847" s="226"/>
      <c r="R1847" s="226">
        <v>91.94</v>
      </c>
      <c r="S1847" s="11"/>
      <c r="T1847" s="224">
        <v>334.21914320987645</v>
      </c>
      <c r="U1847" s="224"/>
      <c r="V1847" s="224">
        <v>124.99299999999999</v>
      </c>
      <c r="W1847" s="11"/>
      <c r="Y1847" s="226">
        <v>106723.51</v>
      </c>
      <c r="Z1847" s="226">
        <v>107196.47</v>
      </c>
      <c r="AB1847" s="11"/>
      <c r="AC1847" s="11"/>
      <c r="AD1847" s="11"/>
      <c r="AE1847" s="4"/>
      <c r="AF1847" s="4"/>
    </row>
    <row r="1848" spans="1:32" x14ac:dyDescent="0.2">
      <c r="A1848" s="177"/>
      <c r="B1848" s="11"/>
      <c r="C1848" s="311" t="s">
        <v>288</v>
      </c>
      <c r="D1848" s="11"/>
      <c r="E1848" s="315">
        <v>8406</v>
      </c>
      <c r="F1848" s="11"/>
      <c r="G1848" s="11"/>
      <c r="H1848" s="11"/>
      <c r="I1848" s="11"/>
      <c r="J1848" s="11"/>
      <c r="K1848" s="11"/>
      <c r="M1848" s="193" t="s">
        <v>73</v>
      </c>
      <c r="N1848" s="69"/>
      <c r="P1848" s="226">
        <v>181.78</v>
      </c>
      <c r="Q1848" s="226"/>
      <c r="R1848" s="226">
        <v>181.77999999999997</v>
      </c>
      <c r="S1848" s="11"/>
      <c r="T1848" s="224">
        <v>227.26</v>
      </c>
      <c r="U1848" s="224"/>
      <c r="V1848" s="224">
        <v>227.26</v>
      </c>
      <c r="W1848" s="11"/>
      <c r="Y1848" s="226">
        <v>363.56</v>
      </c>
      <c r="Z1848" s="226">
        <v>363.56</v>
      </c>
      <c r="AB1848" s="11"/>
      <c r="AC1848" s="11"/>
      <c r="AD1848" s="11"/>
      <c r="AE1848" s="4"/>
      <c r="AF1848" s="4"/>
    </row>
    <row r="1849" spans="1:32" x14ac:dyDescent="0.2">
      <c r="A1849" s="177"/>
      <c r="B1849" s="11"/>
      <c r="C1849" s="311" t="s">
        <v>289</v>
      </c>
      <c r="D1849" s="11"/>
      <c r="E1849" s="315">
        <v>8053</v>
      </c>
      <c r="F1849" s="11"/>
      <c r="G1849" s="11"/>
      <c r="H1849" s="11"/>
      <c r="I1849" s="11"/>
      <c r="J1849" s="11"/>
      <c r="K1849" s="11"/>
      <c r="M1849" s="193" t="s">
        <v>73</v>
      </c>
      <c r="N1849" s="69"/>
      <c r="P1849" s="226">
        <v>333.29258750000002</v>
      </c>
      <c r="Q1849" s="226"/>
      <c r="R1849" s="226">
        <v>67.935000000000002</v>
      </c>
      <c r="S1849" s="11"/>
      <c r="T1849" s="224">
        <v>414.37891125000033</v>
      </c>
      <c r="U1849" s="224"/>
      <c r="V1849" s="224">
        <v>74.376000000000005</v>
      </c>
      <c r="W1849" s="11"/>
      <c r="Y1849" s="226">
        <v>266634.07</v>
      </c>
      <c r="Z1849" s="226">
        <v>267297.83999999997</v>
      </c>
      <c r="AB1849" s="11"/>
      <c r="AC1849" s="11"/>
      <c r="AD1849" s="11"/>
      <c r="AE1849" s="4"/>
      <c r="AF1849" s="4"/>
    </row>
    <row r="1850" spans="1:32" x14ac:dyDescent="0.2">
      <c r="A1850" s="177"/>
      <c r="B1850" s="11"/>
      <c r="C1850" s="311" t="s">
        <v>290</v>
      </c>
      <c r="D1850" s="11"/>
      <c r="E1850" s="315">
        <v>8223</v>
      </c>
      <c r="F1850" s="11"/>
      <c r="G1850" s="11"/>
      <c r="H1850" s="11"/>
      <c r="I1850" s="11"/>
      <c r="J1850" s="11"/>
      <c r="K1850" s="11"/>
      <c r="M1850" s="193" t="s">
        <v>73</v>
      </c>
      <c r="N1850" s="69"/>
      <c r="P1850" s="226">
        <v>259.43400544959127</v>
      </c>
      <c r="Q1850" s="226"/>
      <c r="R1850" s="226">
        <v>97.54</v>
      </c>
      <c r="S1850" s="11"/>
      <c r="T1850" s="224">
        <v>354.27959400544955</v>
      </c>
      <c r="U1850" s="224"/>
      <c r="V1850" s="224">
        <v>116.729</v>
      </c>
      <c r="W1850" s="11"/>
      <c r="Y1850" s="226">
        <v>95212.28</v>
      </c>
      <c r="Z1850" s="226">
        <v>95870.010000000009</v>
      </c>
      <c r="AB1850" s="11"/>
      <c r="AC1850" s="11"/>
      <c r="AD1850" s="11"/>
      <c r="AE1850" s="4"/>
      <c r="AF1850" s="4"/>
    </row>
    <row r="1851" spans="1:32" x14ac:dyDescent="0.2">
      <c r="A1851" s="177"/>
      <c r="B1851" s="11"/>
      <c r="C1851" s="311" t="s">
        <v>606</v>
      </c>
      <c r="D1851" s="11"/>
      <c r="E1851" s="315">
        <v>8332</v>
      </c>
      <c r="F1851" s="11"/>
      <c r="G1851" s="11"/>
      <c r="H1851" s="11"/>
      <c r="I1851" s="11"/>
      <c r="J1851" s="11"/>
      <c r="K1851" s="11"/>
      <c r="M1851" s="193" t="s">
        <v>73</v>
      </c>
      <c r="N1851" s="69"/>
      <c r="P1851" s="226">
        <v>579.77</v>
      </c>
      <c r="Q1851" s="226"/>
      <c r="R1851" s="226">
        <v>579.77</v>
      </c>
      <c r="S1851" s="11"/>
      <c r="T1851" s="224">
        <v>685.91200000000003</v>
      </c>
      <c r="U1851" s="224"/>
      <c r="V1851" s="224">
        <v>685.91200000000003</v>
      </c>
      <c r="W1851" s="11"/>
      <c r="Y1851" s="226">
        <v>1159.54</v>
      </c>
      <c r="Z1851" s="226">
        <v>1159.54</v>
      </c>
      <c r="AB1851" s="11"/>
      <c r="AC1851" s="11"/>
      <c r="AD1851" s="11"/>
      <c r="AE1851" s="4"/>
      <c r="AF1851" s="4"/>
    </row>
    <row r="1852" spans="1:32" x14ac:dyDescent="0.2">
      <c r="A1852" s="177"/>
      <c r="B1852" s="11"/>
      <c r="C1852" s="311" t="s">
        <v>494</v>
      </c>
      <c r="D1852" s="11"/>
      <c r="E1852" s="315">
        <v>8332</v>
      </c>
      <c r="F1852" s="11"/>
      <c r="G1852" s="11"/>
      <c r="H1852" s="11"/>
      <c r="I1852" s="11"/>
      <c r="J1852" s="11"/>
      <c r="K1852" s="11"/>
      <c r="M1852" s="193" t="s">
        <v>73</v>
      </c>
      <c r="N1852" s="69"/>
      <c r="P1852" s="226">
        <v>296.91000000000003</v>
      </c>
      <c r="Q1852" s="226"/>
      <c r="R1852" s="226">
        <v>296.90999999999997</v>
      </c>
      <c r="S1852" s="11"/>
      <c r="T1852" s="224">
        <v>388.40800000000002</v>
      </c>
      <c r="U1852" s="224"/>
      <c r="V1852" s="224">
        <v>388.40800000000002</v>
      </c>
      <c r="W1852" s="11"/>
      <c r="Y1852" s="226">
        <v>593.82000000000005</v>
      </c>
      <c r="Z1852" s="226">
        <v>593.81999999999994</v>
      </c>
      <c r="AB1852" s="11"/>
      <c r="AC1852" s="11"/>
      <c r="AD1852" s="11"/>
      <c r="AE1852" s="4"/>
      <c r="AF1852" s="4"/>
    </row>
    <row r="1853" spans="1:32" x14ac:dyDescent="0.2">
      <c r="A1853" s="177"/>
      <c r="B1853" s="11"/>
      <c r="C1853" s="311" t="s">
        <v>291</v>
      </c>
      <c r="D1853" s="11"/>
      <c r="E1853" s="315">
        <v>8329</v>
      </c>
      <c r="F1853" s="11"/>
      <c r="G1853" s="11"/>
      <c r="H1853" s="11"/>
      <c r="I1853" s="11"/>
      <c r="J1853" s="11"/>
      <c r="K1853" s="11"/>
      <c r="M1853" s="193" t="s">
        <v>73</v>
      </c>
      <c r="N1853" s="69"/>
      <c r="P1853" s="226">
        <v>1000.6726666666667</v>
      </c>
      <c r="Q1853" s="226"/>
      <c r="R1853" s="226">
        <v>163.53</v>
      </c>
      <c r="S1853" s="11"/>
      <c r="T1853" s="224">
        <v>3698.4154666666664</v>
      </c>
      <c r="U1853" s="224"/>
      <c r="V1853" s="224">
        <v>171.47800000000001</v>
      </c>
      <c r="W1853" s="11"/>
      <c r="Y1853" s="226">
        <v>15010.09</v>
      </c>
      <c r="Z1853" s="226">
        <v>15010.09</v>
      </c>
      <c r="AB1853" s="11"/>
      <c r="AC1853" s="11"/>
      <c r="AD1853" s="11"/>
      <c r="AE1853" s="4"/>
      <c r="AF1853" s="4"/>
    </row>
    <row r="1854" spans="1:32" x14ac:dyDescent="0.2">
      <c r="A1854" s="177"/>
      <c r="B1854" s="11"/>
      <c r="C1854" s="311" t="s">
        <v>292</v>
      </c>
      <c r="D1854" s="11"/>
      <c r="E1854" s="315">
        <v>8330</v>
      </c>
      <c r="F1854" s="11"/>
      <c r="G1854" s="11"/>
      <c r="H1854" s="11"/>
      <c r="I1854" s="11"/>
      <c r="J1854" s="11"/>
      <c r="K1854" s="11"/>
      <c r="M1854" s="193" t="s">
        <v>73</v>
      </c>
      <c r="N1854" s="69"/>
      <c r="P1854" s="226">
        <v>70.830244603449941</v>
      </c>
      <c r="Q1854" s="226"/>
      <c r="R1854" s="226">
        <v>46.774999999999999</v>
      </c>
      <c r="S1854" s="11"/>
      <c r="T1854" s="224">
        <v>83.125331280716935</v>
      </c>
      <c r="U1854" s="224"/>
      <c r="V1854" s="224">
        <v>51.891033333333333</v>
      </c>
      <c r="W1854" s="11"/>
      <c r="Y1854" s="226">
        <v>509111.74000000005</v>
      </c>
      <c r="Z1854" s="226">
        <v>511126.62000000034</v>
      </c>
      <c r="AB1854" s="11"/>
      <c r="AC1854" s="11"/>
      <c r="AD1854" s="11"/>
      <c r="AE1854" s="4"/>
      <c r="AF1854" s="4"/>
    </row>
    <row r="1855" spans="1:32" x14ac:dyDescent="0.2">
      <c r="A1855" s="177"/>
      <c r="B1855" s="11"/>
      <c r="C1855" s="311" t="s">
        <v>293</v>
      </c>
      <c r="D1855" s="11"/>
      <c r="E1855" s="315">
        <v>8055</v>
      </c>
      <c r="F1855" s="11"/>
      <c r="G1855" s="11"/>
      <c r="H1855" s="11"/>
      <c r="I1855" s="11"/>
      <c r="J1855" s="11"/>
      <c r="K1855" s="11"/>
      <c r="M1855" s="193" t="s">
        <v>73</v>
      </c>
      <c r="N1855" s="69"/>
      <c r="P1855" s="226">
        <v>241.96847762645916</v>
      </c>
      <c r="Q1855" s="226"/>
      <c r="R1855" s="226">
        <v>138.6925</v>
      </c>
      <c r="S1855" s="11"/>
      <c r="T1855" s="224">
        <v>311.64139202334616</v>
      </c>
      <c r="U1855" s="224"/>
      <c r="V1855" s="224">
        <v>171.47800000000001</v>
      </c>
      <c r="W1855" s="11"/>
      <c r="Y1855" s="226">
        <v>324442.03000000003</v>
      </c>
      <c r="Z1855" s="226">
        <v>324586.83999999991</v>
      </c>
      <c r="AB1855" s="11"/>
      <c r="AC1855" s="11"/>
      <c r="AD1855" s="11"/>
      <c r="AE1855" s="4"/>
      <c r="AF1855" s="4"/>
    </row>
    <row r="1856" spans="1:32" x14ac:dyDescent="0.2">
      <c r="A1856" s="177"/>
      <c r="B1856" s="11"/>
      <c r="C1856" s="311" t="s">
        <v>294</v>
      </c>
      <c r="D1856" s="11"/>
      <c r="E1856" s="315">
        <v>8055</v>
      </c>
      <c r="F1856" s="11"/>
      <c r="G1856" s="11"/>
      <c r="H1856" s="11"/>
      <c r="I1856" s="11"/>
      <c r="J1856" s="11"/>
      <c r="K1856" s="11"/>
      <c r="M1856" s="193" t="s">
        <v>73</v>
      </c>
      <c r="N1856" s="69"/>
      <c r="P1856" s="226">
        <v>429.16499999999996</v>
      </c>
      <c r="Q1856" s="226"/>
      <c r="R1856" s="226">
        <v>44.71</v>
      </c>
      <c r="S1856" s="11"/>
      <c r="T1856" s="224">
        <v>550.93333333333328</v>
      </c>
      <c r="U1856" s="224"/>
      <c r="V1856" s="224">
        <v>7.2309999999999999</v>
      </c>
      <c r="W1856" s="11"/>
      <c r="Y1856" s="226">
        <v>2574.9899999999998</v>
      </c>
      <c r="Z1856" s="226">
        <v>2574.9899999999998</v>
      </c>
      <c r="AB1856" s="11"/>
      <c r="AC1856" s="11"/>
      <c r="AD1856" s="11"/>
      <c r="AE1856" s="4"/>
      <c r="AF1856" s="4"/>
    </row>
    <row r="1857" spans="1:32" x14ac:dyDescent="0.2">
      <c r="A1857" s="177"/>
      <c r="B1857" s="11"/>
      <c r="C1857" s="311" t="s">
        <v>295</v>
      </c>
      <c r="D1857" s="11"/>
      <c r="E1857" s="315">
        <v>8056</v>
      </c>
      <c r="F1857" s="11"/>
      <c r="G1857" s="11"/>
      <c r="H1857" s="11"/>
      <c r="I1857" s="11"/>
      <c r="J1857" s="11"/>
      <c r="K1857" s="11"/>
      <c r="M1857" s="193" t="s">
        <v>73</v>
      </c>
      <c r="N1857" s="69"/>
      <c r="P1857" s="226">
        <v>1154.7096511627906</v>
      </c>
      <c r="Q1857" s="226"/>
      <c r="R1857" s="226">
        <v>171.82999999999998</v>
      </c>
      <c r="S1857" s="11"/>
      <c r="T1857" s="224">
        <v>1441.4554069767441</v>
      </c>
      <c r="U1857" s="224"/>
      <c r="V1857" s="224">
        <v>151.851</v>
      </c>
      <c r="W1857" s="11"/>
      <c r="Y1857" s="226">
        <v>99305.03</v>
      </c>
      <c r="Z1857" s="226">
        <v>99419.270000000019</v>
      </c>
      <c r="AB1857" s="11"/>
      <c r="AC1857" s="11"/>
      <c r="AD1857" s="11"/>
      <c r="AE1857" s="4"/>
      <c r="AF1857" s="4"/>
    </row>
    <row r="1858" spans="1:32" x14ac:dyDescent="0.2">
      <c r="A1858" s="177"/>
      <c r="B1858" s="11"/>
      <c r="C1858" s="311" t="s">
        <v>296</v>
      </c>
      <c r="D1858" s="11"/>
      <c r="E1858" s="315">
        <v>8210</v>
      </c>
      <c r="F1858" s="11"/>
      <c r="G1858" s="11"/>
      <c r="H1858" s="11"/>
      <c r="I1858" s="11"/>
      <c r="J1858" s="11"/>
      <c r="K1858" s="11"/>
      <c r="M1858" s="193" t="s">
        <v>73</v>
      </c>
      <c r="N1858" s="69"/>
      <c r="P1858" s="226">
        <v>208.16255555555557</v>
      </c>
      <c r="Q1858" s="226"/>
      <c r="R1858" s="226">
        <v>150.81</v>
      </c>
      <c r="S1858" s="11"/>
      <c r="T1858" s="224">
        <v>257.67611111111108</v>
      </c>
      <c r="U1858" s="224"/>
      <c r="V1858" s="224">
        <v>179.74199999999999</v>
      </c>
      <c r="W1858" s="11"/>
      <c r="Y1858" s="226">
        <v>18734.63</v>
      </c>
      <c r="Z1858" s="226">
        <v>18827.38</v>
      </c>
      <c r="AB1858" s="11"/>
      <c r="AC1858" s="11"/>
      <c r="AD1858" s="11"/>
      <c r="AE1858" s="4"/>
      <c r="AF1858" s="4"/>
    </row>
    <row r="1859" spans="1:32" x14ac:dyDescent="0.2">
      <c r="A1859" s="177"/>
      <c r="B1859" s="11"/>
      <c r="C1859" s="311" t="s">
        <v>296</v>
      </c>
      <c r="D1859" s="11"/>
      <c r="E1859" s="315">
        <v>8242</v>
      </c>
      <c r="F1859" s="11"/>
      <c r="G1859" s="11"/>
      <c r="H1859" s="11"/>
      <c r="I1859" s="11"/>
      <c r="J1859" s="11"/>
      <c r="K1859" s="11"/>
      <c r="M1859" s="193" t="s">
        <v>73</v>
      </c>
      <c r="N1859" s="69"/>
      <c r="P1859" s="226">
        <v>140.22631578947369</v>
      </c>
      <c r="Q1859" s="226"/>
      <c r="R1859" s="226">
        <v>113.14</v>
      </c>
      <c r="S1859" s="11"/>
      <c r="T1859" s="224">
        <v>167.01978947368423</v>
      </c>
      <c r="U1859" s="224"/>
      <c r="V1859" s="224">
        <v>169.41200000000001</v>
      </c>
      <c r="W1859" s="11"/>
      <c r="Y1859" s="226">
        <v>2664.3</v>
      </c>
      <c r="Z1859" s="226">
        <v>2664.3</v>
      </c>
      <c r="AB1859" s="11"/>
      <c r="AC1859" s="11"/>
      <c r="AD1859" s="11"/>
      <c r="AE1859" s="4"/>
      <c r="AF1859" s="4"/>
    </row>
    <row r="1860" spans="1:32" x14ac:dyDescent="0.2">
      <c r="A1860" s="177"/>
      <c r="B1860" s="11"/>
      <c r="C1860" s="311" t="s">
        <v>296</v>
      </c>
      <c r="D1860" s="11"/>
      <c r="E1860" s="315">
        <v>8251</v>
      </c>
      <c r="F1860" s="11"/>
      <c r="G1860" s="11"/>
      <c r="H1860" s="11"/>
      <c r="I1860" s="11"/>
      <c r="J1860" s="11"/>
      <c r="K1860" s="11"/>
      <c r="M1860" s="193" t="s">
        <v>73</v>
      </c>
      <c r="N1860" s="69"/>
      <c r="P1860" s="226">
        <v>81.89</v>
      </c>
      <c r="Q1860" s="226"/>
      <c r="R1860" s="226">
        <v>73.949999999999989</v>
      </c>
      <c r="S1860" s="11"/>
      <c r="T1860" s="224">
        <v>86.771999999999991</v>
      </c>
      <c r="U1860" s="224"/>
      <c r="V1860" s="224">
        <v>86.771999999999991</v>
      </c>
      <c r="W1860" s="11"/>
      <c r="Y1860" s="226">
        <v>327.56</v>
      </c>
      <c r="Z1860" s="226">
        <v>327.56</v>
      </c>
      <c r="AB1860" s="11"/>
      <c r="AC1860" s="11"/>
      <c r="AD1860" s="11"/>
      <c r="AE1860" s="4"/>
      <c r="AF1860" s="4"/>
    </row>
    <row r="1861" spans="1:32" x14ac:dyDescent="0.2">
      <c r="A1861" s="177"/>
      <c r="B1861" s="11"/>
      <c r="C1861" s="311" t="s">
        <v>296</v>
      </c>
      <c r="D1861" s="11"/>
      <c r="E1861" s="315">
        <v>8252</v>
      </c>
      <c r="F1861" s="11"/>
      <c r="G1861" s="11"/>
      <c r="H1861" s="11"/>
      <c r="I1861" s="11"/>
      <c r="J1861" s="11"/>
      <c r="K1861" s="11"/>
      <c r="M1861" s="193" t="s">
        <v>73</v>
      </c>
      <c r="N1861" s="69"/>
      <c r="P1861" s="226">
        <v>457.63499999999999</v>
      </c>
      <c r="Q1861" s="226"/>
      <c r="R1861" s="226">
        <v>457.63499999999999</v>
      </c>
      <c r="S1861" s="11"/>
      <c r="T1861" s="224">
        <v>608.43700000000001</v>
      </c>
      <c r="U1861" s="224"/>
      <c r="V1861" s="224">
        <v>608.43700000000001</v>
      </c>
      <c r="W1861" s="11"/>
      <c r="Y1861" s="226">
        <v>915.27</v>
      </c>
      <c r="Z1861" s="226">
        <v>915.27</v>
      </c>
      <c r="AB1861" s="11"/>
      <c r="AC1861" s="11"/>
      <c r="AD1861" s="11"/>
      <c r="AE1861" s="4"/>
      <c r="AF1861" s="4"/>
    </row>
    <row r="1862" spans="1:32" x14ac:dyDescent="0.2">
      <c r="A1862" s="177"/>
      <c r="B1862" s="11"/>
      <c r="C1862" s="311" t="s">
        <v>501</v>
      </c>
      <c r="D1862" s="11"/>
      <c r="E1862" s="315">
        <v>8221</v>
      </c>
      <c r="F1862" s="11"/>
      <c r="G1862" s="11"/>
      <c r="H1862" s="11"/>
      <c r="I1862" s="11"/>
      <c r="J1862" s="11"/>
      <c r="K1862" s="11"/>
      <c r="M1862" s="193" t="s">
        <v>73</v>
      </c>
      <c r="N1862" s="69"/>
      <c r="P1862" s="226">
        <v>43.23</v>
      </c>
      <c r="Q1862" s="226"/>
      <c r="R1862" s="226">
        <v>43.23</v>
      </c>
      <c r="S1862" s="11"/>
      <c r="T1862" s="224">
        <v>0</v>
      </c>
      <c r="U1862" s="224"/>
      <c r="V1862" s="224">
        <v>0</v>
      </c>
      <c r="W1862" s="11"/>
      <c r="Y1862" s="226">
        <v>43.23</v>
      </c>
      <c r="Z1862" s="226">
        <v>43.23</v>
      </c>
      <c r="AB1862" s="11"/>
      <c r="AC1862" s="11"/>
      <c r="AD1862" s="11"/>
      <c r="AE1862" s="4"/>
      <c r="AF1862" s="4"/>
    </row>
    <row r="1863" spans="1:32" x14ac:dyDescent="0.2">
      <c r="A1863" s="177"/>
      <c r="B1863" s="11"/>
      <c r="C1863" s="311" t="s">
        <v>501</v>
      </c>
      <c r="D1863" s="11"/>
      <c r="E1863" s="315">
        <v>8322</v>
      </c>
      <c r="F1863" s="11"/>
      <c r="G1863" s="11"/>
      <c r="H1863" s="11"/>
      <c r="I1863" s="11"/>
      <c r="J1863" s="11"/>
      <c r="K1863" s="11"/>
      <c r="M1863" s="193" t="s">
        <v>73</v>
      </c>
      <c r="N1863" s="69"/>
      <c r="P1863" s="226">
        <v>4022.4375</v>
      </c>
      <c r="Q1863" s="226"/>
      <c r="R1863" s="226">
        <v>3393.9599999999996</v>
      </c>
      <c r="S1863" s="11"/>
      <c r="T1863" s="224">
        <v>5064.2824999999993</v>
      </c>
      <c r="U1863" s="224"/>
      <c r="V1863" s="224">
        <v>5064.2824999999993</v>
      </c>
      <c r="W1863" s="11"/>
      <c r="Y1863" s="226">
        <v>16089.75</v>
      </c>
      <c r="Z1863" s="226">
        <v>16089.75</v>
      </c>
      <c r="AB1863" s="11"/>
      <c r="AC1863" s="11"/>
      <c r="AD1863" s="11"/>
      <c r="AE1863" s="4"/>
      <c r="AF1863" s="4"/>
    </row>
    <row r="1864" spans="1:32" x14ac:dyDescent="0.2">
      <c r="A1864" s="177"/>
      <c r="B1864" s="11"/>
      <c r="C1864" s="311" t="s">
        <v>501</v>
      </c>
      <c r="D1864" s="11"/>
      <c r="E1864" s="315">
        <v>8332</v>
      </c>
      <c r="F1864" s="11"/>
      <c r="G1864" s="11"/>
      <c r="H1864" s="11"/>
      <c r="I1864" s="11"/>
      <c r="J1864" s="11"/>
      <c r="K1864" s="11"/>
      <c r="M1864" s="193" t="s">
        <v>73</v>
      </c>
      <c r="N1864" s="69"/>
      <c r="P1864" s="226">
        <v>187.28242226368158</v>
      </c>
      <c r="Q1864" s="226"/>
      <c r="R1864" s="226">
        <v>106.21625</v>
      </c>
      <c r="S1864" s="11"/>
      <c r="T1864" s="224">
        <v>322.89635066853231</v>
      </c>
      <c r="U1864" s="224"/>
      <c r="V1864" s="224">
        <v>133.96718750000002</v>
      </c>
      <c r="W1864" s="11"/>
      <c r="Y1864" s="226">
        <v>1277446.8799999999</v>
      </c>
      <c r="Z1864" s="226">
        <v>1280858.2400000002</v>
      </c>
      <c r="AB1864" s="11"/>
      <c r="AC1864" s="11"/>
      <c r="AD1864" s="11"/>
      <c r="AE1864" s="4"/>
      <c r="AF1864" s="4"/>
    </row>
    <row r="1865" spans="1:32" x14ac:dyDescent="0.2">
      <c r="A1865" s="177"/>
      <c r="B1865" s="11"/>
      <c r="C1865" s="311" t="s">
        <v>501</v>
      </c>
      <c r="D1865" s="11"/>
      <c r="E1865" s="315">
        <v>8333</v>
      </c>
      <c r="F1865" s="11"/>
      <c r="G1865" s="11"/>
      <c r="H1865" s="11"/>
      <c r="I1865" s="11"/>
      <c r="J1865" s="11"/>
      <c r="K1865" s="11"/>
      <c r="M1865" s="193" t="s">
        <v>73</v>
      </c>
      <c r="N1865" s="69"/>
      <c r="P1865" s="226">
        <v>86.635000000000005</v>
      </c>
      <c r="Q1865" s="226"/>
      <c r="R1865" s="226">
        <v>86.634999999999991</v>
      </c>
      <c r="S1865" s="11"/>
      <c r="T1865" s="224">
        <v>102.267</v>
      </c>
      <c r="U1865" s="224"/>
      <c r="V1865" s="224">
        <v>102.267</v>
      </c>
      <c r="W1865" s="11"/>
      <c r="Y1865" s="226">
        <v>173.27</v>
      </c>
      <c r="Z1865" s="226">
        <v>173.26999999999998</v>
      </c>
      <c r="AB1865" s="11"/>
      <c r="AC1865" s="11"/>
      <c r="AD1865" s="11"/>
      <c r="AE1865" s="4"/>
      <c r="AF1865" s="4"/>
    </row>
    <row r="1866" spans="1:32" x14ac:dyDescent="0.2">
      <c r="A1866" s="177"/>
      <c r="B1866" s="11"/>
      <c r="C1866" s="311" t="s">
        <v>501</v>
      </c>
      <c r="D1866" s="11"/>
      <c r="E1866" s="315">
        <v>8352</v>
      </c>
      <c r="F1866" s="11"/>
      <c r="G1866" s="11"/>
      <c r="H1866" s="11"/>
      <c r="I1866" s="11"/>
      <c r="J1866" s="11"/>
      <c r="K1866" s="11"/>
      <c r="M1866" s="193" t="s">
        <v>73</v>
      </c>
      <c r="N1866" s="69"/>
      <c r="P1866" s="226">
        <v>178.9025</v>
      </c>
      <c r="Q1866" s="226"/>
      <c r="R1866" s="226">
        <v>150.285</v>
      </c>
      <c r="S1866" s="11"/>
      <c r="T1866" s="224">
        <v>225.71050000000002</v>
      </c>
      <c r="U1866" s="224"/>
      <c r="V1866" s="224">
        <v>225.71050000000002</v>
      </c>
      <c r="W1866" s="11"/>
      <c r="Y1866" s="226">
        <v>715.61</v>
      </c>
      <c r="Z1866" s="226">
        <v>715.61</v>
      </c>
      <c r="AB1866" s="11"/>
      <c r="AC1866" s="11"/>
      <c r="AD1866" s="11"/>
      <c r="AE1866" s="4"/>
      <c r="AF1866" s="4"/>
    </row>
    <row r="1867" spans="1:32" x14ac:dyDescent="0.2">
      <c r="A1867" s="177"/>
      <c r="B1867" s="11"/>
      <c r="C1867" s="311" t="s">
        <v>388</v>
      </c>
      <c r="D1867" s="11"/>
      <c r="E1867" s="315">
        <v>8340</v>
      </c>
      <c r="F1867" s="11"/>
      <c r="G1867" s="11"/>
      <c r="H1867" s="11"/>
      <c r="I1867" s="11"/>
      <c r="J1867" s="11"/>
      <c r="K1867" s="11"/>
      <c r="M1867" s="193" t="s">
        <v>73</v>
      </c>
      <c r="N1867" s="69"/>
      <c r="P1867" s="226">
        <v>147.4807142857143</v>
      </c>
      <c r="Q1867" s="226"/>
      <c r="R1867" s="226">
        <v>99.800000000000011</v>
      </c>
      <c r="S1867" s="11"/>
      <c r="T1867" s="224">
        <v>185.79242857142853</v>
      </c>
      <c r="U1867" s="224"/>
      <c r="V1867" s="224">
        <v>141.52099999999999</v>
      </c>
      <c r="W1867" s="11"/>
      <c r="Y1867" s="226">
        <v>2064.73</v>
      </c>
      <c r="Z1867" s="226">
        <v>2064.73</v>
      </c>
      <c r="AB1867" s="11"/>
      <c r="AC1867" s="11"/>
      <c r="AD1867" s="11"/>
      <c r="AE1867" s="4"/>
      <c r="AF1867" s="4"/>
    </row>
    <row r="1868" spans="1:32" x14ac:dyDescent="0.2">
      <c r="A1868" s="177"/>
      <c r="B1868" s="11"/>
      <c r="C1868" s="311" t="s">
        <v>298</v>
      </c>
      <c r="D1868" s="11"/>
      <c r="E1868" s="315">
        <v>8341</v>
      </c>
      <c r="F1868" s="11"/>
      <c r="G1868" s="11"/>
      <c r="H1868" s="11"/>
      <c r="I1868" s="11"/>
      <c r="J1868" s="11"/>
      <c r="K1868" s="11"/>
      <c r="M1868" s="193" t="s">
        <v>73</v>
      </c>
      <c r="N1868" s="69"/>
      <c r="P1868" s="226">
        <v>526.49063829787235</v>
      </c>
      <c r="Q1868" s="226"/>
      <c r="R1868" s="226">
        <v>191.28</v>
      </c>
      <c r="S1868" s="11"/>
      <c r="T1868" s="224">
        <v>673.51599999999985</v>
      </c>
      <c r="U1868" s="224"/>
      <c r="V1868" s="224">
        <v>306.80099999999999</v>
      </c>
      <c r="W1868" s="11"/>
      <c r="Y1868" s="226">
        <v>24745.06</v>
      </c>
      <c r="Z1868" s="226">
        <v>24745.059999999998</v>
      </c>
      <c r="AB1868" s="11"/>
      <c r="AC1868" s="11"/>
      <c r="AD1868" s="11"/>
      <c r="AE1868" s="4"/>
      <c r="AF1868" s="4"/>
    </row>
    <row r="1869" spans="1:32" x14ac:dyDescent="0.2">
      <c r="A1869" s="177"/>
      <c r="B1869" s="11"/>
      <c r="C1869" s="311" t="s">
        <v>299</v>
      </c>
      <c r="D1869" s="11"/>
      <c r="E1869" s="315">
        <v>8342</v>
      </c>
      <c r="F1869" s="11"/>
      <c r="G1869" s="11"/>
      <c r="H1869" s="11"/>
      <c r="I1869" s="11"/>
      <c r="J1869" s="11"/>
      <c r="K1869" s="11"/>
      <c r="M1869" s="193" t="s">
        <v>73</v>
      </c>
      <c r="N1869" s="69"/>
      <c r="P1869" s="226">
        <v>248.58500000000001</v>
      </c>
      <c r="Q1869" s="226"/>
      <c r="R1869" s="226">
        <v>226.1</v>
      </c>
      <c r="S1869" s="11"/>
      <c r="T1869" s="224">
        <v>321.26300000000003</v>
      </c>
      <c r="U1869" s="224"/>
      <c r="V1869" s="224">
        <v>321.26300000000003</v>
      </c>
      <c r="W1869" s="11"/>
      <c r="Y1869" s="226">
        <v>994.34</v>
      </c>
      <c r="Z1869" s="226">
        <v>994.33999999999992</v>
      </c>
      <c r="AB1869" s="11"/>
      <c r="AC1869" s="11"/>
      <c r="AD1869" s="11"/>
      <c r="AE1869" s="4"/>
      <c r="AF1869" s="4"/>
    </row>
    <row r="1870" spans="1:32" x14ac:dyDescent="0.2">
      <c r="A1870" s="177"/>
      <c r="B1870" s="11"/>
      <c r="C1870" s="311" t="s">
        <v>634</v>
      </c>
      <c r="D1870" s="11"/>
      <c r="E1870" s="315">
        <v>8094</v>
      </c>
      <c r="F1870" s="11"/>
      <c r="G1870" s="11"/>
      <c r="H1870" s="11"/>
      <c r="I1870" s="11"/>
      <c r="J1870" s="11"/>
      <c r="K1870" s="11"/>
      <c r="M1870" s="193" t="s">
        <v>73</v>
      </c>
      <c r="N1870" s="69"/>
      <c r="P1870" s="226">
        <v>2355.6</v>
      </c>
      <c r="Q1870" s="226"/>
      <c r="R1870" s="226">
        <v>2355.6</v>
      </c>
      <c r="S1870" s="11"/>
      <c r="T1870" s="224">
        <v>2495.7280000000001</v>
      </c>
      <c r="U1870" s="224"/>
      <c r="V1870" s="224">
        <v>2495.7280000000001</v>
      </c>
      <c r="W1870" s="11"/>
      <c r="Y1870" s="226">
        <v>2355.6</v>
      </c>
      <c r="Z1870" s="226">
        <v>2355.6</v>
      </c>
      <c r="AB1870" s="11"/>
      <c r="AC1870" s="11"/>
      <c r="AD1870" s="11"/>
      <c r="AE1870" s="4"/>
      <c r="AF1870" s="4"/>
    </row>
    <row r="1871" spans="1:32" x14ac:dyDescent="0.2">
      <c r="A1871" s="177"/>
      <c r="B1871" s="11"/>
      <c r="C1871" s="311" t="s">
        <v>300</v>
      </c>
      <c r="D1871" s="11"/>
      <c r="E1871" s="315">
        <v>8009</v>
      </c>
      <c r="F1871" s="11"/>
      <c r="G1871" s="11"/>
      <c r="H1871" s="11"/>
      <c r="I1871" s="11"/>
      <c r="J1871" s="11"/>
      <c r="K1871" s="11"/>
      <c r="M1871" s="193" t="s">
        <v>73</v>
      </c>
      <c r="N1871" s="69"/>
      <c r="P1871" s="226">
        <v>153.13499999999999</v>
      </c>
      <c r="Q1871" s="226"/>
      <c r="R1871" s="226">
        <v>153.13499999999999</v>
      </c>
      <c r="S1871" s="11"/>
      <c r="T1871" s="224">
        <v>183.874</v>
      </c>
      <c r="U1871" s="224"/>
      <c r="V1871" s="224">
        <v>183.874</v>
      </c>
      <c r="W1871" s="11"/>
      <c r="Y1871" s="226">
        <v>306.27</v>
      </c>
      <c r="Z1871" s="226">
        <v>306.27</v>
      </c>
      <c r="AB1871" s="11"/>
      <c r="AC1871" s="11"/>
      <c r="AD1871" s="11"/>
      <c r="AE1871" s="4"/>
      <c r="AF1871" s="4"/>
    </row>
    <row r="1872" spans="1:32" x14ac:dyDescent="0.2">
      <c r="A1872" s="177"/>
      <c r="B1872" s="11"/>
      <c r="C1872" s="311" t="s">
        <v>300</v>
      </c>
      <c r="D1872" s="11"/>
      <c r="E1872" s="315">
        <v>8094</v>
      </c>
      <c r="F1872" s="11"/>
      <c r="G1872" s="11"/>
      <c r="H1872" s="11"/>
      <c r="I1872" s="11"/>
      <c r="J1872" s="11"/>
      <c r="K1872" s="11"/>
      <c r="M1872" s="193" t="s">
        <v>73</v>
      </c>
      <c r="N1872" s="69"/>
      <c r="P1872" s="226">
        <v>400.36062500000003</v>
      </c>
      <c r="Q1872" s="226"/>
      <c r="R1872" s="226">
        <v>188.44499999999999</v>
      </c>
      <c r="S1872" s="11"/>
      <c r="T1872" s="224">
        <v>527.99212499999987</v>
      </c>
      <c r="U1872" s="224"/>
      <c r="V1872" s="224">
        <v>228.29300000000001</v>
      </c>
      <c r="W1872" s="11"/>
      <c r="Y1872" s="226">
        <v>19217.310000000001</v>
      </c>
      <c r="Z1872" s="226">
        <v>19217.309999999998</v>
      </c>
      <c r="AB1872" s="11"/>
      <c r="AC1872" s="11"/>
      <c r="AD1872" s="11"/>
      <c r="AE1872" s="4"/>
      <c r="AF1872" s="4"/>
    </row>
    <row r="1873" spans="1:32" x14ac:dyDescent="0.2">
      <c r="A1873" s="177"/>
      <c r="B1873" s="11"/>
      <c r="C1873" s="311" t="s">
        <v>301</v>
      </c>
      <c r="D1873" s="11"/>
      <c r="E1873" s="315">
        <v>8343</v>
      </c>
      <c r="F1873" s="11"/>
      <c r="G1873" s="11"/>
      <c r="H1873" s="11"/>
      <c r="I1873" s="11"/>
      <c r="J1873" s="11"/>
      <c r="K1873" s="11"/>
      <c r="M1873" s="193" t="s">
        <v>73</v>
      </c>
      <c r="N1873" s="69"/>
      <c r="P1873" s="226">
        <v>688.4476712328767</v>
      </c>
      <c r="Q1873" s="226"/>
      <c r="R1873" s="226">
        <v>125.11</v>
      </c>
      <c r="S1873" s="11"/>
      <c r="T1873" s="224">
        <v>794.53265753424648</v>
      </c>
      <c r="U1873" s="224"/>
      <c r="V1873" s="224">
        <v>158.04900000000001</v>
      </c>
      <c r="W1873" s="11"/>
      <c r="Y1873" s="226">
        <v>50256.68</v>
      </c>
      <c r="Z1873" s="226">
        <v>50465.310000000012</v>
      </c>
      <c r="AB1873" s="11"/>
      <c r="AC1873" s="11"/>
      <c r="AD1873" s="11"/>
      <c r="AE1873" s="4"/>
      <c r="AF1873" s="4"/>
    </row>
    <row r="1874" spans="1:32" x14ac:dyDescent="0.2">
      <c r="A1874" s="177"/>
      <c r="B1874" s="11"/>
      <c r="C1874" s="311" t="s">
        <v>302</v>
      </c>
      <c r="D1874" s="11"/>
      <c r="E1874" s="315">
        <v>8061</v>
      </c>
      <c r="F1874" s="11"/>
      <c r="G1874" s="11"/>
      <c r="H1874" s="11"/>
      <c r="I1874" s="11"/>
      <c r="J1874" s="11"/>
      <c r="K1874" s="11"/>
      <c r="M1874" s="193" t="s">
        <v>73</v>
      </c>
      <c r="N1874" s="69"/>
      <c r="P1874" s="226">
        <v>431.59249999999997</v>
      </c>
      <c r="Q1874" s="226"/>
      <c r="R1874" s="226">
        <v>131.34</v>
      </c>
      <c r="S1874" s="11"/>
      <c r="T1874" s="224">
        <v>601.0338333333334</v>
      </c>
      <c r="U1874" s="224"/>
      <c r="V1874" s="224">
        <v>188.52249999999998</v>
      </c>
      <c r="W1874" s="11"/>
      <c r="Y1874" s="226">
        <v>15537.33</v>
      </c>
      <c r="Z1874" s="226">
        <v>15537.33</v>
      </c>
      <c r="AB1874" s="11"/>
      <c r="AC1874" s="11"/>
      <c r="AD1874" s="11"/>
      <c r="AE1874" s="4"/>
      <c r="AF1874" s="4"/>
    </row>
    <row r="1875" spans="1:32" x14ac:dyDescent="0.2">
      <c r="A1875" s="177"/>
      <c r="B1875" s="11"/>
      <c r="C1875" s="311" t="s">
        <v>303</v>
      </c>
      <c r="D1875" s="11"/>
      <c r="E1875" s="315">
        <v>8062</v>
      </c>
      <c r="F1875" s="11"/>
      <c r="G1875" s="11"/>
      <c r="H1875" s="11"/>
      <c r="I1875" s="11"/>
      <c r="J1875" s="11"/>
      <c r="K1875" s="11"/>
      <c r="M1875" s="193" t="s">
        <v>73</v>
      </c>
      <c r="N1875" s="69"/>
      <c r="P1875" s="226">
        <v>187.75217428087987</v>
      </c>
      <c r="Q1875" s="226"/>
      <c r="R1875" s="226">
        <v>86.743333333333325</v>
      </c>
      <c r="S1875" s="11"/>
      <c r="T1875" s="224">
        <v>258.97799407783413</v>
      </c>
      <c r="U1875" s="224"/>
      <c r="V1875" s="224">
        <v>81.262666666666675</v>
      </c>
      <c r="W1875" s="11"/>
      <c r="Y1875" s="226">
        <v>165807.46</v>
      </c>
      <c r="Z1875" s="226">
        <v>166789.32999999996</v>
      </c>
      <c r="AB1875" s="11"/>
      <c r="AC1875" s="11"/>
      <c r="AD1875" s="11"/>
      <c r="AE1875" s="4"/>
      <c r="AF1875" s="4"/>
    </row>
    <row r="1876" spans="1:32" x14ac:dyDescent="0.2">
      <c r="A1876" s="177"/>
      <c r="B1876" s="11"/>
      <c r="C1876" s="311" t="s">
        <v>390</v>
      </c>
      <c r="D1876" s="11"/>
      <c r="E1876" s="315">
        <v>8215</v>
      </c>
      <c r="F1876" s="11"/>
      <c r="G1876" s="11"/>
      <c r="H1876" s="11"/>
      <c r="I1876" s="11"/>
      <c r="J1876" s="11"/>
      <c r="K1876" s="11"/>
      <c r="M1876" s="193" t="s">
        <v>73</v>
      </c>
      <c r="N1876" s="69"/>
      <c r="P1876" s="226">
        <v>213.98</v>
      </c>
      <c r="Q1876" s="226"/>
      <c r="R1876" s="226">
        <v>213.98</v>
      </c>
      <c r="S1876" s="11"/>
      <c r="T1876" s="224">
        <v>270.64600000000002</v>
      </c>
      <c r="U1876" s="224"/>
      <c r="V1876" s="224">
        <v>270.64600000000002</v>
      </c>
      <c r="W1876" s="11"/>
      <c r="Y1876" s="226">
        <v>427.96</v>
      </c>
      <c r="Z1876" s="226">
        <v>427.96</v>
      </c>
      <c r="AB1876" s="11"/>
      <c r="AC1876" s="11"/>
      <c r="AD1876" s="11"/>
      <c r="AE1876" s="4"/>
      <c r="AF1876" s="4"/>
    </row>
    <row r="1877" spans="1:32" x14ac:dyDescent="0.2">
      <c r="A1877" s="177"/>
      <c r="B1877" s="11"/>
      <c r="C1877" s="311" t="s">
        <v>305</v>
      </c>
      <c r="D1877" s="11"/>
      <c r="E1877" s="315">
        <v>8244</v>
      </c>
      <c r="F1877" s="11"/>
      <c r="G1877" s="11"/>
      <c r="H1877" s="11"/>
      <c r="I1877" s="11"/>
      <c r="J1877" s="11"/>
      <c r="K1877" s="11"/>
      <c r="M1877" s="193" t="s">
        <v>73</v>
      </c>
      <c r="N1877" s="69"/>
      <c r="P1877" s="226">
        <v>326.95499999999998</v>
      </c>
      <c r="Q1877" s="226"/>
      <c r="R1877" s="226">
        <v>326.95500000000004</v>
      </c>
      <c r="S1877" s="11"/>
      <c r="T1877" s="224">
        <v>428.69499999999999</v>
      </c>
      <c r="U1877" s="224"/>
      <c r="V1877" s="224">
        <v>428.69499999999999</v>
      </c>
      <c r="W1877" s="11"/>
      <c r="Y1877" s="226">
        <v>653.91</v>
      </c>
      <c r="Z1877" s="226">
        <v>653.91000000000008</v>
      </c>
      <c r="AB1877" s="11"/>
      <c r="AC1877" s="11"/>
      <c r="AD1877" s="11"/>
      <c r="AE1877" s="4"/>
      <c r="AF1877" s="4"/>
    </row>
    <row r="1878" spans="1:32" x14ac:dyDescent="0.2">
      <c r="A1878" s="177"/>
      <c r="B1878" s="11"/>
      <c r="C1878" s="311" t="s">
        <v>305</v>
      </c>
      <c r="D1878" s="11"/>
      <c r="E1878" s="315">
        <v>8344</v>
      </c>
      <c r="F1878" s="11"/>
      <c r="G1878" s="11"/>
      <c r="H1878" s="11"/>
      <c r="I1878" s="11"/>
      <c r="J1878" s="11"/>
      <c r="K1878" s="11"/>
      <c r="M1878" s="193" t="s">
        <v>73</v>
      </c>
      <c r="N1878" s="69"/>
      <c r="P1878" s="226">
        <v>475.30770731707315</v>
      </c>
      <c r="Q1878" s="226"/>
      <c r="R1878" s="226">
        <v>113.34</v>
      </c>
      <c r="S1878" s="11"/>
      <c r="T1878" s="224">
        <v>655.98019512195094</v>
      </c>
      <c r="U1878" s="224"/>
      <c r="V1878" s="224">
        <v>148.75200000000001</v>
      </c>
      <c r="W1878" s="11"/>
      <c r="Y1878" s="226">
        <v>97438.080000000002</v>
      </c>
      <c r="Z1878" s="226">
        <v>99169.209999999948</v>
      </c>
      <c r="AB1878" s="11"/>
      <c r="AC1878" s="11"/>
      <c r="AD1878" s="11"/>
      <c r="AE1878" s="4"/>
      <c r="AF1878" s="4"/>
    </row>
    <row r="1879" spans="1:32" x14ac:dyDescent="0.2">
      <c r="A1879" s="177"/>
      <c r="B1879" s="11"/>
      <c r="C1879" s="311" t="s">
        <v>306</v>
      </c>
      <c r="D1879" s="11"/>
      <c r="E1879" s="315">
        <v>8345</v>
      </c>
      <c r="F1879" s="11"/>
      <c r="G1879" s="11"/>
      <c r="H1879" s="11"/>
      <c r="I1879" s="11"/>
      <c r="J1879" s="11"/>
      <c r="K1879" s="11"/>
      <c r="M1879" s="193" t="s">
        <v>73</v>
      </c>
      <c r="N1879" s="69"/>
      <c r="P1879" s="226">
        <v>107.04555555555555</v>
      </c>
      <c r="Q1879" s="226"/>
      <c r="R1879" s="226">
        <v>77.295000000000002</v>
      </c>
      <c r="S1879" s="11"/>
      <c r="T1879" s="224">
        <v>129.46933333333334</v>
      </c>
      <c r="U1879" s="224"/>
      <c r="V1879" s="224">
        <v>79.540999999999997</v>
      </c>
      <c r="W1879" s="11"/>
      <c r="Y1879" s="226">
        <v>1926.82</v>
      </c>
      <c r="Z1879" s="226">
        <v>2070.9700000000003</v>
      </c>
      <c r="AB1879" s="11"/>
      <c r="AC1879" s="11"/>
      <c r="AD1879" s="11"/>
      <c r="AE1879" s="4"/>
      <c r="AF1879" s="4"/>
    </row>
    <row r="1880" spans="1:32" x14ac:dyDescent="0.2">
      <c r="A1880" s="177"/>
      <c r="B1880" s="11"/>
      <c r="C1880" s="311" t="s">
        <v>307</v>
      </c>
      <c r="D1880" s="11"/>
      <c r="E1880" s="315">
        <v>8346</v>
      </c>
      <c r="F1880" s="11"/>
      <c r="G1880" s="11"/>
      <c r="H1880" s="11"/>
      <c r="I1880" s="11"/>
      <c r="J1880" s="11"/>
      <c r="K1880" s="11"/>
      <c r="M1880" s="193" t="s">
        <v>73</v>
      </c>
      <c r="N1880" s="69"/>
      <c r="P1880" s="226">
        <v>393.19263157894738</v>
      </c>
      <c r="Q1880" s="226"/>
      <c r="R1880" s="226">
        <v>232.7</v>
      </c>
      <c r="S1880" s="11"/>
      <c r="T1880" s="224">
        <v>467.13347368421051</v>
      </c>
      <c r="U1880" s="224"/>
      <c r="V1880" s="224">
        <v>280.976</v>
      </c>
      <c r="W1880" s="11"/>
      <c r="Y1880" s="226">
        <v>7470.66</v>
      </c>
      <c r="Z1880" s="226">
        <v>7470.66</v>
      </c>
      <c r="AB1880" s="11"/>
      <c r="AC1880" s="11"/>
      <c r="AD1880" s="11"/>
      <c r="AE1880" s="4"/>
      <c r="AF1880" s="4"/>
    </row>
    <row r="1881" spans="1:32" x14ac:dyDescent="0.2">
      <c r="A1881" s="177"/>
      <c r="B1881" s="11"/>
      <c r="C1881" s="311" t="s">
        <v>391</v>
      </c>
      <c r="D1881" s="11"/>
      <c r="E1881" s="315">
        <v>8347</v>
      </c>
      <c r="F1881" s="11"/>
      <c r="G1881" s="11"/>
      <c r="H1881" s="11"/>
      <c r="I1881" s="11"/>
      <c r="J1881" s="11"/>
      <c r="K1881" s="11"/>
      <c r="M1881" s="193" t="s">
        <v>73</v>
      </c>
      <c r="N1881" s="69"/>
      <c r="P1881" s="226">
        <v>255.03</v>
      </c>
      <c r="Q1881" s="226"/>
      <c r="R1881" s="226">
        <v>158.81</v>
      </c>
      <c r="S1881" s="11"/>
      <c r="T1881" s="224">
        <v>323.47657142857145</v>
      </c>
      <c r="U1881" s="224"/>
      <c r="V1881" s="224">
        <v>223.12799999999999</v>
      </c>
      <c r="W1881" s="11"/>
      <c r="Y1881" s="226">
        <v>1785.21</v>
      </c>
      <c r="Z1881" s="226">
        <v>1785.21</v>
      </c>
      <c r="AB1881" s="11"/>
      <c r="AC1881" s="11"/>
      <c r="AD1881" s="11"/>
      <c r="AE1881" s="4"/>
      <c r="AF1881" s="4"/>
    </row>
    <row r="1882" spans="1:32" x14ac:dyDescent="0.2">
      <c r="A1882" s="177"/>
      <c r="B1882" s="11"/>
      <c r="C1882" s="311" t="s">
        <v>308</v>
      </c>
      <c r="D1882" s="11"/>
      <c r="E1882" s="315">
        <v>8204</v>
      </c>
      <c r="F1882" s="11"/>
      <c r="G1882" s="11"/>
      <c r="H1882" s="11"/>
      <c r="I1882" s="11"/>
      <c r="J1882" s="11"/>
      <c r="K1882" s="11"/>
      <c r="M1882" s="193" t="s">
        <v>73</v>
      </c>
      <c r="N1882" s="69"/>
      <c r="P1882" s="226">
        <v>497.54571428571427</v>
      </c>
      <c r="Q1882" s="226"/>
      <c r="R1882" s="226">
        <v>124.42</v>
      </c>
      <c r="S1882" s="11"/>
      <c r="T1882" s="224">
        <v>596.05739682539661</v>
      </c>
      <c r="U1882" s="224"/>
      <c r="V1882" s="224">
        <v>153.917</v>
      </c>
      <c r="W1882" s="11"/>
      <c r="Y1882" s="226">
        <v>94036.14</v>
      </c>
      <c r="Z1882" s="226">
        <v>94401.830000000031</v>
      </c>
      <c r="AB1882" s="11"/>
      <c r="AC1882" s="11"/>
      <c r="AD1882" s="11"/>
      <c r="AE1882" s="4"/>
      <c r="AF1882" s="4"/>
    </row>
    <row r="1883" spans="1:32" x14ac:dyDescent="0.2">
      <c r="A1883" s="177"/>
      <c r="B1883" s="11"/>
      <c r="C1883" s="311" t="s">
        <v>309</v>
      </c>
      <c r="D1883" s="11"/>
      <c r="E1883" s="315">
        <v>8260</v>
      </c>
      <c r="F1883" s="11"/>
      <c r="G1883" s="11"/>
      <c r="H1883" s="11"/>
      <c r="I1883" s="11"/>
      <c r="J1883" s="11"/>
      <c r="K1883" s="11"/>
      <c r="M1883" s="193" t="s">
        <v>73</v>
      </c>
      <c r="N1883" s="69"/>
      <c r="P1883" s="226">
        <v>187.96035714285713</v>
      </c>
      <c r="Q1883" s="226"/>
      <c r="R1883" s="226">
        <v>48.365000000000002</v>
      </c>
      <c r="S1883" s="11"/>
      <c r="T1883" s="224">
        <v>219.65821428571425</v>
      </c>
      <c r="U1883" s="224"/>
      <c r="V1883" s="224">
        <v>33.055999999999997</v>
      </c>
      <c r="W1883" s="11"/>
      <c r="Y1883" s="226">
        <v>15788.67</v>
      </c>
      <c r="Z1883" s="226">
        <v>15927.980000000003</v>
      </c>
      <c r="AB1883" s="11"/>
      <c r="AC1883" s="11"/>
      <c r="AD1883" s="11"/>
      <c r="AE1883" s="4"/>
      <c r="AF1883" s="4"/>
    </row>
    <row r="1884" spans="1:32" x14ac:dyDescent="0.2">
      <c r="A1884" s="177"/>
      <c r="B1884" s="11"/>
      <c r="C1884" s="311" t="s">
        <v>310</v>
      </c>
      <c r="D1884" s="11"/>
      <c r="E1884" s="315">
        <v>8225</v>
      </c>
      <c r="F1884" s="11"/>
      <c r="G1884" s="11"/>
      <c r="H1884" s="11"/>
      <c r="I1884" s="11"/>
      <c r="J1884" s="11"/>
      <c r="K1884" s="11"/>
      <c r="M1884" s="193" t="s">
        <v>73</v>
      </c>
      <c r="N1884" s="69"/>
      <c r="P1884" s="226">
        <v>252.00269323671498</v>
      </c>
      <c r="Q1884" s="226"/>
      <c r="R1884" s="226">
        <v>107.29499999999999</v>
      </c>
      <c r="S1884" s="11"/>
      <c r="T1884" s="224">
        <v>310.06238210399027</v>
      </c>
      <c r="U1884" s="224"/>
      <c r="V1884" s="224">
        <v>118.795</v>
      </c>
      <c r="W1884" s="11"/>
      <c r="Y1884" s="226">
        <v>208658.23</v>
      </c>
      <c r="Z1884" s="226">
        <v>210605.56999999989</v>
      </c>
      <c r="AB1884" s="11"/>
      <c r="AC1884" s="11"/>
      <c r="AD1884" s="11"/>
      <c r="AE1884" s="4"/>
      <c r="AF1884" s="4"/>
    </row>
    <row r="1885" spans="1:32" x14ac:dyDescent="0.2">
      <c r="A1885" s="177"/>
      <c r="B1885" s="11"/>
      <c r="C1885" s="311" t="s">
        <v>311</v>
      </c>
      <c r="D1885" s="11"/>
      <c r="E1885" s="315">
        <v>8226</v>
      </c>
      <c r="F1885" s="11"/>
      <c r="G1885" s="11"/>
      <c r="H1885" s="11"/>
      <c r="I1885" s="11"/>
      <c r="J1885" s="11"/>
      <c r="K1885" s="11"/>
      <c r="M1885" s="193" t="s">
        <v>73</v>
      </c>
      <c r="N1885" s="69"/>
      <c r="P1885" s="226">
        <v>221.77723434201266</v>
      </c>
      <c r="Q1885" s="226"/>
      <c r="R1885" s="226">
        <v>86.95</v>
      </c>
      <c r="S1885" s="11"/>
      <c r="T1885" s="224">
        <v>280.57599155524275</v>
      </c>
      <c r="U1885" s="224"/>
      <c r="V1885" s="224">
        <v>94.003</v>
      </c>
      <c r="W1885" s="11"/>
      <c r="Y1885" s="226">
        <v>315145.45</v>
      </c>
      <c r="Z1885" s="226">
        <v>319814.47000000003</v>
      </c>
      <c r="AB1885" s="11"/>
      <c r="AC1885" s="11"/>
      <c r="AD1885" s="11"/>
      <c r="AE1885" s="4"/>
      <c r="AF1885" s="4"/>
    </row>
    <row r="1886" spans="1:32" x14ac:dyDescent="0.2">
      <c r="A1886" s="177"/>
      <c r="B1886" s="11"/>
      <c r="C1886" s="311" t="s">
        <v>312</v>
      </c>
      <c r="D1886" s="11"/>
      <c r="E1886" s="315">
        <v>8203</v>
      </c>
      <c r="F1886" s="11"/>
      <c r="G1886" s="11"/>
      <c r="H1886" s="11"/>
      <c r="I1886" s="11"/>
      <c r="J1886" s="11"/>
      <c r="K1886" s="11"/>
      <c r="M1886" s="193" t="s">
        <v>73</v>
      </c>
      <c r="N1886" s="69"/>
      <c r="P1886" s="226">
        <v>40.76</v>
      </c>
      <c r="Q1886" s="226"/>
      <c r="R1886" s="226">
        <v>40.76</v>
      </c>
      <c r="S1886" s="11"/>
      <c r="T1886" s="224">
        <v>0</v>
      </c>
      <c r="U1886" s="224"/>
      <c r="V1886" s="224">
        <v>0</v>
      </c>
      <c r="W1886" s="11"/>
      <c r="Y1886" s="226">
        <v>40.76</v>
      </c>
      <c r="Z1886" s="226">
        <v>40.76</v>
      </c>
      <c r="AB1886" s="11"/>
      <c r="AC1886" s="11"/>
      <c r="AD1886" s="11"/>
      <c r="AE1886" s="4"/>
      <c r="AF1886" s="4"/>
    </row>
    <row r="1887" spans="1:32" x14ac:dyDescent="0.2">
      <c r="A1887" s="177"/>
      <c r="B1887" s="11"/>
      <c r="C1887" s="311" t="s">
        <v>312</v>
      </c>
      <c r="D1887" s="11"/>
      <c r="E1887" s="315">
        <v>8230</v>
      </c>
      <c r="F1887" s="11"/>
      <c r="G1887" s="11"/>
      <c r="H1887" s="11"/>
      <c r="I1887" s="11"/>
      <c r="J1887" s="11"/>
      <c r="K1887" s="11"/>
      <c r="M1887" s="193" t="s">
        <v>73</v>
      </c>
      <c r="N1887" s="69"/>
      <c r="P1887" s="226">
        <v>220.01991735537189</v>
      </c>
      <c r="Q1887" s="226"/>
      <c r="R1887" s="226">
        <v>94.4</v>
      </c>
      <c r="S1887" s="11"/>
      <c r="T1887" s="224">
        <v>268.85034435261713</v>
      </c>
      <c r="U1887" s="224"/>
      <c r="V1887" s="224">
        <v>109.498</v>
      </c>
      <c r="W1887" s="11"/>
      <c r="Y1887" s="226">
        <v>79867.23</v>
      </c>
      <c r="Z1887" s="226">
        <v>83639.850000000049</v>
      </c>
      <c r="AB1887" s="11"/>
      <c r="AC1887" s="11"/>
      <c r="AD1887" s="11"/>
      <c r="AE1887" s="4"/>
      <c r="AF1887" s="4"/>
    </row>
    <row r="1888" spans="1:32" x14ac:dyDescent="0.2">
      <c r="A1888" s="177"/>
      <c r="B1888" s="11"/>
      <c r="C1888" s="311" t="s">
        <v>510</v>
      </c>
      <c r="D1888" s="11"/>
      <c r="E1888" s="315">
        <v>8231</v>
      </c>
      <c r="F1888" s="11"/>
      <c r="G1888" s="11"/>
      <c r="H1888" s="11"/>
      <c r="I1888" s="11"/>
      <c r="J1888" s="11"/>
      <c r="K1888" s="11"/>
      <c r="M1888" s="193" t="s">
        <v>73</v>
      </c>
      <c r="N1888" s="69"/>
      <c r="P1888" s="226">
        <v>86.484999999999999</v>
      </c>
      <c r="Q1888" s="226"/>
      <c r="R1888" s="226">
        <v>86.485000000000014</v>
      </c>
      <c r="S1888" s="11"/>
      <c r="T1888" s="224">
        <v>51.65</v>
      </c>
      <c r="U1888" s="224"/>
      <c r="V1888" s="224">
        <v>51.65</v>
      </c>
      <c r="W1888" s="11"/>
      <c r="Y1888" s="226">
        <v>172.97</v>
      </c>
      <c r="Z1888" s="226">
        <v>172.97</v>
      </c>
      <c r="AB1888" s="11"/>
      <c r="AC1888" s="11"/>
      <c r="AD1888" s="11"/>
      <c r="AE1888" s="4"/>
      <c r="AF1888" s="4"/>
    </row>
    <row r="1889" spans="1:32" x14ac:dyDescent="0.2">
      <c r="A1889" s="177"/>
      <c r="B1889" s="11"/>
      <c r="C1889" s="311" t="s">
        <v>313</v>
      </c>
      <c r="D1889" s="11"/>
      <c r="E1889" s="315">
        <v>8067</v>
      </c>
      <c r="F1889" s="11"/>
      <c r="G1889" s="11"/>
      <c r="H1889" s="11"/>
      <c r="I1889" s="11"/>
      <c r="J1889" s="11"/>
      <c r="K1889" s="11"/>
      <c r="M1889" s="193" t="s">
        <v>73</v>
      </c>
      <c r="N1889" s="69"/>
      <c r="P1889" s="226">
        <v>4349.2950000000001</v>
      </c>
      <c r="Q1889" s="226"/>
      <c r="R1889" s="226">
        <v>3663.4349999999999</v>
      </c>
      <c r="S1889" s="11"/>
      <c r="T1889" s="224">
        <v>5424.7995000000001</v>
      </c>
      <c r="U1889" s="224"/>
      <c r="V1889" s="224">
        <v>5424.7995000000001</v>
      </c>
      <c r="W1889" s="11"/>
      <c r="Y1889" s="226">
        <v>17397.18</v>
      </c>
      <c r="Z1889" s="226">
        <v>17397.179999999997</v>
      </c>
      <c r="AB1889" s="11"/>
      <c r="AC1889" s="11"/>
      <c r="AD1889" s="11"/>
      <c r="AE1889" s="4"/>
      <c r="AF1889" s="4"/>
    </row>
    <row r="1890" spans="1:32" x14ac:dyDescent="0.2">
      <c r="A1890" s="177"/>
      <c r="B1890" s="11"/>
      <c r="C1890" s="311" t="s">
        <v>608</v>
      </c>
      <c r="D1890" s="11"/>
      <c r="E1890" s="315">
        <v>8240</v>
      </c>
      <c r="F1890" s="11"/>
      <c r="G1890" s="11"/>
      <c r="H1890" s="11"/>
      <c r="I1890" s="11"/>
      <c r="J1890" s="11"/>
      <c r="K1890" s="11"/>
      <c r="M1890" s="193" t="s">
        <v>73</v>
      </c>
      <c r="N1890" s="69"/>
      <c r="P1890" s="226">
        <v>150.74</v>
      </c>
      <c r="Q1890" s="226"/>
      <c r="R1890" s="226">
        <v>150.74</v>
      </c>
      <c r="S1890" s="11"/>
      <c r="T1890" s="224">
        <v>179.74199999999999</v>
      </c>
      <c r="U1890" s="224"/>
      <c r="V1890" s="224">
        <v>179.74199999999999</v>
      </c>
      <c r="W1890" s="11"/>
      <c r="Y1890" s="226">
        <v>301.48</v>
      </c>
      <c r="Z1890" s="226">
        <v>301.48</v>
      </c>
      <c r="AB1890" s="11"/>
      <c r="AC1890" s="11"/>
      <c r="AD1890" s="11"/>
      <c r="AE1890" s="4"/>
      <c r="AF1890" s="4"/>
    </row>
    <row r="1891" spans="1:32" x14ac:dyDescent="0.2">
      <c r="A1891" s="177"/>
      <c r="B1891" s="11"/>
      <c r="C1891" s="311" t="s">
        <v>314</v>
      </c>
      <c r="D1891" s="11"/>
      <c r="E1891" s="315">
        <v>8066</v>
      </c>
      <c r="F1891" s="11"/>
      <c r="G1891" s="11"/>
      <c r="H1891" s="11"/>
      <c r="I1891" s="11"/>
      <c r="J1891" s="11"/>
      <c r="K1891" s="11"/>
      <c r="M1891" s="193" t="s">
        <v>73</v>
      </c>
      <c r="N1891" s="69"/>
      <c r="P1891" s="226">
        <v>979.55963114754104</v>
      </c>
      <c r="Q1891" s="226"/>
      <c r="R1891" s="226">
        <v>206.10750000000002</v>
      </c>
      <c r="S1891" s="11"/>
      <c r="T1891" s="224">
        <v>2825.9217930327864</v>
      </c>
      <c r="U1891" s="224"/>
      <c r="V1891" s="224">
        <v>318.16399999999999</v>
      </c>
      <c r="W1891" s="11"/>
      <c r="Y1891" s="226">
        <v>417728.38</v>
      </c>
      <c r="Z1891" s="226">
        <v>418585.52</v>
      </c>
      <c r="AB1891" s="11"/>
      <c r="AC1891" s="11"/>
      <c r="AD1891" s="11"/>
      <c r="AE1891" s="4"/>
      <c r="AF1891" s="4"/>
    </row>
    <row r="1892" spans="1:32" x14ac:dyDescent="0.2">
      <c r="A1892" s="177"/>
      <c r="B1892" s="11"/>
      <c r="C1892" s="311" t="s">
        <v>314</v>
      </c>
      <c r="D1892" s="11"/>
      <c r="E1892" s="315">
        <v>8086</v>
      </c>
      <c r="F1892" s="11"/>
      <c r="G1892" s="11"/>
      <c r="H1892" s="11"/>
      <c r="I1892" s="11"/>
      <c r="J1892" s="11"/>
      <c r="K1892" s="11"/>
      <c r="M1892" s="193" t="s">
        <v>73</v>
      </c>
      <c r="N1892" s="69"/>
      <c r="P1892" s="226">
        <v>41.99</v>
      </c>
      <c r="Q1892" s="226"/>
      <c r="R1892" s="226">
        <v>41.99</v>
      </c>
      <c r="S1892" s="11"/>
      <c r="T1892" s="224">
        <v>0</v>
      </c>
      <c r="U1892" s="224"/>
      <c r="V1892" s="224">
        <v>0</v>
      </c>
      <c r="W1892" s="11"/>
      <c r="Y1892" s="226">
        <v>41.99</v>
      </c>
      <c r="Z1892" s="226">
        <v>41.99</v>
      </c>
      <c r="AB1892" s="11"/>
      <c r="AC1892" s="11"/>
      <c r="AD1892" s="11"/>
      <c r="AE1892" s="4"/>
      <c r="AF1892" s="4"/>
    </row>
    <row r="1893" spans="1:32" x14ac:dyDescent="0.2">
      <c r="A1893" s="177"/>
      <c r="B1893" s="11"/>
      <c r="C1893" s="311" t="s">
        <v>314</v>
      </c>
      <c r="D1893" s="11"/>
      <c r="E1893" s="315">
        <v>8096</v>
      </c>
      <c r="F1893" s="11"/>
      <c r="G1893" s="11"/>
      <c r="H1893" s="11"/>
      <c r="I1893" s="11"/>
      <c r="J1893" s="11"/>
      <c r="K1893" s="11"/>
      <c r="M1893" s="193" t="s">
        <v>73</v>
      </c>
      <c r="N1893" s="69"/>
      <c r="P1893" s="226">
        <v>245.495</v>
      </c>
      <c r="Q1893" s="226"/>
      <c r="R1893" s="226">
        <v>245.495</v>
      </c>
      <c r="S1893" s="11"/>
      <c r="T1893" s="224">
        <v>316.09800000000001</v>
      </c>
      <c r="U1893" s="224"/>
      <c r="V1893" s="224">
        <v>316.09800000000001</v>
      </c>
      <c r="W1893" s="11"/>
      <c r="Y1893" s="226">
        <v>490.99</v>
      </c>
      <c r="Z1893" s="226">
        <v>490.99</v>
      </c>
      <c r="AB1893" s="11"/>
      <c r="AC1893" s="11"/>
      <c r="AD1893" s="11"/>
      <c r="AE1893" s="4"/>
      <c r="AF1893" s="4"/>
    </row>
    <row r="1894" spans="1:32" x14ac:dyDescent="0.2">
      <c r="A1894" s="177"/>
      <c r="B1894" s="11"/>
      <c r="C1894" s="311" t="s">
        <v>315</v>
      </c>
      <c r="D1894" s="11"/>
      <c r="E1894" s="315">
        <v>8067</v>
      </c>
      <c r="F1894" s="11"/>
      <c r="G1894" s="11"/>
      <c r="H1894" s="11"/>
      <c r="I1894" s="11"/>
      <c r="J1894" s="11"/>
      <c r="K1894" s="11"/>
      <c r="M1894" s="193" t="s">
        <v>73</v>
      </c>
      <c r="N1894" s="69"/>
      <c r="P1894" s="226">
        <v>5675.7935820895518</v>
      </c>
      <c r="Q1894" s="226"/>
      <c r="R1894" s="226">
        <v>421.63</v>
      </c>
      <c r="S1894" s="11"/>
      <c r="T1894" s="224">
        <v>13428.78414925373</v>
      </c>
      <c r="U1894" s="224"/>
      <c r="V1894" s="224">
        <v>496.87299999999999</v>
      </c>
      <c r="W1894" s="11"/>
      <c r="Y1894" s="226">
        <v>380278.17</v>
      </c>
      <c r="Z1894" s="226">
        <v>380278.17000000004</v>
      </c>
      <c r="AB1894" s="11"/>
      <c r="AC1894" s="11"/>
      <c r="AD1894" s="11"/>
      <c r="AE1894" s="4"/>
      <c r="AF1894" s="4"/>
    </row>
    <row r="1895" spans="1:32" x14ac:dyDescent="0.2">
      <c r="A1895" s="177"/>
      <c r="B1895" s="11"/>
      <c r="C1895" s="311" t="s">
        <v>316</v>
      </c>
      <c r="D1895" s="11"/>
      <c r="E1895" s="315">
        <v>8023</v>
      </c>
      <c r="F1895" s="11"/>
      <c r="G1895" s="11"/>
      <c r="H1895" s="11"/>
      <c r="I1895" s="11"/>
      <c r="J1895" s="11"/>
      <c r="K1895" s="11"/>
      <c r="M1895" s="193" t="s">
        <v>73</v>
      </c>
      <c r="N1895" s="69"/>
      <c r="P1895" s="226">
        <v>6615.03</v>
      </c>
      <c r="Q1895" s="226"/>
      <c r="R1895" s="226">
        <v>6615.03</v>
      </c>
      <c r="S1895" s="11"/>
      <c r="T1895" s="224">
        <v>7127.7</v>
      </c>
      <c r="U1895" s="224"/>
      <c r="V1895" s="224">
        <v>7127.7</v>
      </c>
      <c r="W1895" s="11"/>
      <c r="Y1895" s="226">
        <v>6615.03</v>
      </c>
      <c r="Z1895" s="226">
        <v>6615.03</v>
      </c>
      <c r="AB1895" s="11"/>
      <c r="AC1895" s="11"/>
      <c r="AD1895" s="11"/>
      <c r="AE1895" s="4"/>
      <c r="AF1895" s="4"/>
    </row>
    <row r="1896" spans="1:32" x14ac:dyDescent="0.2">
      <c r="A1896" s="177"/>
      <c r="B1896" s="11"/>
      <c r="C1896" s="311" t="s">
        <v>316</v>
      </c>
      <c r="D1896" s="11"/>
      <c r="E1896" s="315">
        <v>8069</v>
      </c>
      <c r="F1896" s="11"/>
      <c r="G1896" s="11"/>
      <c r="H1896" s="11"/>
      <c r="I1896" s="11"/>
      <c r="J1896" s="11"/>
      <c r="K1896" s="11"/>
      <c r="M1896" s="193" t="s">
        <v>73</v>
      </c>
      <c r="N1896" s="69"/>
      <c r="P1896" s="226">
        <v>1332.2535562130176</v>
      </c>
      <c r="Q1896" s="226"/>
      <c r="R1896" s="226">
        <v>1210.096</v>
      </c>
      <c r="S1896" s="11"/>
      <c r="T1896" s="224">
        <v>1804.504301775148</v>
      </c>
      <c r="U1896" s="224"/>
      <c r="V1896" s="224">
        <v>1651.1471999999999</v>
      </c>
      <c r="W1896" s="11"/>
      <c r="Y1896" s="226">
        <v>271460.88</v>
      </c>
      <c r="Z1896" s="226">
        <v>272464.56</v>
      </c>
      <c r="AB1896" s="11"/>
      <c r="AC1896" s="11"/>
      <c r="AD1896" s="11"/>
      <c r="AE1896" s="4"/>
      <c r="AF1896" s="4"/>
    </row>
    <row r="1897" spans="1:32" x14ac:dyDescent="0.2">
      <c r="A1897" s="177"/>
      <c r="B1897" s="11"/>
      <c r="C1897" s="311" t="s">
        <v>317</v>
      </c>
      <c r="D1897" s="11"/>
      <c r="E1897" s="315">
        <v>8023</v>
      </c>
      <c r="F1897" s="11"/>
      <c r="G1897" s="11"/>
      <c r="H1897" s="11"/>
      <c r="I1897" s="11"/>
      <c r="J1897" s="11"/>
      <c r="K1897" s="11"/>
      <c r="M1897" s="193" t="s">
        <v>73</v>
      </c>
      <c r="N1897" s="69"/>
      <c r="P1897" s="226">
        <v>175.55250000000001</v>
      </c>
      <c r="Q1897" s="226"/>
      <c r="R1897" s="226">
        <v>154.785</v>
      </c>
      <c r="S1897" s="11"/>
      <c r="T1897" s="224">
        <v>217.96299999999999</v>
      </c>
      <c r="U1897" s="224"/>
      <c r="V1897" s="224">
        <v>217.96299999999997</v>
      </c>
      <c r="W1897" s="11"/>
      <c r="Y1897" s="226">
        <v>702.21</v>
      </c>
      <c r="Z1897" s="226">
        <v>702.21</v>
      </c>
      <c r="AB1897" s="11"/>
      <c r="AC1897" s="11"/>
      <c r="AD1897" s="11"/>
      <c r="AE1897" s="4"/>
      <c r="AF1897" s="4"/>
    </row>
    <row r="1898" spans="1:32" x14ac:dyDescent="0.2">
      <c r="A1898" s="177"/>
      <c r="B1898" s="11"/>
      <c r="C1898" s="311" t="s">
        <v>317</v>
      </c>
      <c r="D1898" s="11"/>
      <c r="E1898" s="315">
        <v>8070</v>
      </c>
      <c r="F1898" s="11"/>
      <c r="G1898" s="11"/>
      <c r="H1898" s="11"/>
      <c r="I1898" s="11"/>
      <c r="J1898" s="11"/>
      <c r="K1898" s="11"/>
      <c r="M1898" s="193" t="s">
        <v>73</v>
      </c>
      <c r="N1898" s="69"/>
      <c r="P1898" s="226">
        <v>401.26911032028465</v>
      </c>
      <c r="Q1898" s="226"/>
      <c r="R1898" s="226">
        <v>148.47</v>
      </c>
      <c r="S1898" s="11"/>
      <c r="T1898" s="224">
        <v>633.55617793594308</v>
      </c>
      <c r="U1898" s="224"/>
      <c r="V1898" s="224">
        <v>178.709</v>
      </c>
      <c r="W1898" s="11"/>
      <c r="Y1898" s="226">
        <v>225513.24</v>
      </c>
      <c r="Z1898" s="226">
        <v>229723.33999999985</v>
      </c>
      <c r="AB1898" s="11"/>
      <c r="AC1898" s="11"/>
      <c r="AD1898" s="11"/>
      <c r="AE1898" s="4"/>
      <c r="AF1898" s="4"/>
    </row>
    <row r="1899" spans="1:32" x14ac:dyDescent="0.2">
      <c r="A1899" s="177"/>
      <c r="B1899" s="11"/>
      <c r="C1899" s="311" t="s">
        <v>318</v>
      </c>
      <c r="D1899" s="11"/>
      <c r="E1899" s="315">
        <v>8098</v>
      </c>
      <c r="F1899" s="11"/>
      <c r="G1899" s="11"/>
      <c r="H1899" s="11"/>
      <c r="I1899" s="11"/>
      <c r="J1899" s="11"/>
      <c r="K1899" s="11"/>
      <c r="M1899" s="193" t="s">
        <v>73</v>
      </c>
      <c r="N1899" s="69"/>
      <c r="P1899" s="226">
        <v>363.36949999999996</v>
      </c>
      <c r="Q1899" s="226"/>
      <c r="R1899" s="226">
        <v>179.47500000000002</v>
      </c>
      <c r="S1899" s="11"/>
      <c r="T1899" s="224">
        <v>410.12682500000005</v>
      </c>
      <c r="U1899" s="224"/>
      <c r="V1899" s="224">
        <v>221.06200000000001</v>
      </c>
      <c r="W1899" s="11"/>
      <c r="Y1899" s="226">
        <v>10581.17</v>
      </c>
      <c r="Z1899" s="226">
        <v>10581.17</v>
      </c>
      <c r="AB1899" s="11"/>
      <c r="AC1899" s="11"/>
      <c r="AD1899" s="11"/>
      <c r="AE1899" s="4"/>
      <c r="AF1899" s="4"/>
    </row>
    <row r="1900" spans="1:32" x14ac:dyDescent="0.2">
      <c r="A1900" s="177"/>
      <c r="B1900" s="11"/>
      <c r="C1900" s="311" t="s">
        <v>517</v>
      </c>
      <c r="D1900" s="11"/>
      <c r="E1900" s="315">
        <v>8098</v>
      </c>
      <c r="F1900" s="11"/>
      <c r="G1900" s="11"/>
      <c r="H1900" s="11"/>
      <c r="I1900" s="11"/>
      <c r="J1900" s="11"/>
      <c r="K1900" s="11"/>
      <c r="M1900" s="193" t="s">
        <v>73</v>
      </c>
      <c r="N1900" s="69"/>
      <c r="P1900" s="226">
        <v>39.53</v>
      </c>
      <c r="Q1900" s="226"/>
      <c r="R1900" s="226">
        <v>39.53</v>
      </c>
      <c r="S1900" s="11"/>
      <c r="T1900" s="224">
        <v>0</v>
      </c>
      <c r="U1900" s="224"/>
      <c r="V1900" s="224">
        <v>0</v>
      </c>
      <c r="W1900" s="11"/>
      <c r="Y1900" s="226">
        <v>39.53</v>
      </c>
      <c r="Z1900" s="226">
        <v>39.53</v>
      </c>
      <c r="AB1900" s="11"/>
      <c r="AC1900" s="11"/>
      <c r="AD1900" s="11"/>
      <c r="AE1900" s="4"/>
      <c r="AF1900" s="4"/>
    </row>
    <row r="1901" spans="1:32" x14ac:dyDescent="0.2">
      <c r="A1901" s="177"/>
      <c r="B1901" s="11"/>
      <c r="C1901" s="311" t="s">
        <v>630</v>
      </c>
      <c r="D1901" s="11"/>
      <c r="E1901" s="315">
        <v>8021</v>
      </c>
      <c r="F1901" s="11"/>
      <c r="G1901" s="11"/>
      <c r="H1901" s="11"/>
      <c r="I1901" s="11"/>
      <c r="J1901" s="11"/>
      <c r="K1901" s="11"/>
      <c r="M1901" s="193" t="s">
        <v>73</v>
      </c>
      <c r="N1901" s="69"/>
      <c r="P1901" s="226">
        <v>272.14088757396451</v>
      </c>
      <c r="Q1901" s="226"/>
      <c r="R1901" s="226">
        <v>78.489999999999995</v>
      </c>
      <c r="S1901" s="11"/>
      <c r="T1901" s="224">
        <v>375.22960946745565</v>
      </c>
      <c r="U1901" s="224"/>
      <c r="V1901" s="224">
        <v>88.837999999999994</v>
      </c>
      <c r="W1901" s="11"/>
      <c r="Y1901" s="226">
        <v>91983.62</v>
      </c>
      <c r="Z1901" s="226">
        <v>91983.62</v>
      </c>
      <c r="AB1901" s="11"/>
      <c r="AC1901" s="11"/>
      <c r="AD1901" s="11"/>
      <c r="AE1901" s="4"/>
      <c r="AF1901" s="4"/>
    </row>
    <row r="1902" spans="1:32" x14ac:dyDescent="0.2">
      <c r="A1902" s="177"/>
      <c r="B1902" s="11"/>
      <c r="C1902" s="311" t="s">
        <v>519</v>
      </c>
      <c r="D1902" s="11"/>
      <c r="E1902" s="315">
        <v>8021</v>
      </c>
      <c r="F1902" s="11"/>
      <c r="G1902" s="11"/>
      <c r="H1902" s="11"/>
      <c r="I1902" s="11"/>
      <c r="J1902" s="11"/>
      <c r="K1902" s="11"/>
      <c r="M1902" s="193" t="s">
        <v>73</v>
      </c>
      <c r="N1902" s="69"/>
      <c r="P1902" s="226">
        <v>121.87666666666667</v>
      </c>
      <c r="Q1902" s="226"/>
      <c r="R1902" s="226">
        <v>123.56</v>
      </c>
      <c r="S1902" s="11"/>
      <c r="T1902" s="224">
        <v>132.91266666666669</v>
      </c>
      <c r="U1902" s="224"/>
      <c r="V1902" s="224">
        <v>103.3</v>
      </c>
      <c r="W1902" s="11"/>
      <c r="Y1902" s="226">
        <v>731.26</v>
      </c>
      <c r="Z1902" s="226">
        <v>731.26</v>
      </c>
      <c r="AB1902" s="11"/>
      <c r="AC1902" s="11"/>
      <c r="AD1902" s="11"/>
      <c r="AE1902" s="4"/>
      <c r="AF1902" s="4"/>
    </row>
    <row r="1903" spans="1:32" x14ac:dyDescent="0.2">
      <c r="A1903" s="177"/>
      <c r="B1903" s="11"/>
      <c r="C1903" s="311" t="s">
        <v>518</v>
      </c>
      <c r="D1903" s="11"/>
      <c r="E1903" s="315">
        <v>8021</v>
      </c>
      <c r="F1903" s="11"/>
      <c r="G1903" s="11"/>
      <c r="H1903" s="11"/>
      <c r="I1903" s="11"/>
      <c r="J1903" s="11"/>
      <c r="K1903" s="11"/>
      <c r="M1903" s="193" t="s">
        <v>73</v>
      </c>
      <c r="N1903" s="69"/>
      <c r="P1903" s="226">
        <v>35.82</v>
      </c>
      <c r="Q1903" s="226"/>
      <c r="R1903" s="226">
        <v>35.82</v>
      </c>
      <c r="S1903" s="11"/>
      <c r="T1903" s="224">
        <v>0</v>
      </c>
      <c r="U1903" s="224"/>
      <c r="V1903" s="224">
        <v>0</v>
      </c>
      <c r="W1903" s="11"/>
      <c r="Y1903" s="226">
        <v>35.82</v>
      </c>
      <c r="Z1903" s="226">
        <v>35.82</v>
      </c>
      <c r="AB1903" s="11"/>
      <c r="AC1903" s="11"/>
      <c r="AD1903" s="11"/>
      <c r="AE1903" s="4"/>
      <c r="AF1903" s="4"/>
    </row>
    <row r="1904" spans="1:32" x14ac:dyDescent="0.2">
      <c r="A1904" s="177"/>
      <c r="B1904" s="11"/>
      <c r="C1904" s="311" t="s">
        <v>320</v>
      </c>
      <c r="D1904" s="11"/>
      <c r="E1904" s="315">
        <v>8071</v>
      </c>
      <c r="F1904" s="11"/>
      <c r="G1904" s="11"/>
      <c r="H1904" s="11"/>
      <c r="I1904" s="11"/>
      <c r="J1904" s="11"/>
      <c r="K1904" s="11"/>
      <c r="M1904" s="193" t="s">
        <v>73</v>
      </c>
      <c r="N1904" s="69"/>
      <c r="P1904" s="226">
        <v>2225.7679722222224</v>
      </c>
      <c r="Q1904" s="226"/>
      <c r="R1904" s="226">
        <v>2039.605</v>
      </c>
      <c r="S1904" s="11"/>
      <c r="T1904" s="224">
        <v>2413.122433333333</v>
      </c>
      <c r="U1904" s="224"/>
      <c r="V1904" s="224">
        <v>2189.96</v>
      </c>
      <c r="W1904" s="11"/>
      <c r="Y1904" s="226">
        <v>196116.59</v>
      </c>
      <c r="Z1904" s="226">
        <v>197324.18999999997</v>
      </c>
      <c r="AB1904" s="11"/>
      <c r="AC1904" s="11"/>
      <c r="AD1904" s="11"/>
      <c r="AE1904" s="4"/>
      <c r="AF1904" s="4"/>
    </row>
    <row r="1905" spans="1:32" x14ac:dyDescent="0.2">
      <c r="A1905" s="177"/>
      <c r="B1905" s="11"/>
      <c r="C1905" s="311" t="s">
        <v>320</v>
      </c>
      <c r="D1905" s="11"/>
      <c r="E1905" s="315">
        <v>8080</v>
      </c>
      <c r="F1905" s="11"/>
      <c r="G1905" s="11"/>
      <c r="H1905" s="11"/>
      <c r="I1905" s="11"/>
      <c r="J1905" s="11"/>
      <c r="K1905" s="11"/>
      <c r="M1905" s="193" t="s">
        <v>73</v>
      </c>
      <c r="N1905" s="69"/>
      <c r="P1905" s="226">
        <v>245.655</v>
      </c>
      <c r="Q1905" s="226"/>
      <c r="R1905" s="226">
        <v>245.655</v>
      </c>
      <c r="S1905" s="11"/>
      <c r="T1905" s="224">
        <v>247.92</v>
      </c>
      <c r="U1905" s="224"/>
      <c r="V1905" s="224">
        <v>247.92</v>
      </c>
      <c r="W1905" s="11"/>
      <c r="Y1905" s="226">
        <v>491.31</v>
      </c>
      <c r="Z1905" s="226">
        <v>491.31</v>
      </c>
      <c r="AB1905" s="11"/>
      <c r="AC1905" s="11"/>
      <c r="AD1905" s="11"/>
      <c r="AE1905" s="4"/>
      <c r="AF1905" s="4"/>
    </row>
    <row r="1906" spans="1:32" x14ac:dyDescent="0.2">
      <c r="A1906" s="177"/>
      <c r="B1906" s="11"/>
      <c r="C1906" s="311" t="s">
        <v>635</v>
      </c>
      <c r="D1906" s="11"/>
      <c r="E1906" s="315">
        <v>8318</v>
      </c>
      <c r="F1906" s="11"/>
      <c r="G1906" s="11"/>
      <c r="H1906" s="11"/>
      <c r="I1906" s="11"/>
      <c r="J1906" s="11"/>
      <c r="K1906" s="11"/>
      <c r="M1906" s="193" t="s">
        <v>73</v>
      </c>
      <c r="N1906" s="69"/>
      <c r="P1906" s="226">
        <v>404.29</v>
      </c>
      <c r="Q1906" s="226"/>
      <c r="R1906" s="226">
        <v>404.29</v>
      </c>
      <c r="S1906" s="11"/>
      <c r="T1906" s="224">
        <v>393.57299999999998</v>
      </c>
      <c r="U1906" s="224"/>
      <c r="V1906" s="224">
        <v>393.57299999999998</v>
      </c>
      <c r="W1906" s="11"/>
      <c r="Y1906" s="226">
        <v>404.29</v>
      </c>
      <c r="Z1906" s="226">
        <v>404.29</v>
      </c>
      <c r="AB1906" s="11"/>
      <c r="AC1906" s="11"/>
      <c r="AD1906" s="11"/>
      <c r="AE1906" s="4"/>
      <c r="AF1906" s="4"/>
    </row>
    <row r="1907" spans="1:32" x14ac:dyDescent="0.2">
      <c r="A1907" s="177"/>
      <c r="B1907" s="11"/>
      <c r="C1907" s="311" t="s">
        <v>321</v>
      </c>
      <c r="D1907" s="11"/>
      <c r="E1907" s="315">
        <v>8318</v>
      </c>
      <c r="F1907" s="11"/>
      <c r="G1907" s="11"/>
      <c r="H1907" s="11"/>
      <c r="I1907" s="11"/>
      <c r="J1907" s="11"/>
      <c r="K1907" s="11"/>
      <c r="M1907" s="193" t="s">
        <v>73</v>
      </c>
      <c r="N1907" s="69"/>
      <c r="P1907" s="226">
        <v>355.50773584905659</v>
      </c>
      <c r="Q1907" s="226"/>
      <c r="R1907" s="226">
        <v>113.59</v>
      </c>
      <c r="S1907" s="11"/>
      <c r="T1907" s="224">
        <v>462.66705660377357</v>
      </c>
      <c r="U1907" s="224"/>
      <c r="V1907" s="224">
        <v>171.47800000000001</v>
      </c>
      <c r="W1907" s="11"/>
      <c r="Y1907" s="226">
        <v>18841.91</v>
      </c>
      <c r="Z1907" s="226">
        <v>18841.91</v>
      </c>
      <c r="AB1907" s="11"/>
      <c r="AC1907" s="11"/>
      <c r="AD1907" s="11"/>
      <c r="AE1907" s="4"/>
      <c r="AF1907" s="4"/>
    </row>
    <row r="1908" spans="1:32" x14ac:dyDescent="0.2">
      <c r="A1908" s="177"/>
      <c r="B1908" s="11"/>
      <c r="C1908" s="311" t="s">
        <v>322</v>
      </c>
      <c r="D1908" s="11"/>
      <c r="E1908" s="315">
        <v>8318</v>
      </c>
      <c r="F1908" s="11"/>
      <c r="G1908" s="11"/>
      <c r="H1908" s="11"/>
      <c r="I1908" s="11"/>
      <c r="J1908" s="11"/>
      <c r="K1908" s="11"/>
      <c r="M1908" s="193" t="s">
        <v>73</v>
      </c>
      <c r="N1908" s="69"/>
      <c r="P1908" s="226">
        <v>41.453333333333333</v>
      </c>
      <c r="Q1908" s="226"/>
      <c r="R1908" s="226">
        <v>31.470000000000002</v>
      </c>
      <c r="S1908" s="11"/>
      <c r="T1908" s="224">
        <v>30.301333333333332</v>
      </c>
      <c r="U1908" s="224"/>
      <c r="V1908" s="224">
        <v>40.286999999999999</v>
      </c>
      <c r="W1908" s="11"/>
      <c r="Y1908" s="226">
        <v>248.72</v>
      </c>
      <c r="Z1908" s="226">
        <v>248.71999999999997</v>
      </c>
      <c r="AB1908" s="11"/>
      <c r="AC1908" s="11"/>
      <c r="AD1908" s="11"/>
      <c r="AE1908" s="4"/>
      <c r="AF1908" s="4"/>
    </row>
    <row r="1909" spans="1:32" x14ac:dyDescent="0.2">
      <c r="A1909" s="177"/>
      <c r="B1909" s="11"/>
      <c r="C1909" s="311" t="s">
        <v>323</v>
      </c>
      <c r="D1909" s="11"/>
      <c r="E1909" s="315">
        <v>8318</v>
      </c>
      <c r="F1909" s="11"/>
      <c r="G1909" s="11"/>
      <c r="H1909" s="11"/>
      <c r="I1909" s="11"/>
      <c r="J1909" s="11"/>
      <c r="K1909" s="11"/>
      <c r="M1909" s="193" t="s">
        <v>73</v>
      </c>
      <c r="N1909" s="69"/>
      <c r="P1909" s="226">
        <v>1101.9559999999999</v>
      </c>
      <c r="Q1909" s="226"/>
      <c r="R1909" s="226">
        <v>261.29000000000002</v>
      </c>
      <c r="S1909" s="11"/>
      <c r="T1909" s="224">
        <v>1220.5927999999999</v>
      </c>
      <c r="U1909" s="224"/>
      <c r="V1909" s="224">
        <v>423.53</v>
      </c>
      <c r="W1909" s="11"/>
      <c r="Y1909" s="226">
        <v>5509.78</v>
      </c>
      <c r="Z1909" s="226">
        <v>5509.78</v>
      </c>
      <c r="AB1909" s="11"/>
      <c r="AC1909" s="11"/>
      <c r="AD1909" s="11"/>
      <c r="AE1909" s="4"/>
      <c r="AF1909" s="4"/>
    </row>
    <row r="1910" spans="1:32" x14ac:dyDescent="0.2">
      <c r="A1910" s="177"/>
      <c r="B1910" s="11"/>
      <c r="C1910" s="311" t="s">
        <v>323</v>
      </c>
      <c r="D1910" s="11"/>
      <c r="E1910" s="315">
        <v>8344</v>
      </c>
      <c r="F1910" s="11"/>
      <c r="G1910" s="11"/>
      <c r="H1910" s="11"/>
      <c r="I1910" s="11"/>
      <c r="J1910" s="11"/>
      <c r="K1910" s="11"/>
      <c r="M1910" s="193" t="s">
        <v>73</v>
      </c>
      <c r="N1910" s="69"/>
      <c r="P1910" s="226">
        <v>143.28</v>
      </c>
      <c r="Q1910" s="226"/>
      <c r="R1910" s="226">
        <v>143.28</v>
      </c>
      <c r="S1910" s="11"/>
      <c r="T1910" s="224">
        <v>139.45500000000001</v>
      </c>
      <c r="U1910" s="224"/>
      <c r="V1910" s="224">
        <v>139.45500000000001</v>
      </c>
      <c r="W1910" s="11"/>
      <c r="Y1910" s="226">
        <v>286.56</v>
      </c>
      <c r="Z1910" s="226">
        <v>286.56</v>
      </c>
      <c r="AB1910" s="11"/>
      <c r="AC1910" s="11"/>
      <c r="AD1910" s="11"/>
      <c r="AE1910" s="4"/>
      <c r="AF1910" s="4"/>
    </row>
    <row r="1911" spans="1:32" x14ac:dyDescent="0.2">
      <c r="A1911" s="177"/>
      <c r="B1911" s="11"/>
      <c r="C1911" s="311" t="s">
        <v>323</v>
      </c>
      <c r="D1911" s="11"/>
      <c r="E1911" s="315">
        <v>8347</v>
      </c>
      <c r="F1911" s="11"/>
      <c r="G1911" s="11"/>
      <c r="H1911" s="11"/>
      <c r="I1911" s="11"/>
      <c r="J1911" s="11"/>
      <c r="K1911" s="11"/>
      <c r="M1911" s="193" t="s">
        <v>73</v>
      </c>
      <c r="N1911" s="69"/>
      <c r="P1911" s="226">
        <v>110.74</v>
      </c>
      <c r="Q1911" s="226"/>
      <c r="R1911" s="226">
        <v>110.74</v>
      </c>
      <c r="S1911" s="11"/>
      <c r="T1911" s="224">
        <v>133.25700000000001</v>
      </c>
      <c r="U1911" s="224"/>
      <c r="V1911" s="224">
        <v>133.25700000000001</v>
      </c>
      <c r="W1911" s="11"/>
      <c r="Y1911" s="226">
        <v>221.48</v>
      </c>
      <c r="Z1911" s="226">
        <v>221.48</v>
      </c>
      <c r="AB1911" s="11"/>
      <c r="AC1911" s="11"/>
      <c r="AD1911" s="11"/>
      <c r="AE1911" s="4"/>
      <c r="AF1911" s="4"/>
    </row>
    <row r="1912" spans="1:32" x14ac:dyDescent="0.2">
      <c r="A1912" s="177"/>
      <c r="B1912" s="11"/>
      <c r="C1912" s="311" t="s">
        <v>324</v>
      </c>
      <c r="D1912" s="11"/>
      <c r="E1912" s="315">
        <v>8232</v>
      </c>
      <c r="F1912" s="11"/>
      <c r="G1912" s="11"/>
      <c r="H1912" s="11"/>
      <c r="I1912" s="11"/>
      <c r="J1912" s="11"/>
      <c r="K1912" s="11"/>
      <c r="M1912" s="193" t="s">
        <v>73</v>
      </c>
      <c r="N1912" s="69"/>
      <c r="P1912" s="226">
        <v>183.61227198027939</v>
      </c>
      <c r="Q1912" s="226"/>
      <c r="R1912" s="226">
        <v>96.62833333333333</v>
      </c>
      <c r="S1912" s="11"/>
      <c r="T1912" s="224">
        <v>217.99053327855393</v>
      </c>
      <c r="U1912" s="224"/>
      <c r="V1912" s="224">
        <v>108.12066666666665</v>
      </c>
      <c r="W1912" s="11"/>
      <c r="Y1912" s="226">
        <v>530722.38</v>
      </c>
      <c r="Z1912" s="226">
        <v>535573.30000000051</v>
      </c>
      <c r="AB1912" s="11"/>
      <c r="AC1912" s="11"/>
      <c r="AD1912" s="11"/>
      <c r="AE1912" s="4"/>
      <c r="AF1912" s="4"/>
    </row>
    <row r="1913" spans="1:32" x14ac:dyDescent="0.2">
      <c r="A1913" s="177"/>
      <c r="B1913" s="11"/>
      <c r="C1913" s="311" t="s">
        <v>324</v>
      </c>
      <c r="D1913" s="11"/>
      <c r="E1913" s="315">
        <v>8234</v>
      </c>
      <c r="F1913" s="11"/>
      <c r="G1913" s="11"/>
      <c r="H1913" s="11"/>
      <c r="I1913" s="11"/>
      <c r="J1913" s="11"/>
      <c r="K1913" s="11"/>
      <c r="M1913" s="193" t="s">
        <v>73</v>
      </c>
      <c r="N1913" s="69"/>
      <c r="P1913" s="226">
        <v>107.66</v>
      </c>
      <c r="Q1913" s="226"/>
      <c r="R1913" s="226">
        <v>107.66</v>
      </c>
      <c r="S1913" s="11"/>
      <c r="T1913" s="224">
        <v>121.89400000000001</v>
      </c>
      <c r="U1913" s="224"/>
      <c r="V1913" s="224">
        <v>121.89400000000001</v>
      </c>
      <c r="W1913" s="11"/>
      <c r="Y1913" s="226">
        <v>215.32</v>
      </c>
      <c r="Z1913" s="226">
        <v>215.32</v>
      </c>
      <c r="AB1913" s="11"/>
      <c r="AC1913" s="11"/>
      <c r="AD1913" s="11"/>
      <c r="AE1913" s="4"/>
      <c r="AF1913" s="4"/>
    </row>
    <row r="1914" spans="1:32" x14ac:dyDescent="0.2">
      <c r="A1914" s="177"/>
      <c r="B1914" s="11"/>
      <c r="C1914" s="311" t="s">
        <v>325</v>
      </c>
      <c r="D1914" s="11"/>
      <c r="E1914" s="315">
        <v>8240</v>
      </c>
      <c r="F1914" s="11"/>
      <c r="G1914" s="11"/>
      <c r="H1914" s="11"/>
      <c r="I1914" s="11"/>
      <c r="J1914" s="11"/>
      <c r="K1914" s="11"/>
      <c r="M1914" s="193" t="s">
        <v>73</v>
      </c>
      <c r="N1914" s="69"/>
      <c r="P1914" s="226">
        <v>1618.0096363636364</v>
      </c>
      <c r="Q1914" s="226"/>
      <c r="R1914" s="226">
        <v>164.57</v>
      </c>
      <c r="S1914" s="11"/>
      <c r="T1914" s="224">
        <v>2535.5266727272724</v>
      </c>
      <c r="U1914" s="224"/>
      <c r="V1914" s="224">
        <v>254.11799999999999</v>
      </c>
      <c r="W1914" s="11"/>
      <c r="Y1914" s="226">
        <v>88990.53</v>
      </c>
      <c r="Z1914" s="226">
        <v>89724.93</v>
      </c>
      <c r="AB1914" s="11"/>
      <c r="AC1914" s="11"/>
      <c r="AD1914" s="11"/>
      <c r="AE1914" s="4"/>
      <c r="AF1914" s="4"/>
    </row>
    <row r="1915" spans="1:32" x14ac:dyDescent="0.2">
      <c r="A1915" s="177"/>
      <c r="B1915" s="11"/>
      <c r="C1915" s="311" t="s">
        <v>326</v>
      </c>
      <c r="D1915" s="11"/>
      <c r="E1915" s="315">
        <v>8348</v>
      </c>
      <c r="F1915" s="11"/>
      <c r="G1915" s="11"/>
      <c r="H1915" s="11"/>
      <c r="I1915" s="11"/>
      <c r="J1915" s="11"/>
      <c r="K1915" s="11"/>
      <c r="M1915" s="193" t="s">
        <v>73</v>
      </c>
      <c r="N1915" s="69"/>
      <c r="P1915" s="226">
        <v>246.58894736842103</v>
      </c>
      <c r="Q1915" s="226"/>
      <c r="R1915" s="226">
        <v>121</v>
      </c>
      <c r="S1915" s="11"/>
      <c r="T1915" s="224">
        <v>412.33010526315792</v>
      </c>
      <c r="U1915" s="224"/>
      <c r="V1915" s="224">
        <v>208.666</v>
      </c>
      <c r="W1915" s="11"/>
      <c r="Y1915" s="226">
        <v>4685.1899999999996</v>
      </c>
      <c r="Z1915" s="226">
        <v>5105.5999999999995</v>
      </c>
      <c r="AB1915" s="11"/>
      <c r="AC1915" s="11"/>
      <c r="AD1915" s="11"/>
      <c r="AE1915" s="4"/>
      <c r="AF1915" s="4"/>
    </row>
    <row r="1916" spans="1:32" x14ac:dyDescent="0.2">
      <c r="A1916" s="177"/>
      <c r="B1916" s="11"/>
      <c r="C1916" s="311" t="s">
        <v>327</v>
      </c>
      <c r="D1916" s="11"/>
      <c r="E1916" s="315">
        <v>8349</v>
      </c>
      <c r="F1916" s="11"/>
      <c r="G1916" s="11"/>
      <c r="H1916" s="11"/>
      <c r="I1916" s="11"/>
      <c r="J1916" s="11"/>
      <c r="K1916" s="11"/>
      <c r="M1916" s="193" t="s">
        <v>73</v>
      </c>
      <c r="N1916" s="69"/>
      <c r="P1916" s="226">
        <v>812.82621951219517</v>
      </c>
      <c r="Q1916" s="226"/>
      <c r="R1916" s="226">
        <v>116.94</v>
      </c>
      <c r="S1916" s="11"/>
      <c r="T1916" s="224">
        <v>1383.3655432098765</v>
      </c>
      <c r="U1916" s="224"/>
      <c r="V1916" s="224">
        <v>154.94999999999999</v>
      </c>
      <c r="W1916" s="11"/>
      <c r="Y1916" s="226">
        <v>66651.75</v>
      </c>
      <c r="Z1916" s="226">
        <v>67961.180000000008</v>
      </c>
      <c r="AB1916" s="11"/>
      <c r="AC1916" s="11"/>
      <c r="AD1916" s="11"/>
      <c r="AE1916" s="4"/>
      <c r="AF1916" s="4"/>
    </row>
    <row r="1917" spans="1:32" x14ac:dyDescent="0.2">
      <c r="A1917" s="177"/>
      <c r="B1917" s="11"/>
      <c r="C1917" s="311" t="s">
        <v>631</v>
      </c>
      <c r="D1917" s="11"/>
      <c r="E1917" s="315">
        <v>8350</v>
      </c>
      <c r="F1917" s="11"/>
      <c r="G1917" s="11"/>
      <c r="H1917" s="11"/>
      <c r="I1917" s="11"/>
      <c r="J1917" s="11"/>
      <c r="K1917" s="11"/>
      <c r="M1917" s="193" t="s">
        <v>73</v>
      </c>
      <c r="N1917" s="69"/>
      <c r="P1917" s="226">
        <v>383.9942857142857</v>
      </c>
      <c r="Q1917" s="226"/>
      <c r="R1917" s="226">
        <v>200.72</v>
      </c>
      <c r="S1917" s="11"/>
      <c r="T1917" s="224">
        <v>627.53274285714281</v>
      </c>
      <c r="U1917" s="224"/>
      <c r="V1917" s="224">
        <v>262.38200000000001</v>
      </c>
      <c r="W1917" s="11"/>
      <c r="Y1917" s="226">
        <v>13439.8</v>
      </c>
      <c r="Z1917" s="226">
        <v>13439.800000000003</v>
      </c>
      <c r="AB1917" s="11"/>
      <c r="AC1917" s="11"/>
      <c r="AD1917" s="11"/>
      <c r="AE1917" s="4"/>
      <c r="AF1917" s="4"/>
    </row>
    <row r="1918" spans="1:32" x14ac:dyDescent="0.2">
      <c r="A1918" s="177"/>
      <c r="B1918" s="11"/>
      <c r="C1918" s="311" t="s">
        <v>395</v>
      </c>
      <c r="D1918" s="11"/>
      <c r="E1918" s="315">
        <v>8074</v>
      </c>
      <c r="F1918" s="11"/>
      <c r="G1918" s="11"/>
      <c r="H1918" s="11"/>
      <c r="I1918" s="11"/>
      <c r="J1918" s="11"/>
      <c r="K1918" s="11"/>
      <c r="M1918" s="193" t="s">
        <v>73</v>
      </c>
      <c r="N1918" s="69"/>
      <c r="P1918" s="226">
        <v>275.92199999999997</v>
      </c>
      <c r="Q1918" s="226"/>
      <c r="R1918" s="226">
        <v>258.52499999999998</v>
      </c>
      <c r="S1918" s="11"/>
      <c r="T1918" s="224">
        <v>318.88710000000003</v>
      </c>
      <c r="U1918" s="224"/>
      <c r="V1918" s="224">
        <v>427.14550000000003</v>
      </c>
      <c r="W1918" s="11"/>
      <c r="Y1918" s="226">
        <v>2759.22</v>
      </c>
      <c r="Z1918" s="226">
        <v>2759.22</v>
      </c>
      <c r="AB1918" s="11"/>
      <c r="AC1918" s="11"/>
      <c r="AD1918" s="11"/>
      <c r="AE1918" s="4"/>
      <c r="AF1918" s="4"/>
    </row>
    <row r="1919" spans="1:32" x14ac:dyDescent="0.2">
      <c r="A1919" s="177"/>
      <c r="B1919" s="11"/>
      <c r="C1919" s="311" t="s">
        <v>329</v>
      </c>
      <c r="D1919" s="11"/>
      <c r="E1919" s="315">
        <v>8042</v>
      </c>
      <c r="F1919" s="11"/>
      <c r="G1919" s="11"/>
      <c r="H1919" s="11"/>
      <c r="I1919" s="11"/>
      <c r="J1919" s="11"/>
      <c r="K1919" s="11"/>
      <c r="M1919" s="193" t="s">
        <v>73</v>
      </c>
      <c r="N1919" s="69"/>
      <c r="P1919" s="226">
        <v>130.685</v>
      </c>
      <c r="Q1919" s="226"/>
      <c r="R1919" s="226">
        <v>130.685</v>
      </c>
      <c r="S1919" s="11"/>
      <c r="T1919" s="224">
        <v>158.04900000000001</v>
      </c>
      <c r="U1919" s="224"/>
      <c r="V1919" s="224">
        <v>158.04900000000001</v>
      </c>
      <c r="W1919" s="11"/>
      <c r="Y1919" s="226">
        <v>261.37</v>
      </c>
      <c r="Z1919" s="226">
        <v>261.37</v>
      </c>
      <c r="AB1919" s="11"/>
      <c r="AC1919" s="11"/>
      <c r="AD1919" s="11"/>
      <c r="AE1919" s="4"/>
      <c r="AF1919" s="4"/>
    </row>
    <row r="1920" spans="1:32" x14ac:dyDescent="0.2">
      <c r="A1920" s="177"/>
      <c r="B1920" s="11"/>
      <c r="C1920" s="311" t="s">
        <v>329</v>
      </c>
      <c r="D1920" s="11"/>
      <c r="E1920" s="315">
        <v>8242</v>
      </c>
      <c r="F1920" s="11"/>
      <c r="G1920" s="11"/>
      <c r="H1920" s="11"/>
      <c r="I1920" s="11"/>
      <c r="J1920" s="11"/>
      <c r="K1920" s="11"/>
      <c r="M1920" s="193" t="s">
        <v>73</v>
      </c>
      <c r="N1920" s="69"/>
      <c r="P1920" s="226">
        <v>338.79094660194176</v>
      </c>
      <c r="Q1920" s="226"/>
      <c r="R1920" s="226">
        <v>127.08</v>
      </c>
      <c r="S1920" s="11"/>
      <c r="T1920" s="224">
        <v>435.26909223300987</v>
      </c>
      <c r="U1920" s="224"/>
      <c r="V1920" s="224">
        <v>149.785</v>
      </c>
      <c r="W1920" s="11"/>
      <c r="Y1920" s="226">
        <v>139581.87</v>
      </c>
      <c r="Z1920" s="226">
        <v>140554.12999999998</v>
      </c>
      <c r="AB1920" s="11"/>
      <c r="AC1920" s="11"/>
      <c r="AD1920" s="11"/>
      <c r="AE1920" s="4"/>
      <c r="AF1920" s="4"/>
    </row>
    <row r="1921" spans="1:32" x14ac:dyDescent="0.2">
      <c r="A1921" s="177"/>
      <c r="B1921" s="11"/>
      <c r="C1921" s="311" t="s">
        <v>330</v>
      </c>
      <c r="D1921" s="11"/>
      <c r="E1921" s="315">
        <v>8352</v>
      </c>
      <c r="F1921" s="11"/>
      <c r="G1921" s="11"/>
      <c r="H1921" s="11"/>
      <c r="I1921" s="11"/>
      <c r="J1921" s="11"/>
      <c r="K1921" s="11"/>
      <c r="M1921" s="193" t="s">
        <v>73</v>
      </c>
      <c r="N1921" s="69"/>
      <c r="P1921" s="226">
        <v>694.0128125</v>
      </c>
      <c r="Q1921" s="226"/>
      <c r="R1921" s="226">
        <v>275.26</v>
      </c>
      <c r="S1921" s="11"/>
      <c r="T1921" s="224">
        <v>928.37646874999984</v>
      </c>
      <c r="U1921" s="224"/>
      <c r="V1921" s="224">
        <v>294.40499999999997</v>
      </c>
      <c r="W1921" s="11"/>
      <c r="Y1921" s="226">
        <v>44416.82</v>
      </c>
      <c r="Z1921" s="226">
        <v>45762.01</v>
      </c>
      <c r="AB1921" s="11"/>
      <c r="AC1921" s="11"/>
      <c r="AD1921" s="11"/>
      <c r="AE1921" s="4"/>
      <c r="AF1921" s="4"/>
    </row>
    <row r="1922" spans="1:32" x14ac:dyDescent="0.2">
      <c r="A1922" s="177"/>
      <c r="B1922" s="11"/>
      <c r="C1922" s="311" t="s">
        <v>331</v>
      </c>
      <c r="D1922" s="11"/>
      <c r="E1922" s="315">
        <v>8078</v>
      </c>
      <c r="F1922" s="11"/>
      <c r="G1922" s="11"/>
      <c r="H1922" s="11"/>
      <c r="I1922" s="11"/>
      <c r="J1922" s="11"/>
      <c r="K1922" s="11"/>
      <c r="M1922" s="193" t="s">
        <v>73</v>
      </c>
      <c r="N1922" s="69"/>
      <c r="P1922" s="226">
        <v>616.72490956072352</v>
      </c>
      <c r="Q1922" s="226"/>
      <c r="R1922" s="226">
        <v>193.64</v>
      </c>
      <c r="S1922" s="11"/>
      <c r="T1922" s="224">
        <v>859.28783720930198</v>
      </c>
      <c r="U1922" s="224"/>
      <c r="V1922" s="224">
        <v>266.51400000000001</v>
      </c>
      <c r="W1922" s="11"/>
      <c r="Y1922" s="226">
        <v>238672.54</v>
      </c>
      <c r="Z1922" s="226">
        <v>239108.57999999996</v>
      </c>
      <c r="AB1922" s="11"/>
      <c r="AC1922" s="11"/>
      <c r="AD1922" s="11"/>
      <c r="AE1922" s="4"/>
      <c r="AF1922" s="4"/>
    </row>
    <row r="1923" spans="1:32" x14ac:dyDescent="0.2">
      <c r="A1923" s="177"/>
      <c r="B1923" s="11"/>
      <c r="C1923" s="311" t="s">
        <v>332</v>
      </c>
      <c r="D1923" s="11"/>
      <c r="E1923" s="315">
        <v>8079</v>
      </c>
      <c r="F1923" s="11"/>
      <c r="G1923" s="11"/>
      <c r="H1923" s="11"/>
      <c r="I1923" s="11"/>
      <c r="J1923" s="11"/>
      <c r="K1923" s="11"/>
      <c r="M1923" s="193" t="s">
        <v>73</v>
      </c>
      <c r="N1923" s="69"/>
      <c r="P1923" s="226">
        <v>612.84912087912085</v>
      </c>
      <c r="Q1923" s="226"/>
      <c r="R1923" s="226">
        <v>135.755</v>
      </c>
      <c r="S1923" s="11"/>
      <c r="T1923" s="224">
        <v>1112.6001593406595</v>
      </c>
      <c r="U1923" s="224"/>
      <c r="V1923" s="224">
        <v>184.90700000000001</v>
      </c>
      <c r="W1923" s="11"/>
      <c r="Y1923" s="226">
        <v>223077.08</v>
      </c>
      <c r="Z1923" s="226">
        <v>223920.39</v>
      </c>
      <c r="AB1923" s="11"/>
      <c r="AC1923" s="11"/>
      <c r="AD1923" s="11"/>
      <c r="AE1923" s="4"/>
      <c r="AF1923" s="4"/>
    </row>
    <row r="1924" spans="1:32" x14ac:dyDescent="0.2">
      <c r="A1924" s="177"/>
      <c r="B1924" s="11"/>
      <c r="C1924" s="311" t="s">
        <v>531</v>
      </c>
      <c r="D1924" s="11"/>
      <c r="E1924" s="315">
        <v>8243</v>
      </c>
      <c r="F1924" s="11"/>
      <c r="G1924" s="11"/>
      <c r="H1924" s="11"/>
      <c r="I1924" s="11"/>
      <c r="J1924" s="11"/>
      <c r="K1924" s="11"/>
      <c r="M1924" s="193" t="s">
        <v>73</v>
      </c>
      <c r="N1924" s="69"/>
      <c r="P1924" s="226">
        <v>38.29</v>
      </c>
      <c r="Q1924" s="226"/>
      <c r="R1924" s="226">
        <v>38.29</v>
      </c>
      <c r="S1924" s="11"/>
      <c r="T1924" s="224">
        <v>0</v>
      </c>
      <c r="U1924" s="224"/>
      <c r="V1924" s="224">
        <v>0</v>
      </c>
      <c r="W1924" s="11"/>
      <c r="Y1924" s="226">
        <v>38.29</v>
      </c>
      <c r="Z1924" s="226">
        <v>38.29</v>
      </c>
      <c r="AB1924" s="11"/>
      <c r="AC1924" s="11"/>
      <c r="AD1924" s="11"/>
      <c r="AE1924" s="4"/>
      <c r="AF1924" s="4"/>
    </row>
    <row r="1925" spans="1:32" x14ac:dyDescent="0.2">
      <c r="A1925" s="177"/>
      <c r="B1925" s="11"/>
      <c r="C1925" s="311" t="s">
        <v>333</v>
      </c>
      <c r="D1925" s="11"/>
      <c r="E1925" s="315">
        <v>8243</v>
      </c>
      <c r="F1925" s="11"/>
      <c r="G1925" s="11"/>
      <c r="H1925" s="11"/>
      <c r="I1925" s="11"/>
      <c r="J1925" s="11"/>
      <c r="K1925" s="11"/>
      <c r="M1925" s="193" t="s">
        <v>73</v>
      </c>
      <c r="N1925" s="69"/>
      <c r="P1925" s="226">
        <v>94.555441988950264</v>
      </c>
      <c r="Q1925" s="226"/>
      <c r="R1925" s="226">
        <v>46.875000000000007</v>
      </c>
      <c r="S1925" s="11"/>
      <c r="T1925" s="224">
        <v>110.21567817679559</v>
      </c>
      <c r="U1925" s="224"/>
      <c r="V1925" s="224">
        <v>48.034499999999994</v>
      </c>
      <c r="W1925" s="11"/>
      <c r="Y1925" s="226">
        <v>57821.939999999995</v>
      </c>
      <c r="Z1925" s="226">
        <v>58442.929999999993</v>
      </c>
      <c r="AB1925" s="11"/>
      <c r="AC1925" s="11"/>
      <c r="AD1925" s="11"/>
      <c r="AE1925" s="4"/>
      <c r="AF1925" s="4"/>
    </row>
    <row r="1926" spans="1:32" x14ac:dyDescent="0.2">
      <c r="A1926" s="177"/>
      <c r="B1926" s="11"/>
      <c r="C1926" s="311" t="s">
        <v>334</v>
      </c>
      <c r="D1926" s="11"/>
      <c r="E1926" s="315">
        <v>8302</v>
      </c>
      <c r="F1926" s="11"/>
      <c r="G1926" s="11"/>
      <c r="H1926" s="11"/>
      <c r="I1926" s="11"/>
      <c r="J1926" s="11"/>
      <c r="K1926" s="11"/>
      <c r="M1926" s="193" t="s">
        <v>73</v>
      </c>
      <c r="N1926" s="69"/>
      <c r="P1926" s="226">
        <v>70.927499999999995</v>
      </c>
      <c r="Q1926" s="226"/>
      <c r="R1926" s="226">
        <v>48.82</v>
      </c>
      <c r="S1926" s="11"/>
      <c r="T1926" s="224">
        <v>83.156500000000008</v>
      </c>
      <c r="U1926" s="224"/>
      <c r="V1926" s="224">
        <v>83.156499999999994</v>
      </c>
      <c r="W1926" s="11"/>
      <c r="Y1926" s="226">
        <v>283.70999999999998</v>
      </c>
      <c r="Z1926" s="226">
        <v>283.70999999999998</v>
      </c>
      <c r="AB1926" s="11"/>
      <c r="AC1926" s="11"/>
      <c r="AD1926" s="11"/>
      <c r="AE1926" s="4"/>
      <c r="AF1926" s="4"/>
    </row>
    <row r="1927" spans="1:32" x14ac:dyDescent="0.2">
      <c r="A1927" s="177"/>
      <c r="B1927" s="11"/>
      <c r="C1927" s="311" t="s">
        <v>533</v>
      </c>
      <c r="D1927" s="11"/>
      <c r="E1927" s="315">
        <v>8230</v>
      </c>
      <c r="F1927" s="11"/>
      <c r="G1927" s="11"/>
      <c r="H1927" s="11"/>
      <c r="I1927" s="11"/>
      <c r="J1927" s="11"/>
      <c r="K1927" s="11"/>
      <c r="M1927" s="193" t="s">
        <v>73</v>
      </c>
      <c r="N1927" s="69"/>
      <c r="P1927" s="226">
        <v>145.96</v>
      </c>
      <c r="Q1927" s="226"/>
      <c r="R1927" s="226">
        <v>145.95999999999998</v>
      </c>
      <c r="S1927" s="11"/>
      <c r="T1927" s="224">
        <v>175.61</v>
      </c>
      <c r="U1927" s="224"/>
      <c r="V1927" s="224">
        <v>175.61</v>
      </c>
      <c r="W1927" s="11"/>
      <c r="Y1927" s="226">
        <v>291.92</v>
      </c>
      <c r="Z1927" s="226">
        <v>291.91999999999996</v>
      </c>
      <c r="AB1927" s="11"/>
      <c r="AC1927" s="11"/>
      <c r="AD1927" s="11"/>
      <c r="AE1927" s="4"/>
      <c r="AF1927" s="4"/>
    </row>
    <row r="1928" spans="1:32" x14ac:dyDescent="0.2">
      <c r="A1928" s="177"/>
      <c r="B1928" s="11"/>
      <c r="C1928" s="311" t="s">
        <v>533</v>
      </c>
      <c r="D1928" s="11"/>
      <c r="E1928" s="315">
        <v>8250</v>
      </c>
      <c r="F1928" s="11"/>
      <c r="G1928" s="11"/>
      <c r="H1928" s="11"/>
      <c r="I1928" s="11"/>
      <c r="J1928" s="11"/>
      <c r="K1928" s="11"/>
      <c r="M1928" s="193" t="s">
        <v>73</v>
      </c>
      <c r="N1928" s="69"/>
      <c r="P1928" s="226">
        <v>252.02500000000001</v>
      </c>
      <c r="Q1928" s="226"/>
      <c r="R1928" s="226">
        <v>252.02499999999998</v>
      </c>
      <c r="S1928" s="11"/>
      <c r="T1928" s="224">
        <v>322.29599999999999</v>
      </c>
      <c r="U1928" s="224"/>
      <c r="V1928" s="224">
        <v>322.29599999999999</v>
      </c>
      <c r="W1928" s="11"/>
      <c r="Y1928" s="226">
        <v>504.05</v>
      </c>
      <c r="Z1928" s="226">
        <v>504.04999999999995</v>
      </c>
      <c r="AB1928" s="11"/>
      <c r="AC1928" s="11"/>
      <c r="AD1928" s="11"/>
      <c r="AE1928" s="4"/>
      <c r="AF1928" s="4"/>
    </row>
    <row r="1929" spans="1:32" x14ac:dyDescent="0.2">
      <c r="A1929" s="177"/>
      <c r="B1929" s="11"/>
      <c r="C1929" s="311" t="s">
        <v>335</v>
      </c>
      <c r="D1929" s="11"/>
      <c r="E1929" s="315">
        <v>8012</v>
      </c>
      <c r="F1929" s="11"/>
      <c r="G1929" s="11"/>
      <c r="H1929" s="11"/>
      <c r="I1929" s="11"/>
      <c r="J1929" s="11"/>
      <c r="K1929" s="11"/>
      <c r="M1929" s="193" t="s">
        <v>73</v>
      </c>
      <c r="N1929" s="69"/>
      <c r="P1929" s="226">
        <v>376.24272727272728</v>
      </c>
      <c r="Q1929" s="226"/>
      <c r="R1929" s="226">
        <v>313.89</v>
      </c>
      <c r="S1929" s="11"/>
      <c r="T1929" s="224">
        <v>495.27654545454538</v>
      </c>
      <c r="U1929" s="224"/>
      <c r="V1929" s="224">
        <v>403.90300000000002</v>
      </c>
      <c r="W1929" s="11"/>
      <c r="Y1929" s="226">
        <v>4138.67</v>
      </c>
      <c r="Z1929" s="226">
        <v>4138.67</v>
      </c>
      <c r="AB1929" s="11"/>
      <c r="AC1929" s="11"/>
      <c r="AD1929" s="11"/>
      <c r="AE1929" s="4"/>
      <c r="AF1929" s="4"/>
    </row>
    <row r="1930" spans="1:32" x14ac:dyDescent="0.2">
      <c r="A1930" s="177"/>
      <c r="B1930" s="11"/>
      <c r="C1930" s="311" t="s">
        <v>335</v>
      </c>
      <c r="D1930" s="11"/>
      <c r="E1930" s="315">
        <v>8080</v>
      </c>
      <c r="F1930" s="11"/>
      <c r="G1930" s="11"/>
      <c r="H1930" s="11"/>
      <c r="I1930" s="11"/>
      <c r="J1930" s="11"/>
      <c r="K1930" s="11"/>
      <c r="M1930" s="193" t="s">
        <v>73</v>
      </c>
      <c r="N1930" s="69"/>
      <c r="P1930" s="226">
        <v>214.1311179417122</v>
      </c>
      <c r="Q1930" s="226"/>
      <c r="R1930" s="226">
        <v>124.71499999999999</v>
      </c>
      <c r="S1930" s="11"/>
      <c r="T1930" s="224">
        <v>251.89783993624778</v>
      </c>
      <c r="U1930" s="224"/>
      <c r="V1930" s="224">
        <v>135.83950000000002</v>
      </c>
      <c r="W1930" s="11"/>
      <c r="Y1930" s="226">
        <v>622620.56000000006</v>
      </c>
      <c r="Z1930" s="226">
        <v>624533.5400000005</v>
      </c>
      <c r="AB1930" s="11"/>
      <c r="AC1930" s="11"/>
      <c r="AD1930" s="11"/>
      <c r="AE1930" s="4"/>
      <c r="AF1930" s="4"/>
    </row>
    <row r="1931" spans="1:32" x14ac:dyDescent="0.2">
      <c r="A1931" s="177"/>
      <c r="B1931" s="11"/>
      <c r="C1931" s="311" t="s">
        <v>335</v>
      </c>
      <c r="D1931" s="11"/>
      <c r="E1931" s="315">
        <v>8081</v>
      </c>
      <c r="F1931" s="11"/>
      <c r="G1931" s="11"/>
      <c r="H1931" s="11"/>
      <c r="I1931" s="11"/>
      <c r="J1931" s="11"/>
      <c r="K1931" s="11"/>
      <c r="M1931" s="193" t="s">
        <v>73</v>
      </c>
      <c r="N1931" s="69"/>
      <c r="P1931" s="226">
        <v>710.8</v>
      </c>
      <c r="Q1931" s="226"/>
      <c r="R1931" s="226">
        <v>710.8</v>
      </c>
      <c r="S1931" s="11"/>
      <c r="T1931" s="224">
        <v>1038.165</v>
      </c>
      <c r="U1931" s="224"/>
      <c r="V1931" s="224">
        <v>1038.165</v>
      </c>
      <c r="W1931" s="11"/>
      <c r="Y1931" s="226">
        <v>1421.6</v>
      </c>
      <c r="Z1931" s="226">
        <v>1421.6</v>
      </c>
      <c r="AB1931" s="11"/>
      <c r="AC1931" s="11"/>
      <c r="AD1931" s="11"/>
      <c r="AE1931" s="4"/>
      <c r="AF1931" s="4"/>
    </row>
    <row r="1932" spans="1:32" x14ac:dyDescent="0.2">
      <c r="A1932" s="177"/>
      <c r="B1932" s="11"/>
      <c r="C1932" s="311" t="s">
        <v>336</v>
      </c>
      <c r="D1932" s="11"/>
      <c r="E1932" s="315">
        <v>8088</v>
      </c>
      <c r="F1932" s="11"/>
      <c r="G1932" s="11"/>
      <c r="H1932" s="11"/>
      <c r="I1932" s="11"/>
      <c r="J1932" s="11"/>
      <c r="K1932" s="11"/>
      <c r="M1932" s="193" t="s">
        <v>73</v>
      </c>
      <c r="N1932" s="69"/>
      <c r="P1932" s="226">
        <v>312.76446808510639</v>
      </c>
      <c r="Q1932" s="226"/>
      <c r="R1932" s="226">
        <v>83.6</v>
      </c>
      <c r="S1932" s="11"/>
      <c r="T1932" s="224">
        <v>416.58472340425533</v>
      </c>
      <c r="U1932" s="224"/>
      <c r="V1932" s="224">
        <v>147.71899999999999</v>
      </c>
      <c r="W1932" s="11"/>
      <c r="Y1932" s="226">
        <v>14699.93</v>
      </c>
      <c r="Z1932" s="226">
        <v>14699.930000000002</v>
      </c>
      <c r="AB1932" s="11"/>
      <c r="AC1932" s="11"/>
      <c r="AD1932" s="11"/>
      <c r="AE1932" s="4"/>
      <c r="AF1932" s="4"/>
    </row>
    <row r="1933" spans="1:32" x14ac:dyDescent="0.2">
      <c r="A1933" s="177"/>
      <c r="B1933" s="11"/>
      <c r="C1933" s="311" t="s">
        <v>536</v>
      </c>
      <c r="D1933" s="11"/>
      <c r="E1933" s="315">
        <v>8088</v>
      </c>
      <c r="F1933" s="11"/>
      <c r="G1933" s="11"/>
      <c r="H1933" s="11"/>
      <c r="I1933" s="11"/>
      <c r="J1933" s="11"/>
      <c r="K1933" s="11"/>
      <c r="M1933" s="193" t="s">
        <v>73</v>
      </c>
      <c r="N1933" s="69"/>
      <c r="P1933" s="226">
        <v>327.63499999999999</v>
      </c>
      <c r="Q1933" s="226"/>
      <c r="R1933" s="226">
        <v>327.63499999999999</v>
      </c>
      <c r="S1933" s="11"/>
      <c r="T1933" s="224">
        <v>432.827</v>
      </c>
      <c r="U1933" s="224"/>
      <c r="V1933" s="224">
        <v>432.827</v>
      </c>
      <c r="W1933" s="11"/>
      <c r="Y1933" s="226">
        <v>655.27</v>
      </c>
      <c r="Z1933" s="226">
        <v>655.27</v>
      </c>
      <c r="AB1933" s="11"/>
      <c r="AC1933" s="11"/>
      <c r="AD1933" s="11"/>
      <c r="AE1933" s="4"/>
      <c r="AF1933" s="4"/>
    </row>
    <row r="1934" spans="1:32" x14ac:dyDescent="0.2">
      <c r="A1934" s="177"/>
      <c r="B1934" s="11"/>
      <c r="C1934" s="311" t="s">
        <v>538</v>
      </c>
      <c r="D1934" s="11"/>
      <c r="E1934" s="315">
        <v>8353</v>
      </c>
      <c r="F1934" s="11"/>
      <c r="G1934" s="11"/>
      <c r="H1934" s="11"/>
      <c r="I1934" s="11"/>
      <c r="J1934" s="11"/>
      <c r="K1934" s="11"/>
      <c r="M1934" s="193" t="s">
        <v>73</v>
      </c>
      <c r="N1934" s="69"/>
      <c r="P1934" s="226">
        <v>242.51357142857142</v>
      </c>
      <c r="Q1934" s="226"/>
      <c r="R1934" s="226">
        <v>223.01499999999999</v>
      </c>
      <c r="S1934" s="11"/>
      <c r="T1934" s="224">
        <v>308.4242857142857</v>
      </c>
      <c r="U1934" s="224"/>
      <c r="V1934" s="224">
        <v>333.65899999999999</v>
      </c>
      <c r="W1934" s="11"/>
      <c r="Y1934" s="226">
        <v>3395.19</v>
      </c>
      <c r="Z1934" s="226">
        <v>3395.19</v>
      </c>
      <c r="AB1934" s="11"/>
      <c r="AC1934" s="11"/>
      <c r="AD1934" s="11"/>
      <c r="AE1934" s="4"/>
      <c r="AF1934" s="4"/>
    </row>
    <row r="1935" spans="1:32" x14ac:dyDescent="0.2">
      <c r="A1935" s="177"/>
      <c r="B1935" s="11"/>
      <c r="C1935" s="311" t="s">
        <v>338</v>
      </c>
      <c r="D1935" s="11"/>
      <c r="E1935" s="315">
        <v>8081</v>
      </c>
      <c r="F1935" s="11"/>
      <c r="G1935" s="11"/>
      <c r="H1935" s="11"/>
      <c r="I1935" s="11"/>
      <c r="J1935" s="11"/>
      <c r="K1935" s="11"/>
      <c r="M1935" s="193" t="s">
        <v>73</v>
      </c>
      <c r="N1935" s="69"/>
      <c r="P1935" s="226">
        <v>372.15958333333333</v>
      </c>
      <c r="Q1935" s="226"/>
      <c r="R1935" s="226">
        <v>309.10749999999996</v>
      </c>
      <c r="S1935" s="11"/>
      <c r="T1935" s="224">
        <v>433.73209888241018</v>
      </c>
      <c r="U1935" s="224"/>
      <c r="V1935" s="224">
        <v>363.87425000000002</v>
      </c>
      <c r="W1935" s="11"/>
      <c r="Y1935" s="226">
        <v>373436.3</v>
      </c>
      <c r="Z1935" s="226">
        <v>375721.27000000014</v>
      </c>
      <c r="AB1935" s="11"/>
      <c r="AC1935" s="11"/>
      <c r="AD1935" s="11"/>
      <c r="AE1935" s="4"/>
      <c r="AF1935" s="4"/>
    </row>
    <row r="1936" spans="1:32" x14ac:dyDescent="0.2">
      <c r="A1936" s="177"/>
      <c r="B1936" s="11"/>
      <c r="C1936" s="311" t="s">
        <v>338</v>
      </c>
      <c r="D1936" s="11"/>
      <c r="E1936" s="315">
        <v>8095</v>
      </c>
      <c r="F1936" s="11"/>
      <c r="G1936" s="11"/>
      <c r="H1936" s="11"/>
      <c r="I1936" s="11"/>
      <c r="J1936" s="11"/>
      <c r="K1936" s="11"/>
      <c r="M1936" s="193" t="s">
        <v>73</v>
      </c>
      <c r="N1936" s="69"/>
      <c r="P1936" s="226">
        <v>49.32</v>
      </c>
      <c r="Q1936" s="226"/>
      <c r="R1936" s="226">
        <v>49.32</v>
      </c>
      <c r="S1936" s="11"/>
      <c r="T1936" s="224">
        <v>55.781999999999996</v>
      </c>
      <c r="U1936" s="224"/>
      <c r="V1936" s="224">
        <v>55.781999999999996</v>
      </c>
      <c r="W1936" s="11"/>
      <c r="Y1936" s="226">
        <v>98.64</v>
      </c>
      <c r="Z1936" s="226">
        <v>98.64</v>
      </c>
      <c r="AB1936" s="11"/>
      <c r="AC1936" s="11"/>
      <c r="AD1936" s="11"/>
      <c r="AE1936" s="4"/>
      <c r="AF1936" s="4"/>
    </row>
    <row r="1937" spans="1:32" x14ac:dyDescent="0.2">
      <c r="A1937" s="177"/>
      <c r="B1937" s="11"/>
      <c r="C1937" s="311" t="s">
        <v>339</v>
      </c>
      <c r="D1937" s="11"/>
      <c r="E1937" s="315">
        <v>8083</v>
      </c>
      <c r="F1937" s="11"/>
      <c r="G1937" s="11"/>
      <c r="H1937" s="11"/>
      <c r="I1937" s="11"/>
      <c r="J1937" s="11"/>
      <c r="K1937" s="11"/>
      <c r="M1937" s="193" t="s">
        <v>73</v>
      </c>
      <c r="N1937" s="69"/>
      <c r="P1937" s="226">
        <v>466.48969121140141</v>
      </c>
      <c r="Q1937" s="226"/>
      <c r="R1937" s="226">
        <v>134.97999999999999</v>
      </c>
      <c r="S1937" s="11"/>
      <c r="T1937" s="224">
        <v>621.48816152018992</v>
      </c>
      <c r="U1937" s="224"/>
      <c r="V1937" s="224">
        <v>165.28</v>
      </c>
      <c r="W1937" s="11"/>
      <c r="Y1937" s="226">
        <v>196392.16</v>
      </c>
      <c r="Z1937" s="226">
        <v>197847.27999999997</v>
      </c>
      <c r="AB1937" s="11"/>
      <c r="AC1937" s="11"/>
      <c r="AD1937" s="11"/>
      <c r="AE1937" s="4"/>
      <c r="AF1937" s="4"/>
    </row>
    <row r="1938" spans="1:32" x14ac:dyDescent="0.2">
      <c r="A1938" s="177"/>
      <c r="B1938" s="11"/>
      <c r="C1938" s="311" t="s">
        <v>340</v>
      </c>
      <c r="D1938" s="11"/>
      <c r="E1938" s="315">
        <v>8244</v>
      </c>
      <c r="F1938" s="11"/>
      <c r="G1938" s="11"/>
      <c r="H1938" s="11"/>
      <c r="I1938" s="11"/>
      <c r="J1938" s="11"/>
      <c r="K1938" s="11"/>
      <c r="M1938" s="193" t="s">
        <v>73</v>
      </c>
      <c r="N1938" s="69"/>
      <c r="P1938" s="226">
        <v>445.4707615480649</v>
      </c>
      <c r="Q1938" s="226"/>
      <c r="R1938" s="226">
        <v>366.54</v>
      </c>
      <c r="S1938" s="11"/>
      <c r="T1938" s="224">
        <v>480.60840855181027</v>
      </c>
      <c r="U1938" s="224"/>
      <c r="V1938" s="224">
        <v>361.29175000000004</v>
      </c>
      <c r="W1938" s="11"/>
      <c r="Y1938" s="226">
        <v>332482.53999999998</v>
      </c>
      <c r="Z1938" s="226">
        <v>336324.95999999979</v>
      </c>
      <c r="AB1938" s="11"/>
      <c r="AC1938" s="11"/>
      <c r="AD1938" s="11"/>
      <c r="AE1938" s="4"/>
      <c r="AF1938" s="4"/>
    </row>
    <row r="1939" spans="1:32" x14ac:dyDescent="0.2">
      <c r="A1939" s="177"/>
      <c r="B1939" s="11"/>
      <c r="C1939" s="311" t="s">
        <v>610</v>
      </c>
      <c r="D1939" s="11"/>
      <c r="E1939" s="315">
        <v>8083</v>
      </c>
      <c r="F1939" s="11"/>
      <c r="G1939" s="11"/>
      <c r="H1939" s="11"/>
      <c r="I1939" s="11"/>
      <c r="J1939" s="11"/>
      <c r="K1939" s="11"/>
      <c r="M1939" s="193" t="s">
        <v>73</v>
      </c>
      <c r="N1939" s="69"/>
      <c r="P1939" s="226">
        <v>279.52</v>
      </c>
      <c r="Q1939" s="226"/>
      <c r="R1939" s="226">
        <v>279.52</v>
      </c>
      <c r="S1939" s="11"/>
      <c r="T1939" s="224">
        <v>361.55</v>
      </c>
      <c r="U1939" s="224"/>
      <c r="V1939" s="224">
        <v>361.55</v>
      </c>
      <c r="W1939" s="11"/>
      <c r="Y1939" s="226">
        <v>559.04</v>
      </c>
      <c r="Z1939" s="226">
        <v>559.04</v>
      </c>
      <c r="AB1939" s="11"/>
      <c r="AC1939" s="11"/>
      <c r="AD1939" s="11"/>
      <c r="AE1939" s="4"/>
      <c r="AF1939" s="4"/>
    </row>
    <row r="1940" spans="1:32" x14ac:dyDescent="0.2">
      <c r="A1940" s="177"/>
      <c r="B1940" s="11"/>
      <c r="C1940" s="311" t="s">
        <v>397</v>
      </c>
      <c r="D1940" s="11"/>
      <c r="E1940" s="315">
        <v>8062</v>
      </c>
      <c r="F1940" s="11"/>
      <c r="G1940" s="11"/>
      <c r="H1940" s="11"/>
      <c r="I1940" s="11"/>
      <c r="J1940" s="11"/>
      <c r="K1940" s="11"/>
      <c r="M1940" s="193" t="s">
        <v>73</v>
      </c>
      <c r="N1940" s="69"/>
      <c r="P1940" s="226">
        <v>89.99</v>
      </c>
      <c r="Q1940" s="226"/>
      <c r="R1940" s="226">
        <v>80.86</v>
      </c>
      <c r="S1940" s="11"/>
      <c r="T1940" s="224">
        <v>92.55680000000001</v>
      </c>
      <c r="U1940" s="224"/>
      <c r="V1940" s="224">
        <v>43.386000000000003</v>
      </c>
      <c r="W1940" s="11"/>
      <c r="Y1940" s="226">
        <v>449.95</v>
      </c>
      <c r="Z1940" s="226">
        <v>449.95000000000005</v>
      </c>
      <c r="AB1940" s="11"/>
      <c r="AC1940" s="11"/>
      <c r="AD1940" s="11"/>
      <c r="AE1940" s="4"/>
      <c r="AF1940" s="4"/>
    </row>
    <row r="1941" spans="1:32" x14ac:dyDescent="0.2">
      <c r="A1941" s="177"/>
      <c r="B1941" s="11"/>
      <c r="C1941" s="311" t="s">
        <v>341</v>
      </c>
      <c r="D1941" s="11"/>
      <c r="E1941" s="315">
        <v>8246</v>
      </c>
      <c r="F1941" s="11"/>
      <c r="G1941" s="11"/>
      <c r="H1941" s="11"/>
      <c r="I1941" s="11"/>
      <c r="J1941" s="11"/>
      <c r="K1941" s="11"/>
      <c r="M1941" s="193" t="s">
        <v>73</v>
      </c>
      <c r="N1941" s="69"/>
      <c r="P1941" s="226">
        <v>177.53785714285715</v>
      </c>
      <c r="Q1941" s="226"/>
      <c r="R1941" s="226">
        <v>108.57</v>
      </c>
      <c r="S1941" s="11"/>
      <c r="T1941" s="224">
        <v>265.18585714285712</v>
      </c>
      <c r="U1941" s="224"/>
      <c r="V1941" s="224">
        <v>167.346</v>
      </c>
      <c r="W1941" s="11"/>
      <c r="Y1941" s="226">
        <v>2485.5300000000002</v>
      </c>
      <c r="Z1941" s="226">
        <v>2485.5299999999997</v>
      </c>
      <c r="AB1941" s="11"/>
      <c r="AC1941" s="11"/>
      <c r="AD1941" s="11"/>
      <c r="AE1941" s="4"/>
      <c r="AF1941" s="4"/>
    </row>
    <row r="1942" spans="1:32" x14ac:dyDescent="0.2">
      <c r="A1942" s="177"/>
      <c r="B1942" s="11"/>
      <c r="C1942" s="311" t="s">
        <v>549</v>
      </c>
      <c r="D1942" s="11"/>
      <c r="E1942" s="315">
        <v>8248</v>
      </c>
      <c r="F1942" s="11"/>
      <c r="G1942" s="11"/>
      <c r="H1942" s="11"/>
      <c r="I1942" s="11"/>
      <c r="J1942" s="11"/>
      <c r="K1942" s="11"/>
      <c r="M1942" s="193" t="s">
        <v>73</v>
      </c>
      <c r="N1942" s="69"/>
      <c r="P1942" s="226">
        <v>69.150000000000006</v>
      </c>
      <c r="Q1942" s="226"/>
      <c r="R1942" s="226">
        <v>69.150000000000006</v>
      </c>
      <c r="S1942" s="11"/>
      <c r="T1942" s="224">
        <v>80.573999999999998</v>
      </c>
      <c r="U1942" s="224"/>
      <c r="V1942" s="224">
        <v>80.573999999999998</v>
      </c>
      <c r="W1942" s="11"/>
      <c r="Y1942" s="226">
        <v>138.30000000000001</v>
      </c>
      <c r="Z1942" s="226">
        <v>138.30000000000001</v>
      </c>
      <c r="AB1942" s="11"/>
      <c r="AC1942" s="11"/>
      <c r="AD1942" s="11"/>
      <c r="AE1942" s="4"/>
      <c r="AF1942" s="4"/>
    </row>
    <row r="1943" spans="1:32" x14ac:dyDescent="0.2">
      <c r="A1943" s="177"/>
      <c r="B1943" s="11"/>
      <c r="C1943" s="311" t="s">
        <v>342</v>
      </c>
      <c r="D1943" s="11"/>
      <c r="E1943" s="315">
        <v>8247</v>
      </c>
      <c r="F1943" s="11"/>
      <c r="G1943" s="11"/>
      <c r="H1943" s="11"/>
      <c r="I1943" s="11"/>
      <c r="J1943" s="11"/>
      <c r="K1943" s="11"/>
      <c r="M1943" s="193" t="s">
        <v>73</v>
      </c>
      <c r="N1943" s="69"/>
      <c r="P1943" s="226">
        <v>149.29576512455517</v>
      </c>
      <c r="Q1943" s="226"/>
      <c r="R1943" s="226">
        <v>59.81</v>
      </c>
      <c r="S1943" s="11"/>
      <c r="T1943" s="224">
        <v>179.69420996441278</v>
      </c>
      <c r="U1943" s="224"/>
      <c r="V1943" s="224">
        <v>60.947000000000003</v>
      </c>
      <c r="W1943" s="11"/>
      <c r="Y1943" s="226">
        <v>41952.11</v>
      </c>
      <c r="Z1943" s="226">
        <v>42178.849999999991</v>
      </c>
      <c r="AB1943" s="11"/>
      <c r="AC1943" s="11"/>
      <c r="AD1943" s="11"/>
      <c r="AE1943" s="4"/>
      <c r="AF1943" s="4"/>
    </row>
    <row r="1944" spans="1:32" x14ac:dyDescent="0.2">
      <c r="A1944" s="177"/>
      <c r="B1944" s="11"/>
      <c r="C1944" s="311" t="s">
        <v>611</v>
      </c>
      <c r="D1944" s="11"/>
      <c r="E1944" s="315">
        <v>8248</v>
      </c>
      <c r="F1944" s="11"/>
      <c r="G1944" s="11"/>
      <c r="H1944" s="11"/>
      <c r="I1944" s="11"/>
      <c r="J1944" s="11"/>
      <c r="K1944" s="11"/>
      <c r="M1944" s="193" t="s">
        <v>73</v>
      </c>
      <c r="N1944" s="69"/>
      <c r="P1944" s="226">
        <v>169.08500000000001</v>
      </c>
      <c r="Q1944" s="226"/>
      <c r="R1944" s="226">
        <v>169.08500000000001</v>
      </c>
      <c r="S1944" s="11"/>
      <c r="T1944" s="224">
        <v>207.63300000000001</v>
      </c>
      <c r="U1944" s="224"/>
      <c r="V1944" s="224">
        <v>207.63300000000001</v>
      </c>
      <c r="W1944" s="11"/>
      <c r="Y1944" s="226">
        <v>338.17</v>
      </c>
      <c r="Z1944" s="226">
        <v>338.17</v>
      </c>
      <c r="AB1944" s="11"/>
      <c r="AC1944" s="11"/>
      <c r="AD1944" s="11"/>
      <c r="AE1944" s="4"/>
      <c r="AF1944" s="4"/>
    </row>
    <row r="1945" spans="1:32" x14ac:dyDescent="0.2">
      <c r="A1945" s="177"/>
      <c r="B1945" s="11"/>
      <c r="C1945" s="311" t="s">
        <v>343</v>
      </c>
      <c r="D1945" s="11"/>
      <c r="E1945" s="315">
        <v>8084</v>
      </c>
      <c r="F1945" s="11"/>
      <c r="G1945" s="11"/>
      <c r="H1945" s="11"/>
      <c r="I1945" s="11"/>
      <c r="J1945" s="11"/>
      <c r="K1945" s="11"/>
      <c r="M1945" s="193" t="s">
        <v>73</v>
      </c>
      <c r="N1945" s="69"/>
      <c r="P1945" s="226">
        <v>797.85466666666662</v>
      </c>
      <c r="Q1945" s="226"/>
      <c r="R1945" s="226">
        <v>128.005</v>
      </c>
      <c r="S1945" s="11"/>
      <c r="T1945" s="224">
        <v>1049.8766374999993</v>
      </c>
      <c r="U1945" s="224"/>
      <c r="V1945" s="224">
        <v>177.67599999999999</v>
      </c>
      <c r="W1945" s="11"/>
      <c r="Y1945" s="226">
        <v>191485.12</v>
      </c>
      <c r="Z1945" s="226">
        <v>191811.90999999997</v>
      </c>
      <c r="AB1945" s="11"/>
      <c r="AC1945" s="11"/>
      <c r="AD1945" s="11"/>
      <c r="AE1945" s="4"/>
      <c r="AF1945" s="4"/>
    </row>
    <row r="1946" spans="1:32" x14ac:dyDescent="0.2">
      <c r="A1946" s="177"/>
      <c r="B1946" s="11"/>
      <c r="C1946" s="311" t="s">
        <v>344</v>
      </c>
      <c r="D1946" s="11"/>
      <c r="E1946" s="315">
        <v>8248</v>
      </c>
      <c r="F1946" s="11"/>
      <c r="G1946" s="11"/>
      <c r="H1946" s="11"/>
      <c r="I1946" s="11"/>
      <c r="J1946" s="11"/>
      <c r="K1946" s="11"/>
      <c r="M1946" s="193" t="s">
        <v>73</v>
      </c>
      <c r="N1946" s="69"/>
      <c r="P1946" s="226">
        <v>424.16714285714289</v>
      </c>
      <c r="Q1946" s="226"/>
      <c r="R1946" s="226">
        <v>64.789999999999992</v>
      </c>
      <c r="S1946" s="11"/>
      <c r="T1946" s="224">
        <v>564.46071428571429</v>
      </c>
      <c r="U1946" s="224"/>
      <c r="V1946" s="224">
        <v>42.353000000000002</v>
      </c>
      <c r="W1946" s="11"/>
      <c r="Y1946" s="226">
        <v>5938.34</v>
      </c>
      <c r="Z1946" s="226">
        <v>5938.34</v>
      </c>
      <c r="AB1946" s="11"/>
      <c r="AC1946" s="11"/>
      <c r="AD1946" s="11"/>
      <c r="AE1946" s="4"/>
      <c r="AF1946" s="4"/>
    </row>
    <row r="1947" spans="1:32" x14ac:dyDescent="0.2">
      <c r="A1947" s="177"/>
      <c r="B1947" s="11"/>
      <c r="C1947" s="311" t="s">
        <v>345</v>
      </c>
      <c r="D1947" s="11"/>
      <c r="E1947" s="315">
        <v>8014</v>
      </c>
      <c r="F1947" s="11"/>
      <c r="G1947" s="11"/>
      <c r="H1947" s="11"/>
      <c r="I1947" s="11"/>
      <c r="J1947" s="11"/>
      <c r="K1947" s="11"/>
      <c r="M1947" s="193" t="s">
        <v>73</v>
      </c>
      <c r="N1947" s="69"/>
      <c r="P1947" s="226">
        <v>75.13</v>
      </c>
      <c r="Q1947" s="226"/>
      <c r="R1947" s="226">
        <v>61.215000000000003</v>
      </c>
      <c r="S1947" s="11"/>
      <c r="T1947" s="224">
        <v>78.50800000000001</v>
      </c>
      <c r="U1947" s="224"/>
      <c r="V1947" s="224">
        <v>78.507999999999996</v>
      </c>
      <c r="W1947" s="11"/>
      <c r="Y1947" s="226">
        <v>300.52</v>
      </c>
      <c r="Z1947" s="226">
        <v>300.52000000000004</v>
      </c>
      <c r="AB1947" s="11"/>
      <c r="AC1947" s="11"/>
      <c r="AD1947" s="11"/>
      <c r="AE1947" s="4"/>
      <c r="AF1947" s="4"/>
    </row>
    <row r="1948" spans="1:32" x14ac:dyDescent="0.2">
      <c r="A1948" s="177"/>
      <c r="B1948" s="11"/>
      <c r="C1948" s="311" t="s">
        <v>345</v>
      </c>
      <c r="D1948" s="11"/>
      <c r="E1948" s="315">
        <v>8085</v>
      </c>
      <c r="F1948" s="11"/>
      <c r="G1948" s="11"/>
      <c r="H1948" s="11"/>
      <c r="I1948" s="11"/>
      <c r="J1948" s="11"/>
      <c r="K1948" s="11"/>
      <c r="M1948" s="193" t="s">
        <v>73</v>
      </c>
      <c r="N1948" s="69"/>
      <c r="P1948" s="226">
        <v>2381.0104826732672</v>
      </c>
      <c r="Q1948" s="226"/>
      <c r="R1948" s="226">
        <v>2059.1574999999998</v>
      </c>
      <c r="S1948" s="11"/>
      <c r="T1948" s="224">
        <v>2965.9476336633661</v>
      </c>
      <c r="U1948" s="224"/>
      <c r="V1948" s="224">
        <v>2508.1240000000003</v>
      </c>
      <c r="W1948" s="11"/>
      <c r="Y1948" s="226">
        <v>642923.94999999995</v>
      </c>
      <c r="Z1948" s="226">
        <v>645588.30999999971</v>
      </c>
      <c r="AB1948" s="11"/>
      <c r="AC1948" s="11"/>
      <c r="AD1948" s="11"/>
      <c r="AE1948" s="4"/>
      <c r="AF1948" s="4"/>
    </row>
    <row r="1949" spans="1:32" x14ac:dyDescent="0.2">
      <c r="A1949" s="177"/>
      <c r="B1949" s="11"/>
      <c r="C1949" s="311" t="s">
        <v>345</v>
      </c>
      <c r="D1949" s="11"/>
      <c r="E1949" s="315">
        <v>8360</v>
      </c>
      <c r="F1949" s="11"/>
      <c r="G1949" s="11"/>
      <c r="H1949" s="11"/>
      <c r="I1949" s="11"/>
      <c r="J1949" s="11"/>
      <c r="K1949" s="11"/>
      <c r="M1949" s="193" t="s">
        <v>73</v>
      </c>
      <c r="N1949" s="69"/>
      <c r="P1949" s="226">
        <v>3622.72</v>
      </c>
      <c r="Q1949" s="226"/>
      <c r="R1949" s="226">
        <v>3622.7200000000003</v>
      </c>
      <c r="S1949" s="11"/>
      <c r="T1949" s="224">
        <v>4421.24</v>
      </c>
      <c r="U1949" s="224"/>
      <c r="V1949" s="224">
        <v>4421.24</v>
      </c>
      <c r="W1949" s="11"/>
      <c r="Y1949" s="226">
        <v>7245.44</v>
      </c>
      <c r="Z1949" s="226">
        <v>7245.4400000000005</v>
      </c>
      <c r="AB1949" s="11"/>
      <c r="AC1949" s="11"/>
      <c r="AD1949" s="11"/>
      <c r="AE1949" s="4"/>
      <c r="AF1949" s="4"/>
    </row>
    <row r="1950" spans="1:32" x14ac:dyDescent="0.2">
      <c r="A1950" s="177"/>
      <c r="B1950" s="11"/>
      <c r="C1950" s="311" t="s">
        <v>346</v>
      </c>
      <c r="D1950" s="11"/>
      <c r="E1950" s="315">
        <v>8088</v>
      </c>
      <c r="F1950" s="11"/>
      <c r="G1950" s="11"/>
      <c r="H1950" s="11"/>
      <c r="I1950" s="11"/>
      <c r="J1950" s="11"/>
      <c r="K1950" s="11"/>
      <c r="M1950" s="193" t="s">
        <v>73</v>
      </c>
      <c r="N1950" s="69"/>
      <c r="P1950" s="226">
        <v>532.45982142857144</v>
      </c>
      <c r="Q1950" s="226"/>
      <c r="R1950" s="226">
        <v>132.435</v>
      </c>
      <c r="S1950" s="11"/>
      <c r="T1950" s="224">
        <v>720.77575000000002</v>
      </c>
      <c r="U1950" s="224"/>
      <c r="V1950" s="224">
        <v>188.52249999999998</v>
      </c>
      <c r="W1950" s="11"/>
      <c r="Y1950" s="226">
        <v>29817.75</v>
      </c>
      <c r="Z1950" s="226">
        <v>29817.75</v>
      </c>
      <c r="AB1950" s="11"/>
      <c r="AC1950" s="11"/>
      <c r="AD1950" s="11"/>
      <c r="AE1950" s="4"/>
      <c r="AF1950" s="4"/>
    </row>
    <row r="1951" spans="1:32" x14ac:dyDescent="0.2">
      <c r="A1951" s="177"/>
      <c r="B1951" s="11"/>
      <c r="C1951" s="311" t="s">
        <v>558</v>
      </c>
      <c r="D1951" s="11"/>
      <c r="E1951" s="315">
        <v>8088</v>
      </c>
      <c r="F1951" s="11"/>
      <c r="G1951" s="11"/>
      <c r="H1951" s="11"/>
      <c r="I1951" s="11"/>
      <c r="J1951" s="11"/>
      <c r="K1951" s="11"/>
      <c r="M1951" s="193" t="s">
        <v>73</v>
      </c>
      <c r="N1951" s="69"/>
      <c r="P1951" s="226">
        <v>84.105000000000004</v>
      </c>
      <c r="Q1951" s="226"/>
      <c r="R1951" s="226">
        <v>77.66</v>
      </c>
      <c r="S1951" s="11"/>
      <c r="T1951" s="224">
        <v>89.871000000000009</v>
      </c>
      <c r="U1951" s="224"/>
      <c r="V1951" s="224">
        <v>89.871000000000009</v>
      </c>
      <c r="W1951" s="11"/>
      <c r="Y1951" s="226">
        <v>336.42</v>
      </c>
      <c r="Z1951" s="226">
        <v>336.42</v>
      </c>
      <c r="AB1951" s="11"/>
      <c r="AC1951" s="11"/>
      <c r="AD1951" s="11"/>
      <c r="AE1951" s="4"/>
      <c r="AF1951" s="4"/>
    </row>
    <row r="1952" spans="1:32" x14ac:dyDescent="0.2">
      <c r="A1952" s="177"/>
      <c r="B1952" s="11"/>
      <c r="C1952" s="311" t="s">
        <v>562</v>
      </c>
      <c r="D1952" s="11"/>
      <c r="E1952" s="315">
        <v>8086</v>
      </c>
      <c r="F1952" s="11"/>
      <c r="G1952" s="11"/>
      <c r="H1952" s="11"/>
      <c r="I1952" s="11"/>
      <c r="J1952" s="11"/>
      <c r="K1952" s="11"/>
      <c r="M1952" s="193" t="s">
        <v>73</v>
      </c>
      <c r="N1952" s="69"/>
      <c r="P1952" s="226">
        <v>37.305</v>
      </c>
      <c r="Q1952" s="226"/>
      <c r="R1952" s="226">
        <v>37.305000000000007</v>
      </c>
      <c r="S1952" s="11"/>
      <c r="T1952" s="224">
        <v>27.890999999999998</v>
      </c>
      <c r="U1952" s="224"/>
      <c r="V1952" s="224">
        <v>27.890999999999998</v>
      </c>
      <c r="W1952" s="11"/>
      <c r="Y1952" s="226">
        <v>74.61</v>
      </c>
      <c r="Z1952" s="226">
        <v>74.61</v>
      </c>
      <c r="AB1952" s="11"/>
      <c r="AC1952" s="11"/>
      <c r="AD1952" s="11"/>
      <c r="AE1952" s="4"/>
      <c r="AF1952" s="4"/>
    </row>
    <row r="1953" spans="1:32" x14ac:dyDescent="0.2">
      <c r="A1953" s="177"/>
      <c r="B1953" s="11"/>
      <c r="C1953" s="311" t="s">
        <v>564</v>
      </c>
      <c r="D1953" s="11"/>
      <c r="E1953" s="315">
        <v>8250</v>
      </c>
      <c r="F1953" s="11"/>
      <c r="G1953" s="11"/>
      <c r="H1953" s="11"/>
      <c r="I1953" s="11"/>
      <c r="J1953" s="11"/>
      <c r="K1953" s="11"/>
      <c r="M1953" s="193" t="s">
        <v>73</v>
      </c>
      <c r="N1953" s="69"/>
      <c r="P1953" s="226">
        <v>75.702500000000001</v>
      </c>
      <c r="Q1953" s="226"/>
      <c r="R1953" s="226">
        <v>73.185000000000002</v>
      </c>
      <c r="S1953" s="11"/>
      <c r="T1953" s="224">
        <v>80.057500000000005</v>
      </c>
      <c r="U1953" s="224"/>
      <c r="V1953" s="224">
        <v>80.057500000000005</v>
      </c>
      <c r="W1953" s="11"/>
      <c r="Y1953" s="226">
        <v>302.81</v>
      </c>
      <c r="Z1953" s="226">
        <v>302.81</v>
      </c>
      <c r="AB1953" s="11"/>
      <c r="AC1953" s="11"/>
      <c r="AD1953" s="11"/>
      <c r="AE1953" s="4"/>
      <c r="AF1953" s="4"/>
    </row>
    <row r="1954" spans="1:32" x14ac:dyDescent="0.2">
      <c r="A1954" s="177"/>
      <c r="B1954" s="11"/>
      <c r="C1954" s="311" t="s">
        <v>347</v>
      </c>
      <c r="D1954" s="11"/>
      <c r="E1954" s="315">
        <v>8012</v>
      </c>
      <c r="F1954" s="11"/>
      <c r="G1954" s="11"/>
      <c r="H1954" s="11"/>
      <c r="I1954" s="11"/>
      <c r="J1954" s="11"/>
      <c r="K1954" s="11"/>
      <c r="M1954" s="193" t="s">
        <v>73</v>
      </c>
      <c r="N1954" s="69"/>
      <c r="P1954" s="226">
        <v>511.68776397515524</v>
      </c>
      <c r="Q1954" s="226"/>
      <c r="R1954" s="226">
        <v>132.30000000000001</v>
      </c>
      <c r="S1954" s="11"/>
      <c r="T1954" s="224">
        <v>690.9472608695653</v>
      </c>
      <c r="U1954" s="224"/>
      <c r="V1954" s="224">
        <v>154.94999999999999</v>
      </c>
      <c r="W1954" s="11"/>
      <c r="Y1954" s="226">
        <v>82381.73</v>
      </c>
      <c r="Z1954" s="226">
        <v>85171.48000000001</v>
      </c>
      <c r="AB1954" s="11"/>
      <c r="AC1954" s="11"/>
      <c r="AD1954" s="11"/>
      <c r="AE1954" s="4"/>
      <c r="AF1954" s="4"/>
    </row>
    <row r="1955" spans="1:32" x14ac:dyDescent="0.2">
      <c r="A1955" s="177"/>
      <c r="B1955" s="11"/>
      <c r="C1955" s="311" t="s">
        <v>348</v>
      </c>
      <c r="D1955" s="11"/>
      <c r="E1955" s="315">
        <v>8302</v>
      </c>
      <c r="F1955" s="11"/>
      <c r="G1955" s="11"/>
      <c r="H1955" s="11"/>
      <c r="I1955" s="11"/>
      <c r="J1955" s="11"/>
      <c r="K1955" s="11"/>
      <c r="M1955" s="193" t="s">
        <v>73</v>
      </c>
      <c r="N1955" s="69"/>
      <c r="P1955" s="226">
        <v>429.01749999999998</v>
      </c>
      <c r="Q1955" s="226"/>
      <c r="R1955" s="226">
        <v>359.08000000000004</v>
      </c>
      <c r="S1955" s="11"/>
      <c r="T1955" s="224">
        <v>532.51149999999996</v>
      </c>
      <c r="U1955" s="224"/>
      <c r="V1955" s="224">
        <v>532.51149999999996</v>
      </c>
      <c r="W1955" s="11"/>
      <c r="Y1955" s="226">
        <v>1716.07</v>
      </c>
      <c r="Z1955" s="226">
        <v>1716.0700000000002</v>
      </c>
      <c r="AB1955" s="11"/>
      <c r="AC1955" s="11"/>
      <c r="AD1955" s="11"/>
      <c r="AE1955" s="4"/>
      <c r="AF1955" s="4"/>
    </row>
    <row r="1956" spans="1:32" x14ac:dyDescent="0.2">
      <c r="A1956" s="177"/>
      <c r="B1956" s="11"/>
      <c r="C1956" s="311" t="s">
        <v>572</v>
      </c>
      <c r="D1956" s="11"/>
      <c r="E1956" s="315">
        <v>8270</v>
      </c>
      <c r="F1956" s="11"/>
      <c r="G1956" s="11"/>
      <c r="H1956" s="11"/>
      <c r="I1956" s="11"/>
      <c r="J1956" s="11"/>
      <c r="K1956" s="11"/>
      <c r="M1956" s="193" t="s">
        <v>73</v>
      </c>
      <c r="N1956" s="69"/>
      <c r="P1956" s="226">
        <v>33.664999999999999</v>
      </c>
      <c r="Q1956" s="226"/>
      <c r="R1956" s="226">
        <v>33.665000000000006</v>
      </c>
      <c r="S1956" s="11"/>
      <c r="T1956" s="224">
        <v>18.594000000000001</v>
      </c>
      <c r="U1956" s="224"/>
      <c r="V1956" s="224">
        <v>18.594000000000001</v>
      </c>
      <c r="W1956" s="11"/>
      <c r="Y1956" s="226">
        <v>67.33</v>
      </c>
      <c r="Z1956" s="226">
        <v>67.33</v>
      </c>
      <c r="AB1956" s="11"/>
      <c r="AC1956" s="11"/>
      <c r="AD1956" s="11"/>
      <c r="AE1956" s="4"/>
      <c r="AF1956" s="4"/>
    </row>
    <row r="1957" spans="1:32" x14ac:dyDescent="0.2">
      <c r="A1957" s="177"/>
      <c r="B1957" s="11"/>
      <c r="C1957" s="311" t="s">
        <v>349</v>
      </c>
      <c r="D1957" s="11"/>
      <c r="E1957" s="315">
        <v>8223</v>
      </c>
      <c r="F1957" s="11"/>
      <c r="G1957" s="11"/>
      <c r="H1957" s="11"/>
      <c r="I1957" s="11"/>
      <c r="J1957" s="11"/>
      <c r="K1957" s="11"/>
      <c r="M1957" s="193" t="s">
        <v>73</v>
      </c>
      <c r="N1957" s="69"/>
      <c r="P1957" s="226">
        <v>94.714516129032262</v>
      </c>
      <c r="Q1957" s="226"/>
      <c r="R1957" s="226">
        <v>73.2</v>
      </c>
      <c r="S1957" s="11"/>
      <c r="T1957" s="224">
        <v>100.26764516129033</v>
      </c>
      <c r="U1957" s="224"/>
      <c r="V1957" s="224">
        <v>75.409000000000006</v>
      </c>
      <c r="W1957" s="11"/>
      <c r="Y1957" s="226">
        <v>2936.15</v>
      </c>
      <c r="Z1957" s="226">
        <v>2936.150000000001</v>
      </c>
      <c r="AB1957" s="11"/>
      <c r="AC1957" s="11"/>
      <c r="AD1957" s="11"/>
      <c r="AE1957" s="4"/>
      <c r="AF1957" s="4"/>
    </row>
    <row r="1958" spans="1:32" x14ac:dyDescent="0.2">
      <c r="A1958" s="177"/>
      <c r="B1958" s="11"/>
      <c r="C1958" s="311" t="s">
        <v>349</v>
      </c>
      <c r="D1958" s="11"/>
      <c r="E1958" s="315">
        <v>8270</v>
      </c>
      <c r="F1958" s="11"/>
      <c r="G1958" s="11"/>
      <c r="H1958" s="11"/>
      <c r="I1958" s="11"/>
      <c r="J1958" s="11"/>
      <c r="K1958" s="11"/>
      <c r="M1958" s="193" t="s">
        <v>73</v>
      </c>
      <c r="N1958" s="69"/>
      <c r="P1958" s="226">
        <v>221.22</v>
      </c>
      <c r="Q1958" s="226"/>
      <c r="R1958" s="226">
        <v>221.21999999999997</v>
      </c>
      <c r="S1958" s="11"/>
      <c r="T1958" s="224">
        <v>282.00900000000001</v>
      </c>
      <c r="U1958" s="224"/>
      <c r="V1958" s="224">
        <v>282.00900000000001</v>
      </c>
      <c r="W1958" s="11"/>
      <c r="Y1958" s="226">
        <v>442.44</v>
      </c>
      <c r="Z1958" s="226">
        <v>442.43999999999994</v>
      </c>
      <c r="AB1958" s="11"/>
      <c r="AC1958" s="11"/>
      <c r="AD1958" s="11"/>
      <c r="AE1958" s="4"/>
      <c r="AF1958" s="4"/>
    </row>
    <row r="1959" spans="1:32" x14ac:dyDescent="0.2">
      <c r="A1959" s="177"/>
      <c r="B1959" s="11"/>
      <c r="C1959" s="311" t="s">
        <v>575</v>
      </c>
      <c r="D1959" s="11"/>
      <c r="E1959" s="315">
        <v>8406</v>
      </c>
      <c r="F1959" s="11"/>
      <c r="G1959" s="11"/>
      <c r="H1959" s="11"/>
      <c r="I1959" s="11"/>
      <c r="J1959" s="11"/>
      <c r="K1959" s="11"/>
      <c r="M1959" s="193" t="s">
        <v>73</v>
      </c>
      <c r="N1959" s="69"/>
      <c r="P1959" s="226">
        <v>884.68214285714282</v>
      </c>
      <c r="Q1959" s="226"/>
      <c r="R1959" s="226">
        <v>191.42000000000002</v>
      </c>
      <c r="S1959" s="11"/>
      <c r="T1959" s="224">
        <v>1177.9151428571429</v>
      </c>
      <c r="U1959" s="224"/>
      <c r="V1959" s="224">
        <v>208.666</v>
      </c>
      <c r="W1959" s="11"/>
      <c r="Y1959" s="226">
        <v>12385.55</v>
      </c>
      <c r="Z1959" s="226">
        <v>12385.550000000003</v>
      </c>
      <c r="AB1959" s="11"/>
      <c r="AC1959" s="11"/>
      <c r="AD1959" s="11"/>
      <c r="AE1959" s="4"/>
      <c r="AF1959" s="4"/>
    </row>
    <row r="1960" spans="1:32" x14ac:dyDescent="0.2">
      <c r="A1960" s="177"/>
      <c r="B1960" s="11"/>
      <c r="C1960" s="311" t="s">
        <v>350</v>
      </c>
      <c r="D1960" s="11"/>
      <c r="E1960" s="315">
        <v>8406</v>
      </c>
      <c r="F1960" s="11"/>
      <c r="G1960" s="11"/>
      <c r="H1960" s="11"/>
      <c r="I1960" s="11"/>
      <c r="J1960" s="11"/>
      <c r="K1960" s="11"/>
      <c r="M1960" s="193" t="s">
        <v>73</v>
      </c>
      <c r="N1960" s="69"/>
      <c r="P1960" s="226">
        <v>342.43078809106834</v>
      </c>
      <c r="Q1960" s="226"/>
      <c r="R1960" s="226">
        <v>97.19</v>
      </c>
      <c r="S1960" s="11"/>
      <c r="T1960" s="224">
        <v>475.55448511383554</v>
      </c>
      <c r="U1960" s="224"/>
      <c r="V1960" s="224">
        <v>127.059</v>
      </c>
      <c r="W1960" s="11"/>
      <c r="Y1960" s="226">
        <v>195527.98</v>
      </c>
      <c r="Z1960" s="226">
        <v>197053.5199999999</v>
      </c>
      <c r="AB1960" s="11"/>
      <c r="AC1960" s="11"/>
      <c r="AD1960" s="11"/>
      <c r="AE1960" s="4"/>
      <c r="AF1960" s="4"/>
    </row>
    <row r="1961" spans="1:32" x14ac:dyDescent="0.2">
      <c r="A1961" s="177"/>
      <c r="B1961" s="11"/>
      <c r="C1961" s="311" t="s">
        <v>351</v>
      </c>
      <c r="D1961" s="11"/>
      <c r="E1961" s="315">
        <v>8251</v>
      </c>
      <c r="F1961" s="11"/>
      <c r="G1961" s="11"/>
      <c r="H1961" s="11"/>
      <c r="I1961" s="11"/>
      <c r="J1961" s="11"/>
      <c r="K1961" s="11"/>
      <c r="M1961" s="193" t="s">
        <v>73</v>
      </c>
      <c r="N1961" s="69"/>
      <c r="P1961" s="226">
        <v>152.1262132352941</v>
      </c>
      <c r="Q1961" s="226"/>
      <c r="R1961" s="226">
        <v>112.31</v>
      </c>
      <c r="S1961" s="11"/>
      <c r="T1961" s="224">
        <v>182.71947058823525</v>
      </c>
      <c r="U1961" s="224"/>
      <c r="V1961" s="224">
        <v>123.96</v>
      </c>
      <c r="W1961" s="11"/>
      <c r="Y1961" s="226">
        <v>28565.919999999998</v>
      </c>
      <c r="Z1961" s="226">
        <v>28733.500000000007</v>
      </c>
      <c r="AB1961" s="11"/>
      <c r="AC1961" s="11"/>
      <c r="AD1961" s="11"/>
      <c r="AE1961" s="4"/>
      <c r="AF1961" s="4"/>
    </row>
    <row r="1962" spans="1:32" x14ac:dyDescent="0.2">
      <c r="A1962" s="177"/>
      <c r="B1962" s="11"/>
      <c r="C1962" s="311" t="s">
        <v>352</v>
      </c>
      <c r="D1962" s="11"/>
      <c r="E1962" s="315">
        <v>8088</v>
      </c>
      <c r="F1962" s="11"/>
      <c r="G1962" s="11"/>
      <c r="H1962" s="11"/>
      <c r="I1962" s="11"/>
      <c r="J1962" s="11"/>
      <c r="K1962" s="11"/>
      <c r="M1962" s="193" t="s">
        <v>73</v>
      </c>
      <c r="N1962" s="69"/>
      <c r="P1962" s="226">
        <v>476.62232258064518</v>
      </c>
      <c r="Q1962" s="226"/>
      <c r="R1962" s="226">
        <v>140.37</v>
      </c>
      <c r="S1962" s="11"/>
      <c r="T1962" s="224">
        <v>642.04615483870975</v>
      </c>
      <c r="U1962" s="224"/>
      <c r="V1962" s="224">
        <v>202.46799999999999</v>
      </c>
      <c r="W1962" s="11"/>
      <c r="Y1962" s="226">
        <v>73876.460000000006</v>
      </c>
      <c r="Z1962" s="226">
        <v>73876.459999999992</v>
      </c>
      <c r="AB1962" s="11"/>
      <c r="AC1962" s="11"/>
      <c r="AD1962" s="11"/>
      <c r="AE1962" s="4"/>
      <c r="AF1962" s="4"/>
    </row>
    <row r="1963" spans="1:32" x14ac:dyDescent="0.2">
      <c r="A1963" s="177"/>
      <c r="B1963" s="11"/>
      <c r="C1963" s="311" t="s">
        <v>612</v>
      </c>
      <c r="D1963" s="11"/>
      <c r="E1963" s="315">
        <v>8630</v>
      </c>
      <c r="F1963" s="11"/>
      <c r="G1963" s="11"/>
      <c r="H1963" s="11"/>
      <c r="I1963" s="11"/>
      <c r="J1963" s="11"/>
      <c r="K1963" s="11"/>
      <c r="M1963" s="193" t="s">
        <v>73</v>
      </c>
      <c r="N1963" s="69"/>
      <c r="P1963" s="226">
        <v>192.72499999999999</v>
      </c>
      <c r="Q1963" s="226"/>
      <c r="R1963" s="226">
        <v>192.72499999999999</v>
      </c>
      <c r="S1963" s="11"/>
      <c r="T1963" s="224">
        <v>245.85400000000001</v>
      </c>
      <c r="U1963" s="224"/>
      <c r="V1963" s="224">
        <v>245.85400000000001</v>
      </c>
      <c r="W1963" s="11"/>
      <c r="Y1963" s="226">
        <v>385.45</v>
      </c>
      <c r="Z1963" s="226">
        <v>385.45</v>
      </c>
      <c r="AB1963" s="11"/>
      <c r="AC1963" s="11"/>
      <c r="AD1963" s="11"/>
      <c r="AE1963" s="4"/>
      <c r="AF1963" s="4"/>
    </row>
    <row r="1964" spans="1:32" x14ac:dyDescent="0.2">
      <c r="A1964" s="177"/>
      <c r="B1964" s="11"/>
      <c r="C1964" s="311" t="s">
        <v>353</v>
      </c>
      <c r="D1964" s="11"/>
      <c r="E1964" s="315">
        <v>8332</v>
      </c>
      <c r="F1964" s="11"/>
      <c r="G1964" s="11"/>
      <c r="H1964" s="11"/>
      <c r="I1964" s="11"/>
      <c r="J1964" s="11"/>
      <c r="K1964" s="11"/>
      <c r="M1964" s="193" t="s">
        <v>73</v>
      </c>
      <c r="N1964" s="69"/>
      <c r="P1964" s="226">
        <v>12004.465</v>
      </c>
      <c r="Q1964" s="226"/>
      <c r="R1964" s="226">
        <v>10376.255000000001</v>
      </c>
      <c r="S1964" s="11"/>
      <c r="T1964" s="224">
        <v>15076.635</v>
      </c>
      <c r="U1964" s="224"/>
      <c r="V1964" s="224">
        <v>15076.634999999998</v>
      </c>
      <c r="W1964" s="11"/>
      <c r="Y1964" s="226">
        <v>48017.86</v>
      </c>
      <c r="Z1964" s="226">
        <v>48017.86</v>
      </c>
      <c r="AB1964" s="11"/>
      <c r="AC1964" s="11"/>
      <c r="AD1964" s="11"/>
      <c r="AE1964" s="4"/>
      <c r="AF1964" s="4"/>
    </row>
    <row r="1965" spans="1:32" x14ac:dyDescent="0.2">
      <c r="A1965" s="177"/>
      <c r="B1965" s="11"/>
      <c r="C1965" s="311" t="s">
        <v>353</v>
      </c>
      <c r="D1965" s="11"/>
      <c r="E1965" s="315">
        <v>8344</v>
      </c>
      <c r="F1965" s="11"/>
      <c r="G1965" s="11"/>
      <c r="H1965" s="11"/>
      <c r="I1965" s="11"/>
      <c r="J1965" s="11"/>
      <c r="K1965" s="11"/>
      <c r="M1965" s="193" t="s">
        <v>73</v>
      </c>
      <c r="N1965" s="69"/>
      <c r="P1965" s="226">
        <v>57.424999999999997</v>
      </c>
      <c r="Q1965" s="226"/>
      <c r="R1965" s="226">
        <v>57.424999999999997</v>
      </c>
      <c r="S1965" s="11"/>
      <c r="T1965" s="224">
        <v>53.716000000000001</v>
      </c>
      <c r="U1965" s="224"/>
      <c r="V1965" s="224">
        <v>53.716000000000001</v>
      </c>
      <c r="W1965" s="11"/>
      <c r="Y1965" s="226">
        <v>114.85</v>
      </c>
      <c r="Z1965" s="226">
        <v>114.85</v>
      </c>
      <c r="AB1965" s="11"/>
      <c r="AC1965" s="11"/>
      <c r="AD1965" s="11"/>
      <c r="AE1965" s="4"/>
      <c r="AF1965" s="4"/>
    </row>
    <row r="1966" spans="1:32" x14ac:dyDescent="0.2">
      <c r="A1966" s="177"/>
      <c r="B1966" s="11"/>
      <c r="C1966" s="311" t="s">
        <v>353</v>
      </c>
      <c r="D1966" s="11"/>
      <c r="E1966" s="315">
        <v>8350</v>
      </c>
      <c r="F1966" s="11"/>
      <c r="G1966" s="11"/>
      <c r="H1966" s="11"/>
      <c r="I1966" s="11"/>
      <c r="J1966" s="11"/>
      <c r="K1966" s="11"/>
      <c r="M1966" s="193" t="s">
        <v>73</v>
      </c>
      <c r="N1966" s="69"/>
      <c r="P1966" s="226">
        <v>135</v>
      </c>
      <c r="Q1966" s="226"/>
      <c r="R1966" s="226">
        <v>135</v>
      </c>
      <c r="S1966" s="11"/>
      <c r="T1966" s="224">
        <v>290.27300000000002</v>
      </c>
      <c r="U1966" s="224"/>
      <c r="V1966" s="224">
        <v>290.27300000000002</v>
      </c>
      <c r="W1966" s="11"/>
      <c r="Y1966" s="226">
        <v>270</v>
      </c>
      <c r="Z1966" s="226">
        <v>455.44</v>
      </c>
      <c r="AB1966" s="11"/>
      <c r="AC1966" s="11"/>
      <c r="AD1966" s="11"/>
      <c r="AE1966" s="4"/>
      <c r="AF1966" s="4"/>
    </row>
    <row r="1967" spans="1:32" x14ac:dyDescent="0.2">
      <c r="A1967" s="177"/>
      <c r="B1967" s="11"/>
      <c r="C1967" s="311" t="s">
        <v>353</v>
      </c>
      <c r="D1967" s="11"/>
      <c r="E1967" s="315">
        <v>8352</v>
      </c>
      <c r="F1967" s="11"/>
      <c r="G1967" s="11"/>
      <c r="H1967" s="11"/>
      <c r="I1967" s="11"/>
      <c r="J1967" s="11"/>
      <c r="K1967" s="11"/>
      <c r="M1967" s="193" t="s">
        <v>73</v>
      </c>
      <c r="N1967" s="69"/>
      <c r="P1967" s="226">
        <v>31.324999999999999</v>
      </c>
      <c r="Q1967" s="226"/>
      <c r="R1967" s="226">
        <v>31.324999999999999</v>
      </c>
      <c r="S1967" s="11"/>
      <c r="T1967" s="224">
        <v>14.462</v>
      </c>
      <c r="U1967" s="224"/>
      <c r="V1967" s="224">
        <v>14.462</v>
      </c>
      <c r="W1967" s="11"/>
      <c r="Y1967" s="226">
        <v>62.65</v>
      </c>
      <c r="Z1967" s="226">
        <v>62.650000000000006</v>
      </c>
      <c r="AB1967" s="11"/>
      <c r="AC1967" s="11"/>
      <c r="AD1967" s="11"/>
      <c r="AE1967" s="4"/>
      <c r="AF1967" s="4"/>
    </row>
    <row r="1968" spans="1:32" x14ac:dyDescent="0.2">
      <c r="A1968" s="177"/>
      <c r="B1968" s="11"/>
      <c r="C1968" s="311" t="s">
        <v>353</v>
      </c>
      <c r="D1968" s="11"/>
      <c r="E1968" s="315">
        <v>8360</v>
      </c>
      <c r="F1968" s="11"/>
      <c r="G1968" s="11"/>
      <c r="H1968" s="11"/>
      <c r="I1968" s="11"/>
      <c r="J1968" s="11"/>
      <c r="K1968" s="11"/>
      <c r="M1968" s="193" t="s">
        <v>73</v>
      </c>
      <c r="N1968" s="69"/>
      <c r="P1968" s="226">
        <v>186.26640397145516</v>
      </c>
      <c r="Q1968" s="226"/>
      <c r="R1968" s="226">
        <v>100.59166666666668</v>
      </c>
      <c r="S1968" s="11"/>
      <c r="T1968" s="224">
        <v>278.19594461681663</v>
      </c>
      <c r="U1968" s="224"/>
      <c r="V1968" s="224">
        <v>127.23116666666665</v>
      </c>
      <c r="W1968" s="11"/>
      <c r="Y1968" s="226">
        <v>2114863.5299999998</v>
      </c>
      <c r="Z1968" s="226">
        <v>2120594.4300000002</v>
      </c>
      <c r="AB1968" s="11"/>
      <c r="AC1968" s="11"/>
      <c r="AD1968" s="11"/>
      <c r="AE1968" s="4"/>
      <c r="AF1968" s="4"/>
    </row>
    <row r="1969" spans="1:32" x14ac:dyDescent="0.2">
      <c r="A1969" s="177"/>
      <c r="B1969" s="11"/>
      <c r="C1969" s="311" t="s">
        <v>353</v>
      </c>
      <c r="D1969" s="11"/>
      <c r="E1969" s="315">
        <v>8361</v>
      </c>
      <c r="F1969" s="11"/>
      <c r="G1969" s="11"/>
      <c r="H1969" s="11"/>
      <c r="I1969" s="11"/>
      <c r="J1969" s="11"/>
      <c r="K1969" s="11"/>
      <c r="M1969" s="193" t="s">
        <v>73</v>
      </c>
      <c r="N1969" s="69"/>
      <c r="P1969" s="226">
        <v>432.79428240740742</v>
      </c>
      <c r="Q1969" s="226"/>
      <c r="R1969" s="226">
        <v>148.53</v>
      </c>
      <c r="S1969" s="11"/>
      <c r="T1969" s="224">
        <v>1056.5150972222223</v>
      </c>
      <c r="U1969" s="224"/>
      <c r="V1969" s="224">
        <v>185.42349999999999</v>
      </c>
      <c r="W1969" s="11"/>
      <c r="Y1969" s="226">
        <v>186967.13</v>
      </c>
      <c r="Z1969" s="226">
        <v>187706.99999999997</v>
      </c>
      <c r="AB1969" s="11"/>
      <c r="AC1969" s="11"/>
      <c r="AD1969" s="11"/>
      <c r="AE1969" s="4"/>
      <c r="AF1969" s="4"/>
    </row>
    <row r="1970" spans="1:32" x14ac:dyDescent="0.2">
      <c r="A1970" s="177"/>
      <c r="B1970" s="11"/>
      <c r="C1970" s="311" t="s">
        <v>353</v>
      </c>
      <c r="D1970" s="11"/>
      <c r="E1970" s="315">
        <v>8362</v>
      </c>
      <c r="F1970" s="11"/>
      <c r="G1970" s="11"/>
      <c r="H1970" s="11"/>
      <c r="I1970" s="11"/>
      <c r="J1970" s="11"/>
      <c r="K1970" s="11"/>
      <c r="M1970" s="193" t="s">
        <v>73</v>
      </c>
      <c r="N1970" s="69"/>
      <c r="P1970" s="226">
        <v>43.23</v>
      </c>
      <c r="Q1970" s="226"/>
      <c r="R1970" s="226">
        <v>43.23</v>
      </c>
      <c r="S1970" s="11"/>
      <c r="T1970" s="224">
        <v>0</v>
      </c>
      <c r="U1970" s="224"/>
      <c r="V1970" s="224">
        <v>0</v>
      </c>
      <c r="W1970" s="11"/>
      <c r="Y1970" s="226">
        <v>43.23</v>
      </c>
      <c r="Z1970" s="226">
        <v>43.23</v>
      </c>
      <c r="AB1970" s="11"/>
      <c r="AC1970" s="11"/>
      <c r="AD1970" s="11"/>
      <c r="AE1970" s="4"/>
      <c r="AF1970" s="4"/>
    </row>
    <row r="1971" spans="1:32" x14ac:dyDescent="0.2">
      <c r="A1971" s="177"/>
      <c r="B1971" s="11"/>
      <c r="C1971" s="311" t="s">
        <v>353</v>
      </c>
      <c r="D1971" s="11"/>
      <c r="E1971" s="315">
        <v>8369</v>
      </c>
      <c r="F1971" s="11"/>
      <c r="G1971" s="11"/>
      <c r="H1971" s="11"/>
      <c r="I1971" s="11"/>
      <c r="J1971" s="11"/>
      <c r="K1971" s="11"/>
      <c r="M1971" s="193" t="s">
        <v>73</v>
      </c>
      <c r="N1971" s="69"/>
      <c r="P1971" s="226">
        <v>143.55500000000001</v>
      </c>
      <c r="Q1971" s="226"/>
      <c r="R1971" s="226">
        <v>143.55500000000001</v>
      </c>
      <c r="S1971" s="11"/>
      <c r="T1971" s="224">
        <v>171.47800000000001</v>
      </c>
      <c r="U1971" s="224"/>
      <c r="V1971" s="224">
        <v>171.47800000000001</v>
      </c>
      <c r="W1971" s="11"/>
      <c r="Y1971" s="226">
        <v>287.11</v>
      </c>
      <c r="Z1971" s="226">
        <v>287.11</v>
      </c>
      <c r="AB1971" s="11"/>
      <c r="AC1971" s="11"/>
      <c r="AD1971" s="11"/>
      <c r="AE1971" s="4"/>
      <c r="AF1971" s="4"/>
    </row>
    <row r="1972" spans="1:32" x14ac:dyDescent="0.2">
      <c r="A1972" s="177"/>
      <c r="B1972" s="11"/>
      <c r="C1972" s="311" t="s">
        <v>614</v>
      </c>
      <c r="D1972" s="11"/>
      <c r="E1972" s="315">
        <v>8043</v>
      </c>
      <c r="F1972" s="11"/>
      <c r="G1972" s="11"/>
      <c r="H1972" s="11"/>
      <c r="I1972" s="11"/>
      <c r="J1972" s="11"/>
      <c r="K1972" s="11"/>
      <c r="M1972" s="193" t="s">
        <v>73</v>
      </c>
      <c r="N1972" s="69"/>
      <c r="P1972" s="226">
        <v>169.5</v>
      </c>
      <c r="Q1972" s="226"/>
      <c r="R1972" s="226">
        <v>169.5</v>
      </c>
      <c r="S1972" s="11"/>
      <c r="T1972" s="224">
        <v>525.79700000000003</v>
      </c>
      <c r="U1972" s="224"/>
      <c r="V1972" s="224">
        <v>525.79700000000003</v>
      </c>
      <c r="W1972" s="11"/>
      <c r="Y1972" s="226">
        <v>339</v>
      </c>
      <c r="Z1972" s="226">
        <v>789.97</v>
      </c>
      <c r="AB1972" s="11"/>
      <c r="AC1972" s="11"/>
      <c r="AD1972" s="11"/>
      <c r="AE1972" s="4"/>
      <c r="AF1972" s="4"/>
    </row>
    <row r="1973" spans="1:32" x14ac:dyDescent="0.2">
      <c r="A1973" s="177"/>
      <c r="B1973" s="11"/>
      <c r="C1973" s="311" t="s">
        <v>354</v>
      </c>
      <c r="D1973" s="11"/>
      <c r="E1973" s="315">
        <v>8042</v>
      </c>
      <c r="F1973" s="11"/>
      <c r="G1973" s="11"/>
      <c r="H1973" s="11"/>
      <c r="I1973" s="11"/>
      <c r="J1973" s="11"/>
      <c r="K1973" s="11"/>
      <c r="M1973" s="193" t="s">
        <v>73</v>
      </c>
      <c r="N1973" s="69"/>
      <c r="P1973" s="226">
        <v>347.81</v>
      </c>
      <c r="Q1973" s="226"/>
      <c r="R1973" s="226">
        <v>347.81</v>
      </c>
      <c r="S1973" s="11"/>
      <c r="T1973" s="224">
        <v>459.685</v>
      </c>
      <c r="U1973" s="224"/>
      <c r="V1973" s="224">
        <v>459.685</v>
      </c>
      <c r="W1973" s="11"/>
      <c r="Y1973" s="226">
        <v>695.62</v>
      </c>
      <c r="Z1973" s="226">
        <v>695.62</v>
      </c>
      <c r="AB1973" s="11"/>
      <c r="AC1973" s="11"/>
      <c r="AD1973" s="11"/>
      <c r="AE1973" s="4"/>
      <c r="AF1973" s="4"/>
    </row>
    <row r="1974" spans="1:32" x14ac:dyDescent="0.2">
      <c r="A1974" s="177"/>
      <c r="B1974" s="11"/>
      <c r="C1974" s="311" t="s">
        <v>354</v>
      </c>
      <c r="D1974" s="11"/>
      <c r="E1974" s="315">
        <v>8043</v>
      </c>
      <c r="F1974" s="11"/>
      <c r="G1974" s="11"/>
      <c r="H1974" s="11"/>
      <c r="I1974" s="11"/>
      <c r="J1974" s="11"/>
      <c r="K1974" s="11"/>
      <c r="M1974" s="193" t="s">
        <v>73</v>
      </c>
      <c r="N1974" s="69"/>
      <c r="P1974" s="226">
        <v>375.76562772925763</v>
      </c>
      <c r="Q1974" s="226"/>
      <c r="R1974" s="226">
        <v>87.295000000000002</v>
      </c>
      <c r="S1974" s="11"/>
      <c r="T1974" s="224">
        <v>526.14068558951976</v>
      </c>
      <c r="U1974" s="224"/>
      <c r="V1974" s="224">
        <v>98.135000000000005</v>
      </c>
      <c r="W1974" s="11"/>
      <c r="Y1974" s="226">
        <v>688402.63</v>
      </c>
      <c r="Z1974" s="226">
        <v>693564.51000000013</v>
      </c>
      <c r="AB1974" s="11"/>
      <c r="AC1974" s="11"/>
      <c r="AD1974" s="11"/>
      <c r="AE1974" s="4"/>
      <c r="AF1974" s="4"/>
    </row>
    <row r="1975" spans="1:32" x14ac:dyDescent="0.2">
      <c r="A1975" s="177"/>
      <c r="B1975" s="11"/>
      <c r="C1975" s="311" t="s">
        <v>354</v>
      </c>
      <c r="D1975" s="11"/>
      <c r="E1975" s="315">
        <v>8053</v>
      </c>
      <c r="F1975" s="11"/>
      <c r="G1975" s="11"/>
      <c r="H1975" s="11"/>
      <c r="I1975" s="11"/>
      <c r="J1975" s="11"/>
      <c r="K1975" s="11"/>
      <c r="M1975" s="193" t="s">
        <v>73</v>
      </c>
      <c r="N1975" s="69"/>
      <c r="P1975" s="226">
        <v>157.15687500000001</v>
      </c>
      <c r="Q1975" s="226"/>
      <c r="R1975" s="226">
        <v>126.39500000000001</v>
      </c>
      <c r="S1975" s="11"/>
      <c r="T1975" s="224">
        <v>187.48950000000002</v>
      </c>
      <c r="U1975" s="224"/>
      <c r="V1975" s="224">
        <v>139.45500000000001</v>
      </c>
      <c r="W1975" s="11"/>
      <c r="Y1975" s="226">
        <v>2514.5100000000002</v>
      </c>
      <c r="Z1975" s="226">
        <v>2514.5100000000002</v>
      </c>
      <c r="AB1975" s="11"/>
      <c r="AC1975" s="11"/>
      <c r="AD1975" s="11"/>
      <c r="AE1975" s="4"/>
      <c r="AF1975" s="4"/>
    </row>
    <row r="1976" spans="1:32" x14ac:dyDescent="0.2">
      <c r="A1976" s="177"/>
      <c r="B1976" s="11"/>
      <c r="C1976" s="311" t="s">
        <v>586</v>
      </c>
      <c r="D1976" s="11"/>
      <c r="E1976" s="315">
        <v>8080</v>
      </c>
      <c r="F1976" s="11"/>
      <c r="G1976" s="11"/>
      <c r="H1976" s="11"/>
      <c r="I1976" s="11"/>
      <c r="J1976" s="11"/>
      <c r="K1976" s="11"/>
      <c r="M1976" s="193" t="s">
        <v>73</v>
      </c>
      <c r="N1976" s="69"/>
      <c r="P1976" s="226">
        <v>95.67</v>
      </c>
      <c r="Q1976" s="226"/>
      <c r="R1976" s="226">
        <v>95.669999999999987</v>
      </c>
      <c r="S1976" s="11"/>
      <c r="T1976" s="224">
        <v>107.432</v>
      </c>
      <c r="U1976" s="224"/>
      <c r="V1976" s="224">
        <v>107.432</v>
      </c>
      <c r="W1976" s="11"/>
      <c r="Y1976" s="226">
        <v>191.34</v>
      </c>
      <c r="Z1976" s="226">
        <v>191.34</v>
      </c>
      <c r="AB1976" s="11"/>
      <c r="AC1976" s="11"/>
      <c r="AD1976" s="11"/>
      <c r="AE1976" s="4"/>
      <c r="AF1976" s="4"/>
    </row>
    <row r="1977" spans="1:32" x14ac:dyDescent="0.2">
      <c r="A1977" s="177"/>
      <c r="B1977" s="11"/>
      <c r="C1977" s="311" t="s">
        <v>355</v>
      </c>
      <c r="D1977" s="11"/>
      <c r="E1977" s="315">
        <v>8012</v>
      </c>
      <c r="F1977" s="11"/>
      <c r="G1977" s="11"/>
      <c r="H1977" s="11"/>
      <c r="I1977" s="11"/>
      <c r="J1977" s="11"/>
      <c r="K1977" s="11"/>
      <c r="M1977" s="193" t="s">
        <v>73</v>
      </c>
      <c r="N1977" s="69"/>
      <c r="P1977" s="226">
        <v>358.81381818181814</v>
      </c>
      <c r="Q1977" s="226"/>
      <c r="R1977" s="226">
        <v>175.2</v>
      </c>
      <c r="S1977" s="11"/>
      <c r="T1977" s="224">
        <v>438.27372727272729</v>
      </c>
      <c r="U1977" s="224"/>
      <c r="V1977" s="224">
        <v>203.501</v>
      </c>
      <c r="W1977" s="11"/>
      <c r="Y1977" s="226">
        <v>19734.759999999998</v>
      </c>
      <c r="Z1977" s="226">
        <v>19867.769999999997</v>
      </c>
      <c r="AB1977" s="11"/>
      <c r="AC1977" s="11"/>
      <c r="AD1977" s="11"/>
      <c r="AE1977" s="4"/>
      <c r="AF1977" s="4"/>
    </row>
    <row r="1978" spans="1:32" x14ac:dyDescent="0.2">
      <c r="A1978" s="177"/>
      <c r="B1978" s="11"/>
      <c r="C1978" s="311" t="s">
        <v>355</v>
      </c>
      <c r="D1978" s="11"/>
      <c r="E1978" s="315">
        <v>8080</v>
      </c>
      <c r="F1978" s="11"/>
      <c r="G1978" s="11"/>
      <c r="H1978" s="11"/>
      <c r="I1978" s="11"/>
      <c r="J1978" s="11"/>
      <c r="K1978" s="11"/>
      <c r="M1978" s="193" t="s">
        <v>73</v>
      </c>
      <c r="N1978" s="69"/>
      <c r="P1978" s="226">
        <v>230.71629032258065</v>
      </c>
      <c r="Q1978" s="226"/>
      <c r="R1978" s="226">
        <v>127.82499999999999</v>
      </c>
      <c r="S1978" s="11"/>
      <c r="T1978" s="224">
        <v>288.30696774193547</v>
      </c>
      <c r="U1978" s="224"/>
      <c r="V1978" s="224">
        <v>206.6</v>
      </c>
      <c r="W1978" s="11"/>
      <c r="Y1978" s="226">
        <v>14304.41</v>
      </c>
      <c r="Z1978" s="226">
        <v>14590.55</v>
      </c>
      <c r="AB1978" s="11"/>
      <c r="AC1978" s="11"/>
      <c r="AD1978" s="11"/>
      <c r="AE1978" s="4"/>
      <c r="AF1978" s="4"/>
    </row>
    <row r="1979" spans="1:32" x14ac:dyDescent="0.2">
      <c r="A1979" s="177"/>
      <c r="B1979" s="11"/>
      <c r="C1979" s="311" t="s">
        <v>355</v>
      </c>
      <c r="D1979" s="11"/>
      <c r="E1979" s="315">
        <v>8081</v>
      </c>
      <c r="F1979" s="11"/>
      <c r="G1979" s="11"/>
      <c r="H1979" s="11"/>
      <c r="I1979" s="11"/>
      <c r="J1979" s="11"/>
      <c r="K1979" s="11"/>
      <c r="M1979" s="193" t="s">
        <v>73</v>
      </c>
      <c r="N1979" s="69"/>
      <c r="P1979" s="226">
        <v>660.99</v>
      </c>
      <c r="Q1979" s="226"/>
      <c r="R1979" s="226">
        <v>618.83999999999992</v>
      </c>
      <c r="S1979" s="11"/>
      <c r="T1979" s="224">
        <v>796.95949999999993</v>
      </c>
      <c r="U1979" s="224"/>
      <c r="V1979" s="224">
        <v>796.95950000000005</v>
      </c>
      <c r="W1979" s="11"/>
      <c r="Y1979" s="226">
        <v>2643.96</v>
      </c>
      <c r="Z1979" s="226">
        <v>2643.96</v>
      </c>
      <c r="AB1979" s="11"/>
      <c r="AC1979" s="11"/>
      <c r="AD1979" s="11"/>
      <c r="AE1979" s="4"/>
      <c r="AF1979" s="4"/>
    </row>
    <row r="1980" spans="1:32" x14ac:dyDescent="0.2">
      <c r="A1980" s="177"/>
      <c r="B1980" s="11"/>
      <c r="C1980" s="311" t="s">
        <v>356</v>
      </c>
      <c r="D1980" s="11"/>
      <c r="E1980" s="315">
        <v>8004</v>
      </c>
      <c r="F1980" s="11"/>
      <c r="G1980" s="11"/>
      <c r="H1980" s="11"/>
      <c r="I1980" s="11"/>
      <c r="J1980" s="11"/>
      <c r="K1980" s="11"/>
      <c r="M1980" s="193" t="s">
        <v>73</v>
      </c>
      <c r="N1980" s="69"/>
      <c r="P1980" s="226">
        <v>388.41</v>
      </c>
      <c r="Q1980" s="226"/>
      <c r="R1980" s="226">
        <v>223.74</v>
      </c>
      <c r="S1980" s="11"/>
      <c r="T1980" s="224">
        <v>401.65470588235291</v>
      </c>
      <c r="U1980" s="224"/>
      <c r="V1980" s="224">
        <v>204.53399999999999</v>
      </c>
      <c r="W1980" s="11"/>
      <c r="Y1980" s="226">
        <v>6602.97</v>
      </c>
      <c r="Z1980" s="226">
        <v>6602.9700000000012</v>
      </c>
      <c r="AB1980" s="11"/>
      <c r="AC1980" s="11"/>
      <c r="AD1980" s="11"/>
      <c r="AE1980" s="4"/>
      <c r="AF1980" s="4"/>
    </row>
    <row r="1981" spans="1:32" x14ac:dyDescent="0.2">
      <c r="A1981" s="177"/>
      <c r="B1981" s="11"/>
      <c r="C1981" s="311" t="s">
        <v>356</v>
      </c>
      <c r="D1981" s="11"/>
      <c r="E1981" s="315">
        <v>8089</v>
      </c>
      <c r="F1981" s="11"/>
      <c r="G1981" s="11"/>
      <c r="H1981" s="11"/>
      <c r="I1981" s="11"/>
      <c r="J1981" s="11"/>
      <c r="K1981" s="11"/>
      <c r="M1981" s="193" t="s">
        <v>73</v>
      </c>
      <c r="N1981" s="69"/>
      <c r="P1981" s="226">
        <v>150.61000000000001</v>
      </c>
      <c r="Q1981" s="226"/>
      <c r="R1981" s="226">
        <v>146.44999999999999</v>
      </c>
      <c r="S1981" s="11"/>
      <c r="T1981" s="224">
        <v>181.80799999999999</v>
      </c>
      <c r="U1981" s="224"/>
      <c r="V1981" s="224">
        <v>181.80799999999999</v>
      </c>
      <c r="W1981" s="11"/>
      <c r="Y1981" s="226">
        <v>602.44000000000005</v>
      </c>
      <c r="Z1981" s="226">
        <v>602.43999999999994</v>
      </c>
      <c r="AB1981" s="11"/>
      <c r="AC1981" s="11"/>
      <c r="AD1981" s="11"/>
      <c r="AE1981" s="4"/>
      <c r="AF1981" s="4"/>
    </row>
    <row r="1982" spans="1:32" x14ac:dyDescent="0.2">
      <c r="A1982" s="177"/>
      <c r="B1982" s="11"/>
      <c r="C1982" s="311" t="s">
        <v>588</v>
      </c>
      <c r="D1982" s="11"/>
      <c r="E1982" s="315">
        <v>8089</v>
      </c>
      <c r="F1982" s="11"/>
      <c r="G1982" s="11"/>
      <c r="H1982" s="11"/>
      <c r="I1982" s="11"/>
      <c r="J1982" s="11"/>
      <c r="K1982" s="11"/>
      <c r="M1982" s="193" t="s">
        <v>73</v>
      </c>
      <c r="N1982" s="69"/>
      <c r="P1982" s="226">
        <v>257.05500000000001</v>
      </c>
      <c r="Q1982" s="226"/>
      <c r="R1982" s="226">
        <v>257.05500000000001</v>
      </c>
      <c r="S1982" s="11"/>
      <c r="T1982" s="224">
        <v>329.52699999999999</v>
      </c>
      <c r="U1982" s="224"/>
      <c r="V1982" s="224">
        <v>329.52699999999999</v>
      </c>
      <c r="W1982" s="11"/>
      <c r="Y1982" s="226">
        <v>514.11</v>
      </c>
      <c r="Z1982" s="226">
        <v>514.11</v>
      </c>
      <c r="AB1982" s="11"/>
      <c r="AC1982" s="11"/>
      <c r="AD1982" s="11"/>
      <c r="AE1982" s="4"/>
      <c r="AF1982" s="4"/>
    </row>
    <row r="1983" spans="1:32" x14ac:dyDescent="0.2">
      <c r="A1983" s="177"/>
      <c r="B1983" s="11"/>
      <c r="C1983" s="311" t="s">
        <v>357</v>
      </c>
      <c r="D1983" s="11"/>
      <c r="E1983" s="315">
        <v>8089</v>
      </c>
      <c r="F1983" s="11"/>
      <c r="G1983" s="11"/>
      <c r="H1983" s="11"/>
      <c r="I1983" s="11"/>
      <c r="J1983" s="11"/>
      <c r="K1983" s="11"/>
      <c r="M1983" s="193" t="s">
        <v>73</v>
      </c>
      <c r="N1983" s="69"/>
      <c r="P1983" s="226">
        <v>802.89553571428576</v>
      </c>
      <c r="Q1983" s="226"/>
      <c r="R1983" s="226">
        <v>153.41</v>
      </c>
      <c r="S1983" s="11"/>
      <c r="T1983" s="224">
        <v>1853.497142857143</v>
      </c>
      <c r="U1983" s="224"/>
      <c r="V1983" s="224">
        <v>208.14949999999999</v>
      </c>
      <c r="W1983" s="11"/>
      <c r="Y1983" s="226">
        <v>44962.15</v>
      </c>
      <c r="Z1983" s="226">
        <v>45474.139999999992</v>
      </c>
      <c r="AB1983" s="11"/>
      <c r="AC1983" s="11"/>
      <c r="AD1983" s="11"/>
      <c r="AE1983" s="4"/>
      <c r="AF1983" s="4"/>
    </row>
    <row r="1984" spans="1:32" x14ac:dyDescent="0.2">
      <c r="A1984" s="177"/>
      <c r="B1984" s="11"/>
      <c r="C1984" s="311" t="s">
        <v>358</v>
      </c>
      <c r="D1984" s="11"/>
      <c r="E1984" s="315">
        <v>8090</v>
      </c>
      <c r="F1984" s="11"/>
      <c r="G1984" s="11"/>
      <c r="H1984" s="11"/>
      <c r="I1984" s="11"/>
      <c r="J1984" s="11"/>
      <c r="K1984" s="11"/>
      <c r="M1984" s="193" t="s">
        <v>73</v>
      </c>
      <c r="N1984" s="69"/>
      <c r="P1984" s="226">
        <v>214.00257575757576</v>
      </c>
      <c r="Q1984" s="226"/>
      <c r="R1984" s="226">
        <v>120.05500000000001</v>
      </c>
      <c r="S1984" s="11"/>
      <c r="T1984" s="224">
        <v>257.9056666666666</v>
      </c>
      <c r="U1984" s="224"/>
      <c r="V1984" s="224">
        <v>146.1695</v>
      </c>
      <c r="W1984" s="11"/>
      <c r="Y1984" s="226">
        <v>28248.34</v>
      </c>
      <c r="Z1984" s="226">
        <v>28543.180000000008</v>
      </c>
      <c r="AB1984" s="11"/>
      <c r="AC1984" s="11"/>
      <c r="AD1984" s="11"/>
      <c r="AE1984" s="4"/>
      <c r="AF1984" s="4"/>
    </row>
    <row r="1985" spans="1:32" x14ac:dyDescent="0.2">
      <c r="A1985" s="177"/>
      <c r="B1985" s="11"/>
      <c r="C1985" s="311" t="s">
        <v>359</v>
      </c>
      <c r="D1985" s="11"/>
      <c r="E1985" s="315">
        <v>8091</v>
      </c>
      <c r="F1985" s="11"/>
      <c r="G1985" s="11"/>
      <c r="H1985" s="11"/>
      <c r="I1985" s="11"/>
      <c r="J1985" s="11"/>
      <c r="K1985" s="11"/>
      <c r="M1985" s="193" t="s">
        <v>73</v>
      </c>
      <c r="N1985" s="69"/>
      <c r="P1985" s="226">
        <v>235.88204189966777</v>
      </c>
      <c r="Q1985" s="226"/>
      <c r="R1985" s="226">
        <v>158.82000000000002</v>
      </c>
      <c r="S1985" s="11"/>
      <c r="T1985" s="224">
        <v>267.13240740740747</v>
      </c>
      <c r="U1985" s="224"/>
      <c r="V1985" s="224">
        <v>156.32733333333331</v>
      </c>
      <c r="W1985" s="11"/>
      <c r="Y1985" s="226">
        <v>343326.9</v>
      </c>
      <c r="Z1985" s="226">
        <v>346689.44</v>
      </c>
      <c r="AB1985" s="11"/>
      <c r="AC1985" s="11"/>
      <c r="AD1985" s="11"/>
      <c r="AE1985" s="4"/>
      <c r="AF1985" s="4"/>
    </row>
    <row r="1986" spans="1:32" x14ac:dyDescent="0.2">
      <c r="A1986" s="177"/>
      <c r="B1986" s="11"/>
      <c r="C1986" s="311" t="s">
        <v>632</v>
      </c>
      <c r="D1986" s="11"/>
      <c r="E1986" s="315">
        <v>8204</v>
      </c>
      <c r="F1986" s="11"/>
      <c r="G1986" s="11"/>
      <c r="H1986" s="11"/>
      <c r="I1986" s="11"/>
      <c r="J1986" s="11"/>
      <c r="K1986" s="11"/>
      <c r="M1986" s="193" t="s">
        <v>73</v>
      </c>
      <c r="N1986" s="69"/>
      <c r="P1986" s="226">
        <v>289.82033333333334</v>
      </c>
      <c r="Q1986" s="226"/>
      <c r="R1986" s="226">
        <v>123.045</v>
      </c>
      <c r="S1986" s="11"/>
      <c r="T1986" s="224">
        <v>382.21000000000004</v>
      </c>
      <c r="U1986" s="224"/>
      <c r="V1986" s="224">
        <v>139.45500000000001</v>
      </c>
      <c r="W1986" s="11"/>
      <c r="Y1986" s="226">
        <v>8694.61</v>
      </c>
      <c r="Z1986" s="226">
        <v>8694.61</v>
      </c>
      <c r="AB1986" s="11"/>
      <c r="AC1986" s="11"/>
      <c r="AD1986" s="11"/>
      <c r="AE1986" s="4"/>
      <c r="AF1986" s="4"/>
    </row>
    <row r="1987" spans="1:32" x14ac:dyDescent="0.2">
      <c r="A1987" s="177"/>
      <c r="B1987" s="11"/>
      <c r="C1987" s="311" t="s">
        <v>361</v>
      </c>
      <c r="D1987" s="11"/>
      <c r="E1987" s="315">
        <v>8051</v>
      </c>
      <c r="F1987" s="11"/>
      <c r="G1987" s="11"/>
      <c r="H1987" s="11"/>
      <c r="I1987" s="11"/>
      <c r="J1987" s="11"/>
      <c r="K1987" s="11"/>
      <c r="M1987" s="193" t="s">
        <v>73</v>
      </c>
      <c r="N1987" s="69"/>
      <c r="P1987" s="226">
        <v>147.42499999999998</v>
      </c>
      <c r="Q1987" s="226"/>
      <c r="R1987" s="226">
        <v>124.18</v>
      </c>
      <c r="S1987" s="11"/>
      <c r="T1987" s="224">
        <v>184.56266666666667</v>
      </c>
      <c r="U1987" s="224"/>
      <c r="V1987" s="224">
        <v>169.41200000000001</v>
      </c>
      <c r="W1987" s="11"/>
      <c r="Y1987" s="226">
        <v>884.55</v>
      </c>
      <c r="Z1987" s="226">
        <v>884.55</v>
      </c>
      <c r="AB1987" s="11"/>
      <c r="AC1987" s="11"/>
      <c r="AD1987" s="11"/>
      <c r="AE1987" s="4"/>
      <c r="AF1987" s="4"/>
    </row>
    <row r="1988" spans="1:32" x14ac:dyDescent="0.2">
      <c r="A1988" s="177"/>
      <c r="B1988" s="11"/>
      <c r="C1988" s="311" t="s">
        <v>361</v>
      </c>
      <c r="D1988" s="11"/>
      <c r="E1988" s="315">
        <v>8066</v>
      </c>
      <c r="F1988" s="11"/>
      <c r="G1988" s="11"/>
      <c r="H1988" s="11"/>
      <c r="I1988" s="11"/>
      <c r="J1988" s="11"/>
      <c r="K1988" s="11"/>
      <c r="M1988" s="193" t="s">
        <v>73</v>
      </c>
      <c r="N1988" s="69"/>
      <c r="P1988" s="226">
        <v>10528.696</v>
      </c>
      <c r="Q1988" s="226"/>
      <c r="R1988" s="226">
        <v>774.17</v>
      </c>
      <c r="S1988" s="11"/>
      <c r="T1988" s="224">
        <v>42218.296799999996</v>
      </c>
      <c r="U1988" s="224"/>
      <c r="V1988" s="224">
        <v>1263.3589999999999</v>
      </c>
      <c r="W1988" s="11"/>
      <c r="Y1988" s="226">
        <v>52643.48</v>
      </c>
      <c r="Z1988" s="226">
        <v>52643.48</v>
      </c>
      <c r="AB1988" s="11"/>
      <c r="AC1988" s="11"/>
      <c r="AD1988" s="11"/>
      <c r="AE1988" s="4"/>
      <c r="AF1988" s="4"/>
    </row>
    <row r="1989" spans="1:32" x14ac:dyDescent="0.2">
      <c r="A1989" s="177"/>
      <c r="B1989" s="11"/>
      <c r="C1989" s="311" t="s">
        <v>361</v>
      </c>
      <c r="D1989" s="11"/>
      <c r="E1989" s="315">
        <v>8086</v>
      </c>
      <c r="F1989" s="11"/>
      <c r="G1989" s="11"/>
      <c r="H1989" s="11"/>
      <c r="I1989" s="11"/>
      <c r="J1989" s="11"/>
      <c r="K1989" s="11"/>
      <c r="M1989" s="193" t="s">
        <v>73</v>
      </c>
      <c r="N1989" s="69"/>
      <c r="P1989" s="226">
        <v>126.352</v>
      </c>
      <c r="Q1989" s="226"/>
      <c r="R1989" s="226">
        <v>105.9</v>
      </c>
      <c r="S1989" s="11"/>
      <c r="T1989" s="224">
        <v>143.79360000000003</v>
      </c>
      <c r="U1989" s="224"/>
      <c r="V1989" s="224">
        <v>148.75200000000001</v>
      </c>
      <c r="W1989" s="11"/>
      <c r="Y1989" s="226">
        <v>631.76</v>
      </c>
      <c r="Z1989" s="226">
        <v>631.76</v>
      </c>
      <c r="AB1989" s="11"/>
      <c r="AC1989" s="11"/>
      <c r="AD1989" s="11"/>
      <c r="AE1989" s="4"/>
      <c r="AF1989" s="4"/>
    </row>
    <row r="1990" spans="1:32" x14ac:dyDescent="0.2">
      <c r="A1990" s="177"/>
      <c r="B1990" s="11"/>
      <c r="C1990" s="311" t="s">
        <v>361</v>
      </c>
      <c r="D1990" s="11"/>
      <c r="E1990" s="315">
        <v>8096</v>
      </c>
      <c r="F1990" s="11"/>
      <c r="G1990" s="11"/>
      <c r="H1990" s="11"/>
      <c r="I1990" s="11"/>
      <c r="J1990" s="11"/>
      <c r="K1990" s="11"/>
      <c r="M1990" s="193" t="s">
        <v>73</v>
      </c>
      <c r="N1990" s="69"/>
      <c r="P1990" s="226">
        <v>313.09249999999997</v>
      </c>
      <c r="Q1990" s="226"/>
      <c r="R1990" s="226">
        <v>177.21499999999997</v>
      </c>
      <c r="S1990" s="11"/>
      <c r="T1990" s="224">
        <v>444.16652272727265</v>
      </c>
      <c r="U1990" s="224"/>
      <c r="V1990" s="224">
        <v>227.26</v>
      </c>
      <c r="W1990" s="11"/>
      <c r="Y1990" s="226">
        <v>13776.07</v>
      </c>
      <c r="Z1990" s="226">
        <v>15202.609999999997</v>
      </c>
      <c r="AB1990" s="11"/>
      <c r="AC1990" s="11"/>
      <c r="AD1990" s="11"/>
      <c r="AE1990" s="4"/>
      <c r="AF1990" s="4"/>
    </row>
    <row r="1991" spans="1:32" x14ac:dyDescent="0.2">
      <c r="A1991" s="177"/>
      <c r="B1991" s="11"/>
      <c r="C1991" s="311" t="s">
        <v>617</v>
      </c>
      <c r="D1991" s="11"/>
      <c r="E1991" s="315">
        <v>8066</v>
      </c>
      <c r="F1991" s="11"/>
      <c r="G1991" s="11"/>
      <c r="H1991" s="11"/>
      <c r="I1991" s="11"/>
      <c r="J1991" s="11"/>
      <c r="K1991" s="11"/>
      <c r="M1991" s="193" t="s">
        <v>73</v>
      </c>
      <c r="N1991" s="69"/>
      <c r="P1991" s="226">
        <v>3562.1750000000002</v>
      </c>
      <c r="Q1991" s="226"/>
      <c r="R1991" s="226">
        <v>3562.1749999999997</v>
      </c>
      <c r="S1991" s="11"/>
      <c r="T1991" s="224">
        <v>2179.63</v>
      </c>
      <c r="U1991" s="224"/>
      <c r="V1991" s="224">
        <v>2179.63</v>
      </c>
      <c r="W1991" s="11"/>
      <c r="Y1991" s="226">
        <v>7124.35</v>
      </c>
      <c r="Z1991" s="226">
        <v>7124.35</v>
      </c>
      <c r="AB1991" s="11"/>
      <c r="AC1991" s="11"/>
      <c r="AD1991" s="11"/>
      <c r="AE1991" s="4"/>
      <c r="AF1991" s="4"/>
    </row>
    <row r="1992" spans="1:32" x14ac:dyDescent="0.2">
      <c r="A1992" s="177"/>
      <c r="B1992" s="11"/>
      <c r="C1992" s="311" t="s">
        <v>362</v>
      </c>
      <c r="D1992" s="11"/>
      <c r="E1992" s="315">
        <v>8096</v>
      </c>
      <c r="F1992" s="11"/>
      <c r="G1992" s="11"/>
      <c r="H1992" s="11"/>
      <c r="I1992" s="11"/>
      <c r="J1992" s="11"/>
      <c r="K1992" s="11"/>
      <c r="M1992" s="193" t="s">
        <v>73</v>
      </c>
      <c r="N1992" s="69"/>
      <c r="P1992" s="226">
        <v>237.215</v>
      </c>
      <c r="Q1992" s="226"/>
      <c r="R1992" s="226">
        <v>237.215</v>
      </c>
      <c r="S1992" s="11"/>
      <c r="T1992" s="224">
        <v>306.80099999999999</v>
      </c>
      <c r="U1992" s="224"/>
      <c r="V1992" s="224">
        <v>306.80099999999999</v>
      </c>
      <c r="W1992" s="11"/>
      <c r="Y1992" s="226">
        <v>474.43</v>
      </c>
      <c r="Z1992" s="226">
        <v>474.43</v>
      </c>
      <c r="AB1992" s="11"/>
      <c r="AC1992" s="11"/>
      <c r="AD1992" s="11"/>
      <c r="AE1992" s="4"/>
      <c r="AF1992" s="4"/>
    </row>
    <row r="1993" spans="1:32" x14ac:dyDescent="0.2">
      <c r="A1993" s="177"/>
      <c r="B1993" s="11"/>
      <c r="C1993" s="311" t="s">
        <v>592</v>
      </c>
      <c r="D1993" s="11"/>
      <c r="E1993" s="315">
        <v>8260</v>
      </c>
      <c r="F1993" s="11"/>
      <c r="G1993" s="11"/>
      <c r="H1993" s="11"/>
      <c r="I1993" s="11"/>
      <c r="J1993" s="11"/>
      <c r="K1993" s="11"/>
      <c r="M1993" s="193" t="s">
        <v>73</v>
      </c>
      <c r="N1993" s="69"/>
      <c r="P1993" s="226">
        <v>40.76</v>
      </c>
      <c r="Q1993" s="226"/>
      <c r="R1993" s="226">
        <v>40.76</v>
      </c>
      <c r="S1993" s="11"/>
      <c r="T1993" s="224">
        <v>0</v>
      </c>
      <c r="U1993" s="224"/>
      <c r="V1993" s="224">
        <v>0</v>
      </c>
      <c r="W1993" s="11"/>
      <c r="Y1993" s="226">
        <v>40.76</v>
      </c>
      <c r="Z1993" s="226">
        <v>40.76</v>
      </c>
      <c r="AB1993" s="11"/>
      <c r="AC1993" s="11"/>
      <c r="AD1993" s="11"/>
      <c r="AE1993" s="4"/>
      <c r="AF1993" s="4"/>
    </row>
    <row r="1994" spans="1:32" x14ac:dyDescent="0.2">
      <c r="A1994" s="177"/>
      <c r="B1994" s="11"/>
      <c r="C1994" s="311" t="s">
        <v>398</v>
      </c>
      <c r="D1994" s="11"/>
      <c r="E1994" s="315">
        <v>8330</v>
      </c>
      <c r="F1994" s="11"/>
      <c r="G1994" s="11"/>
      <c r="H1994" s="11"/>
      <c r="I1994" s="11"/>
      <c r="J1994" s="11"/>
      <c r="K1994" s="11"/>
      <c r="M1994" s="193" t="s">
        <v>73</v>
      </c>
      <c r="N1994" s="69"/>
      <c r="P1994" s="226">
        <v>70.36</v>
      </c>
      <c r="Q1994" s="226"/>
      <c r="R1994" s="226">
        <v>67.75</v>
      </c>
      <c r="S1994" s="11"/>
      <c r="T1994" s="224">
        <v>69.210999999999999</v>
      </c>
      <c r="U1994" s="224"/>
      <c r="V1994" s="224">
        <v>69.210999999999999</v>
      </c>
      <c r="W1994" s="11"/>
      <c r="Y1994" s="226">
        <v>281.44</v>
      </c>
      <c r="Z1994" s="226">
        <v>281.44</v>
      </c>
      <c r="AB1994" s="11"/>
      <c r="AC1994" s="11"/>
      <c r="AD1994" s="11"/>
      <c r="AE1994" s="4"/>
      <c r="AF1994" s="4"/>
    </row>
    <row r="1995" spans="1:32" x14ac:dyDescent="0.2">
      <c r="A1995" s="177"/>
      <c r="B1995" s="11"/>
      <c r="C1995" s="311" t="s">
        <v>363</v>
      </c>
      <c r="D1995" s="11"/>
      <c r="E1995" s="315">
        <v>8252</v>
      </c>
      <c r="F1995" s="11"/>
      <c r="G1995" s="11"/>
      <c r="H1995" s="11"/>
      <c r="I1995" s="11"/>
      <c r="J1995" s="11"/>
      <c r="K1995" s="11"/>
      <c r="M1995" s="193" t="s">
        <v>73</v>
      </c>
      <c r="N1995" s="69"/>
      <c r="P1995" s="226">
        <v>572.47333333333336</v>
      </c>
      <c r="Q1995" s="226"/>
      <c r="R1995" s="226">
        <v>453.72</v>
      </c>
      <c r="S1995" s="11"/>
      <c r="T1995" s="224">
        <v>689.58488888888883</v>
      </c>
      <c r="U1995" s="224"/>
      <c r="V1995" s="224">
        <v>902.84199999999998</v>
      </c>
      <c r="W1995" s="11"/>
      <c r="Y1995" s="226">
        <v>5152.26</v>
      </c>
      <c r="Z1995" s="226">
        <v>5152.26</v>
      </c>
      <c r="AB1995" s="11"/>
      <c r="AC1995" s="11"/>
      <c r="AD1995" s="11"/>
      <c r="AE1995" s="4"/>
      <c r="AF1995" s="4"/>
    </row>
    <row r="1996" spans="1:32" x14ac:dyDescent="0.2">
      <c r="A1996" s="177"/>
      <c r="B1996" s="11"/>
      <c r="C1996" s="311" t="s">
        <v>364</v>
      </c>
      <c r="D1996" s="11"/>
      <c r="E1996" s="315">
        <v>8204</v>
      </c>
      <c r="F1996" s="11"/>
      <c r="G1996" s="11"/>
      <c r="H1996" s="11"/>
      <c r="I1996" s="11"/>
      <c r="J1996" s="11"/>
      <c r="K1996" s="11"/>
      <c r="M1996" s="193" t="s">
        <v>73</v>
      </c>
      <c r="N1996" s="69"/>
      <c r="P1996" s="226">
        <v>872.30499999999995</v>
      </c>
      <c r="Q1996" s="226"/>
      <c r="R1996" s="226">
        <v>872.30499999999995</v>
      </c>
      <c r="S1996" s="11"/>
      <c r="T1996" s="224">
        <v>1074.32</v>
      </c>
      <c r="U1996" s="224"/>
      <c r="V1996" s="224">
        <v>1074.32</v>
      </c>
      <c r="W1996" s="11"/>
      <c r="Y1996" s="226">
        <v>1744.61</v>
      </c>
      <c r="Z1996" s="226">
        <v>1744.61</v>
      </c>
      <c r="AB1996" s="11"/>
      <c r="AC1996" s="11"/>
      <c r="AD1996" s="11"/>
      <c r="AE1996" s="4"/>
      <c r="AF1996" s="4"/>
    </row>
    <row r="1997" spans="1:32" x14ac:dyDescent="0.2">
      <c r="A1997" s="177"/>
      <c r="B1997" s="11"/>
      <c r="C1997" s="311" t="s">
        <v>364</v>
      </c>
      <c r="D1997" s="11"/>
      <c r="E1997" s="315">
        <v>8260</v>
      </c>
      <c r="F1997" s="11"/>
      <c r="G1997" s="11"/>
      <c r="H1997" s="11"/>
      <c r="I1997" s="11"/>
      <c r="J1997" s="11"/>
      <c r="K1997" s="11"/>
      <c r="M1997" s="193" t="s">
        <v>73</v>
      </c>
      <c r="N1997" s="69"/>
      <c r="P1997" s="226">
        <v>187.58945757250268</v>
      </c>
      <c r="Q1997" s="226"/>
      <c r="R1997" s="226">
        <v>67.31</v>
      </c>
      <c r="S1997" s="11"/>
      <c r="T1997" s="224">
        <v>224.66466917293232</v>
      </c>
      <c r="U1997" s="224"/>
      <c r="V1997" s="224">
        <v>76.441999999999993</v>
      </c>
      <c r="W1997" s="11"/>
      <c r="Y1997" s="226">
        <v>349291.57</v>
      </c>
      <c r="Z1997" s="226">
        <v>351847.77</v>
      </c>
      <c r="AB1997" s="11"/>
      <c r="AC1997" s="11"/>
      <c r="AD1997" s="11"/>
      <c r="AE1997" s="4"/>
      <c r="AF1997" s="4"/>
    </row>
    <row r="1998" spans="1:32" x14ac:dyDescent="0.2">
      <c r="A1998" s="177"/>
      <c r="B1998" s="11"/>
      <c r="C1998" s="311" t="s">
        <v>593</v>
      </c>
      <c r="D1998" s="11"/>
      <c r="E1998" s="315">
        <v>8260</v>
      </c>
      <c r="F1998" s="11"/>
      <c r="G1998" s="11"/>
      <c r="H1998" s="11"/>
      <c r="I1998" s="11"/>
      <c r="J1998" s="11"/>
      <c r="K1998" s="11"/>
      <c r="M1998" s="193" t="s">
        <v>73</v>
      </c>
      <c r="N1998" s="69"/>
      <c r="P1998" s="226">
        <v>1406.2750000000001</v>
      </c>
      <c r="Q1998" s="226"/>
      <c r="R1998" s="226">
        <v>1406.2750000000001</v>
      </c>
      <c r="S1998" s="11"/>
      <c r="T1998" s="224">
        <v>2860.377</v>
      </c>
      <c r="U1998" s="224"/>
      <c r="V1998" s="224">
        <v>2860.377</v>
      </c>
      <c r="W1998" s="11"/>
      <c r="Y1998" s="226">
        <v>2812.55</v>
      </c>
      <c r="Z1998" s="226">
        <v>2812.55</v>
      </c>
      <c r="AB1998" s="11"/>
      <c r="AC1998" s="11"/>
      <c r="AD1998" s="11"/>
      <c r="AE1998" s="4"/>
      <c r="AF1998" s="4"/>
    </row>
    <row r="1999" spans="1:32" x14ac:dyDescent="0.2">
      <c r="A1999" s="177"/>
      <c r="B1999" s="11"/>
      <c r="C1999" s="311" t="s">
        <v>365</v>
      </c>
      <c r="D1999" s="11"/>
      <c r="E1999" s="315">
        <v>8260</v>
      </c>
      <c r="F1999" s="11"/>
      <c r="G1999" s="11"/>
      <c r="H1999" s="11"/>
      <c r="I1999" s="11"/>
      <c r="J1999" s="11"/>
      <c r="K1999" s="11"/>
      <c r="M1999" s="193" t="s">
        <v>73</v>
      </c>
      <c r="N1999" s="69"/>
      <c r="P1999" s="226">
        <v>140.69693181818181</v>
      </c>
      <c r="Q1999" s="226"/>
      <c r="R1999" s="226">
        <v>43.954999999999998</v>
      </c>
      <c r="S1999" s="11"/>
      <c r="T1999" s="224">
        <v>157.55597727272729</v>
      </c>
      <c r="U1999" s="224"/>
      <c r="V1999" s="224">
        <v>31.506500000000003</v>
      </c>
      <c r="W1999" s="11"/>
      <c r="Y1999" s="226">
        <v>12381.33</v>
      </c>
      <c r="Z1999" s="226">
        <v>12547.289999999997</v>
      </c>
      <c r="AB1999" s="11"/>
      <c r="AC1999" s="11"/>
      <c r="AD1999" s="11"/>
      <c r="AE1999" s="4"/>
      <c r="AF1999" s="4"/>
    </row>
    <row r="2000" spans="1:32" x14ac:dyDescent="0.2">
      <c r="A2000" s="177"/>
      <c r="B2000" s="11"/>
      <c r="C2000" s="311" t="s">
        <v>618</v>
      </c>
      <c r="D2000" s="11"/>
      <c r="E2000" s="315">
        <v>8094</v>
      </c>
      <c r="F2000" s="11"/>
      <c r="G2000" s="11"/>
      <c r="H2000" s="11"/>
      <c r="I2000" s="11"/>
      <c r="J2000" s="11"/>
      <c r="K2000" s="11"/>
      <c r="M2000" s="193" t="s">
        <v>73</v>
      </c>
      <c r="N2000" s="69"/>
      <c r="P2000" s="226">
        <v>22.594999999999999</v>
      </c>
      <c r="Q2000" s="226"/>
      <c r="R2000" s="226">
        <v>22.594999999999999</v>
      </c>
      <c r="S2000" s="11"/>
      <c r="T2000" s="224">
        <v>3.0990000000000002</v>
      </c>
      <c r="U2000" s="224"/>
      <c r="V2000" s="224">
        <v>3.0990000000000002</v>
      </c>
      <c r="W2000" s="11"/>
      <c r="Y2000" s="226">
        <v>45.19</v>
      </c>
      <c r="Z2000" s="226">
        <v>45.190000000000005</v>
      </c>
      <c r="AB2000" s="11"/>
      <c r="AC2000" s="11"/>
      <c r="AD2000" s="11"/>
      <c r="AE2000" s="4"/>
      <c r="AF2000" s="4"/>
    </row>
    <row r="2001" spans="1:32" x14ac:dyDescent="0.2">
      <c r="A2001" s="177"/>
      <c r="B2001" s="11"/>
      <c r="C2001" s="311" t="s">
        <v>595</v>
      </c>
      <c r="D2001" s="11"/>
      <c r="E2001" s="315">
        <v>8094</v>
      </c>
      <c r="F2001" s="11"/>
      <c r="G2001" s="11"/>
      <c r="H2001" s="11"/>
      <c r="I2001" s="11"/>
      <c r="J2001" s="11"/>
      <c r="K2001" s="11"/>
      <c r="M2001" s="193" t="s">
        <v>73</v>
      </c>
      <c r="N2001" s="69"/>
      <c r="P2001" s="226">
        <v>143.25279964221824</v>
      </c>
      <c r="Q2001" s="226"/>
      <c r="R2001" s="226">
        <v>105.14999999999999</v>
      </c>
      <c r="S2001" s="11"/>
      <c r="T2001" s="224">
        <v>191.4637435471505</v>
      </c>
      <c r="U2001" s="224"/>
      <c r="V2001" s="224">
        <v>125.73085714285715</v>
      </c>
      <c r="W2001" s="11"/>
      <c r="Y2001" s="226">
        <v>475283.95</v>
      </c>
      <c r="Z2001" s="226">
        <v>478932.60999999975</v>
      </c>
      <c r="AB2001" s="11"/>
      <c r="AC2001" s="11"/>
      <c r="AD2001" s="11"/>
      <c r="AE2001" s="4"/>
      <c r="AF2001" s="4"/>
    </row>
    <row r="2002" spans="1:32" x14ac:dyDescent="0.2">
      <c r="A2002" s="177"/>
      <c r="B2002" s="11"/>
      <c r="C2002" s="311" t="s">
        <v>367</v>
      </c>
      <c r="D2002" s="11"/>
      <c r="E2002" s="315">
        <v>8095</v>
      </c>
      <c r="F2002" s="11"/>
      <c r="G2002" s="11"/>
      <c r="H2002" s="11"/>
      <c r="I2002" s="11"/>
      <c r="J2002" s="11"/>
      <c r="K2002" s="11"/>
      <c r="M2002" s="193" t="s">
        <v>73</v>
      </c>
      <c r="N2002" s="69"/>
      <c r="P2002" s="226">
        <v>552.7690322580645</v>
      </c>
      <c r="Q2002" s="226"/>
      <c r="R2002" s="226">
        <v>150.54</v>
      </c>
      <c r="S2002" s="11"/>
      <c r="T2002" s="224">
        <v>767.15245161290318</v>
      </c>
      <c r="U2002" s="224"/>
      <c r="V2002" s="224">
        <v>269.613</v>
      </c>
      <c r="W2002" s="11"/>
      <c r="Y2002" s="226">
        <v>17135.84</v>
      </c>
      <c r="Z2002" s="226">
        <v>17325.509999999998</v>
      </c>
      <c r="AB2002" s="11"/>
      <c r="AC2002" s="11"/>
      <c r="AD2002" s="11"/>
      <c r="AE2002" s="4"/>
      <c r="AF2002" s="4"/>
    </row>
    <row r="2003" spans="1:32" x14ac:dyDescent="0.2">
      <c r="A2003" s="177"/>
      <c r="B2003" s="11"/>
      <c r="C2003" s="311" t="s">
        <v>597</v>
      </c>
      <c r="D2003" s="11"/>
      <c r="E2003" s="315">
        <v>8009</v>
      </c>
      <c r="F2003" s="11"/>
      <c r="G2003" s="11"/>
      <c r="H2003" s="11"/>
      <c r="I2003" s="11"/>
      <c r="J2003" s="11"/>
      <c r="K2003" s="11"/>
      <c r="M2003" s="193" t="s">
        <v>73</v>
      </c>
      <c r="N2003" s="69"/>
      <c r="P2003" s="226">
        <v>1599.08</v>
      </c>
      <c r="Q2003" s="226"/>
      <c r="R2003" s="226">
        <v>1599.08</v>
      </c>
      <c r="S2003" s="11"/>
      <c r="T2003" s="224">
        <v>2043.2739999999999</v>
      </c>
      <c r="U2003" s="224"/>
      <c r="V2003" s="224">
        <v>2043.2739999999999</v>
      </c>
      <c r="W2003" s="11"/>
      <c r="Y2003" s="226">
        <v>3198.16</v>
      </c>
      <c r="Z2003" s="226">
        <v>3198.16</v>
      </c>
      <c r="AB2003" s="11"/>
      <c r="AC2003" s="11"/>
      <c r="AD2003" s="11"/>
      <c r="AE2003" s="4"/>
      <c r="AF2003" s="4"/>
    </row>
    <row r="2004" spans="1:32" x14ac:dyDescent="0.2">
      <c r="A2004" s="177"/>
      <c r="B2004" s="11"/>
      <c r="C2004" s="311" t="s">
        <v>597</v>
      </c>
      <c r="D2004" s="11"/>
      <c r="E2004" s="315">
        <v>8081</v>
      </c>
      <c r="F2004" s="11"/>
      <c r="G2004" s="11"/>
      <c r="H2004" s="11"/>
      <c r="I2004" s="11"/>
      <c r="J2004" s="11"/>
      <c r="K2004" s="11"/>
      <c r="M2004" s="193" t="s">
        <v>73</v>
      </c>
      <c r="N2004" s="69"/>
      <c r="P2004" s="226">
        <v>1025.2049999999999</v>
      </c>
      <c r="Q2004" s="226"/>
      <c r="R2004" s="226">
        <v>1025.2049999999999</v>
      </c>
      <c r="S2004" s="11"/>
      <c r="T2004" s="224">
        <v>1280.92</v>
      </c>
      <c r="U2004" s="224"/>
      <c r="V2004" s="224">
        <v>1280.92</v>
      </c>
      <c r="W2004" s="11"/>
      <c r="Y2004" s="226">
        <v>2050.41</v>
      </c>
      <c r="Z2004" s="226">
        <v>2050.41</v>
      </c>
      <c r="AB2004" s="11"/>
      <c r="AC2004" s="11"/>
      <c r="AD2004" s="11"/>
      <c r="AE2004" s="4"/>
      <c r="AF2004" s="4"/>
    </row>
    <row r="2005" spans="1:32" x14ac:dyDescent="0.2">
      <c r="A2005" s="177"/>
      <c r="B2005" s="11"/>
      <c r="C2005" s="311" t="s">
        <v>597</v>
      </c>
      <c r="D2005" s="11"/>
      <c r="E2005" s="315">
        <v>8089</v>
      </c>
      <c r="F2005" s="11"/>
      <c r="G2005" s="11"/>
      <c r="H2005" s="11"/>
      <c r="I2005" s="11"/>
      <c r="J2005" s="11"/>
      <c r="K2005" s="11"/>
      <c r="M2005" s="193" t="s">
        <v>73</v>
      </c>
      <c r="N2005" s="69"/>
      <c r="P2005" s="226">
        <v>20.504999999999999</v>
      </c>
      <c r="Q2005" s="226"/>
      <c r="R2005" s="226">
        <v>20.504999999999999</v>
      </c>
      <c r="S2005" s="11"/>
      <c r="T2005" s="224">
        <v>1.0329999999999999</v>
      </c>
      <c r="U2005" s="224"/>
      <c r="V2005" s="224">
        <v>1.0329999999999999</v>
      </c>
      <c r="W2005" s="11"/>
      <c r="Y2005" s="226">
        <v>41.01</v>
      </c>
      <c r="Z2005" s="226">
        <v>41.010000000000005</v>
      </c>
      <c r="AB2005" s="11"/>
      <c r="AC2005" s="11"/>
      <c r="AD2005" s="11"/>
      <c r="AE2005" s="4"/>
      <c r="AF2005" s="4"/>
    </row>
    <row r="2006" spans="1:32" x14ac:dyDescent="0.2">
      <c r="A2006" s="177"/>
      <c r="B2006" s="11"/>
      <c r="C2006" s="311" t="s">
        <v>368</v>
      </c>
      <c r="D2006" s="11"/>
      <c r="E2006" s="315">
        <v>8004</v>
      </c>
      <c r="F2006" s="11"/>
      <c r="G2006" s="11"/>
      <c r="H2006" s="11"/>
      <c r="I2006" s="11"/>
      <c r="J2006" s="11"/>
      <c r="K2006" s="11"/>
      <c r="M2006" s="193" t="s">
        <v>73</v>
      </c>
      <c r="N2006" s="69"/>
      <c r="P2006" s="226">
        <v>179.27</v>
      </c>
      <c r="Q2006" s="226"/>
      <c r="R2006" s="226">
        <v>179.26999999999998</v>
      </c>
      <c r="S2006" s="11"/>
      <c r="T2006" s="224">
        <v>222.095</v>
      </c>
      <c r="U2006" s="224"/>
      <c r="V2006" s="224">
        <v>222.095</v>
      </c>
      <c r="W2006" s="11"/>
      <c r="Y2006" s="226">
        <v>358.54</v>
      </c>
      <c r="Z2006" s="226">
        <v>358.53999999999996</v>
      </c>
      <c r="AB2006" s="11"/>
      <c r="AC2006" s="11"/>
      <c r="AD2006" s="11"/>
      <c r="AE2006" s="4"/>
      <c r="AF2006" s="4"/>
    </row>
    <row r="2007" spans="1:32" x14ac:dyDescent="0.2">
      <c r="A2007" s="177"/>
      <c r="B2007" s="11"/>
      <c r="C2007" s="311" t="s">
        <v>368</v>
      </c>
      <c r="D2007" s="11"/>
      <c r="E2007" s="315">
        <v>8009</v>
      </c>
      <c r="F2007" s="11"/>
      <c r="G2007" s="11"/>
      <c r="H2007" s="11"/>
      <c r="I2007" s="11"/>
      <c r="J2007" s="11"/>
      <c r="K2007" s="11"/>
      <c r="M2007" s="193" t="s">
        <v>73</v>
      </c>
      <c r="N2007" s="69"/>
      <c r="P2007" s="226">
        <v>655.63</v>
      </c>
      <c r="Q2007" s="226"/>
      <c r="R2007" s="226">
        <v>232.10499999999999</v>
      </c>
      <c r="S2007" s="11"/>
      <c r="T2007" s="224">
        <v>862.11228571428569</v>
      </c>
      <c r="U2007" s="224"/>
      <c r="V2007" s="224">
        <v>293.37200000000001</v>
      </c>
      <c r="W2007" s="11"/>
      <c r="Y2007" s="226">
        <v>9178.82</v>
      </c>
      <c r="Z2007" s="226">
        <v>9178.82</v>
      </c>
      <c r="AB2007" s="11"/>
      <c r="AC2007" s="11"/>
      <c r="AD2007" s="11"/>
      <c r="AE2007" s="4"/>
      <c r="AF2007" s="4"/>
    </row>
    <row r="2008" spans="1:32" x14ac:dyDescent="0.2">
      <c r="A2008" s="177"/>
      <c r="B2008" s="11"/>
      <c r="C2008" s="311" t="s">
        <v>368</v>
      </c>
      <c r="D2008" s="11"/>
      <c r="E2008" s="315">
        <v>8018</v>
      </c>
      <c r="F2008" s="11"/>
      <c r="G2008" s="11"/>
      <c r="H2008" s="11"/>
      <c r="I2008" s="11"/>
      <c r="J2008" s="11"/>
      <c r="K2008" s="11"/>
      <c r="M2008" s="193" t="s">
        <v>73</v>
      </c>
      <c r="N2008" s="69"/>
      <c r="P2008" s="226">
        <v>185.44000000000003</v>
      </c>
      <c r="Q2008" s="226"/>
      <c r="R2008" s="226">
        <v>151.85000000000002</v>
      </c>
      <c r="S2008" s="11"/>
      <c r="T2008" s="224">
        <v>231.04766666666669</v>
      </c>
      <c r="U2008" s="224"/>
      <c r="V2008" s="224">
        <v>301.63600000000002</v>
      </c>
      <c r="W2008" s="11"/>
      <c r="Y2008" s="226">
        <v>1112.6400000000001</v>
      </c>
      <c r="Z2008" s="226">
        <v>1112.6399999999999</v>
      </c>
      <c r="AB2008" s="11"/>
      <c r="AC2008" s="11"/>
      <c r="AD2008" s="11"/>
      <c r="AE2008" s="4"/>
      <c r="AF2008" s="4"/>
    </row>
    <row r="2009" spans="1:32" x14ac:dyDescent="0.2">
      <c r="A2009" s="177"/>
      <c r="B2009" s="11"/>
      <c r="C2009" s="311" t="s">
        <v>368</v>
      </c>
      <c r="D2009" s="11"/>
      <c r="E2009" s="315">
        <v>8037</v>
      </c>
      <c r="F2009" s="11"/>
      <c r="G2009" s="11"/>
      <c r="H2009" s="11"/>
      <c r="I2009" s="11"/>
      <c r="J2009" s="11"/>
      <c r="K2009" s="11"/>
      <c r="M2009" s="193" t="s">
        <v>73</v>
      </c>
      <c r="N2009" s="69"/>
      <c r="P2009" s="226">
        <v>299.50083333333333</v>
      </c>
      <c r="Q2009" s="226"/>
      <c r="R2009" s="226">
        <v>176.52</v>
      </c>
      <c r="S2009" s="11"/>
      <c r="T2009" s="224">
        <v>366.02633333333341</v>
      </c>
      <c r="U2009" s="224"/>
      <c r="V2009" s="224">
        <v>167.346</v>
      </c>
      <c r="W2009" s="11"/>
      <c r="Y2009" s="226">
        <v>3594.01</v>
      </c>
      <c r="Z2009" s="226">
        <v>3594.01</v>
      </c>
      <c r="AB2009" s="11"/>
      <c r="AC2009" s="11"/>
      <c r="AD2009" s="11"/>
      <c r="AE2009" s="4"/>
      <c r="AF2009" s="4"/>
    </row>
    <row r="2010" spans="1:32" x14ac:dyDescent="0.2">
      <c r="A2010" s="177"/>
      <c r="B2010" s="11"/>
      <c r="C2010" s="311" t="s">
        <v>368</v>
      </c>
      <c r="D2010" s="11"/>
      <c r="E2010" s="315">
        <v>8081</v>
      </c>
      <c r="F2010" s="11"/>
      <c r="G2010" s="11"/>
      <c r="H2010" s="11"/>
      <c r="I2010" s="11"/>
      <c r="J2010" s="11"/>
      <c r="K2010" s="11"/>
      <c r="M2010" s="193" t="s">
        <v>73</v>
      </c>
      <c r="N2010" s="69"/>
      <c r="P2010" s="226">
        <v>413.67318181818177</v>
      </c>
      <c r="Q2010" s="226"/>
      <c r="R2010" s="226">
        <v>212.99</v>
      </c>
      <c r="S2010" s="11"/>
      <c r="T2010" s="224">
        <v>535.56354545454531</v>
      </c>
      <c r="U2010" s="224"/>
      <c r="V2010" s="224">
        <v>286.14100000000002</v>
      </c>
      <c r="W2010" s="11"/>
      <c r="Y2010" s="226">
        <v>9100.81</v>
      </c>
      <c r="Z2010" s="226">
        <v>9100.8100000000013</v>
      </c>
      <c r="AB2010" s="11"/>
      <c r="AC2010" s="11"/>
      <c r="AD2010" s="11"/>
      <c r="AE2010" s="4"/>
      <c r="AF2010" s="4"/>
    </row>
    <row r="2011" spans="1:32" x14ac:dyDescent="0.2">
      <c r="A2011" s="177"/>
      <c r="B2011" s="11"/>
      <c r="C2011" s="311" t="s">
        <v>368</v>
      </c>
      <c r="D2011" s="11"/>
      <c r="E2011" s="315">
        <v>8089</v>
      </c>
      <c r="F2011" s="11"/>
      <c r="G2011" s="11"/>
      <c r="H2011" s="11"/>
      <c r="I2011" s="11"/>
      <c r="J2011" s="11"/>
      <c r="K2011" s="11"/>
      <c r="M2011" s="193" t="s">
        <v>73</v>
      </c>
      <c r="N2011" s="69"/>
      <c r="P2011" s="226">
        <v>50</v>
      </c>
      <c r="Q2011" s="226"/>
      <c r="R2011" s="226">
        <v>50</v>
      </c>
      <c r="S2011" s="11"/>
      <c r="T2011" s="224">
        <v>139.45500000000001</v>
      </c>
      <c r="U2011" s="224"/>
      <c r="V2011" s="224">
        <v>139.45500000000001</v>
      </c>
      <c r="W2011" s="11"/>
      <c r="Y2011" s="226">
        <v>100</v>
      </c>
      <c r="Z2011" s="226">
        <v>241.76</v>
      </c>
      <c r="AB2011" s="11"/>
      <c r="AC2011" s="11"/>
      <c r="AD2011" s="11"/>
      <c r="AE2011" s="4"/>
      <c r="AF2011" s="4"/>
    </row>
    <row r="2012" spans="1:32" x14ac:dyDescent="0.2">
      <c r="A2012" s="177"/>
      <c r="B2012" s="11"/>
      <c r="C2012" s="311" t="s">
        <v>368</v>
      </c>
      <c r="D2012" s="11"/>
      <c r="E2012" s="315">
        <v>8095</v>
      </c>
      <c r="F2012" s="11"/>
      <c r="G2012" s="11"/>
      <c r="H2012" s="11"/>
      <c r="I2012" s="11"/>
      <c r="J2012" s="11"/>
      <c r="K2012" s="11"/>
      <c r="M2012" s="193" t="s">
        <v>73</v>
      </c>
      <c r="N2012" s="69"/>
      <c r="P2012" s="226">
        <v>125.27166666666666</v>
      </c>
      <c r="Q2012" s="226"/>
      <c r="R2012" s="226">
        <v>114.355</v>
      </c>
      <c r="S2012" s="11"/>
      <c r="T2012" s="224">
        <v>145.99733333333333</v>
      </c>
      <c r="U2012" s="224"/>
      <c r="V2012" s="224">
        <v>134.29</v>
      </c>
      <c r="W2012" s="11"/>
      <c r="Y2012" s="226">
        <v>1503.26</v>
      </c>
      <c r="Z2012" s="226">
        <v>1503.26</v>
      </c>
      <c r="AB2012" s="11"/>
      <c r="AC2012" s="11"/>
      <c r="AD2012" s="11"/>
      <c r="AE2012" s="4"/>
      <c r="AF2012" s="4"/>
    </row>
    <row r="2013" spans="1:32" x14ac:dyDescent="0.2">
      <c r="A2013" s="177"/>
      <c r="B2013" s="11"/>
      <c r="C2013" s="311" t="s">
        <v>369</v>
      </c>
      <c r="D2013" s="11"/>
      <c r="E2013" s="315">
        <v>8250</v>
      </c>
      <c r="F2013" s="11"/>
      <c r="G2013" s="11"/>
      <c r="H2013" s="11"/>
      <c r="I2013" s="11"/>
      <c r="J2013" s="11"/>
      <c r="K2013" s="11"/>
      <c r="M2013" s="193" t="s">
        <v>73</v>
      </c>
      <c r="N2013" s="69"/>
      <c r="P2013" s="226">
        <v>14.925000000000001</v>
      </c>
      <c r="Q2013" s="226"/>
      <c r="R2013" s="226">
        <v>11.385</v>
      </c>
      <c r="S2013" s="11"/>
      <c r="T2013" s="224">
        <v>6.1979999999999995</v>
      </c>
      <c r="U2013" s="224"/>
      <c r="V2013" s="224">
        <v>6.1979999999999995</v>
      </c>
      <c r="W2013" s="11"/>
      <c r="Y2013" s="226">
        <v>59.7</v>
      </c>
      <c r="Z2013" s="226">
        <v>59.7</v>
      </c>
      <c r="AB2013" s="11"/>
      <c r="AC2013" s="11"/>
      <c r="AD2013" s="11"/>
      <c r="AE2013" s="4"/>
      <c r="AF2013" s="4"/>
    </row>
    <row r="2014" spans="1:32" x14ac:dyDescent="0.2">
      <c r="A2014" s="177"/>
      <c r="B2014" s="11"/>
      <c r="C2014" s="311" t="s">
        <v>369</v>
      </c>
      <c r="D2014" s="11"/>
      <c r="E2014" s="315">
        <v>8270</v>
      </c>
      <c r="F2014" s="11"/>
      <c r="G2014" s="11"/>
      <c r="H2014" s="11"/>
      <c r="I2014" s="11"/>
      <c r="J2014" s="11"/>
      <c r="K2014" s="11"/>
      <c r="M2014" s="193" t="s">
        <v>73</v>
      </c>
      <c r="N2014" s="69"/>
      <c r="P2014" s="226">
        <v>436.12135483870964</v>
      </c>
      <c r="Q2014" s="226"/>
      <c r="R2014" s="226">
        <v>158.88</v>
      </c>
      <c r="S2014" s="11"/>
      <c r="T2014" s="224">
        <v>822.85447741935491</v>
      </c>
      <c r="U2014" s="224"/>
      <c r="V2014" s="224">
        <v>209.69900000000001</v>
      </c>
      <c r="W2014" s="11"/>
      <c r="Y2014" s="226">
        <v>67598.81</v>
      </c>
      <c r="Z2014" s="226">
        <v>68224.50999999998</v>
      </c>
      <c r="AB2014" s="11"/>
      <c r="AC2014" s="11"/>
      <c r="AD2014" s="11"/>
      <c r="AE2014" s="4"/>
      <c r="AF2014" s="4"/>
    </row>
    <row r="2015" spans="1:32" x14ac:dyDescent="0.2">
      <c r="A2015" s="177"/>
      <c r="B2015" s="11"/>
      <c r="C2015" s="311" t="s">
        <v>399</v>
      </c>
      <c r="D2015" s="11"/>
      <c r="E2015" s="315">
        <v>8096</v>
      </c>
      <c r="F2015" s="11"/>
      <c r="G2015" s="11"/>
      <c r="H2015" s="11"/>
      <c r="I2015" s="11"/>
      <c r="J2015" s="11"/>
      <c r="K2015" s="11"/>
      <c r="M2015" s="193" t="s">
        <v>73</v>
      </c>
      <c r="N2015" s="69"/>
      <c r="P2015" s="226">
        <v>369.75728813559323</v>
      </c>
      <c r="Q2015" s="226"/>
      <c r="R2015" s="226">
        <v>127.56</v>
      </c>
      <c r="S2015" s="11"/>
      <c r="T2015" s="224">
        <v>500.79489830508481</v>
      </c>
      <c r="U2015" s="224"/>
      <c r="V2015" s="224">
        <v>119.828</v>
      </c>
      <c r="W2015" s="11"/>
      <c r="Y2015" s="226">
        <v>21815.68</v>
      </c>
      <c r="Z2015" s="226">
        <v>21815.679999999997</v>
      </c>
      <c r="AB2015" s="11"/>
      <c r="AC2015" s="11"/>
      <c r="AD2015" s="11"/>
      <c r="AE2015" s="4"/>
      <c r="AF2015" s="4"/>
    </row>
    <row r="2016" spans="1:32" x14ac:dyDescent="0.2">
      <c r="A2016" s="177"/>
      <c r="B2016" s="11"/>
      <c r="C2016" s="311" t="s">
        <v>370</v>
      </c>
      <c r="D2016" s="11"/>
      <c r="E2016" s="315">
        <v>8090</v>
      </c>
      <c r="F2016" s="11"/>
      <c r="G2016" s="11"/>
      <c r="H2016" s="11"/>
      <c r="I2016" s="11"/>
      <c r="J2016" s="11"/>
      <c r="K2016" s="11"/>
      <c r="M2016" s="193" t="s">
        <v>73</v>
      </c>
      <c r="N2016" s="69"/>
      <c r="P2016" s="226">
        <v>70.555000000000007</v>
      </c>
      <c r="Q2016" s="226"/>
      <c r="R2016" s="226">
        <v>67.885000000000005</v>
      </c>
      <c r="S2016" s="11"/>
      <c r="T2016" s="224">
        <v>73.343000000000004</v>
      </c>
      <c r="U2016" s="224"/>
      <c r="V2016" s="224">
        <v>73.343000000000004</v>
      </c>
      <c r="W2016" s="11"/>
      <c r="Y2016" s="226">
        <v>282.22000000000003</v>
      </c>
      <c r="Z2016" s="226">
        <v>282.22000000000003</v>
      </c>
      <c r="AB2016" s="11"/>
      <c r="AC2016" s="11"/>
      <c r="AD2016" s="11"/>
      <c r="AE2016" s="4"/>
      <c r="AF2016" s="4"/>
    </row>
    <row r="2017" spans="1:37" x14ac:dyDescent="0.2">
      <c r="A2017" s="177"/>
      <c r="B2017" s="11"/>
      <c r="C2017" s="311" t="s">
        <v>370</v>
      </c>
      <c r="D2017" s="11"/>
      <c r="E2017" s="315">
        <v>8096</v>
      </c>
      <c r="F2017" s="11"/>
      <c r="G2017" s="11"/>
      <c r="H2017" s="11"/>
      <c r="I2017" s="11"/>
      <c r="J2017" s="11"/>
      <c r="K2017" s="11"/>
      <c r="M2017" s="193" t="s">
        <v>73</v>
      </c>
      <c r="N2017" s="69"/>
      <c r="P2017" s="226">
        <v>7674.4283333333333</v>
      </c>
      <c r="Q2017" s="226"/>
      <c r="R2017" s="226">
        <v>7370.2650000000003</v>
      </c>
      <c r="S2017" s="11"/>
      <c r="T2017" s="224">
        <v>9225.0343333333331</v>
      </c>
      <c r="U2017" s="224"/>
      <c r="V2017" s="224">
        <v>10922.941999999999</v>
      </c>
      <c r="W2017" s="11"/>
      <c r="Y2017" s="226">
        <v>46046.57</v>
      </c>
      <c r="Z2017" s="226">
        <v>46046.57</v>
      </c>
      <c r="AB2017" s="11"/>
      <c r="AC2017" s="11"/>
      <c r="AD2017" s="11"/>
      <c r="AE2017" s="4"/>
      <c r="AF2017" s="4"/>
    </row>
    <row r="2018" spans="1:37" x14ac:dyDescent="0.2">
      <c r="A2018" s="177"/>
      <c r="B2018" s="11"/>
      <c r="C2018" s="311" t="s">
        <v>370</v>
      </c>
      <c r="D2018" s="11"/>
      <c r="E2018" s="315">
        <v>8097</v>
      </c>
      <c r="F2018" s="11"/>
      <c r="G2018" s="11"/>
      <c r="H2018" s="11"/>
      <c r="I2018" s="11"/>
      <c r="J2018" s="11"/>
      <c r="K2018" s="11"/>
      <c r="M2018" s="193" t="s">
        <v>73</v>
      </c>
      <c r="N2018" s="69"/>
      <c r="P2018" s="226">
        <v>359.94235537190082</v>
      </c>
      <c r="Q2018" s="226"/>
      <c r="R2018" s="226">
        <v>166.64</v>
      </c>
      <c r="S2018" s="11"/>
      <c r="T2018" s="224">
        <v>457.27493388429758</v>
      </c>
      <c r="U2018" s="224"/>
      <c r="V2018" s="224">
        <v>226.227</v>
      </c>
      <c r="W2018" s="11"/>
      <c r="Y2018" s="226">
        <v>87106.05</v>
      </c>
      <c r="Z2018" s="226">
        <v>87478.599999999991</v>
      </c>
      <c r="AB2018" s="11"/>
      <c r="AC2018" s="11"/>
      <c r="AD2018" s="11"/>
      <c r="AE2018" s="4"/>
      <c r="AF2018" s="4"/>
    </row>
    <row r="2019" spans="1:37" x14ac:dyDescent="0.2">
      <c r="A2019" s="177"/>
      <c r="B2019" s="11"/>
      <c r="C2019" s="311" t="s">
        <v>400</v>
      </c>
      <c r="D2019" s="11"/>
      <c r="E2019" s="315">
        <v>8098</v>
      </c>
      <c r="F2019" s="11"/>
      <c r="G2019" s="11"/>
      <c r="H2019" s="11"/>
      <c r="I2019" s="11"/>
      <c r="J2019" s="11"/>
      <c r="K2019" s="11"/>
      <c r="M2019" s="193" t="s">
        <v>73</v>
      </c>
      <c r="N2019" s="69"/>
      <c r="P2019" s="226">
        <v>501.04487341772148</v>
      </c>
      <c r="Q2019" s="226"/>
      <c r="R2019" s="226">
        <v>182</v>
      </c>
      <c r="S2019" s="11"/>
      <c r="T2019" s="224">
        <v>668.20389556962061</v>
      </c>
      <c r="U2019" s="224"/>
      <c r="V2019" s="224">
        <v>242.755</v>
      </c>
      <c r="W2019" s="11"/>
      <c r="Y2019" s="226">
        <v>158330.18</v>
      </c>
      <c r="Z2019" s="226">
        <v>160646.21999999994</v>
      </c>
      <c r="AB2019" s="11"/>
      <c r="AC2019" s="11"/>
      <c r="AD2019" s="11"/>
      <c r="AE2019" s="4"/>
      <c r="AF2019" s="4"/>
    </row>
    <row r="2020" spans="1:37" x14ac:dyDescent="0.2">
      <c r="A2020" s="177"/>
      <c r="B2020" s="11"/>
      <c r="C2020" s="311" t="s">
        <v>619</v>
      </c>
      <c r="D2020" s="11"/>
      <c r="E2020" s="315">
        <v>8085</v>
      </c>
      <c r="F2020" s="11"/>
      <c r="G2020" s="11"/>
      <c r="H2020" s="11"/>
      <c r="I2020" s="11"/>
      <c r="J2020" s="11"/>
      <c r="K2020" s="11"/>
      <c r="M2020" s="193" t="s">
        <v>73</v>
      </c>
      <c r="N2020" s="69"/>
      <c r="P2020" s="226">
        <v>149.41999999999999</v>
      </c>
      <c r="Q2020" s="226"/>
      <c r="R2020" s="226">
        <v>149.41999999999999</v>
      </c>
      <c r="S2020" s="11"/>
      <c r="T2020" s="224">
        <v>182.84100000000001</v>
      </c>
      <c r="U2020" s="224"/>
      <c r="V2020" s="224">
        <v>182.84100000000001</v>
      </c>
      <c r="W2020" s="11"/>
      <c r="Y2020" s="226">
        <v>298.83999999999997</v>
      </c>
      <c r="Z2020" s="226">
        <v>298.83999999999997</v>
      </c>
      <c r="AB2020" s="11"/>
      <c r="AC2020" s="11"/>
      <c r="AD2020" s="11"/>
      <c r="AE2020" s="4"/>
      <c r="AF2020" s="4"/>
    </row>
    <row r="2021" spans="1:37" x14ac:dyDescent="0.2">
      <c r="A2021" s="177"/>
      <c r="B2021" s="11"/>
      <c r="C2021" s="311" t="s">
        <v>373</v>
      </c>
      <c r="D2021" s="11"/>
      <c r="E2021" s="315">
        <v>8085</v>
      </c>
      <c r="F2021" s="11"/>
      <c r="G2021" s="11"/>
      <c r="H2021" s="11"/>
      <c r="I2021" s="11"/>
      <c r="J2021" s="11"/>
      <c r="K2021" s="11"/>
      <c r="M2021" s="193" t="s">
        <v>73</v>
      </c>
      <c r="N2021" s="69"/>
      <c r="P2021" s="226">
        <v>543.25250000000005</v>
      </c>
      <c r="Q2021" s="226"/>
      <c r="R2021" s="226">
        <v>475.78999999999996</v>
      </c>
      <c r="S2021" s="11"/>
      <c r="T2021" s="224">
        <v>655.95499999999993</v>
      </c>
      <c r="U2021" s="224"/>
      <c r="V2021" s="224">
        <v>655.95500000000004</v>
      </c>
      <c r="W2021" s="11"/>
      <c r="Y2021" s="226">
        <v>2173.0100000000002</v>
      </c>
      <c r="Z2021" s="226">
        <v>2173.0100000000002</v>
      </c>
      <c r="AB2021" s="11"/>
      <c r="AC2021" s="11"/>
      <c r="AD2021" s="11"/>
      <c r="AE2021" s="4"/>
      <c r="AF2021" s="4"/>
    </row>
    <row r="2022" spans="1:37" x14ac:dyDescent="0.2">
      <c r="A2022" s="177"/>
      <c r="B2022" s="11"/>
      <c r="C2022" s="311" t="s">
        <v>374</v>
      </c>
      <c r="D2022" s="11"/>
      <c r="E2022" s="315">
        <v>8085</v>
      </c>
      <c r="F2022" s="11"/>
      <c r="G2022" s="11"/>
      <c r="H2022" s="11"/>
      <c r="I2022" s="11"/>
      <c r="J2022" s="11"/>
      <c r="K2022" s="11"/>
      <c r="M2022" s="193" t="s">
        <v>73</v>
      </c>
      <c r="N2022" s="69"/>
      <c r="P2022" s="226">
        <v>646.77959999999996</v>
      </c>
      <c r="Q2022" s="226"/>
      <c r="R2022" s="226">
        <v>119.4</v>
      </c>
      <c r="S2022" s="11"/>
      <c r="T2022" s="224">
        <v>822.06140000000005</v>
      </c>
      <c r="U2022" s="224"/>
      <c r="V2022" s="224">
        <v>127.059</v>
      </c>
      <c r="W2022" s="11"/>
      <c r="Y2022" s="226">
        <v>16169.49</v>
      </c>
      <c r="Z2022" s="226">
        <v>16169.49</v>
      </c>
      <c r="AB2022" s="11"/>
      <c r="AC2022" s="11"/>
      <c r="AD2022" s="11"/>
      <c r="AE2022" s="4"/>
      <c r="AF2022" s="4"/>
    </row>
    <row r="2023" spans="1:37" x14ac:dyDescent="0.2">
      <c r="A2023" s="177"/>
      <c r="B2023" s="11"/>
      <c r="C2023" s="311" t="s">
        <v>376</v>
      </c>
      <c r="D2023" s="11"/>
      <c r="E2023" s="315" t="s">
        <v>376</v>
      </c>
      <c r="F2023" s="11"/>
      <c r="G2023" s="11"/>
      <c r="H2023" s="11"/>
      <c r="I2023" s="11"/>
      <c r="J2023" s="11"/>
      <c r="K2023" s="11"/>
      <c r="M2023" s="193" t="s">
        <v>73</v>
      </c>
      <c r="N2023" s="69"/>
      <c r="P2023" s="226">
        <v>-3177.3657142857146</v>
      </c>
      <c r="Q2023" s="226"/>
      <c r="R2023" s="226">
        <v>-222.68</v>
      </c>
      <c r="S2023" s="11"/>
      <c r="T2023" s="224"/>
      <c r="U2023" s="224"/>
      <c r="V2023" s="224"/>
      <c r="W2023" s="11"/>
      <c r="Y2023" s="226">
        <v>-22241.56</v>
      </c>
      <c r="Z2023" s="226">
        <v>22241.56</v>
      </c>
      <c r="AB2023" s="11"/>
      <c r="AC2023" s="11"/>
      <c r="AD2023" s="11"/>
      <c r="AE2023" s="4"/>
      <c r="AF2023" s="4"/>
    </row>
    <row r="2024" spans="1:37" ht="13.5" thickBot="1" x14ac:dyDescent="0.25">
      <c r="A2024" s="177"/>
      <c r="B2024" s="11"/>
      <c r="C2024" s="311"/>
      <c r="D2024" s="11"/>
      <c r="E2024" s="315"/>
      <c r="F2024" s="11"/>
      <c r="G2024" s="11"/>
      <c r="H2024" s="11"/>
      <c r="I2024" s="11"/>
      <c r="J2024" s="11"/>
      <c r="K2024" s="11"/>
      <c r="M2024" s="193"/>
      <c r="N2024" s="69"/>
      <c r="P2024" s="226">
        <v>563.92506491441225</v>
      </c>
      <c r="Q2024" s="226"/>
      <c r="R2024" s="226">
        <v>337.99278450363187</v>
      </c>
      <c r="S2024" s="11"/>
      <c r="T2024" s="224">
        <v>854.66625791944318</v>
      </c>
      <c r="U2024" s="224"/>
      <c r="V2024" s="224">
        <v>441.18909951456322</v>
      </c>
      <c r="W2024" s="11"/>
      <c r="Y2024" s="226">
        <v>26763739.950000022</v>
      </c>
      <c r="Z2024" s="226">
        <v>26917900.50000003</v>
      </c>
      <c r="AB2024" s="11"/>
      <c r="AC2024" s="11"/>
      <c r="AD2024" s="11"/>
      <c r="AE2024" s="4"/>
      <c r="AF2024" s="4"/>
    </row>
    <row r="2025" spans="1:37" ht="13.5" thickBot="1" x14ac:dyDescent="0.25">
      <c r="A2025" s="55"/>
      <c r="B2025" s="91" t="s">
        <v>51</v>
      </c>
      <c r="C2025" s="91"/>
      <c r="D2025" s="91"/>
      <c r="E2025" s="321"/>
      <c r="F2025" s="93"/>
      <c r="G2025" s="93"/>
      <c r="H2025" s="93"/>
      <c r="I2025" s="93"/>
      <c r="J2025" s="93"/>
      <c r="K2025" s="94"/>
      <c r="M2025" s="94">
        <v>22004</v>
      </c>
      <c r="N2025" s="94"/>
      <c r="P2025" s="231"/>
      <c r="Q2025" s="232"/>
      <c r="R2025" s="232"/>
      <c r="S2025" s="97"/>
      <c r="T2025" s="227"/>
      <c r="U2025" s="227"/>
      <c r="V2025" s="227"/>
      <c r="W2025" s="100"/>
      <c r="Y2025" s="229"/>
      <c r="Z2025" s="230"/>
      <c r="AB2025" s="93"/>
      <c r="AC2025" s="93"/>
      <c r="AD2025" s="94"/>
      <c r="AE2025" s="4"/>
      <c r="AF2025" s="4"/>
    </row>
    <row r="2026" spans="1:37" s="4" customFormat="1" x14ac:dyDescent="0.2">
      <c r="A2026" s="55"/>
      <c r="C2026" s="175"/>
      <c r="E2026" s="316"/>
      <c r="M2026" s="50"/>
      <c r="P2026" s="50"/>
      <c r="Y2026" s="50"/>
      <c r="AB2026" s="58"/>
      <c r="AC2026" s="5"/>
      <c r="AD2026" s="5"/>
      <c r="AH2026" s="74"/>
      <c r="AI2026" s="74"/>
      <c r="AJ2026" s="74"/>
      <c r="AK2026" s="74"/>
    </row>
    <row r="2027" spans="1:37" ht="63.75" x14ac:dyDescent="0.2">
      <c r="A2027" s="177">
        <f>A1375</f>
        <v>43466</v>
      </c>
      <c r="B2027" s="56" t="s">
        <v>52</v>
      </c>
      <c r="C2027" s="313" t="s">
        <v>34</v>
      </c>
      <c r="D2027" s="56" t="s">
        <v>35</v>
      </c>
      <c r="E2027" s="293" t="s">
        <v>36</v>
      </c>
      <c r="F2027" s="165" t="s">
        <v>37</v>
      </c>
      <c r="G2027" s="165" t="s">
        <v>37</v>
      </c>
      <c r="H2027" s="165" t="s">
        <v>38</v>
      </c>
      <c r="I2027" s="165" t="s">
        <v>38</v>
      </c>
      <c r="J2027" s="165" t="s">
        <v>39</v>
      </c>
      <c r="K2027" s="165" t="s">
        <v>40</v>
      </c>
      <c r="L2027" s="88"/>
      <c r="M2027" s="57" t="s">
        <v>41</v>
      </c>
      <c r="N2027" s="71" t="s">
        <v>41</v>
      </c>
      <c r="O2027" s="72"/>
      <c r="P2027" s="57" t="s">
        <v>42</v>
      </c>
      <c r="Q2027" s="57" t="s">
        <v>42</v>
      </c>
      <c r="R2027" s="57" t="s">
        <v>43</v>
      </c>
      <c r="S2027" s="57" t="s">
        <v>43</v>
      </c>
      <c r="T2027" s="57" t="s">
        <v>44</v>
      </c>
      <c r="U2027" s="57" t="s">
        <v>44</v>
      </c>
      <c r="V2027" s="57" t="s">
        <v>45</v>
      </c>
      <c r="W2027" s="57" t="s">
        <v>45</v>
      </c>
      <c r="X2027" s="72"/>
      <c r="Y2027" s="57" t="s">
        <v>46</v>
      </c>
      <c r="Z2027" s="57" t="s">
        <v>47</v>
      </c>
      <c r="AB2027" s="165" t="s">
        <v>48</v>
      </c>
      <c r="AC2027" s="165" t="s">
        <v>49</v>
      </c>
      <c r="AD2027" s="165" t="s">
        <v>50</v>
      </c>
      <c r="AE2027" s="4"/>
      <c r="AF2027" s="4"/>
    </row>
    <row r="2028" spans="1:37" x14ac:dyDescent="0.2">
      <c r="A2028" s="55"/>
      <c r="B2028" s="11"/>
      <c r="C2028" s="311"/>
      <c r="D2028" s="11"/>
      <c r="E2028" s="315"/>
      <c r="F2028" s="11"/>
      <c r="G2028" s="11"/>
      <c r="H2028" s="11"/>
      <c r="I2028" s="11"/>
      <c r="J2028" s="11"/>
      <c r="K2028" s="11"/>
      <c r="M2028" s="11"/>
      <c r="N2028" s="69"/>
      <c r="P2028" s="11"/>
      <c r="Q2028" s="11"/>
      <c r="R2028" s="11"/>
      <c r="S2028" s="11"/>
      <c r="T2028" s="11"/>
      <c r="U2028" s="11"/>
      <c r="V2028" s="11"/>
      <c r="W2028" s="11"/>
      <c r="Y2028" s="11"/>
      <c r="Z2028" s="11"/>
      <c r="AB2028" s="11"/>
      <c r="AC2028" s="11"/>
      <c r="AD2028" s="11"/>
      <c r="AE2028" s="4"/>
      <c r="AF2028" s="4"/>
    </row>
    <row r="2029" spans="1:37" x14ac:dyDescent="0.2">
      <c r="A2029" s="55"/>
      <c r="B2029" s="11"/>
      <c r="C2029" s="311"/>
      <c r="D2029" s="11"/>
      <c r="E2029" s="315"/>
      <c r="F2029" s="11"/>
      <c r="G2029" s="11"/>
      <c r="H2029" s="11"/>
      <c r="I2029" s="11"/>
      <c r="J2029" s="11"/>
      <c r="K2029" s="11"/>
      <c r="M2029" s="11"/>
      <c r="N2029" s="69"/>
      <c r="P2029" s="11"/>
      <c r="Q2029" s="11"/>
      <c r="R2029" s="11"/>
      <c r="S2029" s="11"/>
      <c r="T2029" s="11"/>
      <c r="U2029" s="11"/>
      <c r="V2029" s="11"/>
      <c r="W2029" s="11"/>
      <c r="Y2029" s="11"/>
      <c r="Z2029" s="11"/>
      <c r="AB2029" s="11"/>
      <c r="AC2029" s="11"/>
      <c r="AD2029" s="11"/>
      <c r="AE2029" s="4"/>
      <c r="AF2029" s="4"/>
    </row>
    <row r="2030" spans="1:37" x14ac:dyDescent="0.2">
      <c r="A2030" s="55"/>
      <c r="B2030" s="11"/>
      <c r="C2030" s="311"/>
      <c r="D2030" s="11"/>
      <c r="E2030" s="315"/>
      <c r="F2030" s="11"/>
      <c r="G2030" s="11"/>
      <c r="H2030" s="11"/>
      <c r="I2030" s="11"/>
      <c r="J2030" s="11"/>
      <c r="K2030" s="11"/>
      <c r="M2030" s="11"/>
      <c r="N2030" s="69"/>
      <c r="P2030" s="11"/>
      <c r="Q2030" s="11"/>
      <c r="R2030" s="11"/>
      <c r="S2030" s="11"/>
      <c r="T2030" s="11"/>
      <c r="U2030" s="11"/>
      <c r="V2030" s="11"/>
      <c r="W2030" s="11"/>
      <c r="Y2030" s="11"/>
      <c r="Z2030" s="11"/>
      <c r="AB2030" s="11"/>
      <c r="AC2030" s="11"/>
      <c r="AD2030" s="11"/>
      <c r="AE2030" s="4"/>
      <c r="AF2030" s="4"/>
    </row>
    <row r="2031" spans="1:37" x14ac:dyDescent="0.2">
      <c r="A2031" s="55"/>
      <c r="B2031" s="11"/>
      <c r="C2031" s="311"/>
      <c r="D2031" s="11"/>
      <c r="E2031" s="315"/>
      <c r="F2031" s="11"/>
      <c r="G2031" s="11"/>
      <c r="H2031" s="11"/>
      <c r="I2031" s="11"/>
      <c r="J2031" s="11"/>
      <c r="K2031" s="11"/>
      <c r="M2031" s="11"/>
      <c r="N2031" s="69"/>
      <c r="P2031" s="11"/>
      <c r="Q2031" s="11"/>
      <c r="R2031" s="11"/>
      <c r="S2031" s="11"/>
      <c r="T2031" s="11"/>
      <c r="U2031" s="11"/>
      <c r="V2031" s="11"/>
      <c r="W2031" s="11"/>
      <c r="Y2031" s="11"/>
      <c r="Z2031" s="11"/>
      <c r="AB2031" s="11"/>
      <c r="AC2031" s="11"/>
      <c r="AD2031" s="11"/>
      <c r="AE2031" s="4"/>
      <c r="AF2031" s="4"/>
    </row>
    <row r="2032" spans="1:37" x14ac:dyDescent="0.2">
      <c r="A2032" s="55"/>
      <c r="B2032" s="11"/>
      <c r="C2032" s="311"/>
      <c r="D2032" s="11"/>
      <c r="E2032" s="315"/>
      <c r="F2032" s="11"/>
      <c r="G2032" s="11"/>
      <c r="H2032" s="11"/>
      <c r="I2032" s="11"/>
      <c r="J2032" s="11"/>
      <c r="K2032" s="11"/>
      <c r="M2032" s="11"/>
      <c r="N2032" s="69"/>
      <c r="P2032" s="11"/>
      <c r="Q2032" s="11"/>
      <c r="R2032" s="11"/>
      <c r="S2032" s="11"/>
      <c r="T2032" s="11"/>
      <c r="U2032" s="11"/>
      <c r="V2032" s="11"/>
      <c r="W2032" s="11"/>
      <c r="Y2032" s="11"/>
      <c r="Z2032" s="11"/>
      <c r="AB2032" s="11"/>
      <c r="AC2032" s="11"/>
      <c r="AD2032" s="11"/>
      <c r="AE2032" s="4"/>
      <c r="AF2032" s="4"/>
    </row>
    <row r="2033" spans="1:37" x14ac:dyDescent="0.2">
      <c r="A2033" s="55"/>
      <c r="B2033" s="11"/>
      <c r="C2033" s="311"/>
      <c r="D2033" s="11"/>
      <c r="E2033" s="315"/>
      <c r="F2033" s="11"/>
      <c r="G2033" s="11"/>
      <c r="H2033" s="11"/>
      <c r="I2033" s="11"/>
      <c r="J2033" s="11"/>
      <c r="K2033" s="11"/>
      <c r="M2033" s="11"/>
      <c r="N2033" s="69"/>
      <c r="P2033" s="11"/>
      <c r="Q2033" s="11"/>
      <c r="R2033" s="11"/>
      <c r="S2033" s="11"/>
      <c r="T2033" s="11"/>
      <c r="U2033" s="11"/>
      <c r="V2033" s="11"/>
      <c r="W2033" s="11"/>
      <c r="Y2033" s="11"/>
      <c r="Z2033" s="11"/>
      <c r="AB2033" s="11"/>
      <c r="AC2033" s="11"/>
      <c r="AD2033" s="11"/>
      <c r="AE2033" s="4"/>
      <c r="AF2033" s="4"/>
    </row>
    <row r="2034" spans="1:37" ht="13.5" thickBot="1" x14ac:dyDescent="0.25">
      <c r="A2034" s="55"/>
      <c r="B2034" s="11"/>
      <c r="C2034" s="311"/>
      <c r="D2034" s="11"/>
      <c r="E2034" s="315"/>
      <c r="F2034" s="11"/>
      <c r="G2034" s="11"/>
      <c r="H2034" s="11"/>
      <c r="I2034" s="11"/>
      <c r="J2034" s="11"/>
      <c r="K2034" s="11"/>
      <c r="M2034" s="11"/>
      <c r="N2034" s="69"/>
      <c r="P2034" s="11"/>
      <c r="Q2034" s="11"/>
      <c r="R2034" s="11"/>
      <c r="S2034" s="11"/>
      <c r="T2034" s="11"/>
      <c r="U2034" s="11"/>
      <c r="V2034" s="11"/>
      <c r="W2034" s="11"/>
      <c r="Y2034" s="11"/>
      <c r="Z2034" s="11"/>
      <c r="AB2034" s="11"/>
      <c r="AC2034" s="11"/>
      <c r="AD2034" s="11"/>
      <c r="AE2034" s="4"/>
      <c r="AF2034" s="4"/>
    </row>
    <row r="2035" spans="1:37" ht="13.5" thickBot="1" x14ac:dyDescent="0.25">
      <c r="A2035" s="55"/>
      <c r="B2035" s="91" t="s">
        <v>51</v>
      </c>
      <c r="C2035" s="91"/>
      <c r="D2035" s="91"/>
      <c r="E2035" s="321"/>
      <c r="F2035" s="93"/>
      <c r="G2035" s="93"/>
      <c r="H2035" s="93"/>
      <c r="I2035" s="93"/>
      <c r="J2035" s="93"/>
      <c r="K2035" s="94"/>
      <c r="M2035" s="93"/>
      <c r="N2035" s="94"/>
      <c r="P2035" s="99"/>
      <c r="Q2035" s="99"/>
      <c r="R2035" s="99"/>
      <c r="S2035" s="99"/>
      <c r="T2035" s="99"/>
      <c r="U2035" s="99"/>
      <c r="V2035" s="99"/>
      <c r="W2035" s="99"/>
      <c r="Y2035" s="131"/>
      <c r="Z2035" s="141"/>
      <c r="AB2035" s="131"/>
      <c r="AC2035" s="142"/>
      <c r="AD2035" s="94"/>
      <c r="AE2035" s="4"/>
      <c r="AF2035" s="4"/>
    </row>
    <row r="2036" spans="1:37" s="4" customFormat="1" x14ac:dyDescent="0.2">
      <c r="A2036" s="55"/>
      <c r="C2036" s="175"/>
      <c r="E2036" s="316"/>
      <c r="AB2036" s="5"/>
      <c r="AC2036" s="5"/>
      <c r="AD2036" s="5"/>
      <c r="AH2036" s="74"/>
      <c r="AI2036" s="74"/>
      <c r="AJ2036" s="74"/>
      <c r="AK2036" s="74"/>
    </row>
    <row r="2037" spans="1:37" s="4" customFormat="1" hidden="1" x14ac:dyDescent="0.2">
      <c r="C2037" s="175"/>
      <c r="E2037" s="316"/>
      <c r="M2037" s="50"/>
      <c r="P2037" s="50"/>
      <c r="Y2037" s="50"/>
      <c r="AB2037" s="50"/>
      <c r="AH2037" s="74"/>
      <c r="AI2037" s="74"/>
      <c r="AJ2037" s="74"/>
      <c r="AK2037" s="74"/>
    </row>
    <row r="2038" spans="1:37" s="4" customFormat="1" hidden="1" x14ac:dyDescent="0.2">
      <c r="C2038" s="175"/>
      <c r="E2038" s="316"/>
      <c r="M2038" s="50"/>
      <c r="P2038" s="50"/>
      <c r="Y2038" s="50"/>
      <c r="AB2038" s="50"/>
      <c r="AH2038" s="74"/>
      <c r="AI2038" s="74"/>
      <c r="AJ2038" s="74"/>
      <c r="AK2038" s="74"/>
    </row>
    <row r="2039" spans="1:37" s="4" customFormat="1" hidden="1" x14ac:dyDescent="0.2">
      <c r="C2039" s="175"/>
      <c r="E2039" s="316"/>
      <c r="M2039" s="50"/>
      <c r="P2039" s="50"/>
      <c r="Y2039" s="50"/>
      <c r="AB2039" s="50"/>
      <c r="AH2039" s="74"/>
      <c r="AI2039" s="74"/>
      <c r="AJ2039" s="74"/>
      <c r="AK2039" s="74"/>
    </row>
    <row r="2040" spans="1:37" s="4" customFormat="1" hidden="1" x14ac:dyDescent="0.2">
      <c r="C2040" s="175"/>
      <c r="E2040" s="316"/>
      <c r="M2040" s="50"/>
      <c r="P2040" s="50"/>
      <c r="Y2040" s="50"/>
      <c r="AB2040" s="50"/>
      <c r="AH2040" s="74"/>
      <c r="AI2040" s="74"/>
      <c r="AJ2040" s="74"/>
      <c r="AK2040" s="74"/>
    </row>
    <row r="2041" spans="1:37" x14ac:dyDescent="0.2"/>
    <row r="2042" spans="1:37" x14ac:dyDescent="0.2"/>
    <row r="2043" spans="1:37" x14ac:dyDescent="0.2"/>
    <row r="2044" spans="1:37" x14ac:dyDescent="0.2"/>
    <row r="2045" spans="1:37" x14ac:dyDescent="0.2"/>
    <row r="2046" spans="1:37" x14ac:dyDescent="0.2"/>
    <row r="2047" spans="1:37" x14ac:dyDescent="0.2"/>
    <row r="2048" spans="1:37"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sheetData>
  <autoFilter ref="A19:XFC707" xr:uid="{00000000-0001-0000-0100-000000000000}"/>
  <mergeCells count="9">
    <mergeCell ref="A2:C3"/>
    <mergeCell ref="AB2:AE5"/>
    <mergeCell ref="P2:R5"/>
    <mergeCell ref="M2:N6"/>
    <mergeCell ref="Y8:Z12"/>
    <mergeCell ref="Y2:Z6"/>
    <mergeCell ref="M7:N13"/>
    <mergeCell ref="P7:R9"/>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01"/>
  <sheetViews>
    <sheetView zoomScale="70" zoomScaleNormal="70" zoomScalePageLayoutView="40" workbookViewId="0">
      <selection activeCell="D141" sqref="D14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324"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316"/>
      <c r="F1" s="4"/>
      <c r="G1" s="4"/>
      <c r="H1" s="4"/>
      <c r="I1" s="4"/>
      <c r="K1" s="59" t="s">
        <v>54</v>
      </c>
      <c r="L1" s="4"/>
      <c r="M1" s="4"/>
      <c r="O1" s="143" t="s">
        <v>55</v>
      </c>
    </row>
    <row r="2" spans="1:20" ht="12.95" customHeight="1" x14ac:dyDescent="0.25">
      <c r="A2" s="118" t="s">
        <v>56</v>
      </c>
      <c r="B2" s="119"/>
      <c r="C2" s="119"/>
      <c r="D2" s="120"/>
      <c r="E2" s="316"/>
      <c r="F2" s="4"/>
      <c r="G2" s="4"/>
      <c r="H2" s="4"/>
      <c r="I2" s="4"/>
      <c r="K2" s="357" t="s">
        <v>57</v>
      </c>
      <c r="L2" s="358"/>
      <c r="M2" s="9"/>
      <c r="N2" s="9"/>
      <c r="O2" s="357" t="s">
        <v>58</v>
      </c>
      <c r="P2" s="366"/>
      <c r="Q2" s="358"/>
      <c r="R2" s="9"/>
      <c r="S2" s="9"/>
      <c r="T2" s="9"/>
    </row>
    <row r="3" spans="1:20" x14ac:dyDescent="0.25">
      <c r="A3" s="121" t="s">
        <v>59</v>
      </c>
      <c r="B3" s="52"/>
      <c r="C3" s="52"/>
      <c r="D3" s="122"/>
      <c r="E3" s="316"/>
      <c r="F3" s="4"/>
      <c r="G3" s="4"/>
      <c r="H3" s="9"/>
      <c r="I3" s="4"/>
      <c r="K3" s="359"/>
      <c r="L3" s="360"/>
      <c r="M3" s="9"/>
      <c r="N3" s="9"/>
      <c r="O3" s="359"/>
      <c r="P3" s="367"/>
      <c r="Q3" s="360"/>
      <c r="R3" s="9"/>
      <c r="S3" s="9"/>
      <c r="T3" s="9"/>
    </row>
    <row r="4" spans="1:20" x14ac:dyDescent="0.25">
      <c r="A4" s="123" t="s">
        <v>60</v>
      </c>
      <c r="B4" s="53"/>
      <c r="C4" s="53"/>
      <c r="D4" s="124"/>
      <c r="E4" s="316"/>
      <c r="F4" s="4"/>
      <c r="G4" s="4"/>
      <c r="H4" s="9"/>
      <c r="I4" s="4"/>
      <c r="K4" s="359"/>
      <c r="L4" s="360"/>
      <c r="M4" s="9"/>
      <c r="N4" s="9"/>
      <c r="O4" s="359"/>
      <c r="P4" s="367"/>
      <c r="Q4" s="360"/>
      <c r="R4" s="9"/>
      <c r="S4" s="9"/>
      <c r="T4" s="9"/>
    </row>
    <row r="5" spans="1:20" ht="15.75" thickBot="1" x14ac:dyDescent="0.3">
      <c r="A5" s="123" t="s">
        <v>61</v>
      </c>
      <c r="B5" s="53"/>
      <c r="C5" s="53"/>
      <c r="D5" s="124"/>
      <c r="E5" s="316"/>
      <c r="F5" s="53"/>
      <c r="G5" s="4"/>
      <c r="H5" s="9"/>
      <c r="I5" s="4"/>
      <c r="K5" s="361"/>
      <c r="L5" s="362"/>
      <c r="M5" s="9"/>
      <c r="N5" s="9"/>
      <c r="O5" s="359"/>
      <c r="P5" s="367"/>
      <c r="Q5" s="360"/>
      <c r="R5" s="9"/>
      <c r="S5" s="9"/>
      <c r="T5" s="9"/>
    </row>
    <row r="6" spans="1:20" ht="15.75" thickBot="1" x14ac:dyDescent="0.3">
      <c r="A6" s="123" t="s">
        <v>62</v>
      </c>
      <c r="B6" s="53"/>
      <c r="C6" s="53"/>
      <c r="D6" s="124"/>
      <c r="E6" s="316"/>
      <c r="F6" s="53"/>
      <c r="G6" s="4"/>
      <c r="H6" s="9"/>
      <c r="I6" s="9"/>
      <c r="J6" s="9"/>
      <c r="L6" s="9"/>
      <c r="M6" s="9"/>
      <c r="N6" s="9"/>
      <c r="O6" s="361"/>
      <c r="P6" s="368"/>
      <c r="Q6" s="362"/>
      <c r="R6" s="9"/>
    </row>
    <row r="7" spans="1:20" ht="15.75" thickBot="1" x14ac:dyDescent="0.3">
      <c r="A7" s="125" t="s">
        <v>63</v>
      </c>
      <c r="B7" s="126"/>
      <c r="C7" s="126"/>
      <c r="D7" s="127"/>
      <c r="E7" s="316"/>
      <c r="F7" s="53"/>
      <c r="G7" s="4"/>
      <c r="H7" s="4"/>
      <c r="I7" s="4"/>
      <c r="K7" s="50"/>
      <c r="L7" s="4"/>
      <c r="M7" s="4"/>
      <c r="O7" s="145"/>
      <c r="P7" s="9"/>
      <c r="Q7" s="9"/>
      <c r="R7" s="9"/>
    </row>
    <row r="8" spans="1:20" x14ac:dyDescent="0.25">
      <c r="A8" s="53"/>
      <c r="B8" s="53"/>
      <c r="C8" s="53"/>
      <c r="D8" s="53"/>
      <c r="E8" s="316"/>
      <c r="F8" s="53"/>
      <c r="G8" s="4"/>
      <c r="H8" s="4"/>
      <c r="I8" s="4"/>
      <c r="K8" s="352" t="s">
        <v>64</v>
      </c>
      <c r="L8" s="353"/>
      <c r="M8" s="353"/>
      <c r="N8" s="383"/>
      <c r="O8" s="352" t="s">
        <v>210</v>
      </c>
      <c r="P8" s="353"/>
      <c r="Q8" s="353"/>
      <c r="R8" s="353"/>
      <c r="S8" s="353"/>
    </row>
    <row r="9" spans="1:20" x14ac:dyDescent="0.25">
      <c r="A9" s="6" t="s">
        <v>15</v>
      </c>
      <c r="B9" s="54"/>
      <c r="C9" s="54"/>
      <c r="D9" s="54"/>
      <c r="E9" s="325"/>
      <c r="F9" s="54"/>
      <c r="G9" s="6"/>
      <c r="H9" s="6"/>
      <c r="I9" s="4"/>
      <c r="K9" s="352"/>
      <c r="L9" s="353"/>
      <c r="M9" s="353"/>
      <c r="N9" s="383"/>
      <c r="O9" s="352"/>
      <c r="P9" s="353"/>
      <c r="Q9" s="353"/>
      <c r="R9" s="353"/>
      <c r="S9" s="353"/>
    </row>
    <row r="10" spans="1:20" x14ac:dyDescent="0.25">
      <c r="B10" s="53"/>
      <c r="C10" s="53"/>
      <c r="D10" s="53"/>
      <c r="E10" s="316"/>
      <c r="F10" s="53"/>
      <c r="G10" s="4"/>
      <c r="H10" s="4"/>
      <c r="I10" s="4"/>
      <c r="K10" s="352"/>
      <c r="L10" s="353"/>
      <c r="M10" s="353"/>
      <c r="N10" s="383"/>
      <c r="O10" s="352"/>
      <c r="P10" s="353"/>
      <c r="Q10" s="353"/>
      <c r="R10" s="353"/>
      <c r="S10" s="353"/>
    </row>
    <row r="11" spans="1:20" x14ac:dyDescent="0.25">
      <c r="A11" s="353" t="s">
        <v>209</v>
      </c>
      <c r="B11" s="353"/>
      <c r="C11" s="353"/>
      <c r="D11" s="353"/>
      <c r="E11" s="353"/>
      <c r="F11" s="353"/>
      <c r="G11" s="353"/>
      <c r="H11" s="353"/>
      <c r="I11" s="353"/>
      <c r="K11" s="352"/>
      <c r="L11" s="353"/>
      <c r="M11" s="353"/>
      <c r="N11" s="383"/>
      <c r="O11" s="352"/>
      <c r="P11" s="353"/>
      <c r="Q11" s="353"/>
      <c r="R11" s="353"/>
      <c r="S11" s="353"/>
    </row>
    <row r="12" spans="1:20" x14ac:dyDescent="0.25">
      <c r="A12" s="353"/>
      <c r="B12" s="353"/>
      <c r="C12" s="353"/>
      <c r="D12" s="353"/>
      <c r="E12" s="353"/>
      <c r="F12" s="353"/>
      <c r="G12" s="353"/>
      <c r="H12" s="353"/>
      <c r="I12" s="353"/>
      <c r="K12" s="50"/>
      <c r="M12" s="4"/>
      <c r="O12" s="50"/>
    </row>
    <row r="13" spans="1:20" x14ac:dyDescent="0.25">
      <c r="A13" s="353"/>
      <c r="B13" s="353"/>
      <c r="C13" s="353"/>
      <c r="D13" s="353"/>
      <c r="E13" s="353"/>
      <c r="F13" s="353"/>
      <c r="G13" s="353"/>
      <c r="H13" s="353"/>
      <c r="I13" s="353"/>
      <c r="K13" s="50"/>
      <c r="L13" s="4"/>
      <c r="M13" s="4"/>
      <c r="O13" s="50"/>
    </row>
    <row r="14" spans="1:20" x14ac:dyDescent="0.25">
      <c r="B14" s="53"/>
      <c r="C14" s="53"/>
      <c r="D14" s="53"/>
      <c r="E14" s="317"/>
      <c r="F14" s="53"/>
      <c r="G14" s="4"/>
      <c r="H14" s="4"/>
      <c r="I14" s="117" t="s">
        <v>28</v>
      </c>
      <c r="K14" s="50"/>
      <c r="L14" s="4"/>
      <c r="M14" s="117"/>
    </row>
    <row r="15" spans="1:20" x14ac:dyDescent="0.25">
      <c r="A15" s="146" t="str">
        <f>'Customers Financials, Usages'!A18</f>
        <v>SOUTH JERSEY GAS COMPANY</v>
      </c>
      <c r="B15" s="4"/>
      <c r="C15" s="4"/>
      <c r="D15" s="4"/>
      <c r="E15" s="316"/>
      <c r="F15" s="4"/>
      <c r="G15" s="4"/>
      <c r="H15" s="4"/>
      <c r="I15" s="4"/>
      <c r="K15" s="50"/>
      <c r="L15" s="4"/>
      <c r="M15" s="4"/>
      <c r="O15" s="50"/>
    </row>
    <row r="16" spans="1:20" ht="63.75" x14ac:dyDescent="0.25">
      <c r="A16" s="177">
        <f>'Customers Financials, Usages'!A19</f>
        <v>44927</v>
      </c>
      <c r="B16" s="3" t="s">
        <v>33</v>
      </c>
      <c r="C16" s="3" t="s">
        <v>34</v>
      </c>
      <c r="D16" s="3" t="s">
        <v>35</v>
      </c>
      <c r="E16" s="305" t="s">
        <v>36</v>
      </c>
      <c r="F16" s="2" t="s">
        <v>65</v>
      </c>
      <c r="G16" s="2" t="s">
        <v>66</v>
      </c>
      <c r="H16" s="2" t="s">
        <v>67</v>
      </c>
      <c r="I16" s="2" t="s">
        <v>68</v>
      </c>
      <c r="J16" s="70"/>
      <c r="K16" s="49" t="s">
        <v>69</v>
      </c>
      <c r="L16" s="89" t="s">
        <v>70</v>
      </c>
      <c r="M16" s="96" t="s">
        <v>71</v>
      </c>
      <c r="N16" s="70"/>
      <c r="O16" s="363" t="s">
        <v>72</v>
      </c>
      <c r="P16" s="364"/>
      <c r="Q16" s="364"/>
      <c r="R16" s="365"/>
    </row>
    <row r="17" spans="1:22" s="5" customFormat="1" ht="12.75" x14ac:dyDescent="0.2">
      <c r="A17" s="55"/>
      <c r="B17" s="11"/>
      <c r="C17" s="11" t="s">
        <v>217</v>
      </c>
      <c r="D17" s="11"/>
      <c r="E17" s="315">
        <v>8201</v>
      </c>
      <c r="F17" s="193">
        <v>26</v>
      </c>
      <c r="G17" s="193">
        <v>0</v>
      </c>
      <c r="H17" s="193">
        <v>1</v>
      </c>
      <c r="I17" s="193"/>
      <c r="J17" s="4"/>
      <c r="K17" s="11"/>
      <c r="L17" s="11"/>
      <c r="M17" s="11"/>
      <c r="N17" s="4"/>
      <c r="O17" s="173"/>
      <c r="P17" s="174"/>
      <c r="Q17" s="174"/>
      <c r="R17" s="171"/>
      <c r="S17" s="4"/>
      <c r="T17" s="4"/>
      <c r="U17" s="4"/>
      <c r="V17" s="4"/>
    </row>
    <row r="18" spans="1:22" s="5" customFormat="1" ht="12.75" x14ac:dyDescent="0.2">
      <c r="A18" s="55"/>
      <c r="B18" s="11"/>
      <c r="C18" s="11" t="s">
        <v>644</v>
      </c>
      <c r="D18" s="11"/>
      <c r="E18" s="315">
        <v>8004</v>
      </c>
      <c r="F18" s="193">
        <v>34</v>
      </c>
      <c r="G18" s="193">
        <v>0</v>
      </c>
      <c r="H18" s="193">
        <v>0</v>
      </c>
      <c r="I18" s="193"/>
      <c r="J18" s="4"/>
      <c r="K18" s="11"/>
      <c r="L18" s="11"/>
      <c r="M18" s="11"/>
      <c r="N18" s="4"/>
      <c r="O18" s="173"/>
      <c r="P18" s="174"/>
      <c r="Q18" s="174"/>
      <c r="R18" s="171"/>
      <c r="S18" s="4"/>
      <c r="T18" s="4"/>
      <c r="U18" s="4"/>
      <c r="V18" s="4"/>
    </row>
    <row r="19" spans="1:22" s="5" customFormat="1" ht="12.75" x14ac:dyDescent="0.2">
      <c r="A19" s="55"/>
      <c r="B19" s="11"/>
      <c r="C19" s="11" t="s">
        <v>407</v>
      </c>
      <c r="D19" s="11"/>
      <c r="E19" s="315">
        <v>8401</v>
      </c>
      <c r="F19" s="193">
        <v>109</v>
      </c>
      <c r="G19" s="193">
        <v>0</v>
      </c>
      <c r="H19" s="193">
        <v>2</v>
      </c>
      <c r="I19" s="193"/>
      <c r="J19" s="4"/>
      <c r="K19" s="11"/>
      <c r="L19" s="11"/>
      <c r="M19" s="11"/>
      <c r="N19" s="4"/>
      <c r="O19" s="173"/>
      <c r="P19" s="174"/>
      <c r="Q19" s="174"/>
      <c r="R19" s="171"/>
      <c r="S19" s="4"/>
      <c r="T19" s="4"/>
      <c r="U19" s="4"/>
      <c r="V19" s="4"/>
    </row>
    <row r="20" spans="1:22" s="5" customFormat="1" ht="12.75" x14ac:dyDescent="0.2">
      <c r="A20" s="55"/>
      <c r="B20" s="11"/>
      <c r="C20" s="11" t="s">
        <v>220</v>
      </c>
      <c r="D20" s="11"/>
      <c r="E20" s="315">
        <v>8202</v>
      </c>
      <c r="F20" s="193">
        <v>2</v>
      </c>
      <c r="G20" s="193">
        <v>0</v>
      </c>
      <c r="H20" s="193">
        <v>0</v>
      </c>
      <c r="I20" s="193"/>
      <c r="J20" s="4"/>
      <c r="K20" s="11"/>
      <c r="L20" s="11"/>
      <c r="M20" s="11"/>
      <c r="N20" s="4"/>
      <c r="O20" s="173"/>
      <c r="P20" s="174"/>
      <c r="Q20" s="174"/>
      <c r="R20" s="171"/>
      <c r="S20" s="4"/>
      <c r="T20" s="4"/>
      <c r="U20" s="4"/>
      <c r="V20" s="4"/>
    </row>
    <row r="21" spans="1:22" s="5" customFormat="1" ht="12.75" x14ac:dyDescent="0.2">
      <c r="A21" s="177"/>
      <c r="B21" s="11"/>
      <c r="C21" s="11" t="s">
        <v>222</v>
      </c>
      <c r="D21" s="11"/>
      <c r="E21" s="315">
        <v>8091</v>
      </c>
      <c r="F21" s="193">
        <v>1</v>
      </c>
      <c r="G21" s="193">
        <v>0</v>
      </c>
      <c r="H21" s="193">
        <v>0</v>
      </c>
      <c r="I21" s="193"/>
      <c r="J21" s="4"/>
      <c r="K21" s="11"/>
      <c r="L21" s="11"/>
      <c r="M21" s="11"/>
      <c r="N21" s="4"/>
      <c r="O21" s="173"/>
      <c r="P21" s="174"/>
      <c r="Q21" s="174"/>
      <c r="R21" s="171"/>
      <c r="S21" s="4"/>
      <c r="T21" s="4"/>
      <c r="U21" s="4"/>
      <c r="V21" s="4"/>
    </row>
    <row r="22" spans="1:22" s="5" customFormat="1" ht="12.75" x14ac:dyDescent="0.2">
      <c r="A22" s="55"/>
      <c r="B22" s="11"/>
      <c r="C22" s="11" t="s">
        <v>221</v>
      </c>
      <c r="D22" s="11"/>
      <c r="E22" s="315">
        <v>8009</v>
      </c>
      <c r="F22" s="193">
        <v>37</v>
      </c>
      <c r="G22" s="193">
        <v>0</v>
      </c>
      <c r="H22" s="193">
        <v>0</v>
      </c>
      <c r="I22" s="193"/>
      <c r="J22" s="4"/>
      <c r="K22" s="11"/>
      <c r="L22" s="11"/>
      <c r="M22" s="11"/>
      <c r="N22" s="4"/>
      <c r="O22" s="173"/>
      <c r="P22" s="174"/>
      <c r="Q22" s="174"/>
      <c r="R22" s="171"/>
      <c r="S22" s="4"/>
      <c r="T22" s="4"/>
      <c r="U22" s="4"/>
      <c r="V22" s="4"/>
    </row>
    <row r="23" spans="1:22" s="5" customFormat="1" ht="12.75" x14ac:dyDescent="0.2">
      <c r="A23" s="55"/>
      <c r="B23" s="11"/>
      <c r="C23" s="11" t="s">
        <v>223</v>
      </c>
      <c r="D23" s="11"/>
      <c r="E23" s="315">
        <v>8012</v>
      </c>
      <c r="F23" s="193">
        <v>66</v>
      </c>
      <c r="G23" s="193">
        <v>0</v>
      </c>
      <c r="H23" s="193">
        <v>1</v>
      </c>
      <c r="I23" s="193"/>
      <c r="J23" s="4"/>
      <c r="K23" s="11"/>
      <c r="L23" s="11"/>
      <c r="M23" s="11"/>
      <c r="N23" s="4"/>
      <c r="O23" s="173"/>
      <c r="P23" s="174"/>
      <c r="Q23" s="174"/>
      <c r="R23" s="171"/>
      <c r="S23" s="4"/>
      <c r="T23" s="4"/>
      <c r="U23" s="4"/>
      <c r="V23" s="4"/>
    </row>
    <row r="24" spans="1:22" s="5" customFormat="1" ht="12.75" x14ac:dyDescent="0.2">
      <c r="A24" s="55"/>
      <c r="B24" s="11"/>
      <c r="C24" s="11" t="s">
        <v>226</v>
      </c>
      <c r="D24" s="11"/>
      <c r="E24" s="315">
        <v>8302</v>
      </c>
      <c r="F24" s="193">
        <v>37</v>
      </c>
      <c r="G24" s="193">
        <v>0</v>
      </c>
      <c r="H24" s="193">
        <v>3</v>
      </c>
      <c r="I24" s="193"/>
      <c r="J24" s="4"/>
      <c r="K24" s="11"/>
      <c r="L24" s="11"/>
      <c r="M24" s="11"/>
      <c r="N24" s="4"/>
      <c r="O24" s="173"/>
      <c r="P24" s="174"/>
      <c r="Q24" s="174"/>
      <c r="R24" s="171"/>
      <c r="S24" s="4"/>
      <c r="T24" s="4"/>
      <c r="U24" s="4"/>
      <c r="V24" s="4"/>
    </row>
    <row r="25" spans="1:22" s="5" customFormat="1" ht="12.75" x14ac:dyDescent="0.2">
      <c r="A25" s="55"/>
      <c r="B25" s="11"/>
      <c r="C25" s="11" t="s">
        <v>227</v>
      </c>
      <c r="D25" s="11"/>
      <c r="E25" s="315">
        <v>8203</v>
      </c>
      <c r="F25" s="193">
        <v>3</v>
      </c>
      <c r="G25" s="193">
        <v>0</v>
      </c>
      <c r="H25" s="193">
        <v>0</v>
      </c>
      <c r="I25" s="193"/>
      <c r="J25" s="4"/>
      <c r="K25" s="11"/>
      <c r="L25" s="11"/>
      <c r="M25" s="11"/>
      <c r="N25" s="4"/>
      <c r="O25" s="173"/>
      <c r="P25" s="174"/>
      <c r="Q25" s="174"/>
      <c r="R25" s="171"/>
      <c r="S25" s="4"/>
      <c r="T25" s="4"/>
      <c r="U25" s="4"/>
      <c r="V25" s="4"/>
    </row>
    <row r="26" spans="1:22" s="5" customFormat="1" ht="12.75" x14ac:dyDescent="0.2">
      <c r="A26" s="55"/>
      <c r="B26" s="11"/>
      <c r="C26" s="11" t="s">
        <v>228</v>
      </c>
      <c r="D26" s="11"/>
      <c r="E26" s="315">
        <v>8310</v>
      </c>
      <c r="F26" s="193">
        <v>1</v>
      </c>
      <c r="G26" s="193">
        <v>0</v>
      </c>
      <c r="H26" s="193">
        <v>0</v>
      </c>
      <c r="I26" s="193"/>
      <c r="J26" s="4"/>
      <c r="K26" s="11"/>
      <c r="L26" s="11"/>
      <c r="M26" s="11"/>
      <c r="N26" s="4"/>
      <c r="O26" s="173"/>
      <c r="P26" s="174"/>
      <c r="Q26" s="174"/>
      <c r="R26" s="171"/>
      <c r="S26" s="4"/>
      <c r="T26" s="4"/>
      <c r="U26" s="4"/>
      <c r="V26" s="4"/>
    </row>
    <row r="27" spans="1:22" s="5" customFormat="1" ht="12.75" x14ac:dyDescent="0.2">
      <c r="A27" s="55"/>
      <c r="B27" s="11"/>
      <c r="C27" s="11" t="s">
        <v>233</v>
      </c>
      <c r="D27" s="11"/>
      <c r="E27" s="315">
        <v>8210</v>
      </c>
      <c r="F27" s="193">
        <v>9</v>
      </c>
      <c r="G27" s="193">
        <v>0</v>
      </c>
      <c r="H27" s="193">
        <v>0</v>
      </c>
      <c r="I27" s="193"/>
      <c r="J27" s="4"/>
      <c r="K27" s="11"/>
      <c r="L27" s="11"/>
      <c r="M27" s="11"/>
      <c r="N27" s="4"/>
      <c r="O27" s="173"/>
      <c r="P27" s="174"/>
      <c r="Q27" s="174"/>
      <c r="R27" s="171"/>
      <c r="S27" s="4"/>
      <c r="T27" s="4"/>
      <c r="U27" s="4"/>
      <c r="V27" s="4"/>
    </row>
    <row r="28" spans="1:22" s="5" customFormat="1" ht="12.75" x14ac:dyDescent="0.2">
      <c r="A28" s="55"/>
      <c r="B28" s="11"/>
      <c r="C28" s="11" t="s">
        <v>232</v>
      </c>
      <c r="D28" s="11"/>
      <c r="E28" s="315">
        <v>8204</v>
      </c>
      <c r="F28" s="193">
        <v>10</v>
      </c>
      <c r="G28" s="193">
        <v>0</v>
      </c>
      <c r="H28" s="193">
        <v>0</v>
      </c>
      <c r="I28" s="193"/>
      <c r="J28" s="4"/>
      <c r="K28" s="11"/>
      <c r="L28" s="11"/>
      <c r="M28" s="11"/>
      <c r="N28" s="4"/>
      <c r="O28" s="173"/>
      <c r="P28" s="174"/>
      <c r="Q28" s="174"/>
      <c r="R28" s="171"/>
      <c r="S28" s="4"/>
      <c r="T28" s="4"/>
      <c r="U28" s="4"/>
      <c r="V28" s="4"/>
    </row>
    <row r="29" spans="1:22" s="5" customFormat="1" ht="12.75" x14ac:dyDescent="0.2">
      <c r="A29" s="55"/>
      <c r="B29" s="11"/>
      <c r="C29" s="11" t="s">
        <v>234</v>
      </c>
      <c r="D29" s="11"/>
      <c r="E29" s="315">
        <v>8069</v>
      </c>
      <c r="F29" s="193">
        <v>15</v>
      </c>
      <c r="G29" s="193">
        <v>0</v>
      </c>
      <c r="H29" s="193">
        <v>2</v>
      </c>
      <c r="I29" s="193"/>
      <c r="J29" s="4"/>
      <c r="K29" s="11"/>
      <c r="L29" s="11"/>
      <c r="M29" s="11"/>
      <c r="N29" s="4"/>
      <c r="O29" s="173"/>
      <c r="P29" s="174"/>
      <c r="Q29" s="174"/>
      <c r="R29" s="171"/>
      <c r="S29" s="4"/>
      <c r="T29" s="4"/>
      <c r="U29" s="4"/>
      <c r="V29" s="4"/>
    </row>
    <row r="30" spans="1:22" s="5" customFormat="1" ht="12.75" x14ac:dyDescent="0.2">
      <c r="A30" s="55"/>
      <c r="B30" s="11"/>
      <c r="C30" s="11" t="s">
        <v>237</v>
      </c>
      <c r="D30" s="11"/>
      <c r="E30" s="315">
        <v>8003</v>
      </c>
      <c r="F30" s="193">
        <v>11</v>
      </c>
      <c r="G30" s="193">
        <v>0</v>
      </c>
      <c r="H30" s="193">
        <v>0</v>
      </c>
      <c r="I30" s="193"/>
      <c r="J30" s="4"/>
      <c r="K30" s="11"/>
      <c r="L30" s="11"/>
      <c r="M30" s="11"/>
      <c r="N30" s="4"/>
      <c r="O30" s="173"/>
      <c r="P30" s="174"/>
      <c r="Q30" s="174"/>
      <c r="R30" s="171"/>
      <c r="S30" s="4"/>
      <c r="T30" s="4"/>
      <c r="U30" s="4"/>
      <c r="V30" s="4"/>
    </row>
    <row r="31" spans="1:22" s="5" customFormat="1" ht="12.75" x14ac:dyDescent="0.2">
      <c r="A31" s="55"/>
      <c r="B31" s="11"/>
      <c r="C31" s="11" t="s">
        <v>237</v>
      </c>
      <c r="D31" s="11"/>
      <c r="E31" s="315">
        <v>8034</v>
      </c>
      <c r="F31" s="193">
        <v>2</v>
      </c>
      <c r="G31" s="193">
        <v>0</v>
      </c>
      <c r="H31" s="193">
        <v>0</v>
      </c>
      <c r="I31" s="193"/>
      <c r="J31" s="4"/>
      <c r="K31" s="11"/>
      <c r="L31" s="11"/>
      <c r="M31" s="11"/>
      <c r="N31" s="4"/>
      <c r="O31" s="173"/>
      <c r="P31" s="174"/>
      <c r="Q31" s="174"/>
      <c r="R31" s="171"/>
      <c r="S31" s="4"/>
      <c r="T31" s="4"/>
      <c r="U31" s="4"/>
      <c r="V31" s="4"/>
    </row>
    <row r="32" spans="1:22" s="5" customFormat="1" ht="12.75" x14ac:dyDescent="0.2">
      <c r="A32" s="55"/>
      <c r="B32" s="11"/>
      <c r="C32" s="11" t="s">
        <v>238</v>
      </c>
      <c r="D32" s="11"/>
      <c r="E32" s="315">
        <v>8089</v>
      </c>
      <c r="F32" s="193">
        <v>4</v>
      </c>
      <c r="G32" s="193">
        <v>0</v>
      </c>
      <c r="H32" s="193">
        <v>0</v>
      </c>
      <c r="I32" s="193"/>
      <c r="J32" s="4"/>
      <c r="K32" s="11"/>
      <c r="L32" s="11"/>
      <c r="M32" s="11"/>
      <c r="N32" s="4"/>
      <c r="O32" s="173"/>
      <c r="P32" s="174"/>
      <c r="Q32" s="174"/>
      <c r="R32" s="171"/>
      <c r="S32" s="4"/>
      <c r="T32" s="4"/>
      <c r="U32" s="4"/>
      <c r="V32" s="4"/>
    </row>
    <row r="33" spans="1:22" s="5" customFormat="1" ht="12.75" x14ac:dyDescent="0.2">
      <c r="A33" s="55"/>
      <c r="B33" s="11"/>
      <c r="C33" s="11" t="s">
        <v>239</v>
      </c>
      <c r="D33" s="11"/>
      <c r="E33" s="315">
        <v>8020</v>
      </c>
      <c r="F33" s="193">
        <v>5</v>
      </c>
      <c r="G33" s="193">
        <v>0</v>
      </c>
      <c r="H33" s="193">
        <v>0</v>
      </c>
      <c r="I33" s="193"/>
      <c r="J33" s="4"/>
      <c r="K33" s="11"/>
      <c r="L33" s="11"/>
      <c r="M33" s="11"/>
      <c r="N33" s="4"/>
      <c r="O33" s="173"/>
      <c r="P33" s="174"/>
      <c r="Q33" s="174"/>
      <c r="R33" s="171"/>
      <c r="S33" s="4"/>
      <c r="T33" s="4"/>
      <c r="U33" s="4"/>
      <c r="V33" s="4"/>
    </row>
    <row r="34" spans="1:22" s="5" customFormat="1" ht="12.75" x14ac:dyDescent="0.2">
      <c r="A34" s="55"/>
      <c r="B34" s="11"/>
      <c r="C34" s="11" t="s">
        <v>240</v>
      </c>
      <c r="D34" s="11"/>
      <c r="E34" s="315">
        <v>8312</v>
      </c>
      <c r="F34" s="193">
        <v>34</v>
      </c>
      <c r="G34" s="193">
        <v>0</v>
      </c>
      <c r="H34" s="193">
        <v>0</v>
      </c>
      <c r="I34" s="193"/>
      <c r="J34" s="4"/>
      <c r="K34" s="11"/>
      <c r="L34" s="11"/>
      <c r="M34" s="11"/>
      <c r="N34" s="4"/>
      <c r="O34" s="173"/>
      <c r="P34" s="174"/>
      <c r="Q34" s="174"/>
      <c r="R34" s="171"/>
      <c r="S34" s="4"/>
      <c r="T34" s="4"/>
      <c r="U34" s="4"/>
      <c r="V34" s="4"/>
    </row>
    <row r="35" spans="1:22" s="5" customFormat="1" ht="12.75" x14ac:dyDescent="0.2">
      <c r="A35" s="55"/>
      <c r="B35" s="11"/>
      <c r="C35" s="11" t="s">
        <v>379</v>
      </c>
      <c r="D35" s="11"/>
      <c r="E35" s="315">
        <v>8021</v>
      </c>
      <c r="F35" s="193">
        <v>31</v>
      </c>
      <c r="G35" s="193">
        <v>0</v>
      </c>
      <c r="H35" s="193">
        <v>1</v>
      </c>
      <c r="I35" s="193"/>
      <c r="J35" s="4"/>
      <c r="K35" s="11"/>
      <c r="L35" s="11"/>
      <c r="M35" s="11"/>
      <c r="N35" s="4"/>
      <c r="O35" s="173"/>
      <c r="P35" s="174"/>
      <c r="Q35" s="174"/>
      <c r="R35" s="171"/>
      <c r="S35" s="4"/>
      <c r="T35" s="4"/>
      <c r="U35" s="4"/>
      <c r="V35" s="4"/>
    </row>
    <row r="36" spans="1:22" s="5" customFormat="1" ht="12.75" x14ac:dyDescent="0.2">
      <c r="A36" s="55"/>
      <c r="B36" s="11"/>
      <c r="C36" s="11" t="s">
        <v>433</v>
      </c>
      <c r="D36" s="11"/>
      <c r="E36" s="315">
        <v>8213</v>
      </c>
      <c r="F36" s="193">
        <v>1</v>
      </c>
      <c r="G36" s="193">
        <v>0</v>
      </c>
      <c r="H36" s="193">
        <v>0</v>
      </c>
      <c r="I36" s="193"/>
      <c r="J36" s="4"/>
      <c r="K36" s="11"/>
      <c r="L36" s="11"/>
      <c r="M36" s="11"/>
      <c r="N36" s="4"/>
      <c r="O36" s="173"/>
      <c r="P36" s="174"/>
      <c r="Q36" s="174"/>
      <c r="R36" s="171"/>
      <c r="S36" s="4"/>
      <c r="T36" s="4"/>
      <c r="U36" s="4"/>
      <c r="V36" s="4"/>
    </row>
    <row r="37" spans="1:22" s="5" customFormat="1" ht="12.75" x14ac:dyDescent="0.2">
      <c r="A37" s="55"/>
      <c r="B37" s="11"/>
      <c r="C37" s="11" t="s">
        <v>242</v>
      </c>
      <c r="D37" s="11"/>
      <c r="E37" s="315">
        <v>8349</v>
      </c>
      <c r="F37" s="193">
        <v>2</v>
      </c>
      <c r="G37" s="193">
        <v>0</v>
      </c>
      <c r="H37" s="193">
        <v>0</v>
      </c>
      <c r="I37" s="193"/>
      <c r="J37" s="4"/>
      <c r="K37" s="11"/>
      <c r="L37" s="11"/>
      <c r="M37" s="11"/>
      <c r="N37" s="4"/>
      <c r="O37" s="173"/>
      <c r="P37" s="174"/>
      <c r="Q37" s="174"/>
      <c r="R37" s="171"/>
      <c r="S37" s="4"/>
      <c r="T37" s="4"/>
      <c r="U37" s="4"/>
      <c r="V37" s="4"/>
    </row>
    <row r="38" spans="1:22" s="5" customFormat="1" ht="12.75" x14ac:dyDescent="0.2">
      <c r="A38" s="55"/>
      <c r="B38" s="11"/>
      <c r="C38" s="11" t="s">
        <v>380</v>
      </c>
      <c r="D38" s="11"/>
      <c r="E38" s="315">
        <v>8270</v>
      </c>
      <c r="F38" s="193">
        <v>1</v>
      </c>
      <c r="G38" s="193">
        <v>0</v>
      </c>
      <c r="H38" s="193">
        <v>0</v>
      </c>
      <c r="I38" s="193"/>
      <c r="J38" s="4"/>
      <c r="K38" s="11"/>
      <c r="L38" s="11"/>
      <c r="M38" s="11"/>
      <c r="N38" s="4"/>
      <c r="O38" s="173"/>
      <c r="P38" s="174"/>
      <c r="Q38" s="174"/>
      <c r="R38" s="171"/>
      <c r="S38" s="4"/>
      <c r="T38" s="4"/>
      <c r="U38" s="4"/>
      <c r="V38" s="4"/>
    </row>
    <row r="39" spans="1:22" s="5" customFormat="1" ht="12.75" x14ac:dyDescent="0.2">
      <c r="A39" s="55"/>
      <c r="B39" s="11"/>
      <c r="C39" s="11" t="s">
        <v>243</v>
      </c>
      <c r="D39" s="11"/>
      <c r="E39" s="315">
        <v>8023</v>
      </c>
      <c r="F39" s="193">
        <v>2</v>
      </c>
      <c r="G39" s="193">
        <v>0</v>
      </c>
      <c r="H39" s="193">
        <v>0</v>
      </c>
      <c r="I39" s="193"/>
      <c r="J39" s="4"/>
      <c r="K39" s="11"/>
      <c r="L39" s="11"/>
      <c r="M39" s="11"/>
      <c r="N39" s="4"/>
      <c r="O39" s="173"/>
      <c r="P39" s="174"/>
      <c r="Q39" s="174"/>
      <c r="R39" s="171"/>
      <c r="S39" s="4"/>
      <c r="T39" s="4"/>
      <c r="U39" s="4"/>
      <c r="V39" s="4"/>
    </row>
    <row r="40" spans="1:22" s="5" customFormat="1" ht="12.75" x14ac:dyDescent="0.2">
      <c r="A40" s="55"/>
      <c r="B40" s="11"/>
      <c r="C40" s="11" t="s">
        <v>244</v>
      </c>
      <c r="D40" s="11"/>
      <c r="E40" s="315">
        <v>8251</v>
      </c>
      <c r="F40" s="193">
        <v>3</v>
      </c>
      <c r="G40" s="193">
        <v>0</v>
      </c>
      <c r="H40" s="193">
        <v>0</v>
      </c>
      <c r="I40" s="193"/>
      <c r="J40" s="4"/>
      <c r="K40" s="11"/>
      <c r="L40" s="11"/>
      <c r="M40" s="11"/>
      <c r="N40" s="4"/>
      <c r="O40" s="173"/>
      <c r="P40" s="174"/>
      <c r="Q40" s="174"/>
      <c r="R40" s="171"/>
      <c r="S40" s="4"/>
      <c r="T40" s="4"/>
      <c r="U40" s="4"/>
      <c r="V40" s="4"/>
    </row>
    <row r="41" spans="1:22" s="5" customFormat="1" ht="12.75" x14ac:dyDescent="0.2">
      <c r="A41" s="55"/>
      <c r="B41" s="11"/>
      <c r="C41" s="11" t="s">
        <v>245</v>
      </c>
      <c r="D41" s="11"/>
      <c r="E41" s="315">
        <v>8090</v>
      </c>
      <c r="F41" s="193">
        <v>1</v>
      </c>
      <c r="G41" s="193">
        <v>0</v>
      </c>
      <c r="H41" s="193">
        <v>0</v>
      </c>
      <c r="I41" s="193"/>
      <c r="J41" s="4"/>
      <c r="K41" s="11"/>
      <c r="L41" s="11"/>
      <c r="M41" s="11"/>
      <c r="N41" s="4"/>
      <c r="O41" s="173"/>
      <c r="P41" s="174"/>
      <c r="Q41" s="174"/>
      <c r="R41" s="171"/>
      <c r="S41" s="4"/>
      <c r="T41" s="4"/>
      <c r="U41" s="4"/>
      <c r="V41" s="4"/>
    </row>
    <row r="42" spans="1:22" s="5" customFormat="1" ht="12.75" x14ac:dyDescent="0.2">
      <c r="A42" s="55"/>
      <c r="B42" s="11"/>
      <c r="C42" s="11" t="s">
        <v>245</v>
      </c>
      <c r="D42" s="11"/>
      <c r="E42" s="315">
        <v>8096</v>
      </c>
      <c r="F42" s="193">
        <v>17</v>
      </c>
      <c r="G42" s="193">
        <v>0</v>
      </c>
      <c r="H42" s="193">
        <v>0</v>
      </c>
      <c r="I42" s="193"/>
      <c r="J42" s="4"/>
      <c r="K42" s="11"/>
      <c r="L42" s="11"/>
      <c r="M42" s="11"/>
      <c r="N42" s="4"/>
      <c r="O42" s="173"/>
      <c r="P42" s="174"/>
      <c r="Q42" s="174"/>
      <c r="R42" s="171"/>
      <c r="S42" s="4"/>
      <c r="T42" s="4"/>
      <c r="U42" s="4"/>
      <c r="V42" s="4"/>
    </row>
    <row r="43" spans="1:22" s="5" customFormat="1" ht="12.75" x14ac:dyDescent="0.2">
      <c r="A43" s="55"/>
      <c r="B43" s="11"/>
      <c r="C43" s="11" t="s">
        <v>246</v>
      </c>
      <c r="D43" s="11"/>
      <c r="E43" s="315">
        <v>8315</v>
      </c>
      <c r="F43" s="193">
        <v>1</v>
      </c>
      <c r="G43" s="193">
        <v>0</v>
      </c>
      <c r="H43" s="193">
        <v>0</v>
      </c>
      <c r="I43" s="193"/>
      <c r="J43" s="4"/>
      <c r="K43" s="11"/>
      <c r="L43" s="11"/>
      <c r="M43" s="11"/>
      <c r="N43" s="4"/>
      <c r="O43" s="173"/>
      <c r="P43" s="174"/>
      <c r="Q43" s="174"/>
      <c r="R43" s="171"/>
      <c r="S43" s="4"/>
      <c r="T43" s="4"/>
      <c r="U43" s="4"/>
      <c r="V43" s="4"/>
    </row>
    <row r="44" spans="1:22" s="5" customFormat="1" ht="12.75" x14ac:dyDescent="0.2">
      <c r="A44" s="55"/>
      <c r="B44" s="11"/>
      <c r="C44" s="11" t="s">
        <v>247</v>
      </c>
      <c r="D44" s="11"/>
      <c r="E44" s="315">
        <v>8316</v>
      </c>
      <c r="F44" s="193">
        <v>2</v>
      </c>
      <c r="G44" s="193">
        <v>0</v>
      </c>
      <c r="H44" s="193">
        <v>0</v>
      </c>
      <c r="I44" s="193"/>
      <c r="J44" s="4"/>
      <c r="K44" s="11"/>
      <c r="L44" s="11"/>
      <c r="M44" s="11"/>
      <c r="N44" s="4"/>
      <c r="O44" s="173"/>
      <c r="P44" s="174"/>
      <c r="Q44" s="174"/>
      <c r="R44" s="171"/>
      <c r="S44" s="4"/>
      <c r="T44" s="4"/>
      <c r="U44" s="4"/>
      <c r="V44" s="4"/>
    </row>
    <row r="45" spans="1:22" s="5" customFormat="1" ht="12.75" x14ac:dyDescent="0.2">
      <c r="A45" s="55"/>
      <c r="B45" s="11"/>
      <c r="C45" s="11" t="s">
        <v>382</v>
      </c>
      <c r="D45" s="11"/>
      <c r="E45" s="315">
        <v>8215</v>
      </c>
      <c r="F45" s="193">
        <v>22</v>
      </c>
      <c r="G45" s="193">
        <v>0</v>
      </c>
      <c r="H45" s="193">
        <v>0</v>
      </c>
      <c r="I45" s="193"/>
      <c r="J45" s="4"/>
      <c r="K45" s="11"/>
      <c r="L45" s="11"/>
      <c r="M45" s="11"/>
      <c r="N45" s="4"/>
      <c r="O45" s="173"/>
      <c r="P45" s="174"/>
      <c r="Q45" s="174"/>
      <c r="R45" s="171"/>
      <c r="S45" s="4"/>
      <c r="T45" s="4"/>
      <c r="U45" s="4"/>
      <c r="V45" s="4"/>
    </row>
    <row r="46" spans="1:22" s="5" customFormat="1" ht="12.75" x14ac:dyDescent="0.2">
      <c r="A46" s="55"/>
      <c r="B46" s="11"/>
      <c r="C46" s="11" t="s">
        <v>251</v>
      </c>
      <c r="D46" s="11"/>
      <c r="E46" s="315">
        <v>8234</v>
      </c>
      <c r="F46" s="193">
        <v>66</v>
      </c>
      <c r="G46" s="193">
        <v>0</v>
      </c>
      <c r="H46" s="193">
        <v>1</v>
      </c>
      <c r="I46" s="193"/>
      <c r="J46" s="4"/>
      <c r="K46" s="11"/>
      <c r="L46" s="11"/>
      <c r="M46" s="11"/>
      <c r="N46" s="4"/>
      <c r="O46" s="173"/>
      <c r="P46" s="174"/>
      <c r="Q46" s="174"/>
      <c r="R46" s="171"/>
      <c r="S46" s="4"/>
      <c r="T46" s="4"/>
      <c r="U46" s="4"/>
      <c r="V46" s="4"/>
    </row>
    <row r="47" spans="1:22" s="5" customFormat="1" ht="12.75" x14ac:dyDescent="0.2">
      <c r="A47" s="55"/>
      <c r="B47" s="11"/>
      <c r="C47" s="11" t="s">
        <v>252</v>
      </c>
      <c r="D47" s="11"/>
      <c r="E47" s="315">
        <v>8234</v>
      </c>
      <c r="F47" s="193">
        <v>3</v>
      </c>
      <c r="G47" s="193">
        <v>0</v>
      </c>
      <c r="H47" s="193">
        <v>0</v>
      </c>
      <c r="I47" s="193"/>
      <c r="J47" s="4"/>
      <c r="K47" s="11"/>
      <c r="L47" s="11"/>
      <c r="M47" s="11"/>
      <c r="N47" s="4"/>
      <c r="O47" s="173"/>
      <c r="P47" s="174"/>
      <c r="Q47" s="174"/>
      <c r="R47" s="171"/>
      <c r="S47" s="4"/>
      <c r="T47" s="4"/>
      <c r="U47" s="4"/>
      <c r="V47" s="4"/>
    </row>
    <row r="48" spans="1:22" s="5" customFormat="1" ht="12.75" x14ac:dyDescent="0.2">
      <c r="A48" s="55"/>
      <c r="B48" s="11"/>
      <c r="C48" s="11" t="s">
        <v>254</v>
      </c>
      <c r="D48" s="11"/>
      <c r="E48" s="315">
        <v>8318</v>
      </c>
      <c r="F48" s="193">
        <v>7</v>
      </c>
      <c r="G48" s="193">
        <v>0</v>
      </c>
      <c r="H48" s="193">
        <v>0</v>
      </c>
      <c r="I48" s="193"/>
      <c r="J48" s="4"/>
      <c r="K48" s="11"/>
      <c r="L48" s="11"/>
      <c r="M48" s="11"/>
      <c r="N48" s="4"/>
      <c r="O48" s="173"/>
      <c r="P48" s="174"/>
      <c r="Q48" s="174"/>
      <c r="R48" s="171"/>
      <c r="S48" s="4"/>
      <c r="T48" s="4"/>
      <c r="U48" s="4"/>
      <c r="V48" s="4"/>
    </row>
    <row r="49" spans="1:22" s="5" customFormat="1" ht="12.75" x14ac:dyDescent="0.2">
      <c r="A49" s="55"/>
      <c r="B49" s="11"/>
      <c r="C49" s="11" t="s">
        <v>255</v>
      </c>
      <c r="D49" s="11"/>
      <c r="E49" s="315">
        <v>8217</v>
      </c>
      <c r="F49" s="193">
        <v>3</v>
      </c>
      <c r="G49" s="193">
        <v>0</v>
      </c>
      <c r="H49" s="193">
        <v>0</v>
      </c>
      <c r="I49" s="193"/>
      <c r="J49" s="4"/>
      <c r="K49" s="11"/>
      <c r="L49" s="11"/>
      <c r="M49" s="11"/>
      <c r="N49" s="4"/>
      <c r="O49" s="173"/>
      <c r="P49" s="174"/>
      <c r="Q49" s="174"/>
      <c r="R49" s="171"/>
      <c r="S49" s="4"/>
      <c r="T49" s="4"/>
      <c r="U49" s="4"/>
      <c r="V49" s="4"/>
    </row>
    <row r="50" spans="1:22" s="5" customFormat="1" ht="12.75" x14ac:dyDescent="0.2">
      <c r="A50" s="55"/>
      <c r="B50" s="11"/>
      <c r="C50" s="11" t="s">
        <v>456</v>
      </c>
      <c r="D50" s="11"/>
      <c r="E50" s="315">
        <v>8204</v>
      </c>
      <c r="F50" s="193">
        <v>1</v>
      </c>
      <c r="G50" s="193">
        <v>0</v>
      </c>
      <c r="H50" s="193">
        <v>0</v>
      </c>
      <c r="I50" s="193"/>
      <c r="J50" s="4"/>
      <c r="K50" s="11"/>
      <c r="L50" s="11"/>
      <c r="M50" s="11"/>
      <c r="N50" s="4"/>
      <c r="O50" s="173"/>
      <c r="P50" s="174"/>
      <c r="Q50" s="174"/>
      <c r="R50" s="171"/>
      <c r="S50" s="4"/>
      <c r="T50" s="4"/>
      <c r="U50" s="4"/>
      <c r="V50" s="4"/>
    </row>
    <row r="51" spans="1:22" s="5" customFormat="1" ht="12.75" x14ac:dyDescent="0.2">
      <c r="A51" s="55"/>
      <c r="B51" s="11"/>
      <c r="C51" s="11" t="s">
        <v>384</v>
      </c>
      <c r="D51" s="11"/>
      <c r="E51" s="315">
        <v>8302</v>
      </c>
      <c r="F51" s="193">
        <v>2</v>
      </c>
      <c r="G51" s="193">
        <v>0</v>
      </c>
      <c r="H51" s="193">
        <v>0</v>
      </c>
      <c r="I51" s="193"/>
      <c r="J51" s="4"/>
      <c r="K51" s="11"/>
      <c r="L51" s="11"/>
      <c r="M51" s="11"/>
      <c r="N51" s="4"/>
      <c r="O51" s="173"/>
      <c r="P51" s="174"/>
      <c r="Q51" s="174"/>
      <c r="R51" s="171"/>
      <c r="S51" s="4"/>
      <c r="T51" s="4"/>
      <c r="U51" s="4"/>
      <c r="V51" s="4"/>
    </row>
    <row r="52" spans="1:22" s="5" customFormat="1" ht="12.75" x14ac:dyDescent="0.2">
      <c r="A52" s="55"/>
      <c r="B52" s="11"/>
      <c r="C52" s="11" t="s">
        <v>258</v>
      </c>
      <c r="D52" s="11"/>
      <c r="E52" s="315">
        <v>8320</v>
      </c>
      <c r="F52" s="193">
        <v>1</v>
      </c>
      <c r="G52" s="193">
        <v>0</v>
      </c>
      <c r="H52" s="193">
        <v>0</v>
      </c>
      <c r="I52" s="193"/>
      <c r="J52" s="4"/>
      <c r="K52" s="11"/>
      <c r="L52" s="11"/>
      <c r="M52" s="11"/>
      <c r="N52" s="4"/>
      <c r="O52" s="173"/>
      <c r="P52" s="174"/>
      <c r="Q52" s="174"/>
      <c r="R52" s="171"/>
      <c r="S52" s="4"/>
      <c r="T52" s="4"/>
      <c r="U52" s="4"/>
      <c r="V52" s="4"/>
    </row>
    <row r="53" spans="1:22" s="5" customFormat="1" ht="12.75" x14ac:dyDescent="0.2">
      <c r="A53" s="55"/>
      <c r="B53" s="11"/>
      <c r="C53" s="11" t="s">
        <v>259</v>
      </c>
      <c r="D53" s="11"/>
      <c r="E53" s="315">
        <v>8322</v>
      </c>
      <c r="F53" s="193">
        <v>2</v>
      </c>
      <c r="G53" s="193">
        <v>0</v>
      </c>
      <c r="H53" s="193">
        <v>0</v>
      </c>
      <c r="I53" s="193"/>
      <c r="J53" s="4"/>
      <c r="K53" s="11"/>
      <c r="L53" s="11"/>
      <c r="M53" s="11"/>
      <c r="N53" s="4"/>
      <c r="O53" s="173"/>
      <c r="P53" s="174"/>
      <c r="Q53" s="174"/>
      <c r="R53" s="171"/>
      <c r="S53" s="4"/>
      <c r="T53" s="4"/>
      <c r="U53" s="4"/>
      <c r="V53" s="4"/>
    </row>
    <row r="54" spans="1:22" s="5" customFormat="1" ht="12.75" x14ac:dyDescent="0.2">
      <c r="A54" s="55"/>
      <c r="B54" s="11"/>
      <c r="C54" s="11" t="s">
        <v>260</v>
      </c>
      <c r="D54" s="11"/>
      <c r="E54" s="315">
        <v>8322</v>
      </c>
      <c r="F54" s="193">
        <v>20</v>
      </c>
      <c r="G54" s="193">
        <v>0</v>
      </c>
      <c r="H54" s="193">
        <v>0</v>
      </c>
      <c r="I54" s="193"/>
      <c r="J54" s="4"/>
      <c r="K54" s="11"/>
      <c r="L54" s="11"/>
      <c r="M54" s="11"/>
      <c r="N54" s="4"/>
      <c r="O54" s="173"/>
      <c r="P54" s="174"/>
      <c r="Q54" s="174"/>
      <c r="R54" s="171"/>
      <c r="S54" s="4"/>
      <c r="T54" s="4"/>
      <c r="U54" s="4"/>
      <c r="V54" s="4"/>
    </row>
    <row r="55" spans="1:22" s="5" customFormat="1" ht="12.75" x14ac:dyDescent="0.2">
      <c r="A55" s="55"/>
      <c r="B55" s="11"/>
      <c r="C55" s="11" t="s">
        <v>261</v>
      </c>
      <c r="D55" s="11"/>
      <c r="E55" s="315">
        <v>8205</v>
      </c>
      <c r="F55" s="193">
        <v>44</v>
      </c>
      <c r="G55" s="193">
        <v>0</v>
      </c>
      <c r="H55" s="193">
        <v>0</v>
      </c>
      <c r="I55" s="193"/>
      <c r="J55" s="4"/>
      <c r="K55" s="11"/>
      <c r="L55" s="11"/>
      <c r="M55" s="11"/>
      <c r="N55" s="4"/>
      <c r="O55" s="173"/>
      <c r="P55" s="174"/>
      <c r="Q55" s="174"/>
      <c r="R55" s="171"/>
      <c r="S55" s="4"/>
      <c r="T55" s="4"/>
      <c r="U55" s="4"/>
      <c r="V55" s="4"/>
    </row>
    <row r="56" spans="1:22" s="5" customFormat="1" ht="12.75" x14ac:dyDescent="0.2">
      <c r="A56" s="55"/>
      <c r="B56" s="11"/>
      <c r="C56" s="11" t="s">
        <v>262</v>
      </c>
      <c r="D56" s="11"/>
      <c r="E56" s="315">
        <v>8026</v>
      </c>
      <c r="F56" s="193">
        <v>3</v>
      </c>
      <c r="G56" s="193">
        <v>0</v>
      </c>
      <c r="H56" s="193">
        <v>0</v>
      </c>
      <c r="I56" s="193"/>
      <c r="J56" s="4"/>
      <c r="K56" s="11"/>
      <c r="L56" s="11"/>
      <c r="M56" s="11"/>
      <c r="N56" s="4"/>
      <c r="O56" s="173"/>
      <c r="P56" s="174"/>
      <c r="Q56" s="174"/>
      <c r="R56" s="171"/>
      <c r="S56" s="4"/>
      <c r="T56" s="4"/>
      <c r="U56" s="4"/>
      <c r="V56" s="4"/>
    </row>
    <row r="57" spans="1:22" s="5" customFormat="1" ht="12.75" x14ac:dyDescent="0.2">
      <c r="A57" s="55"/>
      <c r="B57" s="11"/>
      <c r="C57" s="11" t="s">
        <v>263</v>
      </c>
      <c r="D57" s="11"/>
      <c r="E57" s="315">
        <v>8027</v>
      </c>
      <c r="F57" s="193">
        <v>2</v>
      </c>
      <c r="G57" s="193">
        <v>0</v>
      </c>
      <c r="H57" s="193">
        <v>1</v>
      </c>
      <c r="I57" s="193"/>
      <c r="J57" s="4"/>
      <c r="K57" s="11"/>
      <c r="L57" s="11"/>
      <c r="M57" s="11"/>
      <c r="N57" s="4"/>
      <c r="O57" s="173"/>
      <c r="P57" s="174"/>
      <c r="Q57" s="174"/>
      <c r="R57" s="171"/>
      <c r="S57" s="4"/>
      <c r="T57" s="4"/>
      <c r="U57" s="4"/>
      <c r="V57" s="4"/>
    </row>
    <row r="58" spans="1:22" s="5" customFormat="1" ht="12.75" x14ac:dyDescent="0.2">
      <c r="A58" s="55"/>
      <c r="B58" s="11"/>
      <c r="C58" s="11" t="s">
        <v>264</v>
      </c>
      <c r="D58" s="11"/>
      <c r="E58" s="315">
        <v>8028</v>
      </c>
      <c r="F58" s="193">
        <v>38</v>
      </c>
      <c r="G58" s="193">
        <v>0</v>
      </c>
      <c r="H58" s="193">
        <v>1</v>
      </c>
      <c r="I58" s="193"/>
      <c r="J58" s="4"/>
      <c r="K58" s="11"/>
      <c r="L58" s="11"/>
      <c r="M58" s="11"/>
      <c r="N58" s="4"/>
      <c r="O58" s="173"/>
      <c r="P58" s="174"/>
      <c r="Q58" s="174"/>
      <c r="R58" s="171"/>
      <c r="S58" s="4"/>
      <c r="T58" s="4"/>
      <c r="U58" s="4"/>
      <c r="V58" s="4"/>
    </row>
    <row r="59" spans="1:22" s="5" customFormat="1" ht="12.75" x14ac:dyDescent="0.2">
      <c r="A59" s="55"/>
      <c r="B59" s="11"/>
      <c r="C59" s="11" t="s">
        <v>265</v>
      </c>
      <c r="D59" s="11"/>
      <c r="E59" s="315">
        <v>8029</v>
      </c>
      <c r="F59" s="193">
        <v>7</v>
      </c>
      <c r="G59" s="193">
        <v>0</v>
      </c>
      <c r="H59" s="193">
        <v>0</v>
      </c>
      <c r="I59" s="193"/>
      <c r="J59" s="4"/>
      <c r="K59" s="11"/>
      <c r="L59" s="11"/>
      <c r="M59" s="11"/>
      <c r="N59" s="4"/>
      <c r="O59" s="173"/>
      <c r="P59" s="174"/>
      <c r="Q59" s="174"/>
      <c r="R59" s="171"/>
      <c r="S59" s="4"/>
      <c r="T59" s="4"/>
      <c r="U59" s="4"/>
      <c r="V59" s="4"/>
    </row>
    <row r="60" spans="1:22" s="5" customFormat="1" ht="12.75" x14ac:dyDescent="0.2">
      <c r="A60" s="55"/>
      <c r="B60" s="11"/>
      <c r="C60" s="11" t="s">
        <v>266</v>
      </c>
      <c r="D60" s="11"/>
      <c r="E60" s="315">
        <v>8012</v>
      </c>
      <c r="F60" s="193">
        <v>3</v>
      </c>
      <c r="G60" s="193">
        <v>0</v>
      </c>
      <c r="H60" s="193">
        <v>0</v>
      </c>
      <c r="I60" s="193"/>
      <c r="J60" s="4"/>
      <c r="K60" s="11"/>
      <c r="L60" s="11"/>
      <c r="M60" s="11"/>
      <c r="N60" s="4"/>
      <c r="O60" s="173"/>
      <c r="P60" s="174"/>
      <c r="Q60" s="174"/>
      <c r="R60" s="171"/>
      <c r="S60" s="4"/>
      <c r="T60" s="4"/>
      <c r="U60" s="4"/>
      <c r="V60" s="4"/>
    </row>
    <row r="61" spans="1:22" s="5" customFormat="1" ht="12.75" x14ac:dyDescent="0.2">
      <c r="A61" s="55"/>
      <c r="B61" s="11"/>
      <c r="C61" s="11" t="s">
        <v>266</v>
      </c>
      <c r="D61" s="11"/>
      <c r="E61" s="315">
        <v>8081</v>
      </c>
      <c r="F61" s="193">
        <v>4</v>
      </c>
      <c r="G61" s="193">
        <v>0</v>
      </c>
      <c r="H61" s="193">
        <v>0</v>
      </c>
      <c r="I61" s="193"/>
      <c r="J61" s="4"/>
      <c r="K61" s="11"/>
      <c r="L61" s="11"/>
      <c r="M61" s="11"/>
      <c r="N61" s="4"/>
      <c r="O61" s="173"/>
      <c r="P61" s="174"/>
      <c r="Q61" s="174"/>
      <c r="R61" s="171"/>
      <c r="S61" s="4"/>
      <c r="T61" s="4"/>
      <c r="U61" s="4"/>
      <c r="V61" s="4"/>
    </row>
    <row r="62" spans="1:22" s="5" customFormat="1" ht="12.75" x14ac:dyDescent="0.2">
      <c r="A62" s="55"/>
      <c r="B62" s="11"/>
      <c r="C62" s="11" t="s">
        <v>268</v>
      </c>
      <c r="D62" s="11"/>
      <c r="E62" s="315">
        <v>8027</v>
      </c>
      <c r="F62" s="193">
        <v>1</v>
      </c>
      <c r="G62" s="193">
        <v>0</v>
      </c>
      <c r="H62" s="193">
        <v>0</v>
      </c>
      <c r="I62" s="193"/>
      <c r="J62" s="4"/>
      <c r="K62" s="11"/>
      <c r="L62" s="11"/>
      <c r="M62" s="11"/>
      <c r="N62" s="4"/>
      <c r="O62" s="173"/>
      <c r="P62" s="174"/>
      <c r="Q62" s="174"/>
      <c r="R62" s="171"/>
      <c r="S62" s="4"/>
      <c r="T62" s="4"/>
      <c r="U62" s="4"/>
      <c r="V62" s="4"/>
    </row>
    <row r="63" spans="1:22" s="5" customFormat="1" ht="12.75" x14ac:dyDescent="0.2">
      <c r="A63" s="55"/>
      <c r="B63" s="11"/>
      <c r="C63" s="11" t="s">
        <v>269</v>
      </c>
      <c r="D63" s="11"/>
      <c r="E63" s="315">
        <v>8032</v>
      </c>
      <c r="F63" s="193">
        <v>1</v>
      </c>
      <c r="G63" s="193">
        <v>0</v>
      </c>
      <c r="H63" s="193">
        <v>0</v>
      </c>
      <c r="I63" s="193"/>
      <c r="J63" s="4"/>
      <c r="K63" s="11"/>
      <c r="L63" s="11"/>
      <c r="M63" s="11"/>
      <c r="N63" s="4"/>
      <c r="O63" s="173"/>
      <c r="P63" s="174"/>
      <c r="Q63" s="174"/>
      <c r="R63" s="171"/>
      <c r="S63" s="4"/>
      <c r="T63" s="4"/>
      <c r="U63" s="4"/>
      <c r="V63" s="4"/>
    </row>
    <row r="64" spans="1:22" s="5" customFormat="1" ht="12.75" x14ac:dyDescent="0.2">
      <c r="A64" s="55"/>
      <c r="B64" s="11"/>
      <c r="C64" s="11" t="s">
        <v>270</v>
      </c>
      <c r="D64" s="11"/>
      <c r="E64" s="315">
        <v>8330</v>
      </c>
      <c r="F64" s="193">
        <v>1</v>
      </c>
      <c r="G64" s="193">
        <v>0</v>
      </c>
      <c r="H64" s="193">
        <v>0</v>
      </c>
      <c r="I64" s="193"/>
      <c r="J64" s="4"/>
      <c r="K64" s="11"/>
      <c r="L64" s="11"/>
      <c r="M64" s="11"/>
      <c r="N64" s="4"/>
      <c r="O64" s="173"/>
      <c r="P64" s="174"/>
      <c r="Q64" s="174"/>
      <c r="R64" s="171"/>
      <c r="S64" s="4"/>
      <c r="T64" s="4"/>
      <c r="U64" s="4"/>
      <c r="V64" s="4"/>
    </row>
    <row r="65" spans="1:22" s="5" customFormat="1" ht="12.75" x14ac:dyDescent="0.2">
      <c r="A65" s="55"/>
      <c r="B65" s="11"/>
      <c r="C65" s="11" t="s">
        <v>271</v>
      </c>
      <c r="D65" s="11"/>
      <c r="E65" s="315">
        <v>8037</v>
      </c>
      <c r="F65" s="193">
        <v>30</v>
      </c>
      <c r="G65" s="193">
        <v>0</v>
      </c>
      <c r="H65" s="193">
        <v>1</v>
      </c>
      <c r="I65" s="193"/>
      <c r="J65" s="4"/>
      <c r="K65" s="11"/>
      <c r="L65" s="11"/>
      <c r="M65" s="11"/>
      <c r="N65" s="4"/>
      <c r="O65" s="173"/>
      <c r="P65" s="174"/>
      <c r="Q65" s="174"/>
      <c r="R65" s="171"/>
      <c r="S65" s="4"/>
      <c r="T65" s="4"/>
      <c r="U65" s="4"/>
      <c r="V65" s="4"/>
    </row>
    <row r="66" spans="1:22" s="5" customFormat="1" ht="12.75" x14ac:dyDescent="0.2">
      <c r="A66" s="55"/>
      <c r="B66" s="11"/>
      <c r="C66" s="11" t="s">
        <v>271</v>
      </c>
      <c r="D66" s="11"/>
      <c r="E66" s="315">
        <v>8081</v>
      </c>
      <c r="F66" s="193">
        <v>1</v>
      </c>
      <c r="G66" s="193">
        <v>0</v>
      </c>
      <c r="H66" s="193">
        <v>0</v>
      </c>
      <c r="I66" s="193"/>
      <c r="J66" s="4"/>
      <c r="K66" s="11"/>
      <c r="L66" s="11"/>
      <c r="M66" s="11"/>
      <c r="N66" s="4"/>
      <c r="O66" s="173"/>
      <c r="P66" s="174"/>
      <c r="Q66" s="174"/>
      <c r="R66" s="171"/>
      <c r="S66" s="4"/>
      <c r="T66" s="4"/>
      <c r="U66" s="4"/>
      <c r="V66" s="4"/>
    </row>
    <row r="67" spans="1:22" s="5" customFormat="1" ht="12.75" x14ac:dyDescent="0.2">
      <c r="A67" s="55"/>
      <c r="B67" s="11"/>
      <c r="C67" s="11" t="s">
        <v>272</v>
      </c>
      <c r="D67" s="11"/>
      <c r="E67" s="315">
        <v>8062</v>
      </c>
      <c r="F67" s="193">
        <v>1</v>
      </c>
      <c r="G67" s="193">
        <v>0</v>
      </c>
      <c r="H67" s="193">
        <v>0</v>
      </c>
      <c r="I67" s="193"/>
      <c r="J67" s="4"/>
      <c r="K67" s="11"/>
      <c r="L67" s="11"/>
      <c r="M67" s="11"/>
      <c r="N67" s="4"/>
      <c r="O67" s="173"/>
      <c r="P67" s="174"/>
      <c r="Q67" s="174"/>
      <c r="R67" s="171"/>
      <c r="S67" s="4"/>
      <c r="T67" s="4"/>
      <c r="U67" s="4"/>
      <c r="V67" s="4"/>
    </row>
    <row r="68" spans="1:22" s="5" customFormat="1" ht="12.75" x14ac:dyDescent="0.2">
      <c r="A68" s="55"/>
      <c r="B68" s="11"/>
      <c r="C68" s="11" t="s">
        <v>276</v>
      </c>
      <c r="D68" s="11"/>
      <c r="E68" s="315">
        <v>8326</v>
      </c>
      <c r="F68" s="193">
        <v>8</v>
      </c>
      <c r="G68" s="193">
        <v>0</v>
      </c>
      <c r="H68" s="193">
        <v>0</v>
      </c>
      <c r="I68" s="193"/>
      <c r="J68" s="4"/>
      <c r="K68" s="11"/>
      <c r="L68" s="11"/>
      <c r="M68" s="11"/>
      <c r="N68" s="4"/>
      <c r="O68" s="173"/>
      <c r="P68" s="174"/>
      <c r="Q68" s="174"/>
      <c r="R68" s="171"/>
      <c r="S68" s="4"/>
      <c r="T68" s="4"/>
      <c r="U68" s="4"/>
      <c r="V68" s="4"/>
    </row>
    <row r="69" spans="1:22" s="5" customFormat="1" ht="12.75" x14ac:dyDescent="0.2">
      <c r="A69" s="55"/>
      <c r="B69" s="11"/>
      <c r="C69" s="11" t="s">
        <v>277</v>
      </c>
      <c r="D69" s="11"/>
      <c r="E69" s="315">
        <v>8021</v>
      </c>
      <c r="F69" s="193">
        <v>7</v>
      </c>
      <c r="G69" s="193">
        <v>0</v>
      </c>
      <c r="H69" s="193">
        <v>0</v>
      </c>
      <c r="I69" s="193"/>
      <c r="J69" s="4"/>
      <c r="K69" s="11"/>
      <c r="L69" s="11"/>
      <c r="M69" s="11"/>
      <c r="N69" s="4"/>
      <c r="O69" s="173"/>
      <c r="P69" s="174"/>
      <c r="Q69" s="174"/>
      <c r="R69" s="171"/>
      <c r="S69" s="4"/>
      <c r="T69" s="4"/>
      <c r="U69" s="4"/>
      <c r="V69" s="4"/>
    </row>
    <row r="70" spans="1:22" s="5" customFormat="1" ht="12.75" x14ac:dyDescent="0.2">
      <c r="A70" s="55"/>
      <c r="B70" s="11"/>
      <c r="C70" s="11" t="s">
        <v>278</v>
      </c>
      <c r="D70" s="11"/>
      <c r="E70" s="315">
        <v>8045</v>
      </c>
      <c r="F70" s="193">
        <v>6</v>
      </c>
      <c r="G70" s="193">
        <v>0</v>
      </c>
      <c r="H70" s="193">
        <v>1</v>
      </c>
      <c r="I70" s="193"/>
      <c r="J70" s="4"/>
      <c r="K70" s="11"/>
      <c r="L70" s="11"/>
      <c r="M70" s="11"/>
      <c r="N70" s="4"/>
      <c r="O70" s="173"/>
      <c r="P70" s="174"/>
      <c r="Q70" s="174"/>
      <c r="R70" s="171"/>
      <c r="S70" s="4"/>
      <c r="T70" s="4"/>
      <c r="U70" s="4"/>
      <c r="V70" s="4"/>
    </row>
    <row r="71" spans="1:22" s="5" customFormat="1" ht="12.75" x14ac:dyDescent="0.2">
      <c r="A71" s="55"/>
      <c r="B71" s="11"/>
      <c r="C71" s="11" t="s">
        <v>279</v>
      </c>
      <c r="D71" s="11"/>
      <c r="E71" s="315">
        <v>8327</v>
      </c>
      <c r="F71" s="193">
        <v>1</v>
      </c>
      <c r="G71" s="193">
        <v>0</v>
      </c>
      <c r="H71" s="193">
        <v>0</v>
      </c>
      <c r="I71" s="193"/>
      <c r="J71" s="4"/>
      <c r="K71" s="11"/>
      <c r="L71" s="11"/>
      <c r="M71" s="11"/>
      <c r="N71" s="4"/>
      <c r="O71" s="173"/>
      <c r="P71" s="174"/>
      <c r="Q71" s="174"/>
      <c r="R71" s="171"/>
      <c r="S71" s="4"/>
      <c r="T71" s="4"/>
      <c r="U71" s="4"/>
      <c r="V71" s="4"/>
    </row>
    <row r="72" spans="1:22" s="5" customFormat="1" ht="12.75" x14ac:dyDescent="0.2">
      <c r="A72" s="55"/>
      <c r="B72" s="11"/>
      <c r="C72" s="11" t="s">
        <v>280</v>
      </c>
      <c r="D72" s="11"/>
      <c r="E72" s="315">
        <v>8021</v>
      </c>
      <c r="F72" s="193">
        <v>35</v>
      </c>
      <c r="G72" s="193">
        <v>0</v>
      </c>
      <c r="H72" s="193">
        <v>0</v>
      </c>
      <c r="I72" s="193"/>
      <c r="J72" s="4"/>
      <c r="K72" s="11"/>
      <c r="L72" s="11"/>
      <c r="M72" s="11"/>
      <c r="N72" s="4"/>
      <c r="O72" s="173"/>
      <c r="P72" s="174"/>
      <c r="Q72" s="174"/>
      <c r="R72" s="171"/>
      <c r="S72" s="4"/>
      <c r="T72" s="4"/>
      <c r="U72" s="4"/>
      <c r="V72" s="4"/>
    </row>
    <row r="73" spans="1:22" s="5" customFormat="1" ht="12.75" x14ac:dyDescent="0.2">
      <c r="A73" s="55"/>
      <c r="B73" s="11"/>
      <c r="C73" s="11" t="s">
        <v>281</v>
      </c>
      <c r="D73" s="11"/>
      <c r="E73" s="315">
        <v>8221</v>
      </c>
      <c r="F73" s="193">
        <v>4</v>
      </c>
      <c r="G73" s="193">
        <v>0</v>
      </c>
      <c r="H73" s="193">
        <v>0</v>
      </c>
      <c r="I73" s="193"/>
      <c r="J73" s="4"/>
      <c r="K73" s="11"/>
      <c r="L73" s="11"/>
      <c r="M73" s="11"/>
      <c r="N73" s="4"/>
      <c r="O73" s="173"/>
      <c r="P73" s="174"/>
      <c r="Q73" s="174"/>
      <c r="R73" s="171"/>
      <c r="S73" s="4"/>
      <c r="T73" s="4"/>
      <c r="U73" s="4"/>
      <c r="V73" s="4"/>
    </row>
    <row r="74" spans="1:22" s="5" customFormat="1" ht="12.75" x14ac:dyDescent="0.2">
      <c r="A74" s="55"/>
      <c r="B74" s="11"/>
      <c r="C74" s="11" t="s">
        <v>283</v>
      </c>
      <c r="D74" s="11"/>
      <c r="E74" s="315">
        <v>8403</v>
      </c>
      <c r="F74" s="193">
        <v>1</v>
      </c>
      <c r="G74" s="193">
        <v>0</v>
      </c>
      <c r="H74" s="193">
        <v>0</v>
      </c>
      <c r="I74" s="193"/>
      <c r="J74" s="4"/>
      <c r="K74" s="11"/>
      <c r="L74" s="11"/>
      <c r="M74" s="11"/>
      <c r="N74" s="4"/>
      <c r="O74" s="173"/>
      <c r="P74" s="174"/>
      <c r="Q74" s="174"/>
      <c r="R74" s="171"/>
      <c r="S74" s="4"/>
      <c r="T74" s="4"/>
      <c r="U74" s="4"/>
      <c r="V74" s="4"/>
    </row>
    <row r="75" spans="1:22" s="5" customFormat="1" ht="12.75" x14ac:dyDescent="0.2">
      <c r="A75" s="55"/>
      <c r="B75" s="11"/>
      <c r="C75" s="11" t="s">
        <v>284</v>
      </c>
      <c r="D75" s="11"/>
      <c r="E75" s="315">
        <v>8251</v>
      </c>
      <c r="F75" s="193">
        <v>1</v>
      </c>
      <c r="G75" s="193">
        <v>0</v>
      </c>
      <c r="H75" s="193">
        <v>0</v>
      </c>
      <c r="I75" s="193"/>
      <c r="J75" s="4"/>
      <c r="K75" s="11"/>
      <c r="L75" s="11"/>
      <c r="M75" s="11"/>
      <c r="N75" s="4"/>
      <c r="O75" s="173"/>
      <c r="P75" s="174"/>
      <c r="Q75" s="174"/>
      <c r="R75" s="171"/>
      <c r="S75" s="4"/>
      <c r="T75" s="4"/>
      <c r="U75" s="4"/>
      <c r="V75" s="4"/>
    </row>
    <row r="76" spans="1:22" s="5" customFormat="1" ht="12.75" x14ac:dyDescent="0.2">
      <c r="A76" s="55"/>
      <c r="B76" s="11"/>
      <c r="C76" s="11" t="s">
        <v>285</v>
      </c>
      <c r="D76" s="11"/>
      <c r="E76" s="315">
        <v>8049</v>
      </c>
      <c r="F76" s="193">
        <v>13</v>
      </c>
      <c r="G76" s="193">
        <v>0</v>
      </c>
      <c r="H76" s="193">
        <v>1</v>
      </c>
      <c r="I76" s="193"/>
      <c r="J76" s="4"/>
      <c r="K76" s="11"/>
      <c r="L76" s="11"/>
      <c r="M76" s="11"/>
      <c r="N76" s="4"/>
      <c r="O76" s="173"/>
      <c r="P76" s="174"/>
      <c r="Q76" s="174"/>
      <c r="R76" s="171"/>
      <c r="S76" s="4"/>
      <c r="T76" s="4"/>
      <c r="U76" s="4"/>
      <c r="V76" s="4"/>
    </row>
    <row r="77" spans="1:22" s="5" customFormat="1" ht="12.75" x14ac:dyDescent="0.2">
      <c r="A77" s="55"/>
      <c r="B77" s="11"/>
      <c r="C77" s="11" t="s">
        <v>286</v>
      </c>
      <c r="D77" s="11"/>
      <c r="E77" s="315">
        <v>8328</v>
      </c>
      <c r="F77" s="193">
        <v>1</v>
      </c>
      <c r="G77" s="193">
        <v>0</v>
      </c>
      <c r="H77" s="193">
        <v>0</v>
      </c>
      <c r="I77" s="193"/>
      <c r="J77" s="4"/>
      <c r="K77" s="11"/>
      <c r="L77" s="11"/>
      <c r="M77" s="11"/>
      <c r="N77" s="4"/>
      <c r="O77" s="173"/>
      <c r="P77" s="174"/>
      <c r="Q77" s="174"/>
      <c r="R77" s="171"/>
      <c r="S77" s="4"/>
      <c r="T77" s="4"/>
      <c r="U77" s="4"/>
      <c r="V77" s="4"/>
    </row>
    <row r="78" spans="1:22" s="5" customFormat="1" ht="12.75" x14ac:dyDescent="0.2">
      <c r="A78" s="55"/>
      <c r="B78" s="11"/>
      <c r="C78" s="11" t="s">
        <v>287</v>
      </c>
      <c r="D78" s="11"/>
      <c r="E78" s="315">
        <v>8051</v>
      </c>
      <c r="F78" s="193">
        <v>7</v>
      </c>
      <c r="G78" s="193">
        <v>0</v>
      </c>
      <c r="H78" s="193">
        <v>0</v>
      </c>
      <c r="I78" s="193"/>
      <c r="J78" s="4"/>
      <c r="K78" s="11"/>
      <c r="L78" s="11"/>
      <c r="M78" s="11"/>
      <c r="N78" s="4"/>
      <c r="O78" s="173"/>
      <c r="P78" s="174"/>
      <c r="Q78" s="174"/>
      <c r="R78" s="171"/>
      <c r="S78" s="4"/>
      <c r="T78" s="4"/>
      <c r="U78" s="4"/>
      <c r="V78" s="4"/>
    </row>
    <row r="79" spans="1:22" s="5" customFormat="1" ht="12.75" x14ac:dyDescent="0.2">
      <c r="A79" s="55"/>
      <c r="B79" s="11"/>
      <c r="C79" s="11" t="s">
        <v>287</v>
      </c>
      <c r="D79" s="11"/>
      <c r="E79" s="315">
        <v>8080</v>
      </c>
      <c r="F79" s="193">
        <v>2</v>
      </c>
      <c r="G79" s="193">
        <v>0</v>
      </c>
      <c r="H79" s="193">
        <v>0</v>
      </c>
      <c r="I79" s="193"/>
      <c r="J79" s="4"/>
      <c r="K79" s="11"/>
      <c r="L79" s="11"/>
      <c r="M79" s="11"/>
      <c r="N79" s="4"/>
      <c r="O79" s="173"/>
      <c r="P79" s="174"/>
      <c r="Q79" s="174"/>
      <c r="R79" s="171"/>
      <c r="S79" s="4"/>
      <c r="T79" s="4"/>
      <c r="U79" s="4"/>
      <c r="V79" s="4"/>
    </row>
    <row r="80" spans="1:22" s="5" customFormat="1" ht="12.75" x14ac:dyDescent="0.2">
      <c r="A80" s="55"/>
      <c r="B80" s="11"/>
      <c r="C80" s="11" t="s">
        <v>288</v>
      </c>
      <c r="D80" s="11"/>
      <c r="E80" s="315">
        <v>8402</v>
      </c>
      <c r="F80" s="193">
        <v>2</v>
      </c>
      <c r="G80" s="193">
        <v>0</v>
      </c>
      <c r="H80" s="193">
        <v>0</v>
      </c>
      <c r="I80" s="193"/>
      <c r="J80" s="4"/>
      <c r="K80" s="11"/>
      <c r="L80" s="11"/>
      <c r="M80" s="11"/>
      <c r="N80" s="4"/>
      <c r="O80" s="173"/>
      <c r="P80" s="174"/>
      <c r="Q80" s="174"/>
      <c r="R80" s="171"/>
      <c r="S80" s="4"/>
      <c r="T80" s="4"/>
      <c r="U80" s="4"/>
      <c r="V80" s="4"/>
    </row>
    <row r="81" spans="1:22" s="5" customFormat="1" ht="12.75" x14ac:dyDescent="0.2">
      <c r="A81" s="55"/>
      <c r="B81" s="11"/>
      <c r="C81" s="11" t="s">
        <v>289</v>
      </c>
      <c r="D81" s="11"/>
      <c r="E81" s="315">
        <v>8053</v>
      </c>
      <c r="F81" s="193">
        <v>11</v>
      </c>
      <c r="G81" s="193">
        <v>0</v>
      </c>
      <c r="H81" s="193">
        <v>0</v>
      </c>
      <c r="I81" s="193"/>
      <c r="J81" s="4"/>
      <c r="K81" s="11"/>
      <c r="L81" s="11"/>
      <c r="M81" s="11"/>
      <c r="N81" s="4"/>
      <c r="O81" s="173"/>
      <c r="P81" s="174"/>
      <c r="Q81" s="174"/>
      <c r="R81" s="171"/>
      <c r="S81" s="4"/>
      <c r="T81" s="4"/>
      <c r="U81" s="4"/>
      <c r="V81" s="4"/>
    </row>
    <row r="82" spans="1:22" s="5" customFormat="1" ht="12.75" x14ac:dyDescent="0.2">
      <c r="A82" s="55"/>
      <c r="B82" s="11"/>
      <c r="C82" s="11" t="s">
        <v>290</v>
      </c>
      <c r="D82" s="11"/>
      <c r="E82" s="315">
        <v>8223</v>
      </c>
      <c r="F82" s="193">
        <v>2</v>
      </c>
      <c r="G82" s="193">
        <v>0</v>
      </c>
      <c r="H82" s="193">
        <v>0</v>
      </c>
      <c r="I82" s="193"/>
      <c r="J82" s="4"/>
      <c r="K82" s="11"/>
      <c r="L82" s="11"/>
      <c r="M82" s="11"/>
      <c r="N82" s="4"/>
      <c r="O82" s="173"/>
      <c r="P82" s="174"/>
      <c r="Q82" s="174"/>
      <c r="R82" s="171"/>
      <c r="S82" s="4"/>
      <c r="T82" s="4"/>
      <c r="U82" s="4"/>
      <c r="V82" s="4"/>
    </row>
    <row r="83" spans="1:22" s="5" customFormat="1" ht="12.75" x14ac:dyDescent="0.2">
      <c r="A83" s="55"/>
      <c r="B83" s="11"/>
      <c r="C83" s="11" t="s">
        <v>640</v>
      </c>
      <c r="D83" s="11"/>
      <c r="E83" s="315">
        <v>8330</v>
      </c>
      <c r="F83" s="193">
        <v>45</v>
      </c>
      <c r="G83" s="193">
        <v>0</v>
      </c>
      <c r="H83" s="193">
        <v>0</v>
      </c>
      <c r="I83" s="193"/>
      <c r="J83" s="4"/>
      <c r="K83" s="11"/>
      <c r="L83" s="11"/>
      <c r="M83" s="11"/>
      <c r="N83" s="4"/>
      <c r="O83" s="173"/>
      <c r="P83" s="174"/>
      <c r="Q83" s="174"/>
      <c r="R83" s="171"/>
      <c r="S83" s="4"/>
      <c r="T83" s="4"/>
      <c r="U83" s="4"/>
      <c r="V83" s="4"/>
    </row>
    <row r="84" spans="1:22" s="5" customFormat="1" ht="12.75" x14ac:dyDescent="0.2">
      <c r="A84" s="55"/>
      <c r="B84" s="11"/>
      <c r="C84" s="11" t="s">
        <v>293</v>
      </c>
      <c r="D84" s="11"/>
      <c r="E84" s="315">
        <v>8055</v>
      </c>
      <c r="F84" s="193">
        <v>18</v>
      </c>
      <c r="G84" s="193">
        <v>0</v>
      </c>
      <c r="H84" s="193">
        <v>0</v>
      </c>
      <c r="I84" s="193"/>
      <c r="J84" s="4"/>
      <c r="K84" s="11"/>
      <c r="L84" s="11"/>
      <c r="M84" s="11"/>
      <c r="N84" s="4"/>
      <c r="O84" s="173"/>
      <c r="P84" s="174"/>
      <c r="Q84" s="174"/>
      <c r="R84" s="171"/>
      <c r="S84" s="4"/>
      <c r="T84" s="4"/>
      <c r="U84" s="4"/>
      <c r="V84" s="4"/>
    </row>
    <row r="85" spans="1:22" s="5" customFormat="1" ht="12.75" x14ac:dyDescent="0.2">
      <c r="A85" s="55"/>
      <c r="B85" s="11"/>
      <c r="C85" s="11" t="s">
        <v>295</v>
      </c>
      <c r="D85" s="11"/>
      <c r="E85" s="315">
        <v>8056</v>
      </c>
      <c r="F85" s="193">
        <v>2</v>
      </c>
      <c r="G85" s="193">
        <v>0</v>
      </c>
      <c r="H85" s="193">
        <v>0</v>
      </c>
      <c r="I85" s="193"/>
      <c r="J85" s="4"/>
      <c r="K85" s="11"/>
      <c r="L85" s="11"/>
      <c r="M85" s="11"/>
      <c r="N85" s="4"/>
      <c r="O85" s="173"/>
      <c r="P85" s="174"/>
      <c r="Q85" s="174"/>
      <c r="R85" s="171"/>
      <c r="S85" s="4"/>
      <c r="T85" s="4"/>
      <c r="U85" s="4"/>
      <c r="V85" s="4"/>
    </row>
    <row r="86" spans="1:22" s="5" customFormat="1" ht="12.75" x14ac:dyDescent="0.2">
      <c r="A86" s="55"/>
      <c r="B86" s="11"/>
      <c r="C86" s="11" t="s">
        <v>297</v>
      </c>
      <c r="D86" s="11"/>
      <c r="E86" s="315">
        <v>8332</v>
      </c>
      <c r="F86" s="193">
        <v>71</v>
      </c>
      <c r="G86" s="193">
        <v>0</v>
      </c>
      <c r="H86" s="193">
        <v>5</v>
      </c>
      <c r="I86" s="193"/>
      <c r="J86" s="4"/>
      <c r="K86" s="11"/>
      <c r="L86" s="11"/>
      <c r="M86" s="11"/>
      <c r="N86" s="4"/>
      <c r="O86" s="173"/>
      <c r="P86" s="174"/>
      <c r="Q86" s="174"/>
      <c r="R86" s="171"/>
      <c r="S86" s="4"/>
      <c r="T86" s="4"/>
      <c r="U86" s="4"/>
      <c r="V86" s="4"/>
    </row>
    <row r="87" spans="1:22" s="5" customFormat="1" ht="12.75" x14ac:dyDescent="0.2">
      <c r="A87" s="55"/>
      <c r="B87" s="11"/>
      <c r="C87" s="11" t="s">
        <v>298</v>
      </c>
      <c r="D87" s="11"/>
      <c r="E87" s="315">
        <v>8341</v>
      </c>
      <c r="F87" s="193">
        <v>2</v>
      </c>
      <c r="G87" s="193">
        <v>0</v>
      </c>
      <c r="H87" s="193">
        <v>0</v>
      </c>
      <c r="I87" s="193"/>
      <c r="J87" s="4"/>
      <c r="K87" s="11"/>
      <c r="L87" s="11"/>
      <c r="M87" s="11"/>
      <c r="N87" s="4"/>
      <c r="O87" s="173"/>
      <c r="P87" s="174"/>
      <c r="Q87" s="174"/>
      <c r="R87" s="171"/>
      <c r="S87" s="4"/>
      <c r="T87" s="4"/>
      <c r="U87" s="4"/>
      <c r="V87" s="4"/>
    </row>
    <row r="88" spans="1:22" s="5" customFormat="1" ht="12.75" x14ac:dyDescent="0.2">
      <c r="A88" s="55"/>
      <c r="B88" s="11"/>
      <c r="C88" s="11" t="s">
        <v>299</v>
      </c>
      <c r="D88" s="11"/>
      <c r="E88" s="315">
        <v>8342</v>
      </c>
      <c r="F88" s="193">
        <v>1</v>
      </c>
      <c r="G88" s="193">
        <v>0</v>
      </c>
      <c r="H88" s="193">
        <v>0</v>
      </c>
      <c r="I88" s="193"/>
      <c r="J88" s="4"/>
      <c r="K88" s="11"/>
      <c r="L88" s="11"/>
      <c r="M88" s="11"/>
      <c r="N88" s="4"/>
      <c r="O88" s="173"/>
      <c r="P88" s="174"/>
      <c r="Q88" s="174"/>
      <c r="R88" s="171"/>
      <c r="S88" s="4"/>
      <c r="T88" s="4"/>
      <c r="U88" s="4"/>
      <c r="V88" s="4"/>
    </row>
    <row r="89" spans="1:22" s="5" customFormat="1" ht="12.75" x14ac:dyDescent="0.2">
      <c r="A89" s="55"/>
      <c r="B89" s="11"/>
      <c r="C89" s="11" t="s">
        <v>300</v>
      </c>
      <c r="D89" s="11"/>
      <c r="E89" s="315">
        <v>8094</v>
      </c>
      <c r="F89" s="193">
        <v>5</v>
      </c>
      <c r="G89" s="193">
        <v>0</v>
      </c>
      <c r="H89" s="193">
        <v>0</v>
      </c>
      <c r="I89" s="193"/>
      <c r="J89" s="4"/>
      <c r="K89" s="11"/>
      <c r="L89" s="11"/>
      <c r="M89" s="11"/>
      <c r="N89" s="4"/>
      <c r="O89" s="173"/>
      <c r="P89" s="174"/>
      <c r="Q89" s="174"/>
      <c r="R89" s="171"/>
      <c r="S89" s="4"/>
      <c r="T89" s="4"/>
      <c r="U89" s="4"/>
      <c r="V89" s="4"/>
    </row>
    <row r="90" spans="1:22" s="5" customFormat="1" ht="12.75" x14ac:dyDescent="0.2">
      <c r="A90" s="55"/>
      <c r="B90" s="11"/>
      <c r="C90" s="11" t="s">
        <v>301</v>
      </c>
      <c r="D90" s="11"/>
      <c r="E90" s="315">
        <v>8343</v>
      </c>
      <c r="F90" s="193">
        <v>2</v>
      </c>
      <c r="G90" s="193">
        <v>0</v>
      </c>
      <c r="H90" s="193">
        <v>0</v>
      </c>
      <c r="I90" s="193"/>
      <c r="J90" s="4"/>
      <c r="K90" s="11"/>
      <c r="L90" s="11"/>
      <c r="M90" s="11"/>
      <c r="N90" s="4"/>
      <c r="O90" s="173"/>
      <c r="P90" s="174"/>
      <c r="Q90" s="174"/>
      <c r="R90" s="171"/>
      <c r="S90" s="4"/>
      <c r="T90" s="4"/>
      <c r="U90" s="4"/>
      <c r="V90" s="4"/>
    </row>
    <row r="91" spans="1:22" s="5" customFormat="1" ht="12.75" x14ac:dyDescent="0.2">
      <c r="A91" s="55"/>
      <c r="B91" s="11"/>
      <c r="C91" s="11" t="s">
        <v>302</v>
      </c>
      <c r="D91" s="11"/>
      <c r="E91" s="315">
        <v>8061</v>
      </c>
      <c r="F91" s="193">
        <v>1</v>
      </c>
      <c r="G91" s="193">
        <v>0</v>
      </c>
      <c r="H91" s="193">
        <v>0</v>
      </c>
      <c r="I91" s="193"/>
      <c r="J91" s="4"/>
      <c r="K91" s="11"/>
      <c r="L91" s="11"/>
      <c r="M91" s="11"/>
      <c r="N91" s="4"/>
      <c r="O91" s="173"/>
      <c r="P91" s="174"/>
      <c r="Q91" s="174"/>
      <c r="R91" s="171"/>
      <c r="S91" s="4"/>
      <c r="T91" s="4"/>
      <c r="U91" s="4"/>
      <c r="V91" s="4"/>
    </row>
    <row r="92" spans="1:22" s="5" customFormat="1" ht="12.75" x14ac:dyDescent="0.2">
      <c r="A92" s="55"/>
      <c r="B92" s="11"/>
      <c r="C92" s="11" t="s">
        <v>303</v>
      </c>
      <c r="D92" s="11"/>
      <c r="E92" s="315">
        <v>8062</v>
      </c>
      <c r="F92" s="193">
        <v>13</v>
      </c>
      <c r="G92" s="193">
        <v>0</v>
      </c>
      <c r="H92" s="193">
        <v>0</v>
      </c>
      <c r="I92" s="193"/>
      <c r="J92" s="4"/>
      <c r="K92" s="11"/>
      <c r="L92" s="11"/>
      <c r="M92" s="11"/>
      <c r="N92" s="4"/>
      <c r="O92" s="173"/>
      <c r="P92" s="174"/>
      <c r="Q92" s="174"/>
      <c r="R92" s="171"/>
      <c r="S92" s="4"/>
      <c r="T92" s="4"/>
      <c r="U92" s="4"/>
      <c r="V92" s="4"/>
    </row>
    <row r="93" spans="1:22" s="5" customFormat="1" ht="12.75" x14ac:dyDescent="0.2">
      <c r="A93" s="55"/>
      <c r="B93" s="11"/>
      <c r="C93" s="11" t="s">
        <v>305</v>
      </c>
      <c r="D93" s="11"/>
      <c r="E93" s="315">
        <v>8344</v>
      </c>
      <c r="F93" s="193">
        <v>4</v>
      </c>
      <c r="G93" s="193">
        <v>0</v>
      </c>
      <c r="H93" s="193">
        <v>0</v>
      </c>
      <c r="I93" s="193"/>
      <c r="J93" s="4"/>
      <c r="K93" s="11"/>
      <c r="L93" s="11"/>
      <c r="M93" s="11"/>
      <c r="N93" s="4"/>
      <c r="O93" s="173"/>
      <c r="P93" s="174"/>
      <c r="Q93" s="174"/>
      <c r="R93" s="171"/>
      <c r="S93" s="4"/>
      <c r="T93" s="4"/>
      <c r="U93" s="4"/>
      <c r="V93" s="4"/>
    </row>
    <row r="94" spans="1:22" s="5" customFormat="1" ht="12.75" x14ac:dyDescent="0.2">
      <c r="A94" s="55"/>
      <c r="B94" s="11"/>
      <c r="C94" s="11" t="s">
        <v>306</v>
      </c>
      <c r="D94" s="11"/>
      <c r="E94" s="315">
        <v>8345</v>
      </c>
      <c r="F94" s="193">
        <v>4</v>
      </c>
      <c r="G94" s="193">
        <v>0</v>
      </c>
      <c r="H94" s="193">
        <v>0</v>
      </c>
      <c r="I94" s="193"/>
      <c r="J94" s="4"/>
      <c r="K94" s="11"/>
      <c r="L94" s="11"/>
      <c r="M94" s="11"/>
      <c r="N94" s="4"/>
      <c r="O94" s="173"/>
      <c r="P94" s="174"/>
      <c r="Q94" s="174"/>
      <c r="R94" s="171"/>
      <c r="S94" s="4"/>
      <c r="T94" s="4"/>
      <c r="U94" s="4"/>
      <c r="V94" s="4"/>
    </row>
    <row r="95" spans="1:22" s="5" customFormat="1" ht="12.75" x14ac:dyDescent="0.2">
      <c r="A95" s="55"/>
      <c r="B95" s="11"/>
      <c r="C95" s="11" t="s">
        <v>308</v>
      </c>
      <c r="D95" s="11"/>
      <c r="E95" s="315">
        <v>8204</v>
      </c>
      <c r="F95" s="193">
        <v>2</v>
      </c>
      <c r="G95" s="193">
        <v>0</v>
      </c>
      <c r="H95" s="193">
        <v>0</v>
      </c>
      <c r="I95" s="193"/>
      <c r="J95" s="4"/>
      <c r="K95" s="11"/>
      <c r="L95" s="11"/>
      <c r="M95" s="11"/>
      <c r="N95" s="4"/>
      <c r="O95" s="173"/>
      <c r="P95" s="174"/>
      <c r="Q95" s="174"/>
      <c r="R95" s="171"/>
      <c r="S95" s="4"/>
      <c r="T95" s="4"/>
      <c r="U95" s="4"/>
      <c r="V95" s="4"/>
    </row>
    <row r="96" spans="1:22" s="5" customFormat="1" ht="12.75" x14ac:dyDescent="0.2">
      <c r="A96" s="55"/>
      <c r="B96" s="11"/>
      <c r="C96" s="11" t="s">
        <v>310</v>
      </c>
      <c r="D96" s="11"/>
      <c r="E96" s="315">
        <v>8225</v>
      </c>
      <c r="F96" s="193">
        <v>10</v>
      </c>
      <c r="G96" s="193">
        <v>0</v>
      </c>
      <c r="H96" s="193">
        <v>0</v>
      </c>
      <c r="I96" s="193"/>
      <c r="J96" s="4"/>
      <c r="K96" s="11"/>
      <c r="L96" s="11"/>
      <c r="M96" s="11"/>
      <c r="N96" s="4"/>
      <c r="O96" s="173"/>
      <c r="P96" s="174"/>
      <c r="Q96" s="174"/>
      <c r="R96" s="171"/>
      <c r="S96" s="4"/>
      <c r="T96" s="4"/>
      <c r="U96" s="4"/>
      <c r="V96" s="4"/>
    </row>
    <row r="97" spans="1:22" s="5" customFormat="1" ht="12.75" x14ac:dyDescent="0.2">
      <c r="A97" s="55"/>
      <c r="B97" s="11"/>
      <c r="C97" s="11" t="s">
        <v>311</v>
      </c>
      <c r="D97" s="11"/>
      <c r="E97" s="315">
        <v>8226</v>
      </c>
      <c r="F97" s="193">
        <v>3</v>
      </c>
      <c r="G97" s="193">
        <v>0</v>
      </c>
      <c r="H97" s="193">
        <v>0</v>
      </c>
      <c r="I97" s="193"/>
      <c r="J97" s="4"/>
      <c r="K97" s="11"/>
      <c r="L97" s="11"/>
      <c r="M97" s="11"/>
      <c r="N97" s="4"/>
      <c r="O97" s="173"/>
      <c r="P97" s="174"/>
      <c r="Q97" s="174"/>
      <c r="R97" s="171"/>
      <c r="S97" s="4"/>
      <c r="T97" s="4"/>
      <c r="U97" s="4"/>
      <c r="V97" s="4"/>
    </row>
    <row r="98" spans="1:22" s="5" customFormat="1" ht="12.75" x14ac:dyDescent="0.2">
      <c r="A98" s="55"/>
      <c r="B98" s="11"/>
      <c r="C98" s="11" t="s">
        <v>312</v>
      </c>
      <c r="D98" s="11"/>
      <c r="E98" s="315">
        <v>8230</v>
      </c>
      <c r="F98" s="193">
        <v>8</v>
      </c>
      <c r="G98" s="193">
        <v>0</v>
      </c>
      <c r="H98" s="193">
        <v>0</v>
      </c>
      <c r="I98" s="193"/>
      <c r="J98" s="4"/>
      <c r="K98" s="11"/>
      <c r="L98" s="11"/>
      <c r="M98" s="11"/>
      <c r="N98" s="4"/>
      <c r="O98" s="173"/>
      <c r="P98" s="174"/>
      <c r="Q98" s="174"/>
      <c r="R98" s="171"/>
      <c r="S98" s="4"/>
      <c r="T98" s="4"/>
      <c r="U98" s="4"/>
      <c r="V98" s="4"/>
    </row>
    <row r="99" spans="1:22" s="5" customFormat="1" ht="12.75" x14ac:dyDescent="0.2">
      <c r="A99" s="55"/>
      <c r="B99" s="11"/>
      <c r="C99" s="11" t="s">
        <v>314</v>
      </c>
      <c r="D99" s="11"/>
      <c r="E99" s="315">
        <v>8066</v>
      </c>
      <c r="F99" s="193">
        <v>19</v>
      </c>
      <c r="G99" s="193">
        <v>0</v>
      </c>
      <c r="H99" s="193">
        <v>0</v>
      </c>
      <c r="I99" s="193"/>
      <c r="J99" s="4"/>
      <c r="K99" s="11"/>
      <c r="L99" s="11"/>
      <c r="M99" s="11"/>
      <c r="N99" s="4"/>
      <c r="O99" s="173"/>
      <c r="P99" s="174"/>
      <c r="Q99" s="174"/>
      <c r="R99" s="171"/>
      <c r="S99" s="4"/>
      <c r="T99" s="4"/>
      <c r="U99" s="4"/>
      <c r="V99" s="4"/>
    </row>
    <row r="100" spans="1:22" s="5" customFormat="1" ht="12.75" x14ac:dyDescent="0.2">
      <c r="A100" s="55"/>
      <c r="B100" s="11"/>
      <c r="C100" s="11" t="s">
        <v>316</v>
      </c>
      <c r="D100" s="11"/>
      <c r="E100" s="315">
        <v>8069</v>
      </c>
      <c r="F100" s="193">
        <v>14</v>
      </c>
      <c r="G100" s="193">
        <v>0</v>
      </c>
      <c r="H100" s="193">
        <v>1</v>
      </c>
      <c r="I100" s="193"/>
      <c r="J100" s="4"/>
      <c r="K100" s="11"/>
      <c r="L100" s="11"/>
      <c r="M100" s="11"/>
      <c r="N100" s="4"/>
      <c r="O100" s="173"/>
      <c r="P100" s="174"/>
      <c r="Q100" s="174"/>
      <c r="R100" s="171"/>
      <c r="S100" s="4"/>
      <c r="T100" s="4"/>
      <c r="U100" s="4"/>
      <c r="V100" s="4"/>
    </row>
    <row r="101" spans="1:22" s="5" customFormat="1" ht="12.75" x14ac:dyDescent="0.2">
      <c r="A101" s="55"/>
      <c r="B101" s="11"/>
      <c r="C101" s="11" t="s">
        <v>317</v>
      </c>
      <c r="D101" s="11"/>
      <c r="E101" s="315">
        <v>8070</v>
      </c>
      <c r="F101" s="193">
        <v>23</v>
      </c>
      <c r="G101" s="193">
        <v>0</v>
      </c>
      <c r="H101" s="193">
        <v>0</v>
      </c>
      <c r="I101" s="193"/>
      <c r="J101" s="4"/>
      <c r="K101" s="11"/>
      <c r="L101" s="11"/>
      <c r="M101" s="11"/>
      <c r="N101" s="4"/>
      <c r="O101" s="173"/>
      <c r="P101" s="174"/>
      <c r="Q101" s="174"/>
      <c r="R101" s="171"/>
      <c r="S101" s="4"/>
      <c r="T101" s="4"/>
      <c r="U101" s="4"/>
      <c r="V101" s="4"/>
    </row>
    <row r="102" spans="1:22" s="5" customFormat="1" ht="12.75" x14ac:dyDescent="0.2">
      <c r="A102" s="55"/>
      <c r="B102" s="11"/>
      <c r="C102" s="11" t="s">
        <v>319</v>
      </c>
      <c r="D102" s="11"/>
      <c r="E102" s="315">
        <v>8021</v>
      </c>
      <c r="F102" s="193">
        <v>21</v>
      </c>
      <c r="G102" s="193">
        <v>0</v>
      </c>
      <c r="H102" s="193">
        <v>0</v>
      </c>
      <c r="I102" s="193"/>
      <c r="J102" s="4"/>
      <c r="K102" s="11"/>
      <c r="L102" s="11"/>
      <c r="M102" s="11"/>
      <c r="N102" s="4"/>
      <c r="O102" s="173"/>
      <c r="P102" s="174"/>
      <c r="Q102" s="174"/>
      <c r="R102" s="171"/>
      <c r="S102" s="4"/>
      <c r="T102" s="4"/>
      <c r="U102" s="4"/>
      <c r="V102" s="4"/>
    </row>
    <row r="103" spans="1:22" s="5" customFormat="1" ht="12.75" x14ac:dyDescent="0.2">
      <c r="A103" s="55"/>
      <c r="B103" s="11"/>
      <c r="C103" s="11" t="s">
        <v>320</v>
      </c>
      <c r="D103" s="11"/>
      <c r="E103" s="315">
        <v>8071</v>
      </c>
      <c r="F103" s="193">
        <v>8</v>
      </c>
      <c r="G103" s="193">
        <v>0</v>
      </c>
      <c r="H103" s="193">
        <v>0</v>
      </c>
      <c r="I103" s="193"/>
      <c r="J103" s="4"/>
      <c r="K103" s="11"/>
      <c r="L103" s="11"/>
      <c r="M103" s="11"/>
      <c r="N103" s="4"/>
      <c r="O103" s="173"/>
      <c r="P103" s="174"/>
      <c r="Q103" s="174"/>
      <c r="R103" s="171"/>
      <c r="S103" s="4"/>
      <c r="T103" s="4"/>
      <c r="U103" s="4"/>
      <c r="V103" s="4"/>
    </row>
    <row r="104" spans="1:22" s="5" customFormat="1" ht="12.75" x14ac:dyDescent="0.2">
      <c r="A104" s="55"/>
      <c r="B104" s="11"/>
      <c r="C104" s="11" t="s">
        <v>321</v>
      </c>
      <c r="D104" s="11"/>
      <c r="E104" s="315">
        <v>8318</v>
      </c>
      <c r="F104" s="193">
        <v>2</v>
      </c>
      <c r="G104" s="193">
        <v>0</v>
      </c>
      <c r="H104" s="193">
        <v>0</v>
      </c>
      <c r="I104" s="193"/>
      <c r="J104" s="4"/>
      <c r="K104" s="11"/>
      <c r="L104" s="11"/>
      <c r="M104" s="11"/>
      <c r="N104" s="4"/>
      <c r="O104" s="173"/>
      <c r="P104" s="174"/>
      <c r="Q104" s="174"/>
      <c r="R104" s="171"/>
      <c r="S104" s="4"/>
      <c r="T104" s="4"/>
      <c r="U104" s="4"/>
      <c r="V104" s="4"/>
    </row>
    <row r="105" spans="1:22" s="5" customFormat="1" ht="12.75" x14ac:dyDescent="0.2">
      <c r="A105" s="55"/>
      <c r="B105" s="11"/>
      <c r="C105" s="11" t="s">
        <v>324</v>
      </c>
      <c r="D105" s="11"/>
      <c r="E105" s="315">
        <v>8232</v>
      </c>
      <c r="F105" s="193">
        <v>81</v>
      </c>
      <c r="G105" s="193">
        <v>0</v>
      </c>
      <c r="H105" s="193">
        <v>1</v>
      </c>
      <c r="I105" s="193"/>
      <c r="J105" s="4"/>
      <c r="K105" s="11"/>
      <c r="L105" s="11"/>
      <c r="M105" s="11"/>
      <c r="N105" s="4"/>
      <c r="O105" s="173"/>
      <c r="P105" s="174"/>
      <c r="Q105" s="174"/>
      <c r="R105" s="171"/>
      <c r="S105" s="4"/>
      <c r="T105" s="4"/>
      <c r="U105" s="4"/>
      <c r="V105" s="4"/>
    </row>
    <row r="106" spans="1:22" s="5" customFormat="1" ht="12.75" x14ac:dyDescent="0.2">
      <c r="A106" s="55"/>
      <c r="B106" s="11"/>
      <c r="C106" s="11" t="s">
        <v>327</v>
      </c>
      <c r="D106" s="11"/>
      <c r="E106" s="315">
        <v>8349</v>
      </c>
      <c r="F106" s="193">
        <v>3</v>
      </c>
      <c r="G106" s="193">
        <v>0</v>
      </c>
      <c r="H106" s="193">
        <v>0</v>
      </c>
      <c r="I106" s="193"/>
      <c r="J106" s="4"/>
      <c r="K106" s="11"/>
      <c r="L106" s="11"/>
      <c r="M106" s="11"/>
      <c r="N106" s="4"/>
      <c r="O106" s="173"/>
      <c r="P106" s="174"/>
      <c r="Q106" s="174"/>
      <c r="R106" s="171"/>
      <c r="S106" s="4"/>
      <c r="T106" s="4"/>
      <c r="U106" s="4"/>
      <c r="V106" s="4"/>
    </row>
    <row r="107" spans="1:22" s="5" customFormat="1" ht="12.75" x14ac:dyDescent="0.2">
      <c r="A107" s="55"/>
      <c r="B107" s="11"/>
      <c r="C107" s="11" t="s">
        <v>328</v>
      </c>
      <c r="D107" s="11"/>
      <c r="E107" s="315">
        <v>8350</v>
      </c>
      <c r="F107" s="193">
        <v>1</v>
      </c>
      <c r="G107" s="193">
        <v>0</v>
      </c>
      <c r="H107" s="193">
        <v>0</v>
      </c>
      <c r="I107" s="193"/>
      <c r="J107" s="4"/>
      <c r="K107" s="11"/>
      <c r="L107" s="11"/>
      <c r="M107" s="11"/>
      <c r="N107" s="4"/>
      <c r="O107" s="173"/>
      <c r="P107" s="174"/>
      <c r="Q107" s="174"/>
      <c r="R107" s="171"/>
      <c r="S107" s="4"/>
      <c r="T107" s="4"/>
      <c r="U107" s="4"/>
      <c r="V107" s="4"/>
    </row>
    <row r="108" spans="1:22" s="5" customFormat="1" ht="12.75" x14ac:dyDescent="0.2">
      <c r="A108" s="55"/>
      <c r="B108" s="11"/>
      <c r="C108" s="11" t="s">
        <v>329</v>
      </c>
      <c r="D108" s="11"/>
      <c r="E108" s="315">
        <v>8242</v>
      </c>
      <c r="F108" s="193">
        <v>2</v>
      </c>
      <c r="G108" s="193">
        <v>0</v>
      </c>
      <c r="H108" s="193">
        <v>0</v>
      </c>
      <c r="I108" s="193"/>
      <c r="J108" s="4"/>
      <c r="K108" s="11"/>
      <c r="L108" s="11"/>
      <c r="M108" s="11"/>
      <c r="N108" s="4"/>
      <c r="O108" s="173"/>
      <c r="P108" s="174"/>
      <c r="Q108" s="174"/>
      <c r="R108" s="171"/>
      <c r="S108" s="4"/>
      <c r="T108" s="4"/>
      <c r="U108" s="4"/>
      <c r="V108" s="4"/>
    </row>
    <row r="109" spans="1:22" s="5" customFormat="1" ht="12.75" x14ac:dyDescent="0.2">
      <c r="A109" s="55"/>
      <c r="B109" s="11"/>
      <c r="C109" s="11" t="s">
        <v>331</v>
      </c>
      <c r="D109" s="11"/>
      <c r="E109" s="315">
        <v>8078</v>
      </c>
      <c r="F109" s="193">
        <v>12</v>
      </c>
      <c r="G109" s="193">
        <v>0</v>
      </c>
      <c r="H109" s="193">
        <v>0</v>
      </c>
      <c r="I109" s="193"/>
      <c r="J109" s="4"/>
      <c r="K109" s="11"/>
      <c r="L109" s="11"/>
      <c r="M109" s="11"/>
      <c r="N109" s="4"/>
      <c r="O109" s="173"/>
      <c r="P109" s="174"/>
      <c r="Q109" s="174"/>
      <c r="R109" s="171"/>
      <c r="S109" s="4"/>
      <c r="T109" s="4"/>
      <c r="U109" s="4"/>
      <c r="V109" s="4"/>
    </row>
    <row r="110" spans="1:22" s="5" customFormat="1" ht="12.75" x14ac:dyDescent="0.2">
      <c r="A110" s="55"/>
      <c r="B110" s="11"/>
      <c r="C110" s="11" t="s">
        <v>332</v>
      </c>
      <c r="D110" s="11"/>
      <c r="E110" s="315">
        <v>8079</v>
      </c>
      <c r="F110" s="193">
        <v>15</v>
      </c>
      <c r="G110" s="193">
        <v>0</v>
      </c>
      <c r="H110" s="193">
        <v>1</v>
      </c>
      <c r="I110" s="193"/>
      <c r="J110" s="4"/>
      <c r="K110" s="11"/>
      <c r="L110" s="11"/>
      <c r="M110" s="11"/>
      <c r="N110" s="4"/>
      <c r="O110" s="173"/>
      <c r="P110" s="174"/>
      <c r="Q110" s="174"/>
      <c r="R110" s="171"/>
      <c r="S110" s="4"/>
      <c r="T110" s="4"/>
      <c r="U110" s="4"/>
      <c r="V110" s="4"/>
    </row>
    <row r="111" spans="1:22" s="5" customFormat="1" ht="12.75" x14ac:dyDescent="0.2">
      <c r="A111" s="55"/>
      <c r="B111" s="11"/>
      <c r="C111" s="11" t="s">
        <v>333</v>
      </c>
      <c r="D111" s="11"/>
      <c r="E111" s="315">
        <v>8243</v>
      </c>
      <c r="F111" s="193">
        <v>2</v>
      </c>
      <c r="G111" s="193">
        <v>0</v>
      </c>
      <c r="H111" s="193">
        <v>0</v>
      </c>
      <c r="I111" s="193"/>
      <c r="J111" s="4"/>
      <c r="K111" s="11"/>
      <c r="L111" s="11"/>
      <c r="M111" s="11"/>
      <c r="N111" s="4"/>
      <c r="O111" s="173"/>
      <c r="P111" s="174"/>
      <c r="Q111" s="174"/>
      <c r="R111" s="171"/>
      <c r="S111" s="4"/>
      <c r="T111" s="4"/>
      <c r="U111" s="4"/>
      <c r="V111" s="4"/>
    </row>
    <row r="112" spans="1:22" s="5" customFormat="1" ht="12.75" x14ac:dyDescent="0.2">
      <c r="A112" s="55"/>
      <c r="B112" s="11"/>
      <c r="C112" s="11" t="s">
        <v>334</v>
      </c>
      <c r="D112" s="11"/>
      <c r="E112" s="315">
        <v>8302</v>
      </c>
      <c r="F112" s="193">
        <v>1</v>
      </c>
      <c r="G112" s="193">
        <v>0</v>
      </c>
      <c r="H112" s="193">
        <v>0</v>
      </c>
      <c r="I112" s="193"/>
      <c r="J112" s="4"/>
      <c r="K112" s="11"/>
      <c r="L112" s="11"/>
      <c r="M112" s="11"/>
      <c r="N112" s="4"/>
      <c r="O112" s="173"/>
      <c r="P112" s="174"/>
      <c r="Q112" s="174"/>
      <c r="R112" s="171"/>
      <c r="S112" s="4"/>
      <c r="T112" s="4"/>
      <c r="U112" s="4"/>
      <c r="V112" s="4"/>
    </row>
    <row r="113" spans="1:22" s="5" customFormat="1" ht="12.75" x14ac:dyDescent="0.2">
      <c r="A113" s="55"/>
      <c r="B113" s="11"/>
      <c r="C113" s="11" t="s">
        <v>335</v>
      </c>
      <c r="D113" s="11"/>
      <c r="E113" s="315">
        <v>8080</v>
      </c>
      <c r="F113" s="193">
        <v>33</v>
      </c>
      <c r="G113" s="193">
        <v>0</v>
      </c>
      <c r="H113" s="193">
        <v>0</v>
      </c>
      <c r="I113" s="193"/>
      <c r="J113" s="4"/>
      <c r="K113" s="11"/>
      <c r="L113" s="11"/>
      <c r="M113" s="11"/>
      <c r="N113" s="4"/>
      <c r="O113" s="173"/>
      <c r="P113" s="174"/>
      <c r="Q113" s="174"/>
      <c r="R113" s="171"/>
      <c r="S113" s="4"/>
      <c r="T113" s="4"/>
      <c r="U113" s="4"/>
      <c r="V113" s="4"/>
    </row>
    <row r="114" spans="1:22" s="5" customFormat="1" ht="12.75" x14ac:dyDescent="0.2">
      <c r="A114" s="55"/>
      <c r="B114" s="11"/>
      <c r="C114" s="11" t="s">
        <v>338</v>
      </c>
      <c r="D114" s="11"/>
      <c r="E114" s="315">
        <v>8081</v>
      </c>
      <c r="F114" s="193">
        <v>120</v>
      </c>
      <c r="G114" s="193">
        <v>0</v>
      </c>
      <c r="H114" s="193">
        <v>4</v>
      </c>
      <c r="I114" s="193"/>
      <c r="J114" s="4"/>
      <c r="K114" s="11"/>
      <c r="L114" s="11"/>
      <c r="M114" s="11"/>
      <c r="N114" s="4"/>
      <c r="O114" s="173"/>
      <c r="P114" s="174"/>
      <c r="Q114" s="174"/>
      <c r="R114" s="171"/>
      <c r="S114" s="4"/>
      <c r="T114" s="4"/>
      <c r="U114" s="4"/>
      <c r="V114" s="4"/>
    </row>
    <row r="115" spans="1:22" s="5" customFormat="1" ht="12.75" x14ac:dyDescent="0.2">
      <c r="A115" s="55"/>
      <c r="B115" s="11"/>
      <c r="C115" s="11" t="s">
        <v>339</v>
      </c>
      <c r="D115" s="11"/>
      <c r="E115" s="315">
        <v>8083</v>
      </c>
      <c r="F115" s="193">
        <v>15</v>
      </c>
      <c r="G115" s="193">
        <v>0</v>
      </c>
      <c r="H115" s="193">
        <v>0</v>
      </c>
      <c r="I115" s="193"/>
      <c r="J115" s="4"/>
      <c r="K115" s="11"/>
      <c r="L115" s="11"/>
      <c r="M115" s="11"/>
      <c r="N115" s="4"/>
      <c r="O115" s="173"/>
      <c r="P115" s="174"/>
      <c r="Q115" s="174"/>
      <c r="R115" s="171"/>
      <c r="S115" s="4"/>
      <c r="T115" s="4"/>
      <c r="U115" s="4"/>
      <c r="V115" s="4"/>
    </row>
    <row r="116" spans="1:22" s="5" customFormat="1" ht="12.75" x14ac:dyDescent="0.2">
      <c r="A116" s="55"/>
      <c r="B116" s="11"/>
      <c r="C116" s="11" t="s">
        <v>340</v>
      </c>
      <c r="D116" s="11"/>
      <c r="E116" s="315">
        <v>8244</v>
      </c>
      <c r="F116" s="193">
        <v>6</v>
      </c>
      <c r="G116" s="193">
        <v>0</v>
      </c>
      <c r="H116" s="193">
        <v>0</v>
      </c>
      <c r="I116" s="193"/>
      <c r="J116" s="4"/>
      <c r="K116" s="11"/>
      <c r="L116" s="11"/>
      <c r="M116" s="11"/>
      <c r="N116" s="4"/>
      <c r="O116" s="173"/>
      <c r="P116" s="174"/>
      <c r="Q116" s="174"/>
      <c r="R116" s="171"/>
      <c r="S116" s="4"/>
      <c r="T116" s="4"/>
      <c r="U116" s="4"/>
      <c r="V116" s="4"/>
    </row>
    <row r="117" spans="1:22" s="5" customFormat="1" ht="12.75" x14ac:dyDescent="0.2">
      <c r="A117" s="55"/>
      <c r="B117" s="11"/>
      <c r="C117" s="11" t="s">
        <v>343</v>
      </c>
      <c r="D117" s="11"/>
      <c r="E117" s="315">
        <v>8084</v>
      </c>
      <c r="F117" s="193">
        <v>20</v>
      </c>
      <c r="G117" s="193">
        <v>0</v>
      </c>
      <c r="H117" s="193">
        <v>0</v>
      </c>
      <c r="I117" s="193"/>
      <c r="J117" s="4"/>
      <c r="K117" s="11"/>
      <c r="L117" s="11"/>
      <c r="M117" s="11"/>
      <c r="N117" s="4"/>
      <c r="O117" s="173"/>
      <c r="P117" s="174"/>
      <c r="Q117" s="174"/>
      <c r="R117" s="171"/>
      <c r="S117" s="4"/>
      <c r="T117" s="4"/>
      <c r="U117" s="4"/>
      <c r="V117" s="4"/>
    </row>
    <row r="118" spans="1:22" s="5" customFormat="1" ht="12.75" x14ac:dyDescent="0.2">
      <c r="A118" s="55"/>
      <c r="B118" s="11"/>
      <c r="C118" s="11" t="s">
        <v>345</v>
      </c>
      <c r="D118" s="11"/>
      <c r="E118" s="315">
        <v>8085</v>
      </c>
      <c r="F118" s="193">
        <v>15</v>
      </c>
      <c r="G118" s="193">
        <v>0</v>
      </c>
      <c r="H118" s="193">
        <v>0</v>
      </c>
      <c r="I118" s="193"/>
      <c r="J118" s="4"/>
      <c r="K118" s="11"/>
      <c r="L118" s="11"/>
      <c r="M118" s="11"/>
      <c r="N118" s="4"/>
      <c r="O118" s="173"/>
      <c r="P118" s="174"/>
      <c r="Q118" s="174"/>
      <c r="R118" s="171"/>
      <c r="S118" s="4"/>
      <c r="T118" s="4"/>
      <c r="U118" s="4"/>
      <c r="V118" s="4"/>
    </row>
    <row r="119" spans="1:22" s="5" customFormat="1" ht="12.75" x14ac:dyDescent="0.2">
      <c r="A119" s="55"/>
      <c r="B119" s="11"/>
      <c r="C119" s="11" t="s">
        <v>346</v>
      </c>
      <c r="D119" s="11"/>
      <c r="E119" s="315">
        <v>8088</v>
      </c>
      <c r="F119" s="193">
        <v>2</v>
      </c>
      <c r="G119" s="193">
        <v>0</v>
      </c>
      <c r="H119" s="193">
        <v>0</v>
      </c>
      <c r="I119" s="193"/>
      <c r="J119" s="4"/>
      <c r="K119" s="11"/>
      <c r="L119" s="11"/>
      <c r="M119" s="11"/>
      <c r="N119" s="4"/>
      <c r="O119" s="173"/>
      <c r="P119" s="174"/>
      <c r="Q119" s="174"/>
      <c r="R119" s="171"/>
      <c r="S119" s="4"/>
      <c r="T119" s="4"/>
      <c r="U119" s="4"/>
      <c r="V119" s="4"/>
    </row>
    <row r="120" spans="1:22" s="5" customFormat="1" ht="12.75" x14ac:dyDescent="0.2">
      <c r="A120" s="55"/>
      <c r="B120" s="11"/>
      <c r="C120" s="11" t="s">
        <v>347</v>
      </c>
      <c r="D120" s="11"/>
      <c r="E120" s="315">
        <v>8012</v>
      </c>
      <c r="F120" s="193">
        <v>1</v>
      </c>
      <c r="G120" s="193">
        <v>0</v>
      </c>
      <c r="H120" s="193">
        <v>0</v>
      </c>
      <c r="I120" s="193"/>
      <c r="J120" s="4"/>
      <c r="K120" s="11"/>
      <c r="L120" s="11"/>
      <c r="M120" s="11"/>
      <c r="N120" s="4"/>
      <c r="O120" s="173"/>
      <c r="P120" s="174"/>
      <c r="Q120" s="174"/>
      <c r="R120" s="171"/>
      <c r="S120" s="4"/>
      <c r="T120" s="4"/>
      <c r="U120" s="4"/>
      <c r="V120" s="4"/>
    </row>
    <row r="121" spans="1:22" s="5" customFormat="1" ht="12.75" x14ac:dyDescent="0.2">
      <c r="A121" s="55"/>
      <c r="B121" s="11"/>
      <c r="C121" s="11" t="s">
        <v>350</v>
      </c>
      <c r="D121" s="11"/>
      <c r="E121" s="315">
        <v>8406</v>
      </c>
      <c r="F121" s="193">
        <v>12</v>
      </c>
      <c r="G121" s="193">
        <v>0</v>
      </c>
      <c r="H121" s="193">
        <v>0</v>
      </c>
      <c r="I121" s="193"/>
      <c r="J121" s="4"/>
      <c r="K121" s="11"/>
      <c r="L121" s="11"/>
      <c r="M121" s="11"/>
      <c r="N121" s="4"/>
      <c r="O121" s="173"/>
      <c r="P121" s="174"/>
      <c r="Q121" s="174"/>
      <c r="R121" s="171"/>
      <c r="S121" s="4"/>
      <c r="T121" s="4"/>
      <c r="U121" s="4"/>
      <c r="V121" s="4"/>
    </row>
    <row r="122" spans="1:22" s="5" customFormat="1" ht="12.75" x14ac:dyDescent="0.2">
      <c r="A122" s="55"/>
      <c r="B122" s="11"/>
      <c r="C122" s="11" t="s">
        <v>351</v>
      </c>
      <c r="D122" s="11"/>
      <c r="E122" s="315">
        <v>8251</v>
      </c>
      <c r="F122" s="193">
        <v>4</v>
      </c>
      <c r="G122" s="193">
        <v>0</v>
      </c>
      <c r="H122" s="193">
        <v>0</v>
      </c>
      <c r="I122" s="193"/>
      <c r="J122" s="4"/>
      <c r="K122" s="11"/>
      <c r="L122" s="11"/>
      <c r="M122" s="11"/>
      <c r="N122" s="4"/>
      <c r="O122" s="173"/>
      <c r="P122" s="174"/>
      <c r="Q122" s="174"/>
      <c r="R122" s="171"/>
      <c r="S122" s="4"/>
      <c r="T122" s="4"/>
      <c r="U122" s="4"/>
      <c r="V122" s="4"/>
    </row>
    <row r="123" spans="1:22" s="5" customFormat="1" ht="12.75" x14ac:dyDescent="0.2">
      <c r="A123" s="55"/>
      <c r="B123" s="11"/>
      <c r="C123" s="11" t="s">
        <v>352</v>
      </c>
      <c r="D123" s="11"/>
      <c r="E123" s="315">
        <v>8088</v>
      </c>
      <c r="F123" s="193">
        <v>5</v>
      </c>
      <c r="G123" s="193">
        <v>0</v>
      </c>
      <c r="H123" s="193">
        <v>0</v>
      </c>
      <c r="I123" s="193"/>
      <c r="J123" s="4"/>
      <c r="K123" s="11"/>
      <c r="L123" s="11"/>
      <c r="M123" s="11"/>
      <c r="N123" s="4"/>
      <c r="O123" s="173"/>
      <c r="P123" s="174"/>
      <c r="Q123" s="174"/>
      <c r="R123" s="171"/>
      <c r="S123" s="4"/>
      <c r="T123" s="4"/>
      <c r="U123" s="4"/>
      <c r="V123" s="4"/>
    </row>
    <row r="124" spans="1:22" s="5" customFormat="1" ht="12.75" x14ac:dyDescent="0.2">
      <c r="A124" s="55"/>
      <c r="B124" s="11"/>
      <c r="C124" s="11" t="s">
        <v>353</v>
      </c>
      <c r="D124" s="11"/>
      <c r="E124" s="315">
        <v>8360</v>
      </c>
      <c r="F124" s="193">
        <v>110</v>
      </c>
      <c r="G124" s="193">
        <v>0</v>
      </c>
      <c r="H124" s="193">
        <v>3</v>
      </c>
      <c r="I124" s="193"/>
      <c r="J124" s="4"/>
      <c r="K124" s="11"/>
      <c r="L124" s="11"/>
      <c r="M124" s="11"/>
      <c r="N124" s="4"/>
      <c r="O124" s="173"/>
      <c r="P124" s="174"/>
      <c r="Q124" s="174"/>
      <c r="R124" s="171"/>
      <c r="S124" s="4"/>
      <c r="T124" s="4"/>
      <c r="U124" s="4"/>
      <c r="V124" s="4"/>
    </row>
    <row r="125" spans="1:22" s="5" customFormat="1" ht="12.75" x14ac:dyDescent="0.2">
      <c r="A125" s="55"/>
      <c r="B125" s="11"/>
      <c r="C125" s="11" t="s">
        <v>353</v>
      </c>
      <c r="D125" s="11"/>
      <c r="E125" s="315">
        <v>8361</v>
      </c>
      <c r="F125" s="193">
        <v>28</v>
      </c>
      <c r="G125" s="193">
        <v>0</v>
      </c>
      <c r="H125" s="193">
        <v>1</v>
      </c>
      <c r="I125" s="193"/>
      <c r="J125" s="4"/>
      <c r="K125" s="11"/>
      <c r="L125" s="11"/>
      <c r="M125" s="11"/>
      <c r="N125" s="4"/>
      <c r="O125" s="173"/>
      <c r="P125" s="174"/>
      <c r="Q125" s="174"/>
      <c r="R125" s="171"/>
      <c r="S125" s="4"/>
      <c r="T125" s="4"/>
      <c r="U125" s="4"/>
      <c r="V125" s="4"/>
    </row>
    <row r="126" spans="1:22" s="5" customFormat="1" ht="12.75" x14ac:dyDescent="0.2">
      <c r="A126" s="55"/>
      <c r="B126" s="11"/>
      <c r="C126" s="11" t="s">
        <v>354</v>
      </c>
      <c r="D126" s="11"/>
      <c r="E126" s="315">
        <v>8043</v>
      </c>
      <c r="F126" s="193">
        <v>35</v>
      </c>
      <c r="G126" s="193">
        <v>0</v>
      </c>
      <c r="H126" s="193">
        <v>0</v>
      </c>
      <c r="I126" s="193"/>
      <c r="J126" s="4"/>
      <c r="K126" s="11"/>
      <c r="L126" s="11"/>
      <c r="M126" s="11"/>
      <c r="N126" s="4"/>
      <c r="O126" s="173"/>
      <c r="P126" s="174"/>
      <c r="Q126" s="174"/>
      <c r="R126" s="171"/>
      <c r="S126" s="4"/>
      <c r="T126" s="4"/>
      <c r="U126" s="4"/>
      <c r="V126" s="4"/>
    </row>
    <row r="127" spans="1:22" s="5" customFormat="1" ht="12.75" x14ac:dyDescent="0.2">
      <c r="A127" s="55"/>
      <c r="B127" s="11"/>
      <c r="C127" s="11" t="s">
        <v>355</v>
      </c>
      <c r="D127" s="11"/>
      <c r="E127" s="315">
        <v>8012</v>
      </c>
      <c r="F127" s="193">
        <v>1</v>
      </c>
      <c r="G127" s="193">
        <v>0</v>
      </c>
      <c r="H127" s="193">
        <v>0</v>
      </c>
      <c r="I127" s="193"/>
      <c r="J127" s="4"/>
      <c r="K127" s="11"/>
      <c r="L127" s="11"/>
      <c r="M127" s="11"/>
      <c r="N127" s="4"/>
      <c r="O127" s="173"/>
      <c r="P127" s="174"/>
      <c r="Q127" s="174"/>
      <c r="R127" s="171"/>
      <c r="S127" s="4"/>
      <c r="T127" s="4"/>
      <c r="U127" s="4"/>
      <c r="V127" s="4"/>
    </row>
    <row r="128" spans="1:22" s="5" customFormat="1" ht="12.75" x14ac:dyDescent="0.2">
      <c r="A128" s="55"/>
      <c r="B128" s="11"/>
      <c r="C128" s="11" t="s">
        <v>355</v>
      </c>
      <c r="D128" s="11"/>
      <c r="E128" s="315">
        <v>8080</v>
      </c>
      <c r="F128" s="193">
        <v>2</v>
      </c>
      <c r="G128" s="193">
        <v>0</v>
      </c>
      <c r="H128" s="193">
        <v>0</v>
      </c>
      <c r="I128" s="193"/>
      <c r="J128" s="4"/>
      <c r="K128" s="11"/>
      <c r="L128" s="11"/>
      <c r="M128" s="11"/>
      <c r="N128" s="4"/>
      <c r="O128" s="173"/>
      <c r="P128" s="174"/>
      <c r="Q128" s="174"/>
      <c r="R128" s="171"/>
      <c r="S128" s="4"/>
      <c r="T128" s="4"/>
      <c r="U128" s="4"/>
      <c r="V128" s="4"/>
    </row>
    <row r="129" spans="1:22" s="5" customFormat="1" ht="12.75" x14ac:dyDescent="0.2">
      <c r="A129" s="55"/>
      <c r="B129" s="11"/>
      <c r="C129" s="11" t="s">
        <v>357</v>
      </c>
      <c r="D129" s="11"/>
      <c r="E129" s="315">
        <v>8089</v>
      </c>
      <c r="F129" s="193">
        <v>3</v>
      </c>
      <c r="G129" s="193">
        <v>0</v>
      </c>
      <c r="H129" s="193">
        <v>0</v>
      </c>
      <c r="I129" s="193"/>
      <c r="J129" s="4"/>
      <c r="K129" s="11"/>
      <c r="L129" s="11"/>
      <c r="M129" s="11"/>
      <c r="N129" s="4"/>
      <c r="O129" s="173"/>
      <c r="P129" s="174"/>
      <c r="Q129" s="174"/>
      <c r="R129" s="171"/>
      <c r="S129" s="4"/>
      <c r="T129" s="4"/>
      <c r="U129" s="4"/>
      <c r="V129" s="4"/>
    </row>
    <row r="130" spans="1:22" s="5" customFormat="1" ht="12.75" x14ac:dyDescent="0.2">
      <c r="A130" s="55"/>
      <c r="B130" s="11"/>
      <c r="C130" s="11" t="s">
        <v>356</v>
      </c>
      <c r="D130" s="11"/>
      <c r="E130" s="315">
        <v>8004</v>
      </c>
      <c r="F130" s="193">
        <v>3</v>
      </c>
      <c r="G130" s="193">
        <v>0</v>
      </c>
      <c r="H130" s="193">
        <v>0</v>
      </c>
      <c r="I130" s="193"/>
      <c r="J130" s="4"/>
      <c r="K130" s="11"/>
      <c r="L130" s="11"/>
      <c r="M130" s="11"/>
      <c r="N130" s="4"/>
      <c r="O130" s="173"/>
      <c r="P130" s="174"/>
      <c r="Q130" s="174"/>
      <c r="R130" s="171"/>
      <c r="S130" s="4"/>
      <c r="T130" s="4"/>
      <c r="U130" s="4"/>
      <c r="V130" s="4"/>
    </row>
    <row r="131" spans="1:22" s="5" customFormat="1" ht="12.75" x14ac:dyDescent="0.2">
      <c r="A131" s="55"/>
      <c r="B131" s="11"/>
      <c r="C131" s="11" t="s">
        <v>358</v>
      </c>
      <c r="D131" s="11"/>
      <c r="E131" s="315">
        <v>8090</v>
      </c>
      <c r="F131" s="193">
        <v>16</v>
      </c>
      <c r="G131" s="193">
        <v>0</v>
      </c>
      <c r="H131" s="193">
        <v>0</v>
      </c>
      <c r="I131" s="193"/>
      <c r="J131" s="4"/>
      <c r="K131" s="11"/>
      <c r="L131" s="11"/>
      <c r="M131" s="11"/>
      <c r="N131" s="4"/>
      <c r="O131" s="173"/>
      <c r="P131" s="174"/>
      <c r="Q131" s="174"/>
      <c r="R131" s="171"/>
      <c r="S131" s="4"/>
      <c r="T131" s="4"/>
      <c r="U131" s="4"/>
      <c r="V131" s="4"/>
    </row>
    <row r="132" spans="1:22" s="5" customFormat="1" ht="12.75" x14ac:dyDescent="0.2">
      <c r="A132" s="55"/>
      <c r="B132" s="11"/>
      <c r="C132" s="11" t="s">
        <v>645</v>
      </c>
      <c r="D132" s="11"/>
      <c r="E132" s="315">
        <v>8091</v>
      </c>
      <c r="F132" s="193">
        <v>5</v>
      </c>
      <c r="G132" s="193">
        <v>0</v>
      </c>
      <c r="H132" s="193">
        <v>0</v>
      </c>
      <c r="I132" s="193"/>
      <c r="J132" s="4"/>
      <c r="K132" s="11"/>
      <c r="L132" s="11"/>
      <c r="M132" s="11"/>
      <c r="N132" s="4"/>
      <c r="O132" s="173"/>
      <c r="P132" s="174"/>
      <c r="Q132" s="174"/>
      <c r="R132" s="171"/>
      <c r="S132" s="4"/>
      <c r="T132" s="4"/>
      <c r="U132" s="4"/>
      <c r="V132" s="4"/>
    </row>
    <row r="133" spans="1:22" s="5" customFormat="1" ht="12.75" x14ac:dyDescent="0.2">
      <c r="A133" s="55"/>
      <c r="B133" s="11"/>
      <c r="C133" s="11" t="s">
        <v>361</v>
      </c>
      <c r="D133" s="11"/>
      <c r="E133" s="315">
        <v>8051</v>
      </c>
      <c r="F133" s="193">
        <v>3</v>
      </c>
      <c r="G133" s="193">
        <v>0</v>
      </c>
      <c r="H133" s="193">
        <v>0</v>
      </c>
      <c r="I133" s="193"/>
      <c r="J133" s="4"/>
      <c r="K133" s="11"/>
      <c r="L133" s="11"/>
      <c r="M133" s="11"/>
      <c r="N133" s="4"/>
      <c r="O133" s="173"/>
      <c r="P133" s="174"/>
      <c r="Q133" s="174"/>
      <c r="R133" s="171"/>
      <c r="S133" s="4"/>
      <c r="T133" s="4"/>
      <c r="U133" s="4"/>
      <c r="V133" s="4"/>
    </row>
    <row r="134" spans="1:22" s="5" customFormat="1" ht="12.75" x14ac:dyDescent="0.2">
      <c r="A134" s="55"/>
      <c r="B134" s="11"/>
      <c r="C134" s="11" t="s">
        <v>361</v>
      </c>
      <c r="D134" s="11"/>
      <c r="E134" s="315">
        <v>8096</v>
      </c>
      <c r="F134" s="193">
        <v>3</v>
      </c>
      <c r="G134" s="193">
        <v>0</v>
      </c>
      <c r="H134" s="193">
        <v>0</v>
      </c>
      <c r="I134" s="193"/>
      <c r="J134" s="4"/>
      <c r="K134" s="11"/>
      <c r="L134" s="11"/>
      <c r="M134" s="11"/>
      <c r="N134" s="4"/>
      <c r="O134" s="173"/>
      <c r="P134" s="174"/>
      <c r="Q134" s="174"/>
      <c r="R134" s="171"/>
      <c r="S134" s="4"/>
      <c r="T134" s="4"/>
      <c r="U134" s="4"/>
      <c r="V134" s="4"/>
    </row>
    <row r="135" spans="1:22" s="5" customFormat="1" ht="12.75" x14ac:dyDescent="0.2">
      <c r="A135" s="55"/>
      <c r="B135" s="11"/>
      <c r="C135" s="11" t="s">
        <v>363</v>
      </c>
      <c r="D135" s="11"/>
      <c r="E135" s="315">
        <v>8252</v>
      </c>
      <c r="F135" s="193">
        <v>1</v>
      </c>
      <c r="G135" s="193">
        <v>0</v>
      </c>
      <c r="H135" s="193">
        <v>0</v>
      </c>
      <c r="I135" s="193"/>
      <c r="J135" s="4"/>
      <c r="K135" s="11"/>
      <c r="L135" s="11"/>
      <c r="M135" s="11"/>
      <c r="N135" s="4"/>
      <c r="O135" s="173"/>
      <c r="P135" s="174"/>
      <c r="Q135" s="174"/>
      <c r="R135" s="171"/>
      <c r="S135" s="4"/>
      <c r="T135" s="4"/>
      <c r="U135" s="4"/>
      <c r="V135" s="4"/>
    </row>
    <row r="136" spans="1:22" s="5" customFormat="1" ht="12.75" x14ac:dyDescent="0.2">
      <c r="A136" s="55"/>
      <c r="B136" s="11"/>
      <c r="C136" s="11" t="s">
        <v>365</v>
      </c>
      <c r="D136" s="11"/>
      <c r="E136" s="315">
        <v>8260</v>
      </c>
      <c r="F136" s="193">
        <v>2</v>
      </c>
      <c r="G136" s="193">
        <v>0</v>
      </c>
      <c r="H136" s="193">
        <v>0</v>
      </c>
      <c r="I136" s="193"/>
      <c r="J136" s="4"/>
      <c r="K136" s="11"/>
      <c r="L136" s="11"/>
      <c r="M136" s="11"/>
      <c r="N136" s="4"/>
      <c r="O136" s="173"/>
      <c r="P136" s="174"/>
      <c r="Q136" s="174"/>
      <c r="R136" s="171"/>
      <c r="S136" s="4"/>
      <c r="T136" s="4"/>
      <c r="U136" s="4"/>
      <c r="V136" s="4"/>
    </row>
    <row r="137" spans="1:22" s="5" customFormat="1" ht="12.75" x14ac:dyDescent="0.2">
      <c r="A137" s="55"/>
      <c r="B137" s="11"/>
      <c r="C137" s="11" t="s">
        <v>364</v>
      </c>
      <c r="D137" s="11"/>
      <c r="E137" s="315">
        <v>8260</v>
      </c>
      <c r="F137" s="193">
        <v>13</v>
      </c>
      <c r="G137" s="193">
        <v>0</v>
      </c>
      <c r="H137" s="193">
        <v>1</v>
      </c>
      <c r="I137" s="193"/>
      <c r="J137" s="4"/>
      <c r="K137" s="11"/>
      <c r="L137" s="11"/>
      <c r="M137" s="11"/>
      <c r="N137" s="4"/>
      <c r="O137" s="173"/>
      <c r="P137" s="174"/>
      <c r="Q137" s="174"/>
      <c r="R137" s="171"/>
      <c r="S137" s="4"/>
      <c r="T137" s="4"/>
      <c r="U137" s="4"/>
      <c r="V137" s="4"/>
    </row>
    <row r="138" spans="1:22" s="5" customFormat="1" ht="12.75" x14ac:dyDescent="0.2">
      <c r="A138" s="55"/>
      <c r="B138" s="11"/>
      <c r="C138" s="11" t="s">
        <v>366</v>
      </c>
      <c r="D138" s="11"/>
      <c r="E138" s="315">
        <v>8094</v>
      </c>
      <c r="F138" s="193">
        <v>65</v>
      </c>
      <c r="G138" s="193">
        <v>0</v>
      </c>
      <c r="H138" s="193">
        <v>3</v>
      </c>
      <c r="I138" s="193"/>
      <c r="J138" s="4"/>
      <c r="K138" s="11"/>
      <c r="L138" s="11"/>
      <c r="M138" s="11"/>
      <c r="N138" s="4"/>
      <c r="O138" s="173"/>
      <c r="P138" s="174"/>
      <c r="Q138" s="174"/>
      <c r="R138" s="171"/>
      <c r="S138" s="4"/>
      <c r="T138" s="4"/>
      <c r="U138" s="4"/>
      <c r="V138" s="4"/>
    </row>
    <row r="139" spans="1:22" s="5" customFormat="1" ht="12.75" x14ac:dyDescent="0.2">
      <c r="A139" s="55"/>
      <c r="B139" s="11"/>
      <c r="C139" s="11" t="s">
        <v>368</v>
      </c>
      <c r="D139" s="11"/>
      <c r="E139" s="315">
        <v>8004</v>
      </c>
      <c r="F139" s="193">
        <v>2</v>
      </c>
      <c r="G139" s="193">
        <v>0</v>
      </c>
      <c r="H139" s="193">
        <v>0</v>
      </c>
      <c r="I139" s="193"/>
      <c r="J139" s="4"/>
      <c r="K139" s="11"/>
      <c r="L139" s="11"/>
      <c r="M139" s="11"/>
      <c r="N139" s="4"/>
      <c r="O139" s="173"/>
      <c r="P139" s="174"/>
      <c r="Q139" s="174"/>
      <c r="R139" s="171"/>
      <c r="S139" s="4"/>
      <c r="T139" s="4"/>
      <c r="U139" s="4"/>
      <c r="V139" s="4"/>
    </row>
    <row r="140" spans="1:22" s="5" customFormat="1" ht="12.75" x14ac:dyDescent="0.2">
      <c r="A140" s="55"/>
      <c r="B140" s="11"/>
      <c r="C140" s="11" t="s">
        <v>368</v>
      </c>
      <c r="D140" s="11"/>
      <c r="E140" s="315">
        <v>8009</v>
      </c>
      <c r="F140" s="193">
        <v>1</v>
      </c>
      <c r="G140" s="193">
        <v>0</v>
      </c>
      <c r="H140" s="193">
        <v>0</v>
      </c>
      <c r="I140" s="193"/>
      <c r="J140" s="4"/>
      <c r="K140" s="11"/>
      <c r="L140" s="11"/>
      <c r="M140" s="11"/>
      <c r="N140" s="4"/>
      <c r="O140" s="173"/>
      <c r="P140" s="174"/>
      <c r="Q140" s="174"/>
      <c r="R140" s="171"/>
      <c r="S140" s="4"/>
      <c r="T140" s="4"/>
      <c r="U140" s="4"/>
      <c r="V140" s="4"/>
    </row>
    <row r="141" spans="1:22" s="5" customFormat="1" ht="12.75" x14ac:dyDescent="0.2">
      <c r="A141" s="55"/>
      <c r="B141" s="11"/>
      <c r="C141" s="11" t="s">
        <v>368</v>
      </c>
      <c r="D141" s="11"/>
      <c r="E141" s="315">
        <v>8081</v>
      </c>
      <c r="F141" s="193">
        <v>4</v>
      </c>
      <c r="G141" s="193">
        <v>0</v>
      </c>
      <c r="H141" s="193">
        <v>0</v>
      </c>
      <c r="I141" s="193"/>
      <c r="J141" s="4"/>
      <c r="K141" s="11"/>
      <c r="L141" s="11"/>
      <c r="M141" s="11"/>
      <c r="N141" s="4"/>
      <c r="O141" s="173"/>
      <c r="P141" s="174"/>
      <c r="Q141" s="174"/>
      <c r="R141" s="171"/>
      <c r="S141" s="4"/>
      <c r="T141" s="4"/>
      <c r="U141" s="4"/>
      <c r="V141" s="4"/>
    </row>
    <row r="142" spans="1:22" s="5" customFormat="1" ht="12.75" x14ac:dyDescent="0.2">
      <c r="A142" s="55"/>
      <c r="B142" s="11"/>
      <c r="C142" s="11" t="s">
        <v>368</v>
      </c>
      <c r="D142" s="11"/>
      <c r="E142" s="315">
        <v>8089</v>
      </c>
      <c r="F142" s="193">
        <v>1</v>
      </c>
      <c r="G142" s="193">
        <v>0</v>
      </c>
      <c r="H142" s="193">
        <v>0</v>
      </c>
      <c r="I142" s="193"/>
      <c r="J142" s="4"/>
      <c r="K142" s="11"/>
      <c r="L142" s="11"/>
      <c r="M142" s="11"/>
      <c r="N142" s="4"/>
      <c r="O142" s="173"/>
      <c r="P142" s="174"/>
      <c r="Q142" s="174"/>
      <c r="R142" s="171"/>
      <c r="S142" s="4"/>
      <c r="T142" s="4"/>
      <c r="U142" s="4"/>
      <c r="V142" s="4"/>
    </row>
    <row r="143" spans="1:22" s="5" customFormat="1" ht="12.75" x14ac:dyDescent="0.2">
      <c r="A143" s="55"/>
      <c r="B143" s="11"/>
      <c r="C143" s="11" t="s">
        <v>367</v>
      </c>
      <c r="D143" s="11"/>
      <c r="E143" s="315">
        <v>8081</v>
      </c>
      <c r="F143" s="193">
        <v>2</v>
      </c>
      <c r="G143" s="193">
        <v>0</v>
      </c>
      <c r="H143" s="193">
        <v>0</v>
      </c>
      <c r="I143" s="193"/>
      <c r="J143" s="4"/>
      <c r="K143" s="11"/>
      <c r="L143" s="11"/>
      <c r="M143" s="11"/>
      <c r="N143" s="4"/>
      <c r="O143" s="173"/>
      <c r="P143" s="174"/>
      <c r="Q143" s="174"/>
      <c r="R143" s="171"/>
      <c r="S143" s="4"/>
      <c r="T143" s="4"/>
      <c r="U143" s="4"/>
      <c r="V143" s="4"/>
    </row>
    <row r="144" spans="1:22" s="5" customFormat="1" ht="12.75" x14ac:dyDescent="0.2">
      <c r="A144" s="55"/>
      <c r="B144" s="11"/>
      <c r="C144" s="11" t="s">
        <v>367</v>
      </c>
      <c r="D144" s="11"/>
      <c r="E144" s="315">
        <v>8095</v>
      </c>
      <c r="F144" s="193">
        <v>3</v>
      </c>
      <c r="G144" s="193">
        <v>0</v>
      </c>
      <c r="H144" s="193">
        <v>0</v>
      </c>
      <c r="I144" s="193"/>
      <c r="J144" s="4"/>
      <c r="K144" s="11"/>
      <c r="L144" s="11"/>
      <c r="M144" s="11"/>
      <c r="N144" s="4"/>
      <c r="O144" s="173"/>
      <c r="P144" s="174"/>
      <c r="Q144" s="174"/>
      <c r="R144" s="171"/>
      <c r="S144" s="4"/>
      <c r="T144" s="4"/>
      <c r="U144" s="4"/>
      <c r="V144" s="4"/>
    </row>
    <row r="145" spans="1:16384" s="5" customFormat="1" ht="12.75" x14ac:dyDescent="0.2">
      <c r="A145" s="55"/>
      <c r="B145" s="11"/>
      <c r="C145" s="11" t="s">
        <v>369</v>
      </c>
      <c r="D145" s="11"/>
      <c r="E145" s="315">
        <v>8270</v>
      </c>
      <c r="F145" s="193">
        <v>4</v>
      </c>
      <c r="G145" s="193">
        <v>0</v>
      </c>
      <c r="H145" s="193">
        <v>1</v>
      </c>
      <c r="I145" s="193"/>
      <c r="J145" s="4"/>
      <c r="K145" s="11"/>
      <c r="L145" s="11"/>
      <c r="M145" s="11"/>
      <c r="N145" s="4"/>
      <c r="O145" s="173"/>
      <c r="P145" s="174"/>
      <c r="Q145" s="174"/>
      <c r="R145" s="171"/>
      <c r="S145" s="4"/>
      <c r="T145" s="4"/>
      <c r="U145" s="4"/>
      <c r="V145" s="4"/>
    </row>
    <row r="146" spans="1:16384" s="5" customFormat="1" ht="12.75" x14ac:dyDescent="0.2">
      <c r="A146" s="55"/>
      <c r="B146" s="11"/>
      <c r="C146" s="11" t="s">
        <v>370</v>
      </c>
      <c r="D146" s="11"/>
      <c r="E146" s="315">
        <v>8097</v>
      </c>
      <c r="F146" s="193">
        <v>5</v>
      </c>
      <c r="G146" s="193">
        <v>0</v>
      </c>
      <c r="H146" s="193">
        <v>0</v>
      </c>
      <c r="I146" s="193"/>
      <c r="J146" s="4"/>
      <c r="K146" s="11"/>
      <c r="L146" s="11"/>
      <c r="M146" s="11"/>
      <c r="N146" s="4"/>
      <c r="O146" s="173"/>
      <c r="P146" s="174"/>
      <c r="Q146" s="174"/>
      <c r="R146" s="171"/>
      <c r="S146" s="4"/>
      <c r="T146" s="4"/>
      <c r="U146" s="4"/>
      <c r="V146" s="4"/>
    </row>
    <row r="147" spans="1:16384" s="5" customFormat="1" ht="12.75" x14ac:dyDescent="0.2">
      <c r="A147" s="55"/>
      <c r="B147" s="11"/>
      <c r="C147" s="11" t="s">
        <v>400</v>
      </c>
      <c r="D147" s="11"/>
      <c r="E147" s="315">
        <v>8098</v>
      </c>
      <c r="F147" s="193">
        <v>10</v>
      </c>
      <c r="G147" s="193">
        <v>0</v>
      </c>
      <c r="H147" s="193">
        <v>1</v>
      </c>
      <c r="I147" s="193"/>
      <c r="J147" s="4"/>
      <c r="K147" s="11"/>
      <c r="L147" s="11"/>
      <c r="M147" s="11"/>
      <c r="N147" s="4"/>
      <c r="O147" s="173"/>
      <c r="P147" s="174"/>
      <c r="Q147" s="174"/>
      <c r="R147" s="171"/>
      <c r="S147" s="4"/>
      <c r="T147" s="4"/>
      <c r="U147" s="4"/>
      <c r="V147" s="4"/>
    </row>
    <row r="148" spans="1:16384" s="5" customFormat="1" ht="12.75" x14ac:dyDescent="0.2">
      <c r="A148" s="55"/>
      <c r="B148" s="11"/>
      <c r="C148" s="11" t="s">
        <v>374</v>
      </c>
      <c r="D148" s="11"/>
      <c r="E148" s="315">
        <v>8085</v>
      </c>
      <c r="F148" s="193">
        <v>2</v>
      </c>
      <c r="G148" s="193">
        <v>0</v>
      </c>
      <c r="H148" s="193">
        <v>0</v>
      </c>
      <c r="I148" s="193"/>
      <c r="J148" s="4"/>
      <c r="K148" s="11"/>
      <c r="L148" s="11"/>
      <c r="M148" s="11"/>
      <c r="N148" s="4"/>
      <c r="O148" s="173"/>
      <c r="P148" s="174"/>
      <c r="Q148" s="174"/>
      <c r="R148" s="171"/>
      <c r="S148" s="4"/>
      <c r="T148" s="4"/>
      <c r="U148" s="4"/>
      <c r="V148" s="4"/>
    </row>
    <row r="149" spans="1:16384" s="5" customFormat="1" ht="12.75" x14ac:dyDescent="0.2">
      <c r="A149" s="55"/>
      <c r="B149" s="11"/>
      <c r="C149" s="11" t="s">
        <v>372</v>
      </c>
      <c r="D149" s="11"/>
      <c r="E149" s="315">
        <v>8085</v>
      </c>
      <c r="F149" s="193">
        <v>1</v>
      </c>
      <c r="G149" s="193">
        <v>0</v>
      </c>
      <c r="H149" s="193">
        <v>0</v>
      </c>
      <c r="I149" s="193"/>
      <c r="J149" s="4"/>
      <c r="K149" s="11"/>
      <c r="L149" s="11"/>
      <c r="M149" s="11"/>
      <c r="N149" s="4"/>
      <c r="O149" s="173"/>
      <c r="P149" s="174"/>
      <c r="Q149" s="174"/>
      <c r="R149" s="171"/>
      <c r="S149" s="4"/>
      <c r="T149" s="4"/>
      <c r="U149" s="4"/>
      <c r="V149" s="4"/>
    </row>
    <row r="150" spans="1:16384" s="5" customFormat="1" ht="12.75" x14ac:dyDescent="0.2">
      <c r="A150" s="55"/>
      <c r="B150" s="11"/>
      <c r="C150" s="11" t="s">
        <v>376</v>
      </c>
      <c r="D150" s="11"/>
      <c r="E150" s="315" t="s">
        <v>376</v>
      </c>
      <c r="F150" s="193">
        <v>16</v>
      </c>
      <c r="G150" s="193">
        <v>0</v>
      </c>
      <c r="H150" s="193">
        <v>0</v>
      </c>
      <c r="I150" s="193"/>
      <c r="J150" s="4"/>
      <c r="K150" s="11"/>
      <c r="L150" s="11"/>
      <c r="M150" s="11"/>
      <c r="N150" s="4"/>
      <c r="O150" s="173"/>
      <c r="P150" s="174"/>
      <c r="Q150" s="174"/>
      <c r="R150" s="171"/>
      <c r="S150" s="4"/>
      <c r="T150" s="4"/>
      <c r="U150" s="4"/>
      <c r="V150" s="4"/>
    </row>
    <row r="151" spans="1:16384" s="5" customFormat="1" ht="13.5" thickBot="1" x14ac:dyDescent="0.25">
      <c r="A151" s="55"/>
      <c r="B151" s="11"/>
      <c r="C151" s="11"/>
      <c r="D151" s="11"/>
      <c r="E151" s="315"/>
      <c r="F151" s="193"/>
      <c r="G151" s="193"/>
      <c r="H151" s="193"/>
      <c r="I151" s="193"/>
      <c r="J151" s="4"/>
      <c r="K151" s="11"/>
      <c r="L151" s="11"/>
      <c r="M151" s="11"/>
      <c r="N151" s="4"/>
      <c r="O151" s="173"/>
      <c r="P151" s="174"/>
      <c r="Q151" s="174"/>
      <c r="R151" s="171"/>
      <c r="S151" s="4"/>
      <c r="T151" s="4"/>
      <c r="U151" s="4"/>
      <c r="V151" s="4"/>
    </row>
    <row r="152" spans="1:16384" s="5" customFormat="1" ht="13.5" thickBot="1" x14ac:dyDescent="0.25">
      <c r="A152" s="55"/>
      <c r="B152" s="91" t="s">
        <v>51</v>
      </c>
      <c r="C152" s="92"/>
      <c r="D152" s="92"/>
      <c r="E152" s="326"/>
      <c r="F152" s="97">
        <f>SUM(F17:F151)</f>
        <v>1800</v>
      </c>
      <c r="G152" s="97">
        <f>SUM(G17:G151)</f>
        <v>0</v>
      </c>
      <c r="H152" s="97">
        <f>SUM(H17:H151)</f>
        <v>38</v>
      </c>
      <c r="I152" s="97" t="s">
        <v>73</v>
      </c>
      <c r="J152" s="4"/>
      <c r="K152" s="95"/>
      <c r="L152" s="93"/>
      <c r="M152" s="94"/>
      <c r="N152" s="4"/>
      <c r="O152" s="369"/>
      <c r="P152" s="370"/>
      <c r="Q152" s="370"/>
      <c r="R152" s="371"/>
      <c r="S152" s="4"/>
      <c r="T152" s="4"/>
      <c r="U152" s="4"/>
      <c r="V152" s="4"/>
    </row>
    <row r="153" spans="1:16384" s="4" customFormat="1" ht="12.75" x14ac:dyDescent="0.2">
      <c r="A153" s="55"/>
      <c r="E153" s="316"/>
      <c r="K153" s="50"/>
    </row>
    <row r="154" spans="1:16384" customFormat="1" ht="63.75" x14ac:dyDescent="0.25">
      <c r="A154" s="177">
        <f>'Customers Financials, Usages'!A710</f>
        <v>44562</v>
      </c>
      <c r="B154" s="3" t="s">
        <v>33</v>
      </c>
      <c r="C154" s="3" t="s">
        <v>34</v>
      </c>
      <c r="D154" s="3" t="s">
        <v>35</v>
      </c>
      <c r="E154" s="305" t="s">
        <v>36</v>
      </c>
      <c r="F154" s="2" t="s">
        <v>65</v>
      </c>
      <c r="G154" s="2" t="s">
        <v>66</v>
      </c>
      <c r="H154" s="2" t="s">
        <v>67</v>
      </c>
      <c r="I154" s="2" t="s">
        <v>68</v>
      </c>
      <c r="J154" s="70"/>
      <c r="K154" s="49" t="s">
        <v>69</v>
      </c>
      <c r="L154" s="89" t="s">
        <v>70</v>
      </c>
      <c r="M154" s="96" t="s">
        <v>71</v>
      </c>
      <c r="N154" s="70"/>
      <c r="O154" s="372" t="s">
        <v>72</v>
      </c>
      <c r="P154" s="373"/>
      <c r="Q154" s="373"/>
      <c r="R154" s="374"/>
      <c r="S154" s="4"/>
      <c r="T154" s="4"/>
      <c r="U154" s="4"/>
      <c r="V154" s="4"/>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c r="BHB154" s="5"/>
      <c r="BHC154" s="5"/>
      <c r="BHD154" s="5"/>
      <c r="BHE154" s="5"/>
      <c r="BHF154" s="5"/>
      <c r="BHG154" s="5"/>
      <c r="BHH154" s="5"/>
      <c r="BHI154" s="5"/>
      <c r="BHJ154" s="5"/>
      <c r="BHK154" s="5"/>
      <c r="BHL154" s="5"/>
      <c r="BHM154" s="5"/>
      <c r="BHN154" s="5"/>
      <c r="BHO154" s="5"/>
      <c r="BHP154" s="5"/>
      <c r="BHQ154" s="5"/>
      <c r="BHR154" s="5"/>
      <c r="BHS154" s="5"/>
      <c r="BHT154" s="5"/>
      <c r="BHU154" s="5"/>
      <c r="BHV154" s="5"/>
      <c r="BHW154" s="5"/>
      <c r="BHX154" s="5"/>
      <c r="BHY154" s="5"/>
      <c r="BHZ154" s="5"/>
      <c r="BIA154" s="5"/>
      <c r="BIB154" s="5"/>
      <c r="BIC154" s="5"/>
      <c r="BID154" s="5"/>
      <c r="BIE154" s="5"/>
      <c r="BIF154" s="5"/>
      <c r="BIG154" s="5"/>
      <c r="BIH154" s="5"/>
      <c r="BII154" s="5"/>
      <c r="BIJ154" s="5"/>
      <c r="BIK154" s="5"/>
      <c r="BIL154" s="5"/>
      <c r="BIM154" s="5"/>
      <c r="BIN154" s="5"/>
      <c r="BIO154" s="5"/>
      <c r="BIP154" s="5"/>
      <c r="BIQ154" s="5"/>
      <c r="BIR154" s="5"/>
      <c r="BIS154" s="5"/>
      <c r="BIT154" s="5"/>
      <c r="BIU154" s="5"/>
      <c r="BIV154" s="5"/>
      <c r="BIW154" s="5"/>
      <c r="BIX154" s="5"/>
      <c r="BIY154" s="5"/>
      <c r="BIZ154" s="5"/>
      <c r="BJA154" s="5"/>
      <c r="BJB154" s="5"/>
      <c r="BJC154" s="5"/>
      <c r="BJD154" s="5"/>
      <c r="BJE154" s="5"/>
      <c r="BJF154" s="5"/>
      <c r="BJG154" s="5"/>
      <c r="BJH154" s="5"/>
      <c r="BJI154" s="5"/>
      <c r="BJJ154" s="5"/>
      <c r="BJK154" s="5"/>
      <c r="BJL154" s="5"/>
      <c r="BJM154" s="5"/>
      <c r="BJN154" s="5"/>
      <c r="BJO154" s="5"/>
      <c r="BJP154" s="5"/>
      <c r="BJQ154" s="5"/>
      <c r="BJR154" s="5"/>
      <c r="BJS154" s="5"/>
      <c r="BJT154" s="5"/>
      <c r="BJU154" s="5"/>
      <c r="BJV154" s="5"/>
      <c r="BJW154" s="5"/>
      <c r="BJX154" s="5"/>
      <c r="BJY154" s="5"/>
      <c r="BJZ154" s="5"/>
      <c r="BKA154" s="5"/>
      <c r="BKB154" s="5"/>
      <c r="BKC154" s="5"/>
      <c r="BKD154" s="5"/>
      <c r="BKE154" s="5"/>
      <c r="BKF154" s="5"/>
      <c r="BKG154" s="5"/>
      <c r="BKH154" s="5"/>
      <c r="BKI154" s="5"/>
      <c r="BKJ154" s="5"/>
      <c r="BKK154" s="5"/>
      <c r="BKL154" s="5"/>
      <c r="BKM154" s="5"/>
      <c r="BKN154" s="5"/>
      <c r="BKO154" s="5"/>
      <c r="BKP154" s="5"/>
      <c r="BKQ154" s="5"/>
      <c r="BKR154" s="5"/>
      <c r="BKS154" s="5"/>
      <c r="BKT154" s="5"/>
      <c r="BKU154" s="5"/>
      <c r="BKV154" s="5"/>
      <c r="BKW154" s="5"/>
      <c r="BKX154" s="5"/>
      <c r="BKY154" s="5"/>
      <c r="BKZ154" s="5"/>
      <c r="BLA154" s="5"/>
      <c r="BLB154" s="5"/>
      <c r="BLC154" s="5"/>
      <c r="BLD154" s="5"/>
      <c r="BLE154" s="5"/>
      <c r="BLF154" s="5"/>
      <c r="BLG154" s="5"/>
      <c r="BLH154" s="5"/>
      <c r="BLI154" s="5"/>
      <c r="BLJ154" s="5"/>
      <c r="BLK154" s="5"/>
      <c r="BLL154" s="5"/>
      <c r="BLM154" s="5"/>
      <c r="BLN154" s="5"/>
      <c r="BLO154" s="5"/>
      <c r="BLP154" s="5"/>
      <c r="BLQ154" s="5"/>
      <c r="BLR154" s="5"/>
      <c r="BLS154" s="5"/>
      <c r="BLT154" s="5"/>
      <c r="BLU154" s="5"/>
      <c r="BLV154" s="5"/>
      <c r="BLW154" s="5"/>
      <c r="BLX154" s="5"/>
      <c r="BLY154" s="5"/>
      <c r="BLZ154" s="5"/>
      <c r="BMA154" s="5"/>
      <c r="BMB154" s="5"/>
      <c r="BMC154" s="5"/>
      <c r="BMD154" s="5"/>
      <c r="BME154" s="5"/>
      <c r="BMF154" s="5"/>
      <c r="BMG154" s="5"/>
      <c r="BMH154" s="5"/>
      <c r="BMI154" s="5"/>
      <c r="BMJ154" s="5"/>
      <c r="BMK154" s="5"/>
      <c r="BML154" s="5"/>
      <c r="BMM154" s="5"/>
      <c r="BMN154" s="5"/>
      <c r="BMO154" s="5"/>
      <c r="BMP154" s="5"/>
      <c r="BMQ154" s="5"/>
      <c r="BMR154" s="5"/>
      <c r="BMS154" s="5"/>
      <c r="BMT154" s="5"/>
      <c r="BMU154" s="5"/>
      <c r="BMV154" s="5"/>
      <c r="BMW154" s="5"/>
      <c r="BMX154" s="5"/>
      <c r="BMY154" s="5"/>
      <c r="BMZ154" s="5"/>
      <c r="BNA154" s="5"/>
      <c r="BNB154" s="5"/>
      <c r="BNC154" s="5"/>
      <c r="BND154" s="5"/>
      <c r="BNE154" s="5"/>
      <c r="BNF154" s="5"/>
      <c r="BNG154" s="5"/>
      <c r="BNH154" s="5"/>
      <c r="BNI154" s="5"/>
      <c r="BNJ154" s="5"/>
      <c r="BNK154" s="5"/>
      <c r="BNL154" s="5"/>
      <c r="BNM154" s="5"/>
      <c r="BNN154" s="5"/>
      <c r="BNO154" s="5"/>
      <c r="BNP154" s="5"/>
      <c r="BNQ154" s="5"/>
      <c r="BNR154" s="5"/>
      <c r="BNS154" s="5"/>
      <c r="BNT154" s="5"/>
      <c r="BNU154" s="5"/>
      <c r="BNV154" s="5"/>
      <c r="BNW154" s="5"/>
      <c r="BNX154" s="5"/>
      <c r="BNY154" s="5"/>
      <c r="BNZ154" s="5"/>
      <c r="BOA154" s="5"/>
      <c r="BOB154" s="5"/>
      <c r="BOC154" s="5"/>
      <c r="BOD154" s="5"/>
      <c r="BOE154" s="5"/>
      <c r="BOF154" s="5"/>
      <c r="BOG154" s="5"/>
      <c r="BOH154" s="5"/>
      <c r="BOI154" s="5"/>
      <c r="BOJ154" s="5"/>
      <c r="BOK154" s="5"/>
      <c r="BOL154" s="5"/>
      <c r="BOM154" s="5"/>
      <c r="BON154" s="5"/>
      <c r="BOO154" s="5"/>
      <c r="BOP154" s="5"/>
      <c r="BOQ154" s="5"/>
      <c r="BOR154" s="5"/>
      <c r="BOS154" s="5"/>
      <c r="BOT154" s="5"/>
      <c r="BOU154" s="5"/>
      <c r="BOV154" s="5"/>
      <c r="BOW154" s="5"/>
      <c r="BOX154" s="5"/>
      <c r="BOY154" s="5"/>
      <c r="BOZ154" s="5"/>
      <c r="BPA154" s="5"/>
      <c r="BPB154" s="5"/>
      <c r="BPC154" s="5"/>
      <c r="BPD154" s="5"/>
      <c r="BPE154" s="5"/>
      <c r="BPF154" s="5"/>
      <c r="BPG154" s="5"/>
      <c r="BPH154" s="5"/>
      <c r="BPI154" s="5"/>
      <c r="BPJ154" s="5"/>
      <c r="BPK154" s="5"/>
      <c r="BPL154" s="5"/>
      <c r="BPM154" s="5"/>
      <c r="BPN154" s="5"/>
      <c r="BPO154" s="5"/>
      <c r="BPP154" s="5"/>
      <c r="BPQ154" s="5"/>
      <c r="BPR154" s="5"/>
      <c r="BPS154" s="5"/>
      <c r="BPT154" s="5"/>
      <c r="BPU154" s="5"/>
      <c r="BPV154" s="5"/>
      <c r="BPW154" s="5"/>
      <c r="BPX154" s="5"/>
      <c r="BPY154" s="5"/>
      <c r="BPZ154" s="5"/>
      <c r="BQA154" s="5"/>
      <c r="BQB154" s="5"/>
      <c r="BQC154" s="5"/>
      <c r="BQD154" s="5"/>
      <c r="BQE154" s="5"/>
      <c r="BQF154" s="5"/>
      <c r="BQG154" s="5"/>
      <c r="BQH154" s="5"/>
      <c r="BQI154" s="5"/>
      <c r="BQJ154" s="5"/>
      <c r="BQK154" s="5"/>
      <c r="BQL154" s="5"/>
      <c r="BQM154" s="5"/>
      <c r="BQN154" s="5"/>
      <c r="BQO154" s="5"/>
      <c r="BQP154" s="5"/>
      <c r="BQQ154" s="5"/>
      <c r="BQR154" s="5"/>
      <c r="BQS154" s="5"/>
      <c r="BQT154" s="5"/>
      <c r="BQU154" s="5"/>
      <c r="BQV154" s="5"/>
      <c r="BQW154" s="5"/>
      <c r="BQX154" s="5"/>
      <c r="BQY154" s="5"/>
      <c r="BQZ154" s="5"/>
      <c r="BRA154" s="5"/>
      <c r="BRB154" s="5"/>
      <c r="BRC154" s="5"/>
      <c r="BRD154" s="5"/>
      <c r="BRE154" s="5"/>
      <c r="BRF154" s="5"/>
      <c r="BRG154" s="5"/>
      <c r="BRH154" s="5"/>
      <c r="BRI154" s="5"/>
      <c r="BRJ154" s="5"/>
      <c r="BRK154" s="5"/>
      <c r="BRL154" s="5"/>
      <c r="BRM154" s="5"/>
      <c r="BRN154" s="5"/>
      <c r="BRO154" s="5"/>
      <c r="BRP154" s="5"/>
      <c r="BRQ154" s="5"/>
      <c r="BRR154" s="5"/>
      <c r="BRS154" s="5"/>
      <c r="BRT154" s="5"/>
      <c r="BRU154" s="5"/>
      <c r="BRV154" s="5"/>
      <c r="BRW154" s="5"/>
      <c r="BRX154" s="5"/>
      <c r="BRY154" s="5"/>
      <c r="BRZ154" s="5"/>
      <c r="BSA154" s="5"/>
      <c r="BSB154" s="5"/>
      <c r="BSC154" s="5"/>
      <c r="BSD154" s="5"/>
      <c r="BSE154" s="5"/>
      <c r="BSF154" s="5"/>
      <c r="BSG154" s="5"/>
      <c r="BSH154" s="5"/>
      <c r="BSI154" s="5"/>
      <c r="BSJ154" s="5"/>
      <c r="BSK154" s="5"/>
      <c r="BSL154" s="5"/>
      <c r="BSM154" s="5"/>
      <c r="BSN154" s="5"/>
      <c r="BSO154" s="5"/>
      <c r="BSP154" s="5"/>
      <c r="BSQ154" s="5"/>
      <c r="BSR154" s="5"/>
      <c r="BSS154" s="5"/>
      <c r="BST154" s="5"/>
      <c r="BSU154" s="5"/>
      <c r="BSV154" s="5"/>
      <c r="BSW154" s="5"/>
      <c r="BSX154" s="5"/>
      <c r="BSY154" s="5"/>
      <c r="BSZ154" s="5"/>
      <c r="BTA154" s="5"/>
      <c r="BTB154" s="5"/>
      <c r="BTC154" s="5"/>
      <c r="BTD154" s="5"/>
      <c r="BTE154" s="5"/>
      <c r="BTF154" s="5"/>
      <c r="BTG154" s="5"/>
      <c r="BTH154" s="5"/>
      <c r="BTI154" s="5"/>
      <c r="BTJ154" s="5"/>
      <c r="BTK154" s="5"/>
      <c r="BTL154" s="5"/>
      <c r="BTM154" s="5"/>
      <c r="BTN154" s="5"/>
      <c r="BTO154" s="5"/>
      <c r="BTP154" s="5"/>
      <c r="BTQ154" s="5"/>
      <c r="BTR154" s="5"/>
      <c r="BTS154" s="5"/>
      <c r="BTT154" s="5"/>
      <c r="BTU154" s="5"/>
      <c r="BTV154" s="5"/>
      <c r="BTW154" s="5"/>
      <c r="BTX154" s="5"/>
      <c r="BTY154" s="5"/>
      <c r="BTZ154" s="5"/>
      <c r="BUA154" s="5"/>
      <c r="BUB154" s="5"/>
      <c r="BUC154" s="5"/>
      <c r="BUD154" s="5"/>
      <c r="BUE154" s="5"/>
      <c r="BUF154" s="5"/>
      <c r="BUG154" s="5"/>
      <c r="BUH154" s="5"/>
      <c r="BUI154" s="5"/>
      <c r="BUJ154" s="5"/>
      <c r="BUK154" s="5"/>
      <c r="BUL154" s="5"/>
      <c r="BUM154" s="5"/>
      <c r="BUN154" s="5"/>
      <c r="BUO154" s="5"/>
      <c r="BUP154" s="5"/>
      <c r="BUQ154" s="5"/>
      <c r="BUR154" s="5"/>
      <c r="BUS154" s="5"/>
      <c r="BUT154" s="5"/>
      <c r="BUU154" s="5"/>
      <c r="BUV154" s="5"/>
      <c r="BUW154" s="5"/>
      <c r="BUX154" s="5"/>
      <c r="BUY154" s="5"/>
      <c r="BUZ154" s="5"/>
      <c r="BVA154" s="5"/>
      <c r="BVB154" s="5"/>
      <c r="BVC154" s="5"/>
      <c r="BVD154" s="5"/>
      <c r="BVE154" s="5"/>
      <c r="BVF154" s="5"/>
      <c r="BVG154" s="5"/>
      <c r="BVH154" s="5"/>
      <c r="BVI154" s="5"/>
      <c r="BVJ154" s="5"/>
      <c r="BVK154" s="5"/>
      <c r="BVL154" s="5"/>
      <c r="BVM154" s="5"/>
      <c r="BVN154" s="5"/>
      <c r="BVO154" s="5"/>
      <c r="BVP154" s="5"/>
      <c r="BVQ154" s="5"/>
      <c r="BVR154" s="5"/>
      <c r="BVS154" s="5"/>
      <c r="BVT154" s="5"/>
      <c r="BVU154" s="5"/>
      <c r="BVV154" s="5"/>
      <c r="BVW154" s="5"/>
      <c r="BVX154" s="5"/>
      <c r="BVY154" s="5"/>
      <c r="BVZ154" s="5"/>
      <c r="BWA154" s="5"/>
      <c r="BWB154" s="5"/>
      <c r="BWC154" s="5"/>
      <c r="BWD154" s="5"/>
      <c r="BWE154" s="5"/>
      <c r="BWF154" s="5"/>
      <c r="BWG154" s="5"/>
      <c r="BWH154" s="5"/>
      <c r="BWI154" s="5"/>
      <c r="BWJ154" s="5"/>
      <c r="BWK154" s="5"/>
      <c r="BWL154" s="5"/>
      <c r="BWM154" s="5"/>
      <c r="BWN154" s="5"/>
      <c r="BWO154" s="5"/>
      <c r="BWP154" s="5"/>
      <c r="BWQ154" s="5"/>
      <c r="BWR154" s="5"/>
      <c r="BWS154" s="5"/>
      <c r="BWT154" s="5"/>
      <c r="BWU154" s="5"/>
      <c r="BWV154" s="5"/>
      <c r="BWW154" s="5"/>
      <c r="BWX154" s="5"/>
      <c r="BWY154" s="5"/>
      <c r="BWZ154" s="5"/>
      <c r="BXA154" s="5"/>
      <c r="BXB154" s="5"/>
      <c r="BXC154" s="5"/>
      <c r="BXD154" s="5"/>
      <c r="BXE154" s="5"/>
      <c r="BXF154" s="5"/>
      <c r="BXG154" s="5"/>
      <c r="BXH154" s="5"/>
      <c r="BXI154" s="5"/>
      <c r="BXJ154" s="5"/>
      <c r="BXK154" s="5"/>
      <c r="BXL154" s="5"/>
      <c r="BXM154" s="5"/>
      <c r="BXN154" s="5"/>
      <c r="BXO154" s="5"/>
      <c r="BXP154" s="5"/>
      <c r="BXQ154" s="5"/>
      <c r="BXR154" s="5"/>
      <c r="BXS154" s="5"/>
      <c r="BXT154" s="5"/>
      <c r="BXU154" s="5"/>
      <c r="BXV154" s="5"/>
      <c r="BXW154" s="5"/>
      <c r="BXX154" s="5"/>
      <c r="BXY154" s="5"/>
      <c r="BXZ154" s="5"/>
      <c r="BYA154" s="5"/>
      <c r="BYB154" s="5"/>
      <c r="BYC154" s="5"/>
      <c r="BYD154" s="5"/>
      <c r="BYE154" s="5"/>
      <c r="BYF154" s="5"/>
      <c r="BYG154" s="5"/>
      <c r="BYH154" s="5"/>
      <c r="BYI154" s="5"/>
      <c r="BYJ154" s="5"/>
      <c r="BYK154" s="5"/>
      <c r="BYL154" s="5"/>
      <c r="BYM154" s="5"/>
      <c r="BYN154" s="5"/>
      <c r="BYO154" s="5"/>
      <c r="BYP154" s="5"/>
      <c r="BYQ154" s="5"/>
      <c r="BYR154" s="5"/>
      <c r="BYS154" s="5"/>
      <c r="BYT154" s="5"/>
      <c r="BYU154" s="5"/>
      <c r="BYV154" s="5"/>
      <c r="BYW154" s="5"/>
      <c r="BYX154" s="5"/>
      <c r="BYY154" s="5"/>
      <c r="BYZ154" s="5"/>
      <c r="BZA154" s="5"/>
      <c r="BZB154" s="5"/>
      <c r="BZC154" s="5"/>
      <c r="BZD154" s="5"/>
      <c r="BZE154" s="5"/>
      <c r="BZF154" s="5"/>
      <c r="BZG154" s="5"/>
      <c r="BZH154" s="5"/>
      <c r="BZI154" s="5"/>
      <c r="BZJ154" s="5"/>
      <c r="BZK154" s="5"/>
      <c r="BZL154" s="5"/>
      <c r="BZM154" s="5"/>
      <c r="BZN154" s="5"/>
      <c r="BZO154" s="5"/>
      <c r="BZP154" s="5"/>
      <c r="BZQ154" s="5"/>
      <c r="BZR154" s="5"/>
      <c r="BZS154" s="5"/>
      <c r="BZT154" s="5"/>
      <c r="BZU154" s="5"/>
      <c r="BZV154" s="5"/>
      <c r="BZW154" s="5"/>
      <c r="BZX154" s="5"/>
      <c r="BZY154" s="5"/>
      <c r="BZZ154" s="5"/>
      <c r="CAA154" s="5"/>
      <c r="CAB154" s="5"/>
      <c r="CAC154" s="5"/>
      <c r="CAD154" s="5"/>
      <c r="CAE154" s="5"/>
      <c r="CAF154" s="5"/>
      <c r="CAG154" s="5"/>
      <c r="CAH154" s="5"/>
      <c r="CAI154" s="5"/>
      <c r="CAJ154" s="5"/>
      <c r="CAK154" s="5"/>
      <c r="CAL154" s="5"/>
      <c r="CAM154" s="5"/>
      <c r="CAN154" s="5"/>
      <c r="CAO154" s="5"/>
      <c r="CAP154" s="5"/>
      <c r="CAQ154" s="5"/>
      <c r="CAR154" s="5"/>
      <c r="CAS154" s="5"/>
      <c r="CAT154" s="5"/>
      <c r="CAU154" s="5"/>
      <c r="CAV154" s="5"/>
      <c r="CAW154" s="5"/>
      <c r="CAX154" s="5"/>
      <c r="CAY154" s="5"/>
      <c r="CAZ154" s="5"/>
      <c r="CBA154" s="5"/>
      <c r="CBB154" s="5"/>
      <c r="CBC154" s="5"/>
      <c r="CBD154" s="5"/>
      <c r="CBE154" s="5"/>
      <c r="CBF154" s="5"/>
      <c r="CBG154" s="5"/>
      <c r="CBH154" s="5"/>
      <c r="CBI154" s="5"/>
      <c r="CBJ154" s="5"/>
      <c r="CBK154" s="5"/>
      <c r="CBL154" s="5"/>
      <c r="CBM154" s="5"/>
      <c r="CBN154" s="5"/>
      <c r="CBO154" s="5"/>
      <c r="CBP154" s="5"/>
      <c r="CBQ154" s="5"/>
      <c r="CBR154" s="5"/>
      <c r="CBS154" s="5"/>
      <c r="CBT154" s="5"/>
      <c r="CBU154" s="5"/>
      <c r="CBV154" s="5"/>
      <c r="CBW154" s="5"/>
      <c r="CBX154" s="5"/>
      <c r="CBY154" s="5"/>
      <c r="CBZ154" s="5"/>
      <c r="CCA154" s="5"/>
      <c r="CCB154" s="5"/>
      <c r="CCC154" s="5"/>
      <c r="CCD154" s="5"/>
      <c r="CCE154" s="5"/>
      <c r="CCF154" s="5"/>
      <c r="CCG154" s="5"/>
      <c r="CCH154" s="5"/>
      <c r="CCI154" s="5"/>
      <c r="CCJ154" s="5"/>
      <c r="CCK154" s="5"/>
      <c r="CCL154" s="5"/>
      <c r="CCM154" s="5"/>
      <c r="CCN154" s="5"/>
      <c r="CCO154" s="5"/>
      <c r="CCP154" s="5"/>
      <c r="CCQ154" s="5"/>
      <c r="CCR154" s="5"/>
      <c r="CCS154" s="5"/>
      <c r="CCT154" s="5"/>
      <c r="CCU154" s="5"/>
      <c r="CCV154" s="5"/>
      <c r="CCW154" s="5"/>
      <c r="CCX154" s="5"/>
      <c r="CCY154" s="5"/>
      <c r="CCZ154" s="5"/>
      <c r="CDA154" s="5"/>
      <c r="CDB154" s="5"/>
      <c r="CDC154" s="5"/>
      <c r="CDD154" s="5"/>
      <c r="CDE154" s="5"/>
      <c r="CDF154" s="5"/>
      <c r="CDG154" s="5"/>
      <c r="CDH154" s="5"/>
      <c r="CDI154" s="5"/>
      <c r="CDJ154" s="5"/>
      <c r="CDK154" s="5"/>
      <c r="CDL154" s="5"/>
      <c r="CDM154" s="5"/>
      <c r="CDN154" s="5"/>
      <c r="CDO154" s="5"/>
      <c r="CDP154" s="5"/>
      <c r="CDQ154" s="5"/>
      <c r="CDR154" s="5"/>
      <c r="CDS154" s="5"/>
      <c r="CDT154" s="5"/>
      <c r="CDU154" s="5"/>
      <c r="CDV154" s="5"/>
      <c r="CDW154" s="5"/>
      <c r="CDX154" s="5"/>
      <c r="CDY154" s="5"/>
      <c r="CDZ154" s="5"/>
      <c r="CEA154" s="5"/>
      <c r="CEB154" s="5"/>
      <c r="CEC154" s="5"/>
      <c r="CED154" s="5"/>
      <c r="CEE154" s="5"/>
      <c r="CEF154" s="5"/>
      <c r="CEG154" s="5"/>
      <c r="CEH154" s="5"/>
      <c r="CEI154" s="5"/>
      <c r="CEJ154" s="5"/>
      <c r="CEK154" s="5"/>
      <c r="CEL154" s="5"/>
      <c r="CEM154" s="5"/>
      <c r="CEN154" s="5"/>
      <c r="CEO154" s="5"/>
      <c r="CEP154" s="5"/>
      <c r="CEQ154" s="5"/>
      <c r="CER154" s="5"/>
      <c r="CES154" s="5"/>
      <c r="CET154" s="5"/>
      <c r="CEU154" s="5"/>
      <c r="CEV154" s="5"/>
      <c r="CEW154" s="5"/>
      <c r="CEX154" s="5"/>
      <c r="CEY154" s="5"/>
      <c r="CEZ154" s="5"/>
      <c r="CFA154" s="5"/>
      <c r="CFB154" s="5"/>
      <c r="CFC154" s="5"/>
      <c r="CFD154" s="5"/>
      <c r="CFE154" s="5"/>
      <c r="CFF154" s="5"/>
      <c r="CFG154" s="5"/>
      <c r="CFH154" s="5"/>
      <c r="CFI154" s="5"/>
      <c r="CFJ154" s="5"/>
      <c r="CFK154" s="5"/>
      <c r="CFL154" s="5"/>
      <c r="CFM154" s="5"/>
      <c r="CFN154" s="5"/>
      <c r="CFO154" s="5"/>
      <c r="CFP154" s="5"/>
      <c r="CFQ154" s="5"/>
      <c r="CFR154" s="5"/>
      <c r="CFS154" s="5"/>
      <c r="CFT154" s="5"/>
      <c r="CFU154" s="5"/>
      <c r="CFV154" s="5"/>
      <c r="CFW154" s="5"/>
      <c r="CFX154" s="5"/>
      <c r="CFY154" s="5"/>
      <c r="CFZ154" s="5"/>
      <c r="CGA154" s="5"/>
      <c r="CGB154" s="5"/>
      <c r="CGC154" s="5"/>
      <c r="CGD154" s="5"/>
      <c r="CGE154" s="5"/>
      <c r="CGF154" s="5"/>
      <c r="CGG154" s="5"/>
      <c r="CGH154" s="5"/>
      <c r="CGI154" s="5"/>
      <c r="CGJ154" s="5"/>
      <c r="CGK154" s="5"/>
      <c r="CGL154" s="5"/>
      <c r="CGM154" s="5"/>
      <c r="CGN154" s="5"/>
      <c r="CGO154" s="5"/>
      <c r="CGP154" s="5"/>
      <c r="CGQ154" s="5"/>
      <c r="CGR154" s="5"/>
      <c r="CGS154" s="5"/>
      <c r="CGT154" s="5"/>
      <c r="CGU154" s="5"/>
      <c r="CGV154" s="5"/>
      <c r="CGW154" s="5"/>
      <c r="CGX154" s="5"/>
      <c r="CGY154" s="5"/>
      <c r="CGZ154" s="5"/>
      <c r="CHA154" s="5"/>
      <c r="CHB154" s="5"/>
      <c r="CHC154" s="5"/>
      <c r="CHD154" s="5"/>
      <c r="CHE154" s="5"/>
      <c r="CHF154" s="5"/>
      <c r="CHG154" s="5"/>
      <c r="CHH154" s="5"/>
      <c r="CHI154" s="5"/>
      <c r="CHJ154" s="5"/>
      <c r="CHK154" s="5"/>
      <c r="CHL154" s="5"/>
      <c r="CHM154" s="5"/>
      <c r="CHN154" s="5"/>
      <c r="CHO154" s="5"/>
      <c r="CHP154" s="5"/>
      <c r="CHQ154" s="5"/>
      <c r="CHR154" s="5"/>
      <c r="CHS154" s="5"/>
      <c r="CHT154" s="5"/>
      <c r="CHU154" s="5"/>
      <c r="CHV154" s="5"/>
      <c r="CHW154" s="5"/>
      <c r="CHX154" s="5"/>
      <c r="CHY154" s="5"/>
      <c r="CHZ154" s="5"/>
      <c r="CIA154" s="5"/>
      <c r="CIB154" s="5"/>
      <c r="CIC154" s="5"/>
      <c r="CID154" s="5"/>
      <c r="CIE154" s="5"/>
      <c r="CIF154" s="5"/>
      <c r="CIG154" s="5"/>
      <c r="CIH154" s="5"/>
      <c r="CII154" s="5"/>
      <c r="CIJ154" s="5"/>
      <c r="CIK154" s="5"/>
      <c r="CIL154" s="5"/>
      <c r="CIM154" s="5"/>
      <c r="CIN154" s="5"/>
      <c r="CIO154" s="5"/>
      <c r="CIP154" s="5"/>
      <c r="CIQ154" s="5"/>
      <c r="CIR154" s="5"/>
      <c r="CIS154" s="5"/>
      <c r="CIT154" s="5"/>
      <c r="CIU154" s="5"/>
      <c r="CIV154" s="5"/>
      <c r="CIW154" s="5"/>
      <c r="CIX154" s="5"/>
      <c r="CIY154" s="5"/>
      <c r="CIZ154" s="5"/>
      <c r="CJA154" s="5"/>
      <c r="CJB154" s="5"/>
      <c r="CJC154" s="5"/>
      <c r="CJD154" s="5"/>
      <c r="CJE154" s="5"/>
      <c r="CJF154" s="5"/>
      <c r="CJG154" s="5"/>
      <c r="CJH154" s="5"/>
      <c r="CJI154" s="5"/>
      <c r="CJJ154" s="5"/>
      <c r="CJK154" s="5"/>
      <c r="CJL154" s="5"/>
      <c r="CJM154" s="5"/>
      <c r="CJN154" s="5"/>
      <c r="CJO154" s="5"/>
      <c r="CJP154" s="5"/>
      <c r="CJQ154" s="5"/>
      <c r="CJR154" s="5"/>
      <c r="CJS154" s="5"/>
      <c r="CJT154" s="5"/>
      <c r="CJU154" s="5"/>
      <c r="CJV154" s="5"/>
      <c r="CJW154" s="5"/>
      <c r="CJX154" s="5"/>
      <c r="CJY154" s="5"/>
      <c r="CJZ154" s="5"/>
      <c r="CKA154" s="5"/>
      <c r="CKB154" s="5"/>
      <c r="CKC154" s="5"/>
      <c r="CKD154" s="5"/>
      <c r="CKE154" s="5"/>
      <c r="CKF154" s="5"/>
      <c r="CKG154" s="5"/>
      <c r="CKH154" s="5"/>
      <c r="CKI154" s="5"/>
      <c r="CKJ154" s="5"/>
      <c r="CKK154" s="5"/>
      <c r="CKL154" s="5"/>
      <c r="CKM154" s="5"/>
      <c r="CKN154" s="5"/>
      <c r="CKO154" s="5"/>
      <c r="CKP154" s="5"/>
      <c r="CKQ154" s="5"/>
      <c r="CKR154" s="5"/>
      <c r="CKS154" s="5"/>
      <c r="CKT154" s="5"/>
      <c r="CKU154" s="5"/>
      <c r="CKV154" s="5"/>
      <c r="CKW154" s="5"/>
      <c r="CKX154" s="5"/>
      <c r="CKY154" s="5"/>
      <c r="CKZ154" s="5"/>
      <c r="CLA154" s="5"/>
      <c r="CLB154" s="5"/>
      <c r="CLC154" s="5"/>
      <c r="CLD154" s="5"/>
      <c r="CLE154" s="5"/>
      <c r="CLF154" s="5"/>
      <c r="CLG154" s="5"/>
      <c r="CLH154" s="5"/>
      <c r="CLI154" s="5"/>
      <c r="CLJ154" s="5"/>
      <c r="CLK154" s="5"/>
      <c r="CLL154" s="5"/>
      <c r="CLM154" s="5"/>
      <c r="CLN154" s="5"/>
      <c r="CLO154" s="5"/>
      <c r="CLP154" s="5"/>
      <c r="CLQ154" s="5"/>
      <c r="CLR154" s="5"/>
      <c r="CLS154" s="5"/>
      <c r="CLT154" s="5"/>
      <c r="CLU154" s="5"/>
      <c r="CLV154" s="5"/>
      <c r="CLW154" s="5"/>
      <c r="CLX154" s="5"/>
      <c r="CLY154" s="5"/>
      <c r="CLZ154" s="5"/>
      <c r="CMA154" s="5"/>
      <c r="CMB154" s="5"/>
      <c r="CMC154" s="5"/>
      <c r="CMD154" s="5"/>
      <c r="CME154" s="5"/>
      <c r="CMF154" s="5"/>
      <c r="CMG154" s="5"/>
      <c r="CMH154" s="5"/>
      <c r="CMI154" s="5"/>
      <c r="CMJ154" s="5"/>
      <c r="CMK154" s="5"/>
      <c r="CML154" s="5"/>
      <c r="CMM154" s="5"/>
      <c r="CMN154" s="5"/>
      <c r="CMO154" s="5"/>
      <c r="CMP154" s="5"/>
      <c r="CMQ154" s="5"/>
      <c r="CMR154" s="5"/>
      <c r="CMS154" s="5"/>
      <c r="CMT154" s="5"/>
      <c r="CMU154" s="5"/>
      <c r="CMV154" s="5"/>
      <c r="CMW154" s="5"/>
      <c r="CMX154" s="5"/>
      <c r="CMY154" s="5"/>
      <c r="CMZ154" s="5"/>
      <c r="CNA154" s="5"/>
      <c r="CNB154" s="5"/>
      <c r="CNC154" s="5"/>
      <c r="CND154" s="5"/>
      <c r="CNE154" s="5"/>
      <c r="CNF154" s="5"/>
      <c r="CNG154" s="5"/>
      <c r="CNH154" s="5"/>
      <c r="CNI154" s="5"/>
      <c r="CNJ154" s="5"/>
      <c r="CNK154" s="5"/>
      <c r="CNL154" s="5"/>
      <c r="CNM154" s="5"/>
      <c r="CNN154" s="5"/>
      <c r="CNO154" s="5"/>
      <c r="CNP154" s="5"/>
      <c r="CNQ154" s="5"/>
      <c r="CNR154" s="5"/>
      <c r="CNS154" s="5"/>
      <c r="CNT154" s="5"/>
      <c r="CNU154" s="5"/>
      <c r="CNV154" s="5"/>
      <c r="CNW154" s="5"/>
      <c r="CNX154" s="5"/>
      <c r="CNY154" s="5"/>
      <c r="CNZ154" s="5"/>
      <c r="COA154" s="5"/>
      <c r="COB154" s="5"/>
      <c r="COC154" s="5"/>
      <c r="COD154" s="5"/>
      <c r="COE154" s="5"/>
      <c r="COF154" s="5"/>
      <c r="COG154" s="5"/>
      <c r="COH154" s="5"/>
      <c r="COI154" s="5"/>
      <c r="COJ154" s="5"/>
      <c r="COK154" s="5"/>
      <c r="COL154" s="5"/>
      <c r="COM154" s="5"/>
      <c r="CON154" s="5"/>
      <c r="COO154" s="5"/>
      <c r="COP154" s="5"/>
      <c r="COQ154" s="5"/>
      <c r="COR154" s="5"/>
      <c r="COS154" s="5"/>
      <c r="COT154" s="5"/>
      <c r="COU154" s="5"/>
      <c r="COV154" s="5"/>
      <c r="COW154" s="5"/>
      <c r="COX154" s="5"/>
      <c r="COY154" s="5"/>
      <c r="COZ154" s="5"/>
      <c r="CPA154" s="5"/>
      <c r="CPB154" s="5"/>
      <c r="CPC154" s="5"/>
      <c r="CPD154" s="5"/>
      <c r="CPE154" s="5"/>
      <c r="CPF154" s="5"/>
      <c r="CPG154" s="5"/>
      <c r="CPH154" s="5"/>
      <c r="CPI154" s="5"/>
      <c r="CPJ154" s="5"/>
      <c r="CPK154" s="5"/>
      <c r="CPL154" s="5"/>
      <c r="CPM154" s="5"/>
      <c r="CPN154" s="5"/>
      <c r="CPO154" s="5"/>
      <c r="CPP154" s="5"/>
      <c r="CPQ154" s="5"/>
      <c r="CPR154" s="5"/>
      <c r="CPS154" s="5"/>
      <c r="CPT154" s="5"/>
      <c r="CPU154" s="5"/>
      <c r="CPV154" s="5"/>
      <c r="CPW154" s="5"/>
      <c r="CPX154" s="5"/>
      <c r="CPY154" s="5"/>
      <c r="CPZ154" s="5"/>
      <c r="CQA154" s="5"/>
      <c r="CQB154" s="5"/>
      <c r="CQC154" s="5"/>
      <c r="CQD154" s="5"/>
      <c r="CQE154" s="5"/>
      <c r="CQF154" s="5"/>
      <c r="CQG154" s="5"/>
      <c r="CQH154" s="5"/>
      <c r="CQI154" s="5"/>
      <c r="CQJ154" s="5"/>
      <c r="CQK154" s="5"/>
      <c r="CQL154" s="5"/>
      <c r="CQM154" s="5"/>
      <c r="CQN154" s="5"/>
      <c r="CQO154" s="5"/>
      <c r="CQP154" s="5"/>
      <c r="CQQ154" s="5"/>
      <c r="CQR154" s="5"/>
      <c r="CQS154" s="5"/>
      <c r="CQT154" s="5"/>
      <c r="CQU154" s="5"/>
      <c r="CQV154" s="5"/>
      <c r="CQW154" s="5"/>
      <c r="CQX154" s="5"/>
      <c r="CQY154" s="5"/>
      <c r="CQZ154" s="5"/>
      <c r="CRA154" s="5"/>
      <c r="CRB154" s="5"/>
      <c r="CRC154" s="5"/>
      <c r="CRD154" s="5"/>
      <c r="CRE154" s="5"/>
      <c r="CRF154" s="5"/>
      <c r="CRG154" s="5"/>
      <c r="CRH154" s="5"/>
      <c r="CRI154" s="5"/>
      <c r="CRJ154" s="5"/>
      <c r="CRK154" s="5"/>
      <c r="CRL154" s="5"/>
      <c r="CRM154" s="5"/>
      <c r="CRN154" s="5"/>
      <c r="CRO154" s="5"/>
      <c r="CRP154" s="5"/>
      <c r="CRQ154" s="5"/>
      <c r="CRR154" s="5"/>
      <c r="CRS154" s="5"/>
      <c r="CRT154" s="5"/>
      <c r="CRU154" s="5"/>
      <c r="CRV154" s="5"/>
      <c r="CRW154" s="5"/>
      <c r="CRX154" s="5"/>
      <c r="CRY154" s="5"/>
      <c r="CRZ154" s="5"/>
      <c r="CSA154" s="5"/>
      <c r="CSB154" s="5"/>
      <c r="CSC154" s="5"/>
      <c r="CSD154" s="5"/>
      <c r="CSE154" s="5"/>
      <c r="CSF154" s="5"/>
      <c r="CSG154" s="5"/>
      <c r="CSH154" s="5"/>
      <c r="CSI154" s="5"/>
      <c r="CSJ154" s="5"/>
      <c r="CSK154" s="5"/>
      <c r="CSL154" s="5"/>
      <c r="CSM154" s="5"/>
      <c r="CSN154" s="5"/>
      <c r="CSO154" s="5"/>
      <c r="CSP154" s="5"/>
      <c r="CSQ154" s="5"/>
      <c r="CSR154" s="5"/>
      <c r="CSS154" s="5"/>
      <c r="CST154" s="5"/>
      <c r="CSU154" s="5"/>
      <c r="CSV154" s="5"/>
      <c r="CSW154" s="5"/>
      <c r="CSX154" s="5"/>
      <c r="CSY154" s="5"/>
      <c r="CSZ154" s="5"/>
      <c r="CTA154" s="5"/>
      <c r="CTB154" s="5"/>
      <c r="CTC154" s="5"/>
      <c r="CTD154" s="5"/>
      <c r="CTE154" s="5"/>
      <c r="CTF154" s="5"/>
      <c r="CTG154" s="5"/>
      <c r="CTH154" s="5"/>
      <c r="CTI154" s="5"/>
      <c r="CTJ154" s="5"/>
      <c r="CTK154" s="5"/>
      <c r="CTL154" s="5"/>
      <c r="CTM154" s="5"/>
      <c r="CTN154" s="5"/>
      <c r="CTO154" s="5"/>
      <c r="CTP154" s="5"/>
      <c r="CTQ154" s="5"/>
      <c r="CTR154" s="5"/>
      <c r="CTS154" s="5"/>
      <c r="CTT154" s="5"/>
      <c r="CTU154" s="5"/>
      <c r="CTV154" s="5"/>
      <c r="CTW154" s="5"/>
      <c r="CTX154" s="5"/>
      <c r="CTY154" s="5"/>
      <c r="CTZ154" s="5"/>
      <c r="CUA154" s="5"/>
      <c r="CUB154" s="5"/>
      <c r="CUC154" s="5"/>
      <c r="CUD154" s="5"/>
      <c r="CUE154" s="5"/>
      <c r="CUF154" s="5"/>
      <c r="CUG154" s="5"/>
      <c r="CUH154" s="5"/>
      <c r="CUI154" s="5"/>
      <c r="CUJ154" s="5"/>
      <c r="CUK154" s="5"/>
      <c r="CUL154" s="5"/>
      <c r="CUM154" s="5"/>
      <c r="CUN154" s="5"/>
      <c r="CUO154" s="5"/>
      <c r="CUP154" s="5"/>
      <c r="CUQ154" s="5"/>
      <c r="CUR154" s="5"/>
      <c r="CUS154" s="5"/>
      <c r="CUT154" s="5"/>
      <c r="CUU154" s="5"/>
      <c r="CUV154" s="5"/>
      <c r="CUW154" s="5"/>
      <c r="CUX154" s="5"/>
      <c r="CUY154" s="5"/>
      <c r="CUZ154" s="5"/>
      <c r="CVA154" s="5"/>
      <c r="CVB154" s="5"/>
      <c r="CVC154" s="5"/>
      <c r="CVD154" s="5"/>
      <c r="CVE154" s="5"/>
      <c r="CVF154" s="5"/>
      <c r="CVG154" s="5"/>
      <c r="CVH154" s="5"/>
      <c r="CVI154" s="5"/>
      <c r="CVJ154" s="5"/>
      <c r="CVK154" s="5"/>
      <c r="CVL154" s="5"/>
      <c r="CVM154" s="5"/>
      <c r="CVN154" s="5"/>
      <c r="CVO154" s="5"/>
      <c r="CVP154" s="5"/>
      <c r="CVQ154" s="5"/>
      <c r="CVR154" s="5"/>
      <c r="CVS154" s="5"/>
      <c r="CVT154" s="5"/>
      <c r="CVU154" s="5"/>
      <c r="CVV154" s="5"/>
      <c r="CVW154" s="5"/>
      <c r="CVX154" s="5"/>
      <c r="CVY154" s="5"/>
      <c r="CVZ154" s="5"/>
      <c r="CWA154" s="5"/>
      <c r="CWB154" s="5"/>
      <c r="CWC154" s="5"/>
      <c r="CWD154" s="5"/>
      <c r="CWE154" s="5"/>
      <c r="CWF154" s="5"/>
      <c r="CWG154" s="5"/>
      <c r="CWH154" s="5"/>
      <c r="CWI154" s="5"/>
      <c r="CWJ154" s="5"/>
      <c r="CWK154" s="5"/>
      <c r="CWL154" s="5"/>
      <c r="CWM154" s="5"/>
      <c r="CWN154" s="5"/>
      <c r="CWO154" s="5"/>
      <c r="CWP154" s="5"/>
      <c r="CWQ154" s="5"/>
      <c r="CWR154" s="5"/>
      <c r="CWS154" s="5"/>
      <c r="CWT154" s="5"/>
      <c r="CWU154" s="5"/>
      <c r="CWV154" s="5"/>
      <c r="CWW154" s="5"/>
      <c r="CWX154" s="5"/>
      <c r="CWY154" s="5"/>
      <c r="CWZ154" s="5"/>
      <c r="CXA154" s="5"/>
      <c r="CXB154" s="5"/>
      <c r="CXC154" s="5"/>
      <c r="CXD154" s="5"/>
      <c r="CXE154" s="5"/>
      <c r="CXF154" s="5"/>
      <c r="CXG154" s="5"/>
      <c r="CXH154" s="5"/>
      <c r="CXI154" s="5"/>
      <c r="CXJ154" s="5"/>
      <c r="CXK154" s="5"/>
      <c r="CXL154" s="5"/>
      <c r="CXM154" s="5"/>
      <c r="CXN154" s="5"/>
      <c r="CXO154" s="5"/>
      <c r="CXP154" s="5"/>
      <c r="CXQ154" s="5"/>
      <c r="CXR154" s="5"/>
      <c r="CXS154" s="5"/>
      <c r="CXT154" s="5"/>
      <c r="CXU154" s="5"/>
      <c r="CXV154" s="5"/>
      <c r="CXW154" s="5"/>
      <c r="CXX154" s="5"/>
      <c r="CXY154" s="5"/>
      <c r="CXZ154" s="5"/>
      <c r="CYA154" s="5"/>
      <c r="CYB154" s="5"/>
      <c r="CYC154" s="5"/>
      <c r="CYD154" s="5"/>
      <c r="CYE154" s="5"/>
      <c r="CYF154" s="5"/>
      <c r="CYG154" s="5"/>
      <c r="CYH154" s="5"/>
      <c r="CYI154" s="5"/>
      <c r="CYJ154" s="5"/>
      <c r="CYK154" s="5"/>
      <c r="CYL154" s="5"/>
      <c r="CYM154" s="5"/>
      <c r="CYN154" s="5"/>
      <c r="CYO154" s="5"/>
      <c r="CYP154" s="5"/>
      <c r="CYQ154" s="5"/>
      <c r="CYR154" s="5"/>
      <c r="CYS154" s="5"/>
      <c r="CYT154" s="5"/>
      <c r="CYU154" s="5"/>
      <c r="CYV154" s="5"/>
      <c r="CYW154" s="5"/>
      <c r="CYX154" s="5"/>
      <c r="CYY154" s="5"/>
      <c r="CYZ154" s="5"/>
      <c r="CZA154" s="5"/>
      <c r="CZB154" s="5"/>
      <c r="CZC154" s="5"/>
      <c r="CZD154" s="5"/>
      <c r="CZE154" s="5"/>
      <c r="CZF154" s="5"/>
      <c r="CZG154" s="5"/>
      <c r="CZH154" s="5"/>
      <c r="CZI154" s="5"/>
      <c r="CZJ154" s="5"/>
      <c r="CZK154" s="5"/>
      <c r="CZL154" s="5"/>
      <c r="CZM154" s="5"/>
      <c r="CZN154" s="5"/>
      <c r="CZO154" s="5"/>
      <c r="CZP154" s="5"/>
      <c r="CZQ154" s="5"/>
      <c r="CZR154" s="5"/>
      <c r="CZS154" s="5"/>
      <c r="CZT154" s="5"/>
      <c r="CZU154" s="5"/>
      <c r="CZV154" s="5"/>
      <c r="CZW154" s="5"/>
      <c r="CZX154" s="5"/>
      <c r="CZY154" s="5"/>
      <c r="CZZ154" s="5"/>
      <c r="DAA154" s="5"/>
      <c r="DAB154" s="5"/>
      <c r="DAC154" s="5"/>
      <c r="DAD154" s="5"/>
      <c r="DAE154" s="5"/>
      <c r="DAF154" s="5"/>
      <c r="DAG154" s="5"/>
      <c r="DAH154" s="5"/>
      <c r="DAI154" s="5"/>
      <c r="DAJ154" s="5"/>
      <c r="DAK154" s="5"/>
      <c r="DAL154" s="5"/>
      <c r="DAM154" s="5"/>
      <c r="DAN154" s="5"/>
      <c r="DAO154" s="5"/>
      <c r="DAP154" s="5"/>
      <c r="DAQ154" s="5"/>
      <c r="DAR154" s="5"/>
      <c r="DAS154" s="5"/>
      <c r="DAT154" s="5"/>
      <c r="DAU154" s="5"/>
      <c r="DAV154" s="5"/>
      <c r="DAW154" s="5"/>
      <c r="DAX154" s="5"/>
      <c r="DAY154" s="5"/>
      <c r="DAZ154" s="5"/>
      <c r="DBA154" s="5"/>
      <c r="DBB154" s="5"/>
      <c r="DBC154" s="5"/>
      <c r="DBD154" s="5"/>
      <c r="DBE154" s="5"/>
      <c r="DBF154" s="5"/>
      <c r="DBG154" s="5"/>
      <c r="DBH154" s="5"/>
      <c r="DBI154" s="5"/>
      <c r="DBJ154" s="5"/>
      <c r="DBK154" s="5"/>
      <c r="DBL154" s="5"/>
      <c r="DBM154" s="5"/>
      <c r="DBN154" s="5"/>
      <c r="DBO154" s="5"/>
      <c r="DBP154" s="5"/>
      <c r="DBQ154" s="5"/>
      <c r="DBR154" s="5"/>
      <c r="DBS154" s="5"/>
      <c r="DBT154" s="5"/>
      <c r="DBU154" s="5"/>
      <c r="DBV154" s="5"/>
      <c r="DBW154" s="5"/>
      <c r="DBX154" s="5"/>
      <c r="DBY154" s="5"/>
      <c r="DBZ154" s="5"/>
      <c r="DCA154" s="5"/>
      <c r="DCB154" s="5"/>
      <c r="DCC154" s="5"/>
      <c r="DCD154" s="5"/>
      <c r="DCE154" s="5"/>
      <c r="DCF154" s="5"/>
      <c r="DCG154" s="5"/>
      <c r="DCH154" s="5"/>
      <c r="DCI154" s="5"/>
      <c r="DCJ154" s="5"/>
      <c r="DCK154" s="5"/>
      <c r="DCL154" s="5"/>
      <c r="DCM154" s="5"/>
      <c r="DCN154" s="5"/>
      <c r="DCO154" s="5"/>
      <c r="DCP154" s="5"/>
      <c r="DCQ154" s="5"/>
      <c r="DCR154" s="5"/>
      <c r="DCS154" s="5"/>
      <c r="DCT154" s="5"/>
      <c r="DCU154" s="5"/>
      <c r="DCV154" s="5"/>
      <c r="DCW154" s="5"/>
      <c r="DCX154" s="5"/>
      <c r="DCY154" s="5"/>
      <c r="DCZ154" s="5"/>
      <c r="DDA154" s="5"/>
      <c r="DDB154" s="5"/>
      <c r="DDC154" s="5"/>
      <c r="DDD154" s="5"/>
      <c r="DDE154" s="5"/>
      <c r="DDF154" s="5"/>
      <c r="DDG154" s="5"/>
      <c r="DDH154" s="5"/>
      <c r="DDI154" s="5"/>
      <c r="DDJ154" s="5"/>
      <c r="DDK154" s="5"/>
      <c r="DDL154" s="5"/>
      <c r="DDM154" s="5"/>
      <c r="DDN154" s="5"/>
      <c r="DDO154" s="5"/>
      <c r="DDP154" s="5"/>
      <c r="DDQ154" s="5"/>
      <c r="DDR154" s="5"/>
      <c r="DDS154" s="5"/>
      <c r="DDT154" s="5"/>
      <c r="DDU154" s="5"/>
      <c r="DDV154" s="5"/>
      <c r="DDW154" s="5"/>
      <c r="DDX154" s="5"/>
      <c r="DDY154" s="5"/>
      <c r="DDZ154" s="5"/>
      <c r="DEA154" s="5"/>
      <c r="DEB154" s="5"/>
      <c r="DEC154" s="5"/>
      <c r="DED154" s="5"/>
      <c r="DEE154" s="5"/>
      <c r="DEF154" s="5"/>
      <c r="DEG154" s="5"/>
      <c r="DEH154" s="5"/>
      <c r="DEI154" s="5"/>
      <c r="DEJ154" s="5"/>
      <c r="DEK154" s="5"/>
      <c r="DEL154" s="5"/>
      <c r="DEM154" s="5"/>
      <c r="DEN154" s="5"/>
      <c r="DEO154" s="5"/>
      <c r="DEP154" s="5"/>
      <c r="DEQ154" s="5"/>
      <c r="DER154" s="5"/>
      <c r="DES154" s="5"/>
      <c r="DET154" s="5"/>
      <c r="DEU154" s="5"/>
      <c r="DEV154" s="5"/>
      <c r="DEW154" s="5"/>
      <c r="DEX154" s="5"/>
      <c r="DEY154" s="5"/>
      <c r="DEZ154" s="5"/>
      <c r="DFA154" s="5"/>
      <c r="DFB154" s="5"/>
      <c r="DFC154" s="5"/>
      <c r="DFD154" s="5"/>
      <c r="DFE154" s="5"/>
      <c r="DFF154" s="5"/>
      <c r="DFG154" s="5"/>
      <c r="DFH154" s="5"/>
      <c r="DFI154" s="5"/>
      <c r="DFJ154" s="5"/>
      <c r="DFK154" s="5"/>
      <c r="DFL154" s="5"/>
      <c r="DFM154" s="5"/>
      <c r="DFN154" s="5"/>
      <c r="DFO154" s="5"/>
      <c r="DFP154" s="5"/>
      <c r="DFQ154" s="5"/>
      <c r="DFR154" s="5"/>
      <c r="DFS154" s="5"/>
      <c r="DFT154" s="5"/>
      <c r="DFU154" s="5"/>
      <c r="DFV154" s="5"/>
      <c r="DFW154" s="5"/>
      <c r="DFX154" s="5"/>
      <c r="DFY154" s="5"/>
      <c r="DFZ154" s="5"/>
      <c r="DGA154" s="5"/>
      <c r="DGB154" s="5"/>
      <c r="DGC154" s="5"/>
      <c r="DGD154" s="5"/>
      <c r="DGE154" s="5"/>
      <c r="DGF154" s="5"/>
      <c r="DGG154" s="5"/>
      <c r="DGH154" s="5"/>
      <c r="DGI154" s="5"/>
      <c r="DGJ154" s="5"/>
      <c r="DGK154" s="5"/>
      <c r="DGL154" s="5"/>
      <c r="DGM154" s="5"/>
      <c r="DGN154" s="5"/>
      <c r="DGO154" s="5"/>
      <c r="DGP154" s="5"/>
      <c r="DGQ154" s="5"/>
      <c r="DGR154" s="5"/>
      <c r="DGS154" s="5"/>
      <c r="DGT154" s="5"/>
      <c r="DGU154" s="5"/>
      <c r="DGV154" s="5"/>
      <c r="DGW154" s="5"/>
      <c r="DGX154" s="5"/>
      <c r="DGY154" s="5"/>
      <c r="DGZ154" s="5"/>
      <c r="DHA154" s="5"/>
      <c r="DHB154" s="5"/>
      <c r="DHC154" s="5"/>
      <c r="DHD154" s="5"/>
      <c r="DHE154" s="5"/>
      <c r="DHF154" s="5"/>
      <c r="DHG154" s="5"/>
      <c r="DHH154" s="5"/>
      <c r="DHI154" s="5"/>
      <c r="DHJ154" s="5"/>
      <c r="DHK154" s="5"/>
      <c r="DHL154" s="5"/>
      <c r="DHM154" s="5"/>
      <c r="DHN154" s="5"/>
      <c r="DHO154" s="5"/>
      <c r="DHP154" s="5"/>
      <c r="DHQ154" s="5"/>
      <c r="DHR154" s="5"/>
      <c r="DHS154" s="5"/>
      <c r="DHT154" s="5"/>
      <c r="DHU154" s="5"/>
      <c r="DHV154" s="5"/>
      <c r="DHW154" s="5"/>
      <c r="DHX154" s="5"/>
      <c r="DHY154" s="5"/>
      <c r="DHZ154" s="5"/>
      <c r="DIA154" s="5"/>
      <c r="DIB154" s="5"/>
      <c r="DIC154" s="5"/>
      <c r="DID154" s="5"/>
      <c r="DIE154" s="5"/>
      <c r="DIF154" s="5"/>
      <c r="DIG154" s="5"/>
      <c r="DIH154" s="5"/>
      <c r="DII154" s="5"/>
      <c r="DIJ154" s="5"/>
      <c r="DIK154" s="5"/>
      <c r="DIL154" s="5"/>
      <c r="DIM154" s="5"/>
      <c r="DIN154" s="5"/>
      <c r="DIO154" s="5"/>
      <c r="DIP154" s="5"/>
      <c r="DIQ154" s="5"/>
      <c r="DIR154" s="5"/>
      <c r="DIS154" s="5"/>
      <c r="DIT154" s="5"/>
      <c r="DIU154" s="5"/>
      <c r="DIV154" s="5"/>
      <c r="DIW154" s="5"/>
      <c r="DIX154" s="5"/>
      <c r="DIY154" s="5"/>
      <c r="DIZ154" s="5"/>
      <c r="DJA154" s="5"/>
      <c r="DJB154" s="5"/>
      <c r="DJC154" s="5"/>
      <c r="DJD154" s="5"/>
      <c r="DJE154" s="5"/>
      <c r="DJF154" s="5"/>
      <c r="DJG154" s="5"/>
      <c r="DJH154" s="5"/>
      <c r="DJI154" s="5"/>
      <c r="DJJ154" s="5"/>
      <c r="DJK154" s="5"/>
      <c r="DJL154" s="5"/>
      <c r="DJM154" s="5"/>
      <c r="DJN154" s="5"/>
      <c r="DJO154" s="5"/>
      <c r="DJP154" s="5"/>
      <c r="DJQ154" s="5"/>
      <c r="DJR154" s="5"/>
      <c r="DJS154" s="5"/>
      <c r="DJT154" s="5"/>
      <c r="DJU154" s="5"/>
      <c r="DJV154" s="5"/>
      <c r="DJW154" s="5"/>
      <c r="DJX154" s="5"/>
      <c r="DJY154" s="5"/>
      <c r="DJZ154" s="5"/>
      <c r="DKA154" s="5"/>
      <c r="DKB154" s="5"/>
      <c r="DKC154" s="5"/>
      <c r="DKD154" s="5"/>
      <c r="DKE154" s="5"/>
      <c r="DKF154" s="5"/>
      <c r="DKG154" s="5"/>
      <c r="DKH154" s="5"/>
      <c r="DKI154" s="5"/>
      <c r="DKJ154" s="5"/>
      <c r="DKK154" s="5"/>
      <c r="DKL154" s="5"/>
      <c r="DKM154" s="5"/>
      <c r="DKN154" s="5"/>
      <c r="DKO154" s="5"/>
      <c r="DKP154" s="5"/>
      <c r="DKQ154" s="5"/>
      <c r="DKR154" s="5"/>
      <c r="DKS154" s="5"/>
      <c r="DKT154" s="5"/>
      <c r="DKU154" s="5"/>
      <c r="DKV154" s="5"/>
      <c r="DKW154" s="5"/>
      <c r="DKX154" s="5"/>
      <c r="DKY154" s="5"/>
      <c r="DKZ154" s="5"/>
      <c r="DLA154" s="5"/>
      <c r="DLB154" s="5"/>
      <c r="DLC154" s="5"/>
      <c r="DLD154" s="5"/>
      <c r="DLE154" s="5"/>
      <c r="DLF154" s="5"/>
      <c r="DLG154" s="5"/>
      <c r="DLH154" s="5"/>
      <c r="DLI154" s="5"/>
      <c r="DLJ154" s="5"/>
      <c r="DLK154" s="5"/>
      <c r="DLL154" s="5"/>
      <c r="DLM154" s="5"/>
      <c r="DLN154" s="5"/>
      <c r="DLO154" s="5"/>
      <c r="DLP154" s="5"/>
      <c r="DLQ154" s="5"/>
      <c r="DLR154" s="5"/>
      <c r="DLS154" s="5"/>
      <c r="DLT154" s="5"/>
      <c r="DLU154" s="5"/>
      <c r="DLV154" s="5"/>
      <c r="DLW154" s="5"/>
      <c r="DLX154" s="5"/>
      <c r="DLY154" s="5"/>
      <c r="DLZ154" s="5"/>
      <c r="DMA154" s="5"/>
      <c r="DMB154" s="5"/>
      <c r="DMC154" s="5"/>
      <c r="DMD154" s="5"/>
      <c r="DME154" s="5"/>
      <c r="DMF154" s="5"/>
      <c r="DMG154" s="5"/>
      <c r="DMH154" s="5"/>
      <c r="DMI154" s="5"/>
      <c r="DMJ154" s="5"/>
      <c r="DMK154" s="5"/>
      <c r="DML154" s="5"/>
      <c r="DMM154" s="5"/>
      <c r="DMN154" s="5"/>
      <c r="DMO154" s="5"/>
      <c r="DMP154" s="5"/>
      <c r="DMQ154" s="5"/>
      <c r="DMR154" s="5"/>
      <c r="DMS154" s="5"/>
      <c r="DMT154" s="5"/>
      <c r="DMU154" s="5"/>
      <c r="DMV154" s="5"/>
      <c r="DMW154" s="5"/>
      <c r="DMX154" s="5"/>
      <c r="DMY154" s="5"/>
      <c r="DMZ154" s="5"/>
      <c r="DNA154" s="5"/>
      <c r="DNB154" s="5"/>
      <c r="DNC154" s="5"/>
      <c r="DND154" s="5"/>
      <c r="DNE154" s="5"/>
      <c r="DNF154" s="5"/>
      <c r="DNG154" s="5"/>
      <c r="DNH154" s="5"/>
      <c r="DNI154" s="5"/>
      <c r="DNJ154" s="5"/>
      <c r="DNK154" s="5"/>
      <c r="DNL154" s="5"/>
      <c r="DNM154" s="5"/>
      <c r="DNN154" s="5"/>
      <c r="DNO154" s="5"/>
      <c r="DNP154" s="5"/>
      <c r="DNQ154" s="5"/>
      <c r="DNR154" s="5"/>
      <c r="DNS154" s="5"/>
      <c r="DNT154" s="5"/>
      <c r="DNU154" s="5"/>
      <c r="DNV154" s="5"/>
      <c r="DNW154" s="5"/>
      <c r="DNX154" s="5"/>
      <c r="DNY154" s="5"/>
      <c r="DNZ154" s="5"/>
      <c r="DOA154" s="5"/>
      <c r="DOB154" s="5"/>
      <c r="DOC154" s="5"/>
      <c r="DOD154" s="5"/>
      <c r="DOE154" s="5"/>
      <c r="DOF154" s="5"/>
      <c r="DOG154" s="5"/>
      <c r="DOH154" s="5"/>
      <c r="DOI154" s="5"/>
      <c r="DOJ154" s="5"/>
      <c r="DOK154" s="5"/>
      <c r="DOL154" s="5"/>
      <c r="DOM154" s="5"/>
      <c r="DON154" s="5"/>
      <c r="DOO154" s="5"/>
      <c r="DOP154" s="5"/>
      <c r="DOQ154" s="5"/>
      <c r="DOR154" s="5"/>
      <c r="DOS154" s="5"/>
      <c r="DOT154" s="5"/>
      <c r="DOU154" s="5"/>
      <c r="DOV154" s="5"/>
      <c r="DOW154" s="5"/>
      <c r="DOX154" s="5"/>
      <c r="DOY154" s="5"/>
      <c r="DOZ154" s="5"/>
      <c r="DPA154" s="5"/>
      <c r="DPB154" s="5"/>
      <c r="DPC154" s="5"/>
      <c r="DPD154" s="5"/>
      <c r="DPE154" s="5"/>
      <c r="DPF154" s="5"/>
      <c r="DPG154" s="5"/>
      <c r="DPH154" s="5"/>
      <c r="DPI154" s="5"/>
      <c r="DPJ154" s="5"/>
      <c r="DPK154" s="5"/>
      <c r="DPL154" s="5"/>
      <c r="DPM154" s="5"/>
      <c r="DPN154" s="5"/>
      <c r="DPO154" s="5"/>
      <c r="DPP154" s="5"/>
      <c r="DPQ154" s="5"/>
      <c r="DPR154" s="5"/>
      <c r="DPS154" s="5"/>
      <c r="DPT154" s="5"/>
      <c r="DPU154" s="5"/>
      <c r="DPV154" s="5"/>
      <c r="DPW154" s="5"/>
      <c r="DPX154" s="5"/>
      <c r="DPY154" s="5"/>
      <c r="DPZ154" s="5"/>
      <c r="DQA154" s="5"/>
      <c r="DQB154" s="5"/>
      <c r="DQC154" s="5"/>
      <c r="DQD154" s="5"/>
      <c r="DQE154" s="5"/>
      <c r="DQF154" s="5"/>
      <c r="DQG154" s="5"/>
      <c r="DQH154" s="5"/>
      <c r="DQI154" s="5"/>
      <c r="DQJ154" s="5"/>
      <c r="DQK154" s="5"/>
      <c r="DQL154" s="5"/>
      <c r="DQM154" s="5"/>
      <c r="DQN154" s="5"/>
      <c r="DQO154" s="5"/>
      <c r="DQP154" s="5"/>
      <c r="DQQ154" s="5"/>
      <c r="DQR154" s="5"/>
      <c r="DQS154" s="5"/>
      <c r="DQT154" s="5"/>
      <c r="DQU154" s="5"/>
      <c r="DQV154" s="5"/>
      <c r="DQW154" s="5"/>
      <c r="DQX154" s="5"/>
      <c r="DQY154" s="5"/>
      <c r="DQZ154" s="5"/>
      <c r="DRA154" s="5"/>
      <c r="DRB154" s="5"/>
      <c r="DRC154" s="5"/>
      <c r="DRD154" s="5"/>
      <c r="DRE154" s="5"/>
      <c r="DRF154" s="5"/>
      <c r="DRG154" s="5"/>
      <c r="DRH154" s="5"/>
      <c r="DRI154" s="5"/>
      <c r="DRJ154" s="5"/>
      <c r="DRK154" s="5"/>
      <c r="DRL154" s="5"/>
      <c r="DRM154" s="5"/>
      <c r="DRN154" s="5"/>
      <c r="DRO154" s="5"/>
      <c r="DRP154" s="5"/>
      <c r="DRQ154" s="5"/>
      <c r="DRR154" s="5"/>
      <c r="DRS154" s="5"/>
      <c r="DRT154" s="5"/>
      <c r="DRU154" s="5"/>
      <c r="DRV154" s="5"/>
      <c r="DRW154" s="5"/>
      <c r="DRX154" s="5"/>
      <c r="DRY154" s="5"/>
      <c r="DRZ154" s="5"/>
      <c r="DSA154" s="5"/>
      <c r="DSB154" s="5"/>
      <c r="DSC154" s="5"/>
      <c r="DSD154" s="5"/>
      <c r="DSE154" s="5"/>
      <c r="DSF154" s="5"/>
      <c r="DSG154" s="5"/>
      <c r="DSH154" s="5"/>
      <c r="DSI154" s="5"/>
      <c r="DSJ154" s="5"/>
      <c r="DSK154" s="5"/>
      <c r="DSL154" s="5"/>
      <c r="DSM154" s="5"/>
      <c r="DSN154" s="5"/>
      <c r="DSO154" s="5"/>
      <c r="DSP154" s="5"/>
      <c r="DSQ154" s="5"/>
      <c r="DSR154" s="5"/>
      <c r="DSS154" s="5"/>
      <c r="DST154" s="5"/>
      <c r="DSU154" s="5"/>
      <c r="DSV154" s="5"/>
      <c r="DSW154" s="5"/>
      <c r="DSX154" s="5"/>
      <c r="DSY154" s="5"/>
      <c r="DSZ154" s="5"/>
      <c r="DTA154" s="5"/>
      <c r="DTB154" s="5"/>
      <c r="DTC154" s="5"/>
      <c r="DTD154" s="5"/>
      <c r="DTE154" s="5"/>
      <c r="DTF154" s="5"/>
      <c r="DTG154" s="5"/>
      <c r="DTH154" s="5"/>
      <c r="DTI154" s="5"/>
      <c r="DTJ154" s="5"/>
      <c r="DTK154" s="5"/>
      <c r="DTL154" s="5"/>
      <c r="DTM154" s="5"/>
      <c r="DTN154" s="5"/>
      <c r="DTO154" s="5"/>
      <c r="DTP154" s="5"/>
      <c r="DTQ154" s="5"/>
      <c r="DTR154" s="5"/>
      <c r="DTS154" s="5"/>
      <c r="DTT154" s="5"/>
      <c r="DTU154" s="5"/>
      <c r="DTV154" s="5"/>
      <c r="DTW154" s="5"/>
      <c r="DTX154" s="5"/>
      <c r="DTY154" s="5"/>
      <c r="DTZ154" s="5"/>
      <c r="DUA154" s="5"/>
      <c r="DUB154" s="5"/>
      <c r="DUC154" s="5"/>
      <c r="DUD154" s="5"/>
      <c r="DUE154" s="5"/>
      <c r="DUF154" s="5"/>
      <c r="DUG154" s="5"/>
      <c r="DUH154" s="5"/>
      <c r="DUI154" s="5"/>
      <c r="DUJ154" s="5"/>
      <c r="DUK154" s="5"/>
      <c r="DUL154" s="5"/>
      <c r="DUM154" s="5"/>
      <c r="DUN154" s="5"/>
      <c r="DUO154" s="5"/>
      <c r="DUP154" s="5"/>
      <c r="DUQ154" s="5"/>
      <c r="DUR154" s="5"/>
      <c r="DUS154" s="5"/>
      <c r="DUT154" s="5"/>
      <c r="DUU154" s="5"/>
      <c r="DUV154" s="5"/>
      <c r="DUW154" s="5"/>
      <c r="DUX154" s="5"/>
      <c r="DUY154" s="5"/>
      <c r="DUZ154" s="5"/>
      <c r="DVA154" s="5"/>
      <c r="DVB154" s="5"/>
      <c r="DVC154" s="5"/>
      <c r="DVD154" s="5"/>
      <c r="DVE154" s="5"/>
      <c r="DVF154" s="5"/>
      <c r="DVG154" s="5"/>
      <c r="DVH154" s="5"/>
      <c r="DVI154" s="5"/>
      <c r="DVJ154" s="5"/>
      <c r="DVK154" s="5"/>
      <c r="DVL154" s="5"/>
      <c r="DVM154" s="5"/>
      <c r="DVN154" s="5"/>
      <c r="DVO154" s="5"/>
      <c r="DVP154" s="5"/>
      <c r="DVQ154" s="5"/>
      <c r="DVR154" s="5"/>
      <c r="DVS154" s="5"/>
      <c r="DVT154" s="5"/>
      <c r="DVU154" s="5"/>
      <c r="DVV154" s="5"/>
      <c r="DVW154" s="5"/>
      <c r="DVX154" s="5"/>
      <c r="DVY154" s="5"/>
      <c r="DVZ154" s="5"/>
      <c r="DWA154" s="5"/>
      <c r="DWB154" s="5"/>
      <c r="DWC154" s="5"/>
      <c r="DWD154" s="5"/>
      <c r="DWE154" s="5"/>
      <c r="DWF154" s="5"/>
      <c r="DWG154" s="5"/>
      <c r="DWH154" s="5"/>
      <c r="DWI154" s="5"/>
      <c r="DWJ154" s="5"/>
      <c r="DWK154" s="5"/>
      <c r="DWL154" s="5"/>
      <c r="DWM154" s="5"/>
      <c r="DWN154" s="5"/>
      <c r="DWO154" s="5"/>
      <c r="DWP154" s="5"/>
      <c r="DWQ154" s="5"/>
      <c r="DWR154" s="5"/>
      <c r="DWS154" s="5"/>
      <c r="DWT154" s="5"/>
      <c r="DWU154" s="5"/>
      <c r="DWV154" s="5"/>
      <c r="DWW154" s="5"/>
      <c r="DWX154" s="5"/>
      <c r="DWY154" s="5"/>
      <c r="DWZ154" s="5"/>
      <c r="DXA154" s="5"/>
      <c r="DXB154" s="5"/>
      <c r="DXC154" s="5"/>
      <c r="DXD154" s="5"/>
      <c r="DXE154" s="5"/>
      <c r="DXF154" s="5"/>
      <c r="DXG154" s="5"/>
      <c r="DXH154" s="5"/>
      <c r="DXI154" s="5"/>
      <c r="DXJ154" s="5"/>
      <c r="DXK154" s="5"/>
      <c r="DXL154" s="5"/>
      <c r="DXM154" s="5"/>
      <c r="DXN154" s="5"/>
      <c r="DXO154" s="5"/>
      <c r="DXP154" s="5"/>
      <c r="DXQ154" s="5"/>
      <c r="DXR154" s="5"/>
      <c r="DXS154" s="5"/>
      <c r="DXT154" s="5"/>
      <c r="DXU154" s="5"/>
      <c r="DXV154" s="5"/>
      <c r="DXW154" s="5"/>
      <c r="DXX154" s="5"/>
      <c r="DXY154" s="5"/>
      <c r="DXZ154" s="5"/>
      <c r="DYA154" s="5"/>
      <c r="DYB154" s="5"/>
      <c r="DYC154" s="5"/>
      <c r="DYD154" s="5"/>
      <c r="DYE154" s="5"/>
      <c r="DYF154" s="5"/>
      <c r="DYG154" s="5"/>
      <c r="DYH154" s="5"/>
      <c r="DYI154" s="5"/>
      <c r="DYJ154" s="5"/>
      <c r="DYK154" s="5"/>
      <c r="DYL154" s="5"/>
      <c r="DYM154" s="5"/>
      <c r="DYN154" s="5"/>
      <c r="DYO154" s="5"/>
      <c r="DYP154" s="5"/>
      <c r="DYQ154" s="5"/>
      <c r="DYR154" s="5"/>
      <c r="DYS154" s="5"/>
      <c r="DYT154" s="5"/>
      <c r="DYU154" s="5"/>
      <c r="DYV154" s="5"/>
      <c r="DYW154" s="5"/>
      <c r="DYX154" s="5"/>
      <c r="DYY154" s="5"/>
      <c r="DYZ154" s="5"/>
      <c r="DZA154" s="5"/>
      <c r="DZB154" s="5"/>
      <c r="DZC154" s="5"/>
      <c r="DZD154" s="5"/>
      <c r="DZE154" s="5"/>
      <c r="DZF154" s="5"/>
      <c r="DZG154" s="5"/>
      <c r="DZH154" s="5"/>
      <c r="DZI154" s="5"/>
      <c r="DZJ154" s="5"/>
      <c r="DZK154" s="5"/>
      <c r="DZL154" s="5"/>
      <c r="DZM154" s="5"/>
      <c r="DZN154" s="5"/>
      <c r="DZO154" s="5"/>
      <c r="DZP154" s="5"/>
      <c r="DZQ154" s="5"/>
      <c r="DZR154" s="5"/>
      <c r="DZS154" s="5"/>
      <c r="DZT154" s="5"/>
      <c r="DZU154" s="5"/>
      <c r="DZV154" s="5"/>
      <c r="DZW154" s="5"/>
      <c r="DZX154" s="5"/>
      <c r="DZY154" s="5"/>
      <c r="DZZ154" s="5"/>
      <c r="EAA154" s="5"/>
      <c r="EAB154" s="5"/>
      <c r="EAC154" s="5"/>
      <c r="EAD154" s="5"/>
      <c r="EAE154" s="5"/>
      <c r="EAF154" s="5"/>
      <c r="EAG154" s="5"/>
      <c r="EAH154" s="5"/>
      <c r="EAI154" s="5"/>
      <c r="EAJ154" s="5"/>
      <c r="EAK154" s="5"/>
      <c r="EAL154" s="5"/>
      <c r="EAM154" s="5"/>
      <c r="EAN154" s="5"/>
      <c r="EAO154" s="5"/>
      <c r="EAP154" s="5"/>
      <c r="EAQ154" s="5"/>
      <c r="EAR154" s="5"/>
      <c r="EAS154" s="5"/>
      <c r="EAT154" s="5"/>
      <c r="EAU154" s="5"/>
      <c r="EAV154" s="5"/>
      <c r="EAW154" s="5"/>
      <c r="EAX154" s="5"/>
      <c r="EAY154" s="5"/>
      <c r="EAZ154" s="5"/>
      <c r="EBA154" s="5"/>
      <c r="EBB154" s="5"/>
      <c r="EBC154" s="5"/>
      <c r="EBD154" s="5"/>
      <c r="EBE154" s="5"/>
      <c r="EBF154" s="5"/>
      <c r="EBG154" s="5"/>
      <c r="EBH154" s="5"/>
      <c r="EBI154" s="5"/>
      <c r="EBJ154" s="5"/>
      <c r="EBK154" s="5"/>
      <c r="EBL154" s="5"/>
      <c r="EBM154" s="5"/>
      <c r="EBN154" s="5"/>
      <c r="EBO154" s="5"/>
      <c r="EBP154" s="5"/>
      <c r="EBQ154" s="5"/>
      <c r="EBR154" s="5"/>
      <c r="EBS154" s="5"/>
      <c r="EBT154" s="5"/>
      <c r="EBU154" s="5"/>
      <c r="EBV154" s="5"/>
      <c r="EBW154" s="5"/>
      <c r="EBX154" s="5"/>
      <c r="EBY154" s="5"/>
      <c r="EBZ154" s="5"/>
      <c r="ECA154" s="5"/>
      <c r="ECB154" s="5"/>
      <c r="ECC154" s="5"/>
      <c r="ECD154" s="5"/>
      <c r="ECE154" s="5"/>
      <c r="ECF154" s="5"/>
      <c r="ECG154" s="5"/>
      <c r="ECH154" s="5"/>
      <c r="ECI154" s="5"/>
      <c r="ECJ154" s="5"/>
      <c r="ECK154" s="5"/>
      <c r="ECL154" s="5"/>
      <c r="ECM154" s="5"/>
      <c r="ECN154" s="5"/>
      <c r="ECO154" s="5"/>
      <c r="ECP154" s="5"/>
      <c r="ECQ154" s="5"/>
      <c r="ECR154" s="5"/>
      <c r="ECS154" s="5"/>
      <c r="ECT154" s="5"/>
      <c r="ECU154" s="5"/>
      <c r="ECV154" s="5"/>
      <c r="ECW154" s="5"/>
      <c r="ECX154" s="5"/>
      <c r="ECY154" s="5"/>
      <c r="ECZ154" s="5"/>
      <c r="EDA154" s="5"/>
      <c r="EDB154" s="5"/>
      <c r="EDC154" s="5"/>
      <c r="EDD154" s="5"/>
      <c r="EDE154" s="5"/>
      <c r="EDF154" s="5"/>
      <c r="EDG154" s="5"/>
      <c r="EDH154" s="5"/>
      <c r="EDI154" s="5"/>
      <c r="EDJ154" s="5"/>
      <c r="EDK154" s="5"/>
      <c r="EDL154" s="5"/>
      <c r="EDM154" s="5"/>
      <c r="EDN154" s="5"/>
      <c r="EDO154" s="5"/>
      <c r="EDP154" s="5"/>
      <c r="EDQ154" s="5"/>
      <c r="EDR154" s="5"/>
      <c r="EDS154" s="5"/>
      <c r="EDT154" s="5"/>
      <c r="EDU154" s="5"/>
      <c r="EDV154" s="5"/>
      <c r="EDW154" s="5"/>
      <c r="EDX154" s="5"/>
      <c r="EDY154" s="5"/>
      <c r="EDZ154" s="5"/>
      <c r="EEA154" s="5"/>
      <c r="EEB154" s="5"/>
      <c r="EEC154" s="5"/>
      <c r="EED154" s="5"/>
      <c r="EEE154" s="5"/>
      <c r="EEF154" s="5"/>
      <c r="EEG154" s="5"/>
      <c r="EEH154" s="5"/>
      <c r="EEI154" s="5"/>
      <c r="EEJ154" s="5"/>
      <c r="EEK154" s="5"/>
      <c r="EEL154" s="5"/>
      <c r="EEM154" s="5"/>
      <c r="EEN154" s="5"/>
      <c r="EEO154" s="5"/>
      <c r="EEP154" s="5"/>
      <c r="EEQ154" s="5"/>
      <c r="EER154" s="5"/>
      <c r="EES154" s="5"/>
      <c r="EET154" s="5"/>
      <c r="EEU154" s="5"/>
      <c r="EEV154" s="5"/>
      <c r="EEW154" s="5"/>
      <c r="EEX154" s="5"/>
      <c r="EEY154" s="5"/>
      <c r="EEZ154" s="5"/>
      <c r="EFA154" s="5"/>
      <c r="EFB154" s="5"/>
      <c r="EFC154" s="5"/>
      <c r="EFD154" s="5"/>
      <c r="EFE154" s="5"/>
      <c r="EFF154" s="5"/>
      <c r="EFG154" s="5"/>
      <c r="EFH154" s="5"/>
      <c r="EFI154" s="5"/>
      <c r="EFJ154" s="5"/>
      <c r="EFK154" s="5"/>
      <c r="EFL154" s="5"/>
      <c r="EFM154" s="5"/>
      <c r="EFN154" s="5"/>
      <c r="EFO154" s="5"/>
      <c r="EFP154" s="5"/>
      <c r="EFQ154" s="5"/>
      <c r="EFR154" s="5"/>
      <c r="EFS154" s="5"/>
      <c r="EFT154" s="5"/>
      <c r="EFU154" s="5"/>
      <c r="EFV154" s="5"/>
      <c r="EFW154" s="5"/>
      <c r="EFX154" s="5"/>
      <c r="EFY154" s="5"/>
      <c r="EFZ154" s="5"/>
      <c r="EGA154" s="5"/>
      <c r="EGB154" s="5"/>
      <c r="EGC154" s="5"/>
      <c r="EGD154" s="5"/>
      <c r="EGE154" s="5"/>
      <c r="EGF154" s="5"/>
      <c r="EGG154" s="5"/>
      <c r="EGH154" s="5"/>
      <c r="EGI154" s="5"/>
      <c r="EGJ154" s="5"/>
      <c r="EGK154" s="5"/>
      <c r="EGL154" s="5"/>
      <c r="EGM154" s="5"/>
      <c r="EGN154" s="5"/>
      <c r="EGO154" s="5"/>
      <c r="EGP154" s="5"/>
      <c r="EGQ154" s="5"/>
      <c r="EGR154" s="5"/>
      <c r="EGS154" s="5"/>
      <c r="EGT154" s="5"/>
      <c r="EGU154" s="5"/>
      <c r="EGV154" s="5"/>
      <c r="EGW154" s="5"/>
      <c r="EGX154" s="5"/>
      <c r="EGY154" s="5"/>
      <c r="EGZ154" s="5"/>
      <c r="EHA154" s="5"/>
      <c r="EHB154" s="5"/>
      <c r="EHC154" s="5"/>
      <c r="EHD154" s="5"/>
      <c r="EHE154" s="5"/>
      <c r="EHF154" s="5"/>
      <c r="EHG154" s="5"/>
      <c r="EHH154" s="5"/>
      <c r="EHI154" s="5"/>
      <c r="EHJ154" s="5"/>
      <c r="EHK154" s="5"/>
      <c r="EHL154" s="5"/>
      <c r="EHM154" s="5"/>
      <c r="EHN154" s="5"/>
      <c r="EHO154" s="5"/>
      <c r="EHP154" s="5"/>
      <c r="EHQ154" s="5"/>
      <c r="EHR154" s="5"/>
      <c r="EHS154" s="5"/>
      <c r="EHT154" s="5"/>
      <c r="EHU154" s="5"/>
      <c r="EHV154" s="5"/>
      <c r="EHW154" s="5"/>
      <c r="EHX154" s="5"/>
      <c r="EHY154" s="5"/>
      <c r="EHZ154" s="5"/>
      <c r="EIA154" s="5"/>
      <c r="EIB154" s="5"/>
      <c r="EIC154" s="5"/>
      <c r="EID154" s="5"/>
      <c r="EIE154" s="5"/>
      <c r="EIF154" s="5"/>
      <c r="EIG154" s="5"/>
      <c r="EIH154" s="5"/>
      <c r="EII154" s="5"/>
      <c r="EIJ154" s="5"/>
      <c r="EIK154" s="5"/>
      <c r="EIL154" s="5"/>
      <c r="EIM154" s="5"/>
      <c r="EIN154" s="5"/>
      <c r="EIO154" s="5"/>
      <c r="EIP154" s="5"/>
      <c r="EIQ154" s="5"/>
      <c r="EIR154" s="5"/>
      <c r="EIS154" s="5"/>
      <c r="EIT154" s="5"/>
      <c r="EIU154" s="5"/>
      <c r="EIV154" s="5"/>
      <c r="EIW154" s="5"/>
      <c r="EIX154" s="5"/>
      <c r="EIY154" s="5"/>
      <c r="EIZ154" s="5"/>
      <c r="EJA154" s="5"/>
      <c r="EJB154" s="5"/>
      <c r="EJC154" s="5"/>
      <c r="EJD154" s="5"/>
      <c r="EJE154" s="5"/>
      <c r="EJF154" s="5"/>
      <c r="EJG154" s="5"/>
      <c r="EJH154" s="5"/>
      <c r="EJI154" s="5"/>
      <c r="EJJ154" s="5"/>
      <c r="EJK154" s="5"/>
      <c r="EJL154" s="5"/>
      <c r="EJM154" s="5"/>
      <c r="EJN154" s="5"/>
      <c r="EJO154" s="5"/>
      <c r="EJP154" s="5"/>
      <c r="EJQ154" s="5"/>
      <c r="EJR154" s="5"/>
      <c r="EJS154" s="5"/>
      <c r="EJT154" s="5"/>
      <c r="EJU154" s="5"/>
      <c r="EJV154" s="5"/>
      <c r="EJW154" s="5"/>
      <c r="EJX154" s="5"/>
      <c r="EJY154" s="5"/>
      <c r="EJZ154" s="5"/>
      <c r="EKA154" s="5"/>
      <c r="EKB154" s="5"/>
      <c r="EKC154" s="5"/>
      <c r="EKD154" s="5"/>
      <c r="EKE154" s="5"/>
      <c r="EKF154" s="5"/>
      <c r="EKG154" s="5"/>
      <c r="EKH154" s="5"/>
      <c r="EKI154" s="5"/>
      <c r="EKJ154" s="5"/>
      <c r="EKK154" s="5"/>
      <c r="EKL154" s="5"/>
      <c r="EKM154" s="5"/>
      <c r="EKN154" s="5"/>
      <c r="EKO154" s="5"/>
      <c r="EKP154" s="5"/>
      <c r="EKQ154" s="5"/>
      <c r="EKR154" s="5"/>
      <c r="EKS154" s="5"/>
      <c r="EKT154" s="5"/>
      <c r="EKU154" s="5"/>
      <c r="EKV154" s="5"/>
      <c r="EKW154" s="5"/>
      <c r="EKX154" s="5"/>
      <c r="EKY154" s="5"/>
      <c r="EKZ154" s="5"/>
      <c r="ELA154" s="5"/>
      <c r="ELB154" s="5"/>
      <c r="ELC154" s="5"/>
      <c r="ELD154" s="5"/>
      <c r="ELE154" s="5"/>
      <c r="ELF154" s="5"/>
      <c r="ELG154" s="5"/>
      <c r="ELH154" s="5"/>
      <c r="ELI154" s="5"/>
      <c r="ELJ154" s="5"/>
      <c r="ELK154" s="5"/>
      <c r="ELL154" s="5"/>
      <c r="ELM154" s="5"/>
      <c r="ELN154" s="5"/>
      <c r="ELO154" s="5"/>
      <c r="ELP154" s="5"/>
      <c r="ELQ154" s="5"/>
      <c r="ELR154" s="5"/>
      <c r="ELS154" s="5"/>
      <c r="ELT154" s="5"/>
      <c r="ELU154" s="5"/>
      <c r="ELV154" s="5"/>
      <c r="ELW154" s="5"/>
      <c r="ELX154" s="5"/>
      <c r="ELY154" s="5"/>
      <c r="ELZ154" s="5"/>
      <c r="EMA154" s="5"/>
      <c r="EMB154" s="5"/>
      <c r="EMC154" s="5"/>
      <c r="EMD154" s="5"/>
      <c r="EME154" s="5"/>
      <c r="EMF154" s="5"/>
      <c r="EMG154" s="5"/>
      <c r="EMH154" s="5"/>
      <c r="EMI154" s="5"/>
      <c r="EMJ154" s="5"/>
      <c r="EMK154" s="5"/>
      <c r="EML154" s="5"/>
      <c r="EMM154" s="5"/>
      <c r="EMN154" s="5"/>
      <c r="EMO154" s="5"/>
      <c r="EMP154" s="5"/>
      <c r="EMQ154" s="5"/>
      <c r="EMR154" s="5"/>
      <c r="EMS154" s="5"/>
      <c r="EMT154" s="5"/>
      <c r="EMU154" s="5"/>
      <c r="EMV154" s="5"/>
      <c r="EMW154" s="5"/>
      <c r="EMX154" s="5"/>
      <c r="EMY154" s="5"/>
      <c r="EMZ154" s="5"/>
      <c r="ENA154" s="5"/>
      <c r="ENB154" s="5"/>
      <c r="ENC154" s="5"/>
      <c r="END154" s="5"/>
      <c r="ENE154" s="5"/>
      <c r="ENF154" s="5"/>
      <c r="ENG154" s="5"/>
      <c r="ENH154" s="5"/>
      <c r="ENI154" s="5"/>
      <c r="ENJ154" s="5"/>
      <c r="ENK154" s="5"/>
      <c r="ENL154" s="5"/>
      <c r="ENM154" s="5"/>
      <c r="ENN154" s="5"/>
      <c r="ENO154" s="5"/>
      <c r="ENP154" s="5"/>
      <c r="ENQ154" s="5"/>
      <c r="ENR154" s="5"/>
      <c r="ENS154" s="5"/>
      <c r="ENT154" s="5"/>
      <c r="ENU154" s="5"/>
      <c r="ENV154" s="5"/>
      <c r="ENW154" s="5"/>
      <c r="ENX154" s="5"/>
      <c r="ENY154" s="5"/>
      <c r="ENZ154" s="5"/>
      <c r="EOA154" s="5"/>
      <c r="EOB154" s="5"/>
      <c r="EOC154" s="5"/>
      <c r="EOD154" s="5"/>
      <c r="EOE154" s="5"/>
      <c r="EOF154" s="5"/>
      <c r="EOG154" s="5"/>
      <c r="EOH154" s="5"/>
      <c r="EOI154" s="5"/>
      <c r="EOJ154" s="5"/>
      <c r="EOK154" s="5"/>
      <c r="EOL154" s="5"/>
      <c r="EOM154" s="5"/>
      <c r="EON154" s="5"/>
      <c r="EOO154" s="5"/>
      <c r="EOP154" s="5"/>
      <c r="EOQ154" s="5"/>
      <c r="EOR154" s="5"/>
      <c r="EOS154" s="5"/>
      <c r="EOT154" s="5"/>
      <c r="EOU154" s="5"/>
      <c r="EOV154" s="5"/>
      <c r="EOW154" s="5"/>
      <c r="EOX154" s="5"/>
      <c r="EOY154" s="5"/>
      <c r="EOZ154" s="5"/>
      <c r="EPA154" s="5"/>
      <c r="EPB154" s="5"/>
      <c r="EPC154" s="5"/>
      <c r="EPD154" s="5"/>
      <c r="EPE154" s="5"/>
      <c r="EPF154" s="5"/>
      <c r="EPG154" s="5"/>
      <c r="EPH154" s="5"/>
      <c r="EPI154" s="5"/>
      <c r="EPJ154" s="5"/>
      <c r="EPK154" s="5"/>
      <c r="EPL154" s="5"/>
      <c r="EPM154" s="5"/>
      <c r="EPN154" s="5"/>
      <c r="EPO154" s="5"/>
      <c r="EPP154" s="5"/>
      <c r="EPQ154" s="5"/>
      <c r="EPR154" s="5"/>
      <c r="EPS154" s="5"/>
      <c r="EPT154" s="5"/>
      <c r="EPU154" s="5"/>
      <c r="EPV154" s="5"/>
      <c r="EPW154" s="5"/>
      <c r="EPX154" s="5"/>
      <c r="EPY154" s="5"/>
      <c r="EPZ154" s="5"/>
      <c r="EQA154" s="5"/>
      <c r="EQB154" s="5"/>
      <c r="EQC154" s="5"/>
      <c r="EQD154" s="5"/>
      <c r="EQE154" s="5"/>
      <c r="EQF154" s="5"/>
      <c r="EQG154" s="5"/>
      <c r="EQH154" s="5"/>
      <c r="EQI154" s="5"/>
      <c r="EQJ154" s="5"/>
      <c r="EQK154" s="5"/>
      <c r="EQL154" s="5"/>
      <c r="EQM154" s="5"/>
      <c r="EQN154" s="5"/>
      <c r="EQO154" s="5"/>
      <c r="EQP154" s="5"/>
      <c r="EQQ154" s="5"/>
      <c r="EQR154" s="5"/>
      <c r="EQS154" s="5"/>
      <c r="EQT154" s="5"/>
      <c r="EQU154" s="5"/>
      <c r="EQV154" s="5"/>
      <c r="EQW154" s="5"/>
      <c r="EQX154" s="5"/>
      <c r="EQY154" s="5"/>
      <c r="EQZ154" s="5"/>
      <c r="ERA154" s="5"/>
      <c r="ERB154" s="5"/>
      <c r="ERC154" s="5"/>
      <c r="ERD154" s="5"/>
      <c r="ERE154" s="5"/>
      <c r="ERF154" s="5"/>
      <c r="ERG154" s="5"/>
      <c r="ERH154" s="5"/>
      <c r="ERI154" s="5"/>
      <c r="ERJ154" s="5"/>
      <c r="ERK154" s="5"/>
      <c r="ERL154" s="5"/>
      <c r="ERM154" s="5"/>
      <c r="ERN154" s="5"/>
      <c r="ERO154" s="5"/>
      <c r="ERP154" s="5"/>
      <c r="ERQ154" s="5"/>
      <c r="ERR154" s="5"/>
      <c r="ERS154" s="5"/>
      <c r="ERT154" s="5"/>
      <c r="ERU154" s="5"/>
      <c r="ERV154" s="5"/>
      <c r="ERW154" s="5"/>
      <c r="ERX154" s="5"/>
      <c r="ERY154" s="5"/>
      <c r="ERZ154" s="5"/>
      <c r="ESA154" s="5"/>
      <c r="ESB154" s="5"/>
      <c r="ESC154" s="5"/>
      <c r="ESD154" s="5"/>
      <c r="ESE154" s="5"/>
      <c r="ESF154" s="5"/>
      <c r="ESG154" s="5"/>
      <c r="ESH154" s="5"/>
      <c r="ESI154" s="5"/>
      <c r="ESJ154" s="5"/>
      <c r="ESK154" s="5"/>
      <c r="ESL154" s="5"/>
      <c r="ESM154" s="5"/>
      <c r="ESN154" s="5"/>
      <c r="ESO154" s="5"/>
      <c r="ESP154" s="5"/>
      <c r="ESQ154" s="5"/>
      <c r="ESR154" s="5"/>
      <c r="ESS154" s="5"/>
      <c r="EST154" s="5"/>
      <c r="ESU154" s="5"/>
      <c r="ESV154" s="5"/>
      <c r="ESW154" s="5"/>
      <c r="ESX154" s="5"/>
      <c r="ESY154" s="5"/>
      <c r="ESZ154" s="5"/>
      <c r="ETA154" s="5"/>
      <c r="ETB154" s="5"/>
      <c r="ETC154" s="5"/>
      <c r="ETD154" s="5"/>
      <c r="ETE154" s="5"/>
      <c r="ETF154" s="5"/>
      <c r="ETG154" s="5"/>
      <c r="ETH154" s="5"/>
      <c r="ETI154" s="5"/>
      <c r="ETJ154" s="5"/>
      <c r="ETK154" s="5"/>
      <c r="ETL154" s="5"/>
      <c r="ETM154" s="5"/>
      <c r="ETN154" s="5"/>
      <c r="ETO154" s="5"/>
      <c r="ETP154" s="5"/>
      <c r="ETQ154" s="5"/>
      <c r="ETR154" s="5"/>
      <c r="ETS154" s="5"/>
      <c r="ETT154" s="5"/>
      <c r="ETU154" s="5"/>
      <c r="ETV154" s="5"/>
      <c r="ETW154" s="5"/>
      <c r="ETX154" s="5"/>
      <c r="ETY154" s="5"/>
      <c r="ETZ154" s="5"/>
      <c r="EUA154" s="5"/>
      <c r="EUB154" s="5"/>
      <c r="EUC154" s="5"/>
      <c r="EUD154" s="5"/>
      <c r="EUE154" s="5"/>
      <c r="EUF154" s="5"/>
      <c r="EUG154" s="5"/>
      <c r="EUH154" s="5"/>
      <c r="EUI154" s="5"/>
      <c r="EUJ154" s="5"/>
      <c r="EUK154" s="5"/>
      <c r="EUL154" s="5"/>
      <c r="EUM154" s="5"/>
      <c r="EUN154" s="5"/>
      <c r="EUO154" s="5"/>
      <c r="EUP154" s="5"/>
      <c r="EUQ154" s="5"/>
      <c r="EUR154" s="5"/>
      <c r="EUS154" s="5"/>
      <c r="EUT154" s="5"/>
      <c r="EUU154" s="5"/>
      <c r="EUV154" s="5"/>
      <c r="EUW154" s="5"/>
      <c r="EUX154" s="5"/>
      <c r="EUY154" s="5"/>
      <c r="EUZ154" s="5"/>
      <c r="EVA154" s="5"/>
      <c r="EVB154" s="5"/>
      <c r="EVC154" s="5"/>
      <c r="EVD154" s="5"/>
      <c r="EVE154" s="5"/>
      <c r="EVF154" s="5"/>
      <c r="EVG154" s="5"/>
      <c r="EVH154" s="5"/>
      <c r="EVI154" s="5"/>
      <c r="EVJ154" s="5"/>
      <c r="EVK154" s="5"/>
      <c r="EVL154" s="5"/>
      <c r="EVM154" s="5"/>
      <c r="EVN154" s="5"/>
      <c r="EVO154" s="5"/>
      <c r="EVP154" s="5"/>
      <c r="EVQ154" s="5"/>
      <c r="EVR154" s="5"/>
      <c r="EVS154" s="5"/>
      <c r="EVT154" s="5"/>
      <c r="EVU154" s="5"/>
      <c r="EVV154" s="5"/>
      <c r="EVW154" s="5"/>
      <c r="EVX154" s="5"/>
      <c r="EVY154" s="5"/>
      <c r="EVZ154" s="5"/>
      <c r="EWA154" s="5"/>
      <c r="EWB154" s="5"/>
      <c r="EWC154" s="5"/>
      <c r="EWD154" s="5"/>
      <c r="EWE154" s="5"/>
      <c r="EWF154" s="5"/>
      <c r="EWG154" s="5"/>
      <c r="EWH154" s="5"/>
      <c r="EWI154" s="5"/>
      <c r="EWJ154" s="5"/>
      <c r="EWK154" s="5"/>
      <c r="EWL154" s="5"/>
      <c r="EWM154" s="5"/>
      <c r="EWN154" s="5"/>
      <c r="EWO154" s="5"/>
      <c r="EWP154" s="5"/>
      <c r="EWQ154" s="5"/>
      <c r="EWR154" s="5"/>
      <c r="EWS154" s="5"/>
      <c r="EWT154" s="5"/>
      <c r="EWU154" s="5"/>
      <c r="EWV154" s="5"/>
      <c r="EWW154" s="5"/>
      <c r="EWX154" s="5"/>
      <c r="EWY154" s="5"/>
      <c r="EWZ154" s="5"/>
      <c r="EXA154" s="5"/>
      <c r="EXB154" s="5"/>
      <c r="EXC154" s="5"/>
      <c r="EXD154" s="5"/>
      <c r="EXE154" s="5"/>
      <c r="EXF154" s="5"/>
      <c r="EXG154" s="5"/>
      <c r="EXH154" s="5"/>
      <c r="EXI154" s="5"/>
      <c r="EXJ154" s="5"/>
      <c r="EXK154" s="5"/>
      <c r="EXL154" s="5"/>
      <c r="EXM154" s="5"/>
      <c r="EXN154" s="5"/>
      <c r="EXO154" s="5"/>
      <c r="EXP154" s="5"/>
      <c r="EXQ154" s="5"/>
      <c r="EXR154" s="5"/>
      <c r="EXS154" s="5"/>
      <c r="EXT154" s="5"/>
      <c r="EXU154" s="5"/>
      <c r="EXV154" s="5"/>
      <c r="EXW154" s="5"/>
      <c r="EXX154" s="5"/>
      <c r="EXY154" s="5"/>
      <c r="EXZ154" s="5"/>
      <c r="EYA154" s="5"/>
      <c r="EYB154" s="5"/>
      <c r="EYC154" s="5"/>
      <c r="EYD154" s="5"/>
      <c r="EYE154" s="5"/>
      <c r="EYF154" s="5"/>
      <c r="EYG154" s="5"/>
      <c r="EYH154" s="5"/>
      <c r="EYI154" s="5"/>
      <c r="EYJ154" s="5"/>
      <c r="EYK154" s="5"/>
      <c r="EYL154" s="5"/>
      <c r="EYM154" s="5"/>
      <c r="EYN154" s="5"/>
      <c r="EYO154" s="5"/>
      <c r="EYP154" s="5"/>
      <c r="EYQ154" s="5"/>
      <c r="EYR154" s="5"/>
      <c r="EYS154" s="5"/>
      <c r="EYT154" s="5"/>
      <c r="EYU154" s="5"/>
      <c r="EYV154" s="5"/>
      <c r="EYW154" s="5"/>
      <c r="EYX154" s="5"/>
      <c r="EYY154" s="5"/>
      <c r="EYZ154" s="5"/>
      <c r="EZA154" s="5"/>
      <c r="EZB154" s="5"/>
      <c r="EZC154" s="5"/>
      <c r="EZD154" s="5"/>
      <c r="EZE154" s="5"/>
      <c r="EZF154" s="5"/>
      <c r="EZG154" s="5"/>
      <c r="EZH154" s="5"/>
      <c r="EZI154" s="5"/>
      <c r="EZJ154" s="5"/>
      <c r="EZK154" s="5"/>
      <c r="EZL154" s="5"/>
      <c r="EZM154" s="5"/>
      <c r="EZN154" s="5"/>
      <c r="EZO154" s="5"/>
      <c r="EZP154" s="5"/>
      <c r="EZQ154" s="5"/>
      <c r="EZR154" s="5"/>
      <c r="EZS154" s="5"/>
      <c r="EZT154" s="5"/>
      <c r="EZU154" s="5"/>
      <c r="EZV154" s="5"/>
      <c r="EZW154" s="5"/>
      <c r="EZX154" s="5"/>
      <c r="EZY154" s="5"/>
      <c r="EZZ154" s="5"/>
      <c r="FAA154" s="5"/>
      <c r="FAB154" s="5"/>
      <c r="FAC154" s="5"/>
      <c r="FAD154" s="5"/>
      <c r="FAE154" s="5"/>
      <c r="FAF154" s="5"/>
      <c r="FAG154" s="5"/>
      <c r="FAH154" s="5"/>
      <c r="FAI154" s="5"/>
      <c r="FAJ154" s="5"/>
      <c r="FAK154" s="5"/>
      <c r="FAL154" s="5"/>
      <c r="FAM154" s="5"/>
      <c r="FAN154" s="5"/>
      <c r="FAO154" s="5"/>
      <c r="FAP154" s="5"/>
      <c r="FAQ154" s="5"/>
      <c r="FAR154" s="5"/>
      <c r="FAS154" s="5"/>
      <c r="FAT154" s="5"/>
      <c r="FAU154" s="5"/>
      <c r="FAV154" s="5"/>
      <c r="FAW154" s="5"/>
      <c r="FAX154" s="5"/>
      <c r="FAY154" s="5"/>
      <c r="FAZ154" s="5"/>
      <c r="FBA154" s="5"/>
      <c r="FBB154" s="5"/>
      <c r="FBC154" s="5"/>
      <c r="FBD154" s="5"/>
      <c r="FBE154" s="5"/>
      <c r="FBF154" s="5"/>
      <c r="FBG154" s="5"/>
      <c r="FBH154" s="5"/>
      <c r="FBI154" s="5"/>
      <c r="FBJ154" s="5"/>
      <c r="FBK154" s="5"/>
      <c r="FBL154" s="5"/>
      <c r="FBM154" s="5"/>
      <c r="FBN154" s="5"/>
      <c r="FBO154" s="5"/>
      <c r="FBP154" s="5"/>
      <c r="FBQ154" s="5"/>
      <c r="FBR154" s="5"/>
      <c r="FBS154" s="5"/>
      <c r="FBT154" s="5"/>
      <c r="FBU154" s="5"/>
      <c r="FBV154" s="5"/>
      <c r="FBW154" s="5"/>
      <c r="FBX154" s="5"/>
      <c r="FBY154" s="5"/>
      <c r="FBZ154" s="5"/>
      <c r="FCA154" s="5"/>
      <c r="FCB154" s="5"/>
      <c r="FCC154" s="5"/>
      <c r="FCD154" s="5"/>
      <c r="FCE154" s="5"/>
      <c r="FCF154" s="5"/>
      <c r="FCG154" s="5"/>
      <c r="FCH154" s="5"/>
      <c r="FCI154" s="5"/>
      <c r="FCJ154" s="5"/>
      <c r="FCK154" s="5"/>
      <c r="FCL154" s="5"/>
      <c r="FCM154" s="5"/>
      <c r="FCN154" s="5"/>
      <c r="FCO154" s="5"/>
      <c r="FCP154" s="5"/>
      <c r="FCQ154" s="5"/>
      <c r="FCR154" s="5"/>
      <c r="FCS154" s="5"/>
      <c r="FCT154" s="5"/>
      <c r="FCU154" s="5"/>
      <c r="FCV154" s="5"/>
      <c r="FCW154" s="5"/>
      <c r="FCX154" s="5"/>
      <c r="FCY154" s="5"/>
      <c r="FCZ154" s="5"/>
      <c r="FDA154" s="5"/>
      <c r="FDB154" s="5"/>
      <c r="FDC154" s="5"/>
      <c r="FDD154" s="5"/>
      <c r="FDE154" s="5"/>
      <c r="FDF154" s="5"/>
      <c r="FDG154" s="5"/>
      <c r="FDH154" s="5"/>
      <c r="FDI154" s="5"/>
      <c r="FDJ154" s="5"/>
      <c r="FDK154" s="5"/>
      <c r="FDL154" s="5"/>
      <c r="FDM154" s="5"/>
      <c r="FDN154" s="5"/>
      <c r="FDO154" s="5"/>
      <c r="FDP154" s="5"/>
      <c r="FDQ154" s="5"/>
      <c r="FDR154" s="5"/>
      <c r="FDS154" s="5"/>
      <c r="FDT154" s="5"/>
      <c r="FDU154" s="5"/>
      <c r="FDV154" s="5"/>
      <c r="FDW154" s="5"/>
      <c r="FDX154" s="5"/>
      <c r="FDY154" s="5"/>
      <c r="FDZ154" s="5"/>
      <c r="FEA154" s="5"/>
      <c r="FEB154" s="5"/>
      <c r="FEC154" s="5"/>
      <c r="FED154" s="5"/>
      <c r="FEE154" s="5"/>
      <c r="FEF154" s="5"/>
      <c r="FEG154" s="5"/>
      <c r="FEH154" s="5"/>
      <c r="FEI154" s="5"/>
      <c r="FEJ154" s="5"/>
      <c r="FEK154" s="5"/>
      <c r="FEL154" s="5"/>
      <c r="FEM154" s="5"/>
      <c r="FEN154" s="5"/>
      <c r="FEO154" s="5"/>
      <c r="FEP154" s="5"/>
      <c r="FEQ154" s="5"/>
      <c r="FER154" s="5"/>
      <c r="FES154" s="5"/>
      <c r="FET154" s="5"/>
      <c r="FEU154" s="5"/>
      <c r="FEV154" s="5"/>
      <c r="FEW154" s="5"/>
      <c r="FEX154" s="5"/>
      <c r="FEY154" s="5"/>
      <c r="FEZ154" s="5"/>
      <c r="FFA154" s="5"/>
      <c r="FFB154" s="5"/>
      <c r="FFC154" s="5"/>
      <c r="FFD154" s="5"/>
      <c r="FFE154" s="5"/>
      <c r="FFF154" s="5"/>
      <c r="FFG154" s="5"/>
      <c r="FFH154" s="5"/>
      <c r="FFI154" s="5"/>
      <c r="FFJ154" s="5"/>
      <c r="FFK154" s="5"/>
      <c r="FFL154" s="5"/>
      <c r="FFM154" s="5"/>
      <c r="FFN154" s="5"/>
      <c r="FFO154" s="5"/>
      <c r="FFP154" s="5"/>
      <c r="FFQ154" s="5"/>
      <c r="FFR154" s="5"/>
      <c r="FFS154" s="5"/>
      <c r="FFT154" s="5"/>
      <c r="FFU154" s="5"/>
      <c r="FFV154" s="5"/>
      <c r="FFW154" s="5"/>
      <c r="FFX154" s="5"/>
      <c r="FFY154" s="5"/>
      <c r="FFZ154" s="5"/>
      <c r="FGA154" s="5"/>
      <c r="FGB154" s="5"/>
      <c r="FGC154" s="5"/>
      <c r="FGD154" s="5"/>
      <c r="FGE154" s="5"/>
      <c r="FGF154" s="5"/>
      <c r="FGG154" s="5"/>
      <c r="FGH154" s="5"/>
      <c r="FGI154" s="5"/>
      <c r="FGJ154" s="5"/>
      <c r="FGK154" s="5"/>
      <c r="FGL154" s="5"/>
      <c r="FGM154" s="5"/>
      <c r="FGN154" s="5"/>
      <c r="FGO154" s="5"/>
      <c r="FGP154" s="5"/>
      <c r="FGQ154" s="5"/>
      <c r="FGR154" s="5"/>
      <c r="FGS154" s="5"/>
      <c r="FGT154" s="5"/>
      <c r="FGU154" s="5"/>
      <c r="FGV154" s="5"/>
      <c r="FGW154" s="5"/>
      <c r="FGX154" s="5"/>
      <c r="FGY154" s="5"/>
      <c r="FGZ154" s="5"/>
      <c r="FHA154" s="5"/>
      <c r="FHB154" s="5"/>
      <c r="FHC154" s="5"/>
      <c r="FHD154" s="5"/>
      <c r="FHE154" s="5"/>
      <c r="FHF154" s="5"/>
      <c r="FHG154" s="5"/>
      <c r="FHH154" s="5"/>
      <c r="FHI154" s="5"/>
      <c r="FHJ154" s="5"/>
      <c r="FHK154" s="5"/>
      <c r="FHL154" s="5"/>
      <c r="FHM154" s="5"/>
      <c r="FHN154" s="5"/>
      <c r="FHO154" s="5"/>
      <c r="FHP154" s="5"/>
      <c r="FHQ154" s="5"/>
      <c r="FHR154" s="5"/>
      <c r="FHS154" s="5"/>
      <c r="FHT154" s="5"/>
      <c r="FHU154" s="5"/>
      <c r="FHV154" s="5"/>
      <c r="FHW154" s="5"/>
      <c r="FHX154" s="5"/>
      <c r="FHY154" s="5"/>
      <c r="FHZ154" s="5"/>
      <c r="FIA154" s="5"/>
      <c r="FIB154" s="5"/>
      <c r="FIC154" s="5"/>
      <c r="FID154" s="5"/>
      <c r="FIE154" s="5"/>
      <c r="FIF154" s="5"/>
      <c r="FIG154" s="5"/>
      <c r="FIH154" s="5"/>
      <c r="FII154" s="5"/>
      <c r="FIJ154" s="5"/>
      <c r="FIK154" s="5"/>
      <c r="FIL154" s="5"/>
      <c r="FIM154" s="5"/>
      <c r="FIN154" s="5"/>
      <c r="FIO154" s="5"/>
      <c r="FIP154" s="5"/>
      <c r="FIQ154" s="5"/>
      <c r="FIR154" s="5"/>
      <c r="FIS154" s="5"/>
      <c r="FIT154" s="5"/>
      <c r="FIU154" s="5"/>
      <c r="FIV154" s="5"/>
      <c r="FIW154" s="5"/>
      <c r="FIX154" s="5"/>
      <c r="FIY154" s="5"/>
      <c r="FIZ154" s="5"/>
      <c r="FJA154" s="5"/>
      <c r="FJB154" s="5"/>
      <c r="FJC154" s="5"/>
      <c r="FJD154" s="5"/>
      <c r="FJE154" s="5"/>
      <c r="FJF154" s="5"/>
      <c r="FJG154" s="5"/>
      <c r="FJH154" s="5"/>
      <c r="FJI154" s="5"/>
      <c r="FJJ154" s="5"/>
      <c r="FJK154" s="5"/>
      <c r="FJL154" s="5"/>
      <c r="FJM154" s="5"/>
      <c r="FJN154" s="5"/>
      <c r="FJO154" s="5"/>
      <c r="FJP154" s="5"/>
      <c r="FJQ154" s="5"/>
      <c r="FJR154" s="5"/>
      <c r="FJS154" s="5"/>
      <c r="FJT154" s="5"/>
      <c r="FJU154" s="5"/>
      <c r="FJV154" s="5"/>
      <c r="FJW154" s="5"/>
      <c r="FJX154" s="5"/>
      <c r="FJY154" s="5"/>
      <c r="FJZ154" s="5"/>
      <c r="FKA154" s="5"/>
      <c r="FKB154" s="5"/>
      <c r="FKC154" s="5"/>
      <c r="FKD154" s="5"/>
      <c r="FKE154" s="5"/>
      <c r="FKF154" s="5"/>
      <c r="FKG154" s="5"/>
      <c r="FKH154" s="5"/>
      <c r="FKI154" s="5"/>
      <c r="FKJ154" s="5"/>
      <c r="FKK154" s="5"/>
      <c r="FKL154" s="5"/>
      <c r="FKM154" s="5"/>
      <c r="FKN154" s="5"/>
      <c r="FKO154" s="5"/>
      <c r="FKP154" s="5"/>
      <c r="FKQ154" s="5"/>
      <c r="FKR154" s="5"/>
      <c r="FKS154" s="5"/>
      <c r="FKT154" s="5"/>
      <c r="FKU154" s="5"/>
      <c r="FKV154" s="5"/>
      <c r="FKW154" s="5"/>
      <c r="FKX154" s="5"/>
      <c r="FKY154" s="5"/>
      <c r="FKZ154" s="5"/>
      <c r="FLA154" s="5"/>
      <c r="FLB154" s="5"/>
      <c r="FLC154" s="5"/>
      <c r="FLD154" s="5"/>
      <c r="FLE154" s="5"/>
      <c r="FLF154" s="5"/>
      <c r="FLG154" s="5"/>
      <c r="FLH154" s="5"/>
      <c r="FLI154" s="5"/>
      <c r="FLJ154" s="5"/>
      <c r="FLK154" s="5"/>
      <c r="FLL154" s="5"/>
      <c r="FLM154" s="5"/>
      <c r="FLN154" s="5"/>
      <c r="FLO154" s="5"/>
      <c r="FLP154" s="5"/>
      <c r="FLQ154" s="5"/>
      <c r="FLR154" s="5"/>
      <c r="FLS154" s="5"/>
      <c r="FLT154" s="5"/>
      <c r="FLU154" s="5"/>
      <c r="FLV154" s="5"/>
      <c r="FLW154" s="5"/>
      <c r="FLX154" s="5"/>
      <c r="FLY154" s="5"/>
      <c r="FLZ154" s="5"/>
      <c r="FMA154" s="5"/>
      <c r="FMB154" s="5"/>
      <c r="FMC154" s="5"/>
      <c r="FMD154" s="5"/>
      <c r="FME154" s="5"/>
      <c r="FMF154" s="5"/>
      <c r="FMG154" s="5"/>
      <c r="FMH154" s="5"/>
      <c r="FMI154" s="5"/>
      <c r="FMJ154" s="5"/>
      <c r="FMK154" s="5"/>
      <c r="FML154" s="5"/>
      <c r="FMM154" s="5"/>
      <c r="FMN154" s="5"/>
      <c r="FMO154" s="5"/>
      <c r="FMP154" s="5"/>
      <c r="FMQ154" s="5"/>
      <c r="FMR154" s="5"/>
      <c r="FMS154" s="5"/>
      <c r="FMT154" s="5"/>
      <c r="FMU154" s="5"/>
      <c r="FMV154" s="5"/>
      <c r="FMW154" s="5"/>
      <c r="FMX154" s="5"/>
      <c r="FMY154" s="5"/>
      <c r="FMZ154" s="5"/>
      <c r="FNA154" s="5"/>
      <c r="FNB154" s="5"/>
      <c r="FNC154" s="5"/>
      <c r="FND154" s="5"/>
      <c r="FNE154" s="5"/>
      <c r="FNF154" s="5"/>
      <c r="FNG154" s="5"/>
      <c r="FNH154" s="5"/>
      <c r="FNI154" s="5"/>
      <c r="FNJ154" s="5"/>
      <c r="FNK154" s="5"/>
      <c r="FNL154" s="5"/>
      <c r="FNM154" s="5"/>
      <c r="FNN154" s="5"/>
      <c r="FNO154" s="5"/>
      <c r="FNP154" s="5"/>
      <c r="FNQ154" s="5"/>
      <c r="FNR154" s="5"/>
      <c r="FNS154" s="5"/>
      <c r="FNT154" s="5"/>
      <c r="FNU154" s="5"/>
      <c r="FNV154" s="5"/>
      <c r="FNW154" s="5"/>
      <c r="FNX154" s="5"/>
      <c r="FNY154" s="5"/>
      <c r="FNZ154" s="5"/>
      <c r="FOA154" s="5"/>
      <c r="FOB154" s="5"/>
      <c r="FOC154" s="5"/>
      <c r="FOD154" s="5"/>
      <c r="FOE154" s="5"/>
      <c r="FOF154" s="5"/>
      <c r="FOG154" s="5"/>
      <c r="FOH154" s="5"/>
      <c r="FOI154" s="5"/>
      <c r="FOJ154" s="5"/>
      <c r="FOK154" s="5"/>
      <c r="FOL154" s="5"/>
      <c r="FOM154" s="5"/>
      <c r="FON154" s="5"/>
      <c r="FOO154" s="5"/>
      <c r="FOP154" s="5"/>
      <c r="FOQ154" s="5"/>
      <c r="FOR154" s="5"/>
      <c r="FOS154" s="5"/>
      <c r="FOT154" s="5"/>
      <c r="FOU154" s="5"/>
      <c r="FOV154" s="5"/>
      <c r="FOW154" s="5"/>
      <c r="FOX154" s="5"/>
      <c r="FOY154" s="5"/>
      <c r="FOZ154" s="5"/>
      <c r="FPA154" s="5"/>
      <c r="FPB154" s="5"/>
      <c r="FPC154" s="5"/>
      <c r="FPD154" s="5"/>
      <c r="FPE154" s="5"/>
      <c r="FPF154" s="5"/>
      <c r="FPG154" s="5"/>
      <c r="FPH154" s="5"/>
      <c r="FPI154" s="5"/>
      <c r="FPJ154" s="5"/>
      <c r="FPK154" s="5"/>
      <c r="FPL154" s="5"/>
      <c r="FPM154" s="5"/>
      <c r="FPN154" s="5"/>
      <c r="FPO154" s="5"/>
      <c r="FPP154" s="5"/>
      <c r="FPQ154" s="5"/>
      <c r="FPR154" s="5"/>
      <c r="FPS154" s="5"/>
      <c r="FPT154" s="5"/>
      <c r="FPU154" s="5"/>
      <c r="FPV154" s="5"/>
      <c r="FPW154" s="5"/>
      <c r="FPX154" s="5"/>
      <c r="FPY154" s="5"/>
      <c r="FPZ154" s="5"/>
      <c r="FQA154" s="5"/>
      <c r="FQB154" s="5"/>
      <c r="FQC154" s="5"/>
      <c r="FQD154" s="5"/>
      <c r="FQE154" s="5"/>
      <c r="FQF154" s="5"/>
      <c r="FQG154" s="5"/>
      <c r="FQH154" s="5"/>
      <c r="FQI154" s="5"/>
      <c r="FQJ154" s="5"/>
      <c r="FQK154" s="5"/>
      <c r="FQL154" s="5"/>
      <c r="FQM154" s="5"/>
      <c r="FQN154" s="5"/>
      <c r="FQO154" s="5"/>
      <c r="FQP154" s="5"/>
      <c r="FQQ154" s="5"/>
      <c r="FQR154" s="5"/>
      <c r="FQS154" s="5"/>
      <c r="FQT154" s="5"/>
      <c r="FQU154" s="5"/>
      <c r="FQV154" s="5"/>
      <c r="FQW154" s="5"/>
      <c r="FQX154" s="5"/>
      <c r="FQY154" s="5"/>
      <c r="FQZ154" s="5"/>
      <c r="FRA154" s="5"/>
      <c r="FRB154" s="5"/>
      <c r="FRC154" s="5"/>
      <c r="FRD154" s="5"/>
      <c r="FRE154" s="5"/>
      <c r="FRF154" s="5"/>
      <c r="FRG154" s="5"/>
      <c r="FRH154" s="5"/>
      <c r="FRI154" s="5"/>
      <c r="FRJ154" s="5"/>
      <c r="FRK154" s="5"/>
      <c r="FRL154" s="5"/>
      <c r="FRM154" s="5"/>
      <c r="FRN154" s="5"/>
      <c r="FRO154" s="5"/>
      <c r="FRP154" s="5"/>
      <c r="FRQ154" s="5"/>
      <c r="FRR154" s="5"/>
      <c r="FRS154" s="5"/>
      <c r="FRT154" s="5"/>
      <c r="FRU154" s="5"/>
      <c r="FRV154" s="5"/>
      <c r="FRW154" s="5"/>
      <c r="FRX154" s="5"/>
      <c r="FRY154" s="5"/>
      <c r="FRZ154" s="5"/>
      <c r="FSA154" s="5"/>
      <c r="FSB154" s="5"/>
      <c r="FSC154" s="5"/>
      <c r="FSD154" s="5"/>
      <c r="FSE154" s="5"/>
      <c r="FSF154" s="5"/>
      <c r="FSG154" s="5"/>
      <c r="FSH154" s="5"/>
      <c r="FSI154" s="5"/>
      <c r="FSJ154" s="5"/>
      <c r="FSK154" s="5"/>
      <c r="FSL154" s="5"/>
      <c r="FSM154" s="5"/>
      <c r="FSN154" s="5"/>
      <c r="FSO154" s="5"/>
      <c r="FSP154" s="5"/>
      <c r="FSQ154" s="5"/>
      <c r="FSR154" s="5"/>
      <c r="FSS154" s="5"/>
      <c r="FST154" s="5"/>
      <c r="FSU154" s="5"/>
      <c r="FSV154" s="5"/>
      <c r="FSW154" s="5"/>
      <c r="FSX154" s="5"/>
      <c r="FSY154" s="5"/>
      <c r="FSZ154" s="5"/>
      <c r="FTA154" s="5"/>
      <c r="FTB154" s="5"/>
      <c r="FTC154" s="5"/>
      <c r="FTD154" s="5"/>
      <c r="FTE154" s="5"/>
      <c r="FTF154" s="5"/>
      <c r="FTG154" s="5"/>
      <c r="FTH154" s="5"/>
      <c r="FTI154" s="5"/>
      <c r="FTJ154" s="5"/>
      <c r="FTK154" s="5"/>
      <c r="FTL154" s="5"/>
      <c r="FTM154" s="5"/>
      <c r="FTN154" s="5"/>
      <c r="FTO154" s="5"/>
      <c r="FTP154" s="5"/>
      <c r="FTQ154" s="5"/>
      <c r="FTR154" s="5"/>
      <c r="FTS154" s="5"/>
      <c r="FTT154" s="5"/>
      <c r="FTU154" s="5"/>
      <c r="FTV154" s="5"/>
      <c r="FTW154" s="5"/>
      <c r="FTX154" s="5"/>
      <c r="FTY154" s="5"/>
      <c r="FTZ154" s="5"/>
      <c r="FUA154" s="5"/>
      <c r="FUB154" s="5"/>
      <c r="FUC154" s="5"/>
      <c r="FUD154" s="5"/>
      <c r="FUE154" s="5"/>
      <c r="FUF154" s="5"/>
      <c r="FUG154" s="5"/>
      <c r="FUH154" s="5"/>
      <c r="FUI154" s="5"/>
      <c r="FUJ154" s="5"/>
      <c r="FUK154" s="5"/>
      <c r="FUL154" s="5"/>
      <c r="FUM154" s="5"/>
      <c r="FUN154" s="5"/>
      <c r="FUO154" s="5"/>
      <c r="FUP154" s="5"/>
      <c r="FUQ154" s="5"/>
      <c r="FUR154" s="5"/>
      <c r="FUS154" s="5"/>
      <c r="FUT154" s="5"/>
      <c r="FUU154" s="5"/>
      <c r="FUV154" s="5"/>
      <c r="FUW154" s="5"/>
      <c r="FUX154" s="5"/>
      <c r="FUY154" s="5"/>
      <c r="FUZ154" s="5"/>
      <c r="FVA154" s="5"/>
      <c r="FVB154" s="5"/>
      <c r="FVC154" s="5"/>
      <c r="FVD154" s="5"/>
      <c r="FVE154" s="5"/>
      <c r="FVF154" s="5"/>
      <c r="FVG154" s="5"/>
      <c r="FVH154" s="5"/>
      <c r="FVI154" s="5"/>
      <c r="FVJ154" s="5"/>
      <c r="FVK154" s="5"/>
      <c r="FVL154" s="5"/>
      <c r="FVM154" s="5"/>
      <c r="FVN154" s="5"/>
      <c r="FVO154" s="5"/>
      <c r="FVP154" s="5"/>
      <c r="FVQ154" s="5"/>
      <c r="FVR154" s="5"/>
      <c r="FVS154" s="5"/>
      <c r="FVT154" s="5"/>
      <c r="FVU154" s="5"/>
      <c r="FVV154" s="5"/>
      <c r="FVW154" s="5"/>
      <c r="FVX154" s="5"/>
      <c r="FVY154" s="5"/>
      <c r="FVZ154" s="5"/>
      <c r="FWA154" s="5"/>
      <c r="FWB154" s="5"/>
      <c r="FWC154" s="5"/>
      <c r="FWD154" s="5"/>
      <c r="FWE154" s="5"/>
      <c r="FWF154" s="5"/>
      <c r="FWG154" s="5"/>
      <c r="FWH154" s="5"/>
      <c r="FWI154" s="5"/>
      <c r="FWJ154" s="5"/>
      <c r="FWK154" s="5"/>
      <c r="FWL154" s="5"/>
      <c r="FWM154" s="5"/>
      <c r="FWN154" s="5"/>
      <c r="FWO154" s="5"/>
      <c r="FWP154" s="5"/>
      <c r="FWQ154" s="5"/>
      <c r="FWR154" s="5"/>
      <c r="FWS154" s="5"/>
      <c r="FWT154" s="5"/>
      <c r="FWU154" s="5"/>
      <c r="FWV154" s="5"/>
      <c r="FWW154" s="5"/>
      <c r="FWX154" s="5"/>
      <c r="FWY154" s="5"/>
      <c r="FWZ154" s="5"/>
      <c r="FXA154" s="5"/>
      <c r="FXB154" s="5"/>
      <c r="FXC154" s="5"/>
      <c r="FXD154" s="5"/>
      <c r="FXE154" s="5"/>
      <c r="FXF154" s="5"/>
      <c r="FXG154" s="5"/>
      <c r="FXH154" s="5"/>
      <c r="FXI154" s="5"/>
      <c r="FXJ154" s="5"/>
      <c r="FXK154" s="5"/>
      <c r="FXL154" s="5"/>
      <c r="FXM154" s="5"/>
      <c r="FXN154" s="5"/>
      <c r="FXO154" s="5"/>
      <c r="FXP154" s="5"/>
      <c r="FXQ154" s="5"/>
      <c r="FXR154" s="5"/>
      <c r="FXS154" s="5"/>
      <c r="FXT154" s="5"/>
      <c r="FXU154" s="5"/>
      <c r="FXV154" s="5"/>
      <c r="FXW154" s="5"/>
      <c r="FXX154" s="5"/>
      <c r="FXY154" s="5"/>
      <c r="FXZ154" s="5"/>
      <c r="FYA154" s="5"/>
      <c r="FYB154" s="5"/>
      <c r="FYC154" s="5"/>
      <c r="FYD154" s="5"/>
      <c r="FYE154" s="5"/>
      <c r="FYF154" s="5"/>
      <c r="FYG154" s="5"/>
      <c r="FYH154" s="5"/>
      <c r="FYI154" s="5"/>
      <c r="FYJ154" s="5"/>
      <c r="FYK154" s="5"/>
      <c r="FYL154" s="5"/>
      <c r="FYM154" s="5"/>
      <c r="FYN154" s="5"/>
      <c r="FYO154" s="5"/>
      <c r="FYP154" s="5"/>
      <c r="FYQ154" s="5"/>
      <c r="FYR154" s="5"/>
      <c r="FYS154" s="5"/>
      <c r="FYT154" s="5"/>
      <c r="FYU154" s="5"/>
      <c r="FYV154" s="5"/>
      <c r="FYW154" s="5"/>
      <c r="FYX154" s="5"/>
      <c r="FYY154" s="5"/>
      <c r="FYZ154" s="5"/>
      <c r="FZA154" s="5"/>
      <c r="FZB154" s="5"/>
      <c r="FZC154" s="5"/>
      <c r="FZD154" s="5"/>
      <c r="FZE154" s="5"/>
      <c r="FZF154" s="5"/>
      <c r="FZG154" s="5"/>
      <c r="FZH154" s="5"/>
      <c r="FZI154" s="5"/>
      <c r="FZJ154" s="5"/>
      <c r="FZK154" s="5"/>
      <c r="FZL154" s="5"/>
      <c r="FZM154" s="5"/>
      <c r="FZN154" s="5"/>
      <c r="FZO154" s="5"/>
      <c r="FZP154" s="5"/>
      <c r="FZQ154" s="5"/>
      <c r="FZR154" s="5"/>
      <c r="FZS154" s="5"/>
      <c r="FZT154" s="5"/>
      <c r="FZU154" s="5"/>
      <c r="FZV154" s="5"/>
      <c r="FZW154" s="5"/>
      <c r="FZX154" s="5"/>
      <c r="FZY154" s="5"/>
      <c r="FZZ154" s="5"/>
      <c r="GAA154" s="5"/>
      <c r="GAB154" s="5"/>
      <c r="GAC154" s="5"/>
      <c r="GAD154" s="5"/>
      <c r="GAE154" s="5"/>
      <c r="GAF154" s="5"/>
      <c r="GAG154" s="5"/>
      <c r="GAH154" s="5"/>
      <c r="GAI154" s="5"/>
      <c r="GAJ154" s="5"/>
      <c r="GAK154" s="5"/>
      <c r="GAL154" s="5"/>
      <c r="GAM154" s="5"/>
      <c r="GAN154" s="5"/>
      <c r="GAO154" s="5"/>
      <c r="GAP154" s="5"/>
      <c r="GAQ154" s="5"/>
      <c r="GAR154" s="5"/>
      <c r="GAS154" s="5"/>
      <c r="GAT154" s="5"/>
      <c r="GAU154" s="5"/>
      <c r="GAV154" s="5"/>
      <c r="GAW154" s="5"/>
      <c r="GAX154" s="5"/>
      <c r="GAY154" s="5"/>
      <c r="GAZ154" s="5"/>
      <c r="GBA154" s="5"/>
      <c r="GBB154" s="5"/>
      <c r="GBC154" s="5"/>
      <c r="GBD154" s="5"/>
      <c r="GBE154" s="5"/>
      <c r="GBF154" s="5"/>
      <c r="GBG154" s="5"/>
      <c r="GBH154" s="5"/>
      <c r="GBI154" s="5"/>
      <c r="GBJ154" s="5"/>
      <c r="GBK154" s="5"/>
      <c r="GBL154" s="5"/>
      <c r="GBM154" s="5"/>
      <c r="GBN154" s="5"/>
      <c r="GBO154" s="5"/>
      <c r="GBP154" s="5"/>
      <c r="GBQ154" s="5"/>
      <c r="GBR154" s="5"/>
      <c r="GBS154" s="5"/>
      <c r="GBT154" s="5"/>
      <c r="GBU154" s="5"/>
      <c r="GBV154" s="5"/>
      <c r="GBW154" s="5"/>
      <c r="GBX154" s="5"/>
      <c r="GBY154" s="5"/>
      <c r="GBZ154" s="5"/>
      <c r="GCA154" s="5"/>
      <c r="GCB154" s="5"/>
      <c r="GCC154" s="5"/>
      <c r="GCD154" s="5"/>
      <c r="GCE154" s="5"/>
      <c r="GCF154" s="5"/>
      <c r="GCG154" s="5"/>
      <c r="GCH154" s="5"/>
      <c r="GCI154" s="5"/>
      <c r="GCJ154" s="5"/>
      <c r="GCK154" s="5"/>
      <c r="GCL154" s="5"/>
      <c r="GCM154" s="5"/>
      <c r="GCN154" s="5"/>
      <c r="GCO154" s="5"/>
      <c r="GCP154" s="5"/>
      <c r="GCQ154" s="5"/>
      <c r="GCR154" s="5"/>
      <c r="GCS154" s="5"/>
      <c r="GCT154" s="5"/>
      <c r="GCU154" s="5"/>
      <c r="GCV154" s="5"/>
      <c r="GCW154" s="5"/>
      <c r="GCX154" s="5"/>
      <c r="GCY154" s="5"/>
      <c r="GCZ154" s="5"/>
      <c r="GDA154" s="5"/>
      <c r="GDB154" s="5"/>
      <c r="GDC154" s="5"/>
      <c r="GDD154" s="5"/>
      <c r="GDE154" s="5"/>
      <c r="GDF154" s="5"/>
      <c r="GDG154" s="5"/>
      <c r="GDH154" s="5"/>
      <c r="GDI154" s="5"/>
      <c r="GDJ154" s="5"/>
      <c r="GDK154" s="5"/>
      <c r="GDL154" s="5"/>
      <c r="GDM154" s="5"/>
      <c r="GDN154" s="5"/>
      <c r="GDO154" s="5"/>
      <c r="GDP154" s="5"/>
      <c r="GDQ154" s="5"/>
      <c r="GDR154" s="5"/>
      <c r="GDS154" s="5"/>
      <c r="GDT154" s="5"/>
      <c r="GDU154" s="5"/>
      <c r="GDV154" s="5"/>
      <c r="GDW154" s="5"/>
      <c r="GDX154" s="5"/>
      <c r="GDY154" s="5"/>
      <c r="GDZ154" s="5"/>
      <c r="GEA154" s="5"/>
      <c r="GEB154" s="5"/>
      <c r="GEC154" s="5"/>
      <c r="GED154" s="5"/>
      <c r="GEE154" s="5"/>
      <c r="GEF154" s="5"/>
      <c r="GEG154" s="5"/>
      <c r="GEH154" s="5"/>
      <c r="GEI154" s="5"/>
      <c r="GEJ154" s="5"/>
      <c r="GEK154" s="5"/>
      <c r="GEL154" s="5"/>
      <c r="GEM154" s="5"/>
      <c r="GEN154" s="5"/>
      <c r="GEO154" s="5"/>
      <c r="GEP154" s="5"/>
      <c r="GEQ154" s="5"/>
      <c r="GER154" s="5"/>
      <c r="GES154" s="5"/>
      <c r="GET154" s="5"/>
      <c r="GEU154" s="5"/>
      <c r="GEV154" s="5"/>
      <c r="GEW154" s="5"/>
      <c r="GEX154" s="5"/>
      <c r="GEY154" s="5"/>
      <c r="GEZ154" s="5"/>
      <c r="GFA154" s="5"/>
      <c r="GFB154" s="5"/>
      <c r="GFC154" s="5"/>
      <c r="GFD154" s="5"/>
      <c r="GFE154" s="5"/>
      <c r="GFF154" s="5"/>
      <c r="GFG154" s="5"/>
      <c r="GFH154" s="5"/>
      <c r="GFI154" s="5"/>
      <c r="GFJ154" s="5"/>
      <c r="GFK154" s="5"/>
      <c r="GFL154" s="5"/>
      <c r="GFM154" s="5"/>
      <c r="GFN154" s="5"/>
      <c r="GFO154" s="5"/>
      <c r="GFP154" s="5"/>
      <c r="GFQ154" s="5"/>
      <c r="GFR154" s="5"/>
      <c r="GFS154" s="5"/>
      <c r="GFT154" s="5"/>
      <c r="GFU154" s="5"/>
      <c r="GFV154" s="5"/>
      <c r="GFW154" s="5"/>
      <c r="GFX154" s="5"/>
      <c r="GFY154" s="5"/>
      <c r="GFZ154" s="5"/>
      <c r="GGA154" s="5"/>
      <c r="GGB154" s="5"/>
      <c r="GGC154" s="5"/>
      <c r="GGD154" s="5"/>
      <c r="GGE154" s="5"/>
      <c r="GGF154" s="5"/>
      <c r="GGG154" s="5"/>
      <c r="GGH154" s="5"/>
      <c r="GGI154" s="5"/>
      <c r="GGJ154" s="5"/>
      <c r="GGK154" s="5"/>
      <c r="GGL154" s="5"/>
      <c r="GGM154" s="5"/>
      <c r="GGN154" s="5"/>
      <c r="GGO154" s="5"/>
      <c r="GGP154" s="5"/>
      <c r="GGQ154" s="5"/>
      <c r="GGR154" s="5"/>
      <c r="GGS154" s="5"/>
      <c r="GGT154" s="5"/>
      <c r="GGU154" s="5"/>
      <c r="GGV154" s="5"/>
      <c r="GGW154" s="5"/>
      <c r="GGX154" s="5"/>
      <c r="GGY154" s="5"/>
      <c r="GGZ154" s="5"/>
      <c r="GHA154" s="5"/>
      <c r="GHB154" s="5"/>
      <c r="GHC154" s="5"/>
      <c r="GHD154" s="5"/>
      <c r="GHE154" s="5"/>
      <c r="GHF154" s="5"/>
      <c r="GHG154" s="5"/>
      <c r="GHH154" s="5"/>
      <c r="GHI154" s="5"/>
      <c r="GHJ154" s="5"/>
      <c r="GHK154" s="5"/>
      <c r="GHL154" s="5"/>
      <c r="GHM154" s="5"/>
      <c r="GHN154" s="5"/>
      <c r="GHO154" s="5"/>
      <c r="GHP154" s="5"/>
      <c r="GHQ154" s="5"/>
      <c r="GHR154" s="5"/>
      <c r="GHS154" s="5"/>
      <c r="GHT154" s="5"/>
      <c r="GHU154" s="5"/>
      <c r="GHV154" s="5"/>
      <c r="GHW154" s="5"/>
      <c r="GHX154" s="5"/>
      <c r="GHY154" s="5"/>
      <c r="GHZ154" s="5"/>
      <c r="GIA154" s="5"/>
      <c r="GIB154" s="5"/>
      <c r="GIC154" s="5"/>
      <c r="GID154" s="5"/>
      <c r="GIE154" s="5"/>
      <c r="GIF154" s="5"/>
      <c r="GIG154" s="5"/>
      <c r="GIH154" s="5"/>
      <c r="GII154" s="5"/>
      <c r="GIJ154" s="5"/>
      <c r="GIK154" s="5"/>
      <c r="GIL154" s="5"/>
      <c r="GIM154" s="5"/>
      <c r="GIN154" s="5"/>
      <c r="GIO154" s="5"/>
      <c r="GIP154" s="5"/>
      <c r="GIQ154" s="5"/>
      <c r="GIR154" s="5"/>
      <c r="GIS154" s="5"/>
      <c r="GIT154" s="5"/>
      <c r="GIU154" s="5"/>
      <c r="GIV154" s="5"/>
      <c r="GIW154" s="5"/>
      <c r="GIX154" s="5"/>
      <c r="GIY154" s="5"/>
      <c r="GIZ154" s="5"/>
      <c r="GJA154" s="5"/>
      <c r="GJB154" s="5"/>
      <c r="GJC154" s="5"/>
      <c r="GJD154" s="5"/>
      <c r="GJE154" s="5"/>
      <c r="GJF154" s="5"/>
      <c r="GJG154" s="5"/>
      <c r="GJH154" s="5"/>
      <c r="GJI154" s="5"/>
      <c r="GJJ154" s="5"/>
      <c r="GJK154" s="5"/>
      <c r="GJL154" s="5"/>
      <c r="GJM154" s="5"/>
      <c r="GJN154" s="5"/>
      <c r="GJO154" s="5"/>
      <c r="GJP154" s="5"/>
      <c r="GJQ154" s="5"/>
      <c r="GJR154" s="5"/>
      <c r="GJS154" s="5"/>
      <c r="GJT154" s="5"/>
      <c r="GJU154" s="5"/>
      <c r="GJV154" s="5"/>
      <c r="GJW154" s="5"/>
      <c r="GJX154" s="5"/>
      <c r="GJY154" s="5"/>
      <c r="GJZ154" s="5"/>
      <c r="GKA154" s="5"/>
      <c r="GKB154" s="5"/>
      <c r="GKC154" s="5"/>
      <c r="GKD154" s="5"/>
      <c r="GKE154" s="5"/>
      <c r="GKF154" s="5"/>
      <c r="GKG154" s="5"/>
      <c r="GKH154" s="5"/>
      <c r="GKI154" s="5"/>
      <c r="GKJ154" s="5"/>
      <c r="GKK154" s="5"/>
      <c r="GKL154" s="5"/>
      <c r="GKM154" s="5"/>
      <c r="GKN154" s="5"/>
      <c r="GKO154" s="5"/>
      <c r="GKP154" s="5"/>
      <c r="GKQ154" s="5"/>
      <c r="GKR154" s="5"/>
      <c r="GKS154" s="5"/>
      <c r="GKT154" s="5"/>
      <c r="GKU154" s="5"/>
      <c r="GKV154" s="5"/>
      <c r="GKW154" s="5"/>
      <c r="GKX154" s="5"/>
      <c r="GKY154" s="5"/>
      <c r="GKZ154" s="5"/>
      <c r="GLA154" s="5"/>
      <c r="GLB154" s="5"/>
      <c r="GLC154" s="5"/>
      <c r="GLD154" s="5"/>
      <c r="GLE154" s="5"/>
      <c r="GLF154" s="5"/>
      <c r="GLG154" s="5"/>
      <c r="GLH154" s="5"/>
      <c r="GLI154" s="5"/>
      <c r="GLJ154" s="5"/>
      <c r="GLK154" s="5"/>
      <c r="GLL154" s="5"/>
      <c r="GLM154" s="5"/>
      <c r="GLN154" s="5"/>
      <c r="GLO154" s="5"/>
      <c r="GLP154" s="5"/>
      <c r="GLQ154" s="5"/>
      <c r="GLR154" s="5"/>
      <c r="GLS154" s="5"/>
      <c r="GLT154" s="5"/>
      <c r="GLU154" s="5"/>
      <c r="GLV154" s="5"/>
      <c r="GLW154" s="5"/>
      <c r="GLX154" s="5"/>
      <c r="GLY154" s="5"/>
      <c r="GLZ154" s="5"/>
      <c r="GMA154" s="5"/>
      <c r="GMB154" s="5"/>
      <c r="GMC154" s="5"/>
      <c r="GMD154" s="5"/>
      <c r="GME154" s="5"/>
      <c r="GMF154" s="5"/>
      <c r="GMG154" s="5"/>
      <c r="GMH154" s="5"/>
      <c r="GMI154" s="5"/>
      <c r="GMJ154" s="5"/>
      <c r="GMK154" s="5"/>
      <c r="GML154" s="5"/>
      <c r="GMM154" s="5"/>
      <c r="GMN154" s="5"/>
      <c r="GMO154" s="5"/>
      <c r="GMP154" s="5"/>
      <c r="GMQ154" s="5"/>
      <c r="GMR154" s="5"/>
      <c r="GMS154" s="5"/>
      <c r="GMT154" s="5"/>
      <c r="GMU154" s="5"/>
      <c r="GMV154" s="5"/>
      <c r="GMW154" s="5"/>
      <c r="GMX154" s="5"/>
      <c r="GMY154" s="5"/>
      <c r="GMZ154" s="5"/>
      <c r="GNA154" s="5"/>
      <c r="GNB154" s="5"/>
      <c r="GNC154" s="5"/>
      <c r="GND154" s="5"/>
      <c r="GNE154" s="5"/>
      <c r="GNF154" s="5"/>
      <c r="GNG154" s="5"/>
      <c r="GNH154" s="5"/>
      <c r="GNI154" s="5"/>
      <c r="GNJ154" s="5"/>
      <c r="GNK154" s="5"/>
      <c r="GNL154" s="5"/>
      <c r="GNM154" s="5"/>
      <c r="GNN154" s="5"/>
      <c r="GNO154" s="5"/>
      <c r="GNP154" s="5"/>
      <c r="GNQ154" s="5"/>
      <c r="GNR154" s="5"/>
      <c r="GNS154" s="5"/>
      <c r="GNT154" s="5"/>
      <c r="GNU154" s="5"/>
      <c r="GNV154" s="5"/>
      <c r="GNW154" s="5"/>
      <c r="GNX154" s="5"/>
      <c r="GNY154" s="5"/>
      <c r="GNZ154" s="5"/>
      <c r="GOA154" s="5"/>
      <c r="GOB154" s="5"/>
      <c r="GOC154" s="5"/>
      <c r="GOD154" s="5"/>
      <c r="GOE154" s="5"/>
      <c r="GOF154" s="5"/>
      <c r="GOG154" s="5"/>
      <c r="GOH154" s="5"/>
      <c r="GOI154" s="5"/>
      <c r="GOJ154" s="5"/>
      <c r="GOK154" s="5"/>
      <c r="GOL154" s="5"/>
      <c r="GOM154" s="5"/>
      <c r="GON154" s="5"/>
      <c r="GOO154" s="5"/>
      <c r="GOP154" s="5"/>
      <c r="GOQ154" s="5"/>
      <c r="GOR154" s="5"/>
      <c r="GOS154" s="5"/>
      <c r="GOT154" s="5"/>
      <c r="GOU154" s="5"/>
      <c r="GOV154" s="5"/>
      <c r="GOW154" s="5"/>
      <c r="GOX154" s="5"/>
      <c r="GOY154" s="5"/>
      <c r="GOZ154" s="5"/>
      <c r="GPA154" s="5"/>
      <c r="GPB154" s="5"/>
      <c r="GPC154" s="5"/>
      <c r="GPD154" s="5"/>
      <c r="GPE154" s="5"/>
      <c r="GPF154" s="5"/>
      <c r="GPG154" s="5"/>
      <c r="GPH154" s="5"/>
      <c r="GPI154" s="5"/>
      <c r="GPJ154" s="5"/>
      <c r="GPK154" s="5"/>
      <c r="GPL154" s="5"/>
      <c r="GPM154" s="5"/>
      <c r="GPN154" s="5"/>
      <c r="GPO154" s="5"/>
      <c r="GPP154" s="5"/>
      <c r="GPQ154" s="5"/>
      <c r="GPR154" s="5"/>
      <c r="GPS154" s="5"/>
      <c r="GPT154" s="5"/>
      <c r="GPU154" s="5"/>
      <c r="GPV154" s="5"/>
      <c r="GPW154" s="5"/>
      <c r="GPX154" s="5"/>
      <c r="GPY154" s="5"/>
      <c r="GPZ154" s="5"/>
      <c r="GQA154" s="5"/>
      <c r="GQB154" s="5"/>
      <c r="GQC154" s="5"/>
      <c r="GQD154" s="5"/>
      <c r="GQE154" s="5"/>
      <c r="GQF154" s="5"/>
      <c r="GQG154" s="5"/>
      <c r="GQH154" s="5"/>
      <c r="GQI154" s="5"/>
      <c r="GQJ154" s="5"/>
      <c r="GQK154" s="5"/>
      <c r="GQL154" s="5"/>
      <c r="GQM154" s="5"/>
      <c r="GQN154" s="5"/>
      <c r="GQO154" s="5"/>
      <c r="GQP154" s="5"/>
      <c r="GQQ154" s="5"/>
      <c r="GQR154" s="5"/>
      <c r="GQS154" s="5"/>
      <c r="GQT154" s="5"/>
      <c r="GQU154" s="5"/>
      <c r="GQV154" s="5"/>
      <c r="GQW154" s="5"/>
      <c r="GQX154" s="5"/>
      <c r="GQY154" s="5"/>
      <c r="GQZ154" s="5"/>
      <c r="GRA154" s="5"/>
      <c r="GRB154" s="5"/>
      <c r="GRC154" s="5"/>
      <c r="GRD154" s="5"/>
      <c r="GRE154" s="5"/>
      <c r="GRF154" s="5"/>
      <c r="GRG154" s="5"/>
      <c r="GRH154" s="5"/>
      <c r="GRI154" s="5"/>
      <c r="GRJ154" s="5"/>
      <c r="GRK154" s="5"/>
      <c r="GRL154" s="5"/>
      <c r="GRM154" s="5"/>
      <c r="GRN154" s="5"/>
      <c r="GRO154" s="5"/>
      <c r="GRP154" s="5"/>
      <c r="GRQ154" s="5"/>
      <c r="GRR154" s="5"/>
      <c r="GRS154" s="5"/>
      <c r="GRT154" s="5"/>
      <c r="GRU154" s="5"/>
      <c r="GRV154" s="5"/>
      <c r="GRW154" s="5"/>
      <c r="GRX154" s="5"/>
      <c r="GRY154" s="5"/>
      <c r="GRZ154" s="5"/>
      <c r="GSA154" s="5"/>
      <c r="GSB154" s="5"/>
      <c r="GSC154" s="5"/>
      <c r="GSD154" s="5"/>
      <c r="GSE154" s="5"/>
      <c r="GSF154" s="5"/>
      <c r="GSG154" s="5"/>
      <c r="GSH154" s="5"/>
      <c r="GSI154" s="5"/>
      <c r="GSJ154" s="5"/>
      <c r="GSK154" s="5"/>
      <c r="GSL154" s="5"/>
      <c r="GSM154" s="5"/>
      <c r="GSN154" s="5"/>
      <c r="GSO154" s="5"/>
      <c r="GSP154" s="5"/>
      <c r="GSQ154" s="5"/>
      <c r="GSR154" s="5"/>
      <c r="GSS154" s="5"/>
      <c r="GST154" s="5"/>
      <c r="GSU154" s="5"/>
      <c r="GSV154" s="5"/>
      <c r="GSW154" s="5"/>
      <c r="GSX154" s="5"/>
      <c r="GSY154" s="5"/>
      <c r="GSZ154" s="5"/>
      <c r="GTA154" s="5"/>
      <c r="GTB154" s="5"/>
      <c r="GTC154" s="5"/>
      <c r="GTD154" s="5"/>
      <c r="GTE154" s="5"/>
      <c r="GTF154" s="5"/>
      <c r="GTG154" s="5"/>
      <c r="GTH154" s="5"/>
      <c r="GTI154" s="5"/>
      <c r="GTJ154" s="5"/>
      <c r="GTK154" s="5"/>
      <c r="GTL154" s="5"/>
      <c r="GTM154" s="5"/>
      <c r="GTN154" s="5"/>
      <c r="GTO154" s="5"/>
      <c r="GTP154" s="5"/>
      <c r="GTQ154" s="5"/>
      <c r="GTR154" s="5"/>
      <c r="GTS154" s="5"/>
      <c r="GTT154" s="5"/>
      <c r="GTU154" s="5"/>
      <c r="GTV154" s="5"/>
      <c r="GTW154" s="5"/>
      <c r="GTX154" s="5"/>
      <c r="GTY154" s="5"/>
      <c r="GTZ154" s="5"/>
      <c r="GUA154" s="5"/>
      <c r="GUB154" s="5"/>
      <c r="GUC154" s="5"/>
      <c r="GUD154" s="5"/>
      <c r="GUE154" s="5"/>
      <c r="GUF154" s="5"/>
      <c r="GUG154" s="5"/>
      <c r="GUH154" s="5"/>
      <c r="GUI154" s="5"/>
      <c r="GUJ154" s="5"/>
      <c r="GUK154" s="5"/>
      <c r="GUL154" s="5"/>
      <c r="GUM154" s="5"/>
      <c r="GUN154" s="5"/>
      <c r="GUO154" s="5"/>
      <c r="GUP154" s="5"/>
      <c r="GUQ154" s="5"/>
      <c r="GUR154" s="5"/>
      <c r="GUS154" s="5"/>
      <c r="GUT154" s="5"/>
      <c r="GUU154" s="5"/>
      <c r="GUV154" s="5"/>
      <c r="GUW154" s="5"/>
      <c r="GUX154" s="5"/>
      <c r="GUY154" s="5"/>
      <c r="GUZ154" s="5"/>
      <c r="GVA154" s="5"/>
      <c r="GVB154" s="5"/>
      <c r="GVC154" s="5"/>
      <c r="GVD154" s="5"/>
      <c r="GVE154" s="5"/>
      <c r="GVF154" s="5"/>
      <c r="GVG154" s="5"/>
      <c r="GVH154" s="5"/>
      <c r="GVI154" s="5"/>
      <c r="GVJ154" s="5"/>
      <c r="GVK154" s="5"/>
      <c r="GVL154" s="5"/>
      <c r="GVM154" s="5"/>
      <c r="GVN154" s="5"/>
      <c r="GVO154" s="5"/>
      <c r="GVP154" s="5"/>
      <c r="GVQ154" s="5"/>
      <c r="GVR154" s="5"/>
      <c r="GVS154" s="5"/>
      <c r="GVT154" s="5"/>
      <c r="GVU154" s="5"/>
      <c r="GVV154" s="5"/>
      <c r="GVW154" s="5"/>
      <c r="GVX154" s="5"/>
      <c r="GVY154" s="5"/>
      <c r="GVZ154" s="5"/>
      <c r="GWA154" s="5"/>
      <c r="GWB154" s="5"/>
      <c r="GWC154" s="5"/>
      <c r="GWD154" s="5"/>
      <c r="GWE154" s="5"/>
      <c r="GWF154" s="5"/>
      <c r="GWG154" s="5"/>
      <c r="GWH154" s="5"/>
      <c r="GWI154" s="5"/>
      <c r="GWJ154" s="5"/>
      <c r="GWK154" s="5"/>
      <c r="GWL154" s="5"/>
      <c r="GWM154" s="5"/>
      <c r="GWN154" s="5"/>
      <c r="GWO154" s="5"/>
      <c r="GWP154" s="5"/>
      <c r="GWQ154" s="5"/>
      <c r="GWR154" s="5"/>
      <c r="GWS154" s="5"/>
      <c r="GWT154" s="5"/>
      <c r="GWU154" s="5"/>
      <c r="GWV154" s="5"/>
      <c r="GWW154" s="5"/>
      <c r="GWX154" s="5"/>
      <c r="GWY154" s="5"/>
      <c r="GWZ154" s="5"/>
      <c r="GXA154" s="5"/>
      <c r="GXB154" s="5"/>
      <c r="GXC154" s="5"/>
      <c r="GXD154" s="5"/>
      <c r="GXE154" s="5"/>
      <c r="GXF154" s="5"/>
      <c r="GXG154" s="5"/>
      <c r="GXH154" s="5"/>
      <c r="GXI154" s="5"/>
      <c r="GXJ154" s="5"/>
      <c r="GXK154" s="5"/>
      <c r="GXL154" s="5"/>
      <c r="GXM154" s="5"/>
      <c r="GXN154" s="5"/>
      <c r="GXO154" s="5"/>
      <c r="GXP154" s="5"/>
      <c r="GXQ154" s="5"/>
      <c r="GXR154" s="5"/>
      <c r="GXS154" s="5"/>
      <c r="GXT154" s="5"/>
      <c r="GXU154" s="5"/>
      <c r="GXV154" s="5"/>
      <c r="GXW154" s="5"/>
      <c r="GXX154" s="5"/>
      <c r="GXY154" s="5"/>
      <c r="GXZ154" s="5"/>
      <c r="GYA154" s="5"/>
      <c r="GYB154" s="5"/>
      <c r="GYC154" s="5"/>
      <c r="GYD154" s="5"/>
      <c r="GYE154" s="5"/>
      <c r="GYF154" s="5"/>
      <c r="GYG154" s="5"/>
      <c r="GYH154" s="5"/>
      <c r="GYI154" s="5"/>
      <c r="GYJ154" s="5"/>
      <c r="GYK154" s="5"/>
      <c r="GYL154" s="5"/>
      <c r="GYM154" s="5"/>
      <c r="GYN154" s="5"/>
      <c r="GYO154" s="5"/>
      <c r="GYP154" s="5"/>
      <c r="GYQ154" s="5"/>
      <c r="GYR154" s="5"/>
      <c r="GYS154" s="5"/>
      <c r="GYT154" s="5"/>
      <c r="GYU154" s="5"/>
      <c r="GYV154" s="5"/>
      <c r="GYW154" s="5"/>
      <c r="GYX154" s="5"/>
      <c r="GYY154" s="5"/>
      <c r="GYZ154" s="5"/>
      <c r="GZA154" s="5"/>
      <c r="GZB154" s="5"/>
      <c r="GZC154" s="5"/>
      <c r="GZD154" s="5"/>
      <c r="GZE154" s="5"/>
      <c r="GZF154" s="5"/>
      <c r="GZG154" s="5"/>
      <c r="GZH154" s="5"/>
      <c r="GZI154" s="5"/>
      <c r="GZJ154" s="5"/>
      <c r="GZK154" s="5"/>
      <c r="GZL154" s="5"/>
      <c r="GZM154" s="5"/>
      <c r="GZN154" s="5"/>
      <c r="GZO154" s="5"/>
      <c r="GZP154" s="5"/>
      <c r="GZQ154" s="5"/>
      <c r="GZR154" s="5"/>
      <c r="GZS154" s="5"/>
      <c r="GZT154" s="5"/>
      <c r="GZU154" s="5"/>
      <c r="GZV154" s="5"/>
      <c r="GZW154" s="5"/>
      <c r="GZX154" s="5"/>
      <c r="GZY154" s="5"/>
      <c r="GZZ154" s="5"/>
      <c r="HAA154" s="5"/>
      <c r="HAB154" s="5"/>
      <c r="HAC154" s="5"/>
      <c r="HAD154" s="5"/>
      <c r="HAE154" s="5"/>
      <c r="HAF154" s="5"/>
      <c r="HAG154" s="5"/>
      <c r="HAH154" s="5"/>
      <c r="HAI154" s="5"/>
      <c r="HAJ154" s="5"/>
      <c r="HAK154" s="5"/>
      <c r="HAL154" s="5"/>
      <c r="HAM154" s="5"/>
      <c r="HAN154" s="5"/>
      <c r="HAO154" s="5"/>
      <c r="HAP154" s="5"/>
      <c r="HAQ154" s="5"/>
      <c r="HAR154" s="5"/>
      <c r="HAS154" s="5"/>
      <c r="HAT154" s="5"/>
      <c r="HAU154" s="5"/>
      <c r="HAV154" s="5"/>
      <c r="HAW154" s="5"/>
      <c r="HAX154" s="5"/>
      <c r="HAY154" s="5"/>
      <c r="HAZ154" s="5"/>
      <c r="HBA154" s="5"/>
      <c r="HBB154" s="5"/>
      <c r="HBC154" s="5"/>
      <c r="HBD154" s="5"/>
      <c r="HBE154" s="5"/>
      <c r="HBF154" s="5"/>
      <c r="HBG154" s="5"/>
      <c r="HBH154" s="5"/>
      <c r="HBI154" s="5"/>
      <c r="HBJ154" s="5"/>
      <c r="HBK154" s="5"/>
      <c r="HBL154" s="5"/>
      <c r="HBM154" s="5"/>
      <c r="HBN154" s="5"/>
      <c r="HBO154" s="5"/>
      <c r="HBP154" s="5"/>
      <c r="HBQ154" s="5"/>
      <c r="HBR154" s="5"/>
      <c r="HBS154" s="5"/>
      <c r="HBT154" s="5"/>
      <c r="HBU154" s="5"/>
      <c r="HBV154" s="5"/>
      <c r="HBW154" s="5"/>
      <c r="HBX154" s="5"/>
      <c r="HBY154" s="5"/>
      <c r="HBZ154" s="5"/>
      <c r="HCA154" s="5"/>
      <c r="HCB154" s="5"/>
      <c r="HCC154" s="5"/>
      <c r="HCD154" s="5"/>
      <c r="HCE154" s="5"/>
      <c r="HCF154" s="5"/>
      <c r="HCG154" s="5"/>
      <c r="HCH154" s="5"/>
      <c r="HCI154" s="5"/>
      <c r="HCJ154" s="5"/>
      <c r="HCK154" s="5"/>
      <c r="HCL154" s="5"/>
      <c r="HCM154" s="5"/>
      <c r="HCN154" s="5"/>
      <c r="HCO154" s="5"/>
      <c r="HCP154" s="5"/>
      <c r="HCQ154" s="5"/>
      <c r="HCR154" s="5"/>
      <c r="HCS154" s="5"/>
      <c r="HCT154" s="5"/>
      <c r="HCU154" s="5"/>
      <c r="HCV154" s="5"/>
      <c r="HCW154" s="5"/>
      <c r="HCX154" s="5"/>
      <c r="HCY154" s="5"/>
      <c r="HCZ154" s="5"/>
      <c r="HDA154" s="5"/>
      <c r="HDB154" s="5"/>
      <c r="HDC154" s="5"/>
      <c r="HDD154" s="5"/>
      <c r="HDE154" s="5"/>
      <c r="HDF154" s="5"/>
      <c r="HDG154" s="5"/>
      <c r="HDH154" s="5"/>
      <c r="HDI154" s="5"/>
      <c r="HDJ154" s="5"/>
      <c r="HDK154" s="5"/>
      <c r="HDL154" s="5"/>
      <c r="HDM154" s="5"/>
      <c r="HDN154" s="5"/>
      <c r="HDO154" s="5"/>
      <c r="HDP154" s="5"/>
      <c r="HDQ154" s="5"/>
      <c r="HDR154" s="5"/>
      <c r="HDS154" s="5"/>
      <c r="HDT154" s="5"/>
      <c r="HDU154" s="5"/>
      <c r="HDV154" s="5"/>
      <c r="HDW154" s="5"/>
      <c r="HDX154" s="5"/>
      <c r="HDY154" s="5"/>
      <c r="HDZ154" s="5"/>
      <c r="HEA154" s="5"/>
      <c r="HEB154" s="5"/>
      <c r="HEC154" s="5"/>
      <c r="HED154" s="5"/>
      <c r="HEE154" s="5"/>
      <c r="HEF154" s="5"/>
      <c r="HEG154" s="5"/>
      <c r="HEH154" s="5"/>
      <c r="HEI154" s="5"/>
      <c r="HEJ154" s="5"/>
      <c r="HEK154" s="5"/>
      <c r="HEL154" s="5"/>
      <c r="HEM154" s="5"/>
      <c r="HEN154" s="5"/>
      <c r="HEO154" s="5"/>
      <c r="HEP154" s="5"/>
      <c r="HEQ154" s="5"/>
      <c r="HER154" s="5"/>
      <c r="HES154" s="5"/>
      <c r="HET154" s="5"/>
      <c r="HEU154" s="5"/>
      <c r="HEV154" s="5"/>
      <c r="HEW154" s="5"/>
      <c r="HEX154" s="5"/>
      <c r="HEY154" s="5"/>
      <c r="HEZ154" s="5"/>
      <c r="HFA154" s="5"/>
      <c r="HFB154" s="5"/>
      <c r="HFC154" s="5"/>
      <c r="HFD154" s="5"/>
      <c r="HFE154" s="5"/>
      <c r="HFF154" s="5"/>
      <c r="HFG154" s="5"/>
      <c r="HFH154" s="5"/>
      <c r="HFI154" s="5"/>
      <c r="HFJ154" s="5"/>
      <c r="HFK154" s="5"/>
      <c r="HFL154" s="5"/>
      <c r="HFM154" s="5"/>
      <c r="HFN154" s="5"/>
      <c r="HFO154" s="5"/>
      <c r="HFP154" s="5"/>
      <c r="HFQ154" s="5"/>
      <c r="HFR154" s="5"/>
      <c r="HFS154" s="5"/>
      <c r="HFT154" s="5"/>
      <c r="HFU154" s="5"/>
      <c r="HFV154" s="5"/>
      <c r="HFW154" s="5"/>
      <c r="HFX154" s="5"/>
      <c r="HFY154" s="5"/>
      <c r="HFZ154" s="5"/>
      <c r="HGA154" s="5"/>
      <c r="HGB154" s="5"/>
      <c r="HGC154" s="5"/>
      <c r="HGD154" s="5"/>
      <c r="HGE154" s="5"/>
      <c r="HGF154" s="5"/>
      <c r="HGG154" s="5"/>
      <c r="HGH154" s="5"/>
      <c r="HGI154" s="5"/>
      <c r="HGJ154" s="5"/>
      <c r="HGK154" s="5"/>
      <c r="HGL154" s="5"/>
      <c r="HGM154" s="5"/>
      <c r="HGN154" s="5"/>
      <c r="HGO154" s="5"/>
      <c r="HGP154" s="5"/>
      <c r="HGQ154" s="5"/>
      <c r="HGR154" s="5"/>
      <c r="HGS154" s="5"/>
      <c r="HGT154" s="5"/>
      <c r="HGU154" s="5"/>
      <c r="HGV154" s="5"/>
      <c r="HGW154" s="5"/>
      <c r="HGX154" s="5"/>
      <c r="HGY154" s="5"/>
      <c r="HGZ154" s="5"/>
      <c r="HHA154" s="5"/>
      <c r="HHB154" s="5"/>
      <c r="HHC154" s="5"/>
      <c r="HHD154" s="5"/>
      <c r="HHE154" s="5"/>
      <c r="HHF154" s="5"/>
      <c r="HHG154" s="5"/>
      <c r="HHH154" s="5"/>
      <c r="HHI154" s="5"/>
      <c r="HHJ154" s="5"/>
      <c r="HHK154" s="5"/>
      <c r="HHL154" s="5"/>
      <c r="HHM154" s="5"/>
      <c r="HHN154" s="5"/>
      <c r="HHO154" s="5"/>
      <c r="HHP154" s="5"/>
      <c r="HHQ154" s="5"/>
      <c r="HHR154" s="5"/>
      <c r="HHS154" s="5"/>
      <c r="HHT154" s="5"/>
      <c r="HHU154" s="5"/>
      <c r="HHV154" s="5"/>
      <c r="HHW154" s="5"/>
      <c r="HHX154" s="5"/>
      <c r="HHY154" s="5"/>
      <c r="HHZ154" s="5"/>
      <c r="HIA154" s="5"/>
      <c r="HIB154" s="5"/>
      <c r="HIC154" s="5"/>
      <c r="HID154" s="5"/>
      <c r="HIE154" s="5"/>
      <c r="HIF154" s="5"/>
      <c r="HIG154" s="5"/>
      <c r="HIH154" s="5"/>
      <c r="HII154" s="5"/>
      <c r="HIJ154" s="5"/>
      <c r="HIK154" s="5"/>
      <c r="HIL154" s="5"/>
      <c r="HIM154" s="5"/>
      <c r="HIN154" s="5"/>
      <c r="HIO154" s="5"/>
      <c r="HIP154" s="5"/>
      <c r="HIQ154" s="5"/>
      <c r="HIR154" s="5"/>
      <c r="HIS154" s="5"/>
      <c r="HIT154" s="5"/>
      <c r="HIU154" s="5"/>
      <c r="HIV154" s="5"/>
      <c r="HIW154" s="5"/>
      <c r="HIX154" s="5"/>
      <c r="HIY154" s="5"/>
      <c r="HIZ154" s="5"/>
      <c r="HJA154" s="5"/>
      <c r="HJB154" s="5"/>
      <c r="HJC154" s="5"/>
      <c r="HJD154" s="5"/>
      <c r="HJE154" s="5"/>
      <c r="HJF154" s="5"/>
      <c r="HJG154" s="5"/>
      <c r="HJH154" s="5"/>
      <c r="HJI154" s="5"/>
      <c r="HJJ154" s="5"/>
      <c r="HJK154" s="5"/>
      <c r="HJL154" s="5"/>
      <c r="HJM154" s="5"/>
      <c r="HJN154" s="5"/>
      <c r="HJO154" s="5"/>
      <c r="HJP154" s="5"/>
      <c r="HJQ154" s="5"/>
      <c r="HJR154" s="5"/>
      <c r="HJS154" s="5"/>
      <c r="HJT154" s="5"/>
      <c r="HJU154" s="5"/>
      <c r="HJV154" s="5"/>
      <c r="HJW154" s="5"/>
      <c r="HJX154" s="5"/>
      <c r="HJY154" s="5"/>
      <c r="HJZ154" s="5"/>
      <c r="HKA154" s="5"/>
      <c r="HKB154" s="5"/>
      <c r="HKC154" s="5"/>
      <c r="HKD154" s="5"/>
      <c r="HKE154" s="5"/>
      <c r="HKF154" s="5"/>
      <c r="HKG154" s="5"/>
      <c r="HKH154" s="5"/>
      <c r="HKI154" s="5"/>
      <c r="HKJ154" s="5"/>
      <c r="HKK154" s="5"/>
      <c r="HKL154" s="5"/>
      <c r="HKM154" s="5"/>
      <c r="HKN154" s="5"/>
      <c r="HKO154" s="5"/>
      <c r="HKP154" s="5"/>
      <c r="HKQ154" s="5"/>
      <c r="HKR154" s="5"/>
      <c r="HKS154" s="5"/>
      <c r="HKT154" s="5"/>
      <c r="HKU154" s="5"/>
      <c r="HKV154" s="5"/>
      <c r="HKW154" s="5"/>
      <c r="HKX154" s="5"/>
      <c r="HKY154" s="5"/>
      <c r="HKZ154" s="5"/>
      <c r="HLA154" s="5"/>
      <c r="HLB154" s="5"/>
      <c r="HLC154" s="5"/>
      <c r="HLD154" s="5"/>
      <c r="HLE154" s="5"/>
      <c r="HLF154" s="5"/>
      <c r="HLG154" s="5"/>
      <c r="HLH154" s="5"/>
      <c r="HLI154" s="5"/>
      <c r="HLJ154" s="5"/>
      <c r="HLK154" s="5"/>
      <c r="HLL154" s="5"/>
      <c r="HLM154" s="5"/>
      <c r="HLN154" s="5"/>
      <c r="HLO154" s="5"/>
      <c r="HLP154" s="5"/>
      <c r="HLQ154" s="5"/>
      <c r="HLR154" s="5"/>
      <c r="HLS154" s="5"/>
      <c r="HLT154" s="5"/>
      <c r="HLU154" s="5"/>
      <c r="HLV154" s="5"/>
      <c r="HLW154" s="5"/>
      <c r="HLX154" s="5"/>
      <c r="HLY154" s="5"/>
      <c r="HLZ154" s="5"/>
      <c r="HMA154" s="5"/>
      <c r="HMB154" s="5"/>
      <c r="HMC154" s="5"/>
      <c r="HMD154" s="5"/>
      <c r="HME154" s="5"/>
      <c r="HMF154" s="5"/>
      <c r="HMG154" s="5"/>
      <c r="HMH154" s="5"/>
      <c r="HMI154" s="5"/>
      <c r="HMJ154" s="5"/>
      <c r="HMK154" s="5"/>
      <c r="HML154" s="5"/>
      <c r="HMM154" s="5"/>
      <c r="HMN154" s="5"/>
      <c r="HMO154" s="5"/>
      <c r="HMP154" s="5"/>
      <c r="HMQ154" s="5"/>
      <c r="HMR154" s="5"/>
      <c r="HMS154" s="5"/>
      <c r="HMT154" s="5"/>
      <c r="HMU154" s="5"/>
      <c r="HMV154" s="5"/>
      <c r="HMW154" s="5"/>
      <c r="HMX154" s="5"/>
      <c r="HMY154" s="5"/>
      <c r="HMZ154" s="5"/>
      <c r="HNA154" s="5"/>
      <c r="HNB154" s="5"/>
      <c r="HNC154" s="5"/>
      <c r="HND154" s="5"/>
      <c r="HNE154" s="5"/>
      <c r="HNF154" s="5"/>
      <c r="HNG154" s="5"/>
      <c r="HNH154" s="5"/>
      <c r="HNI154" s="5"/>
      <c r="HNJ154" s="5"/>
      <c r="HNK154" s="5"/>
      <c r="HNL154" s="5"/>
      <c r="HNM154" s="5"/>
      <c r="HNN154" s="5"/>
      <c r="HNO154" s="5"/>
      <c r="HNP154" s="5"/>
      <c r="HNQ154" s="5"/>
      <c r="HNR154" s="5"/>
      <c r="HNS154" s="5"/>
      <c r="HNT154" s="5"/>
      <c r="HNU154" s="5"/>
      <c r="HNV154" s="5"/>
      <c r="HNW154" s="5"/>
      <c r="HNX154" s="5"/>
      <c r="HNY154" s="5"/>
      <c r="HNZ154" s="5"/>
      <c r="HOA154" s="5"/>
      <c r="HOB154" s="5"/>
      <c r="HOC154" s="5"/>
      <c r="HOD154" s="5"/>
      <c r="HOE154" s="5"/>
      <c r="HOF154" s="5"/>
      <c r="HOG154" s="5"/>
      <c r="HOH154" s="5"/>
      <c r="HOI154" s="5"/>
      <c r="HOJ154" s="5"/>
      <c r="HOK154" s="5"/>
      <c r="HOL154" s="5"/>
      <c r="HOM154" s="5"/>
      <c r="HON154" s="5"/>
      <c r="HOO154" s="5"/>
      <c r="HOP154" s="5"/>
      <c r="HOQ154" s="5"/>
      <c r="HOR154" s="5"/>
      <c r="HOS154" s="5"/>
      <c r="HOT154" s="5"/>
      <c r="HOU154" s="5"/>
      <c r="HOV154" s="5"/>
      <c r="HOW154" s="5"/>
      <c r="HOX154" s="5"/>
      <c r="HOY154" s="5"/>
      <c r="HOZ154" s="5"/>
      <c r="HPA154" s="5"/>
      <c r="HPB154" s="5"/>
      <c r="HPC154" s="5"/>
      <c r="HPD154" s="5"/>
      <c r="HPE154" s="5"/>
      <c r="HPF154" s="5"/>
      <c r="HPG154" s="5"/>
      <c r="HPH154" s="5"/>
      <c r="HPI154" s="5"/>
      <c r="HPJ154" s="5"/>
      <c r="HPK154" s="5"/>
      <c r="HPL154" s="5"/>
      <c r="HPM154" s="5"/>
      <c r="HPN154" s="5"/>
      <c r="HPO154" s="5"/>
      <c r="HPP154" s="5"/>
      <c r="HPQ154" s="5"/>
      <c r="HPR154" s="5"/>
      <c r="HPS154" s="5"/>
      <c r="HPT154" s="5"/>
      <c r="HPU154" s="5"/>
      <c r="HPV154" s="5"/>
      <c r="HPW154" s="5"/>
      <c r="HPX154" s="5"/>
      <c r="HPY154" s="5"/>
      <c r="HPZ154" s="5"/>
      <c r="HQA154" s="5"/>
      <c r="HQB154" s="5"/>
      <c r="HQC154" s="5"/>
      <c r="HQD154" s="5"/>
      <c r="HQE154" s="5"/>
      <c r="HQF154" s="5"/>
      <c r="HQG154" s="5"/>
      <c r="HQH154" s="5"/>
      <c r="HQI154" s="5"/>
      <c r="HQJ154" s="5"/>
      <c r="HQK154" s="5"/>
      <c r="HQL154" s="5"/>
      <c r="HQM154" s="5"/>
      <c r="HQN154" s="5"/>
      <c r="HQO154" s="5"/>
      <c r="HQP154" s="5"/>
      <c r="HQQ154" s="5"/>
      <c r="HQR154" s="5"/>
      <c r="HQS154" s="5"/>
      <c r="HQT154" s="5"/>
      <c r="HQU154" s="5"/>
      <c r="HQV154" s="5"/>
      <c r="HQW154" s="5"/>
      <c r="HQX154" s="5"/>
      <c r="HQY154" s="5"/>
      <c r="HQZ154" s="5"/>
      <c r="HRA154" s="5"/>
      <c r="HRB154" s="5"/>
      <c r="HRC154" s="5"/>
      <c r="HRD154" s="5"/>
      <c r="HRE154" s="5"/>
      <c r="HRF154" s="5"/>
      <c r="HRG154" s="5"/>
      <c r="HRH154" s="5"/>
      <c r="HRI154" s="5"/>
      <c r="HRJ154" s="5"/>
      <c r="HRK154" s="5"/>
      <c r="HRL154" s="5"/>
      <c r="HRM154" s="5"/>
      <c r="HRN154" s="5"/>
      <c r="HRO154" s="5"/>
      <c r="HRP154" s="5"/>
      <c r="HRQ154" s="5"/>
      <c r="HRR154" s="5"/>
      <c r="HRS154" s="5"/>
      <c r="HRT154" s="5"/>
      <c r="HRU154" s="5"/>
      <c r="HRV154" s="5"/>
      <c r="HRW154" s="5"/>
      <c r="HRX154" s="5"/>
      <c r="HRY154" s="5"/>
      <c r="HRZ154" s="5"/>
      <c r="HSA154" s="5"/>
      <c r="HSB154" s="5"/>
      <c r="HSC154" s="5"/>
      <c r="HSD154" s="5"/>
      <c r="HSE154" s="5"/>
      <c r="HSF154" s="5"/>
      <c r="HSG154" s="5"/>
      <c r="HSH154" s="5"/>
      <c r="HSI154" s="5"/>
      <c r="HSJ154" s="5"/>
      <c r="HSK154" s="5"/>
      <c r="HSL154" s="5"/>
      <c r="HSM154" s="5"/>
      <c r="HSN154" s="5"/>
      <c r="HSO154" s="5"/>
      <c r="HSP154" s="5"/>
      <c r="HSQ154" s="5"/>
      <c r="HSR154" s="5"/>
      <c r="HSS154" s="5"/>
      <c r="HST154" s="5"/>
      <c r="HSU154" s="5"/>
      <c r="HSV154" s="5"/>
      <c r="HSW154" s="5"/>
      <c r="HSX154" s="5"/>
      <c r="HSY154" s="5"/>
      <c r="HSZ154" s="5"/>
      <c r="HTA154" s="5"/>
      <c r="HTB154" s="5"/>
      <c r="HTC154" s="5"/>
      <c r="HTD154" s="5"/>
      <c r="HTE154" s="5"/>
      <c r="HTF154" s="5"/>
      <c r="HTG154" s="5"/>
      <c r="HTH154" s="5"/>
      <c r="HTI154" s="5"/>
      <c r="HTJ154" s="5"/>
      <c r="HTK154" s="5"/>
      <c r="HTL154" s="5"/>
      <c r="HTM154" s="5"/>
      <c r="HTN154" s="5"/>
      <c r="HTO154" s="5"/>
      <c r="HTP154" s="5"/>
      <c r="HTQ154" s="5"/>
      <c r="HTR154" s="5"/>
      <c r="HTS154" s="5"/>
      <c r="HTT154" s="5"/>
      <c r="HTU154" s="5"/>
      <c r="HTV154" s="5"/>
      <c r="HTW154" s="5"/>
      <c r="HTX154" s="5"/>
      <c r="HTY154" s="5"/>
      <c r="HTZ154" s="5"/>
      <c r="HUA154" s="5"/>
      <c r="HUB154" s="5"/>
      <c r="HUC154" s="5"/>
      <c r="HUD154" s="5"/>
      <c r="HUE154" s="5"/>
      <c r="HUF154" s="5"/>
      <c r="HUG154" s="5"/>
      <c r="HUH154" s="5"/>
      <c r="HUI154" s="5"/>
      <c r="HUJ154" s="5"/>
      <c r="HUK154" s="5"/>
      <c r="HUL154" s="5"/>
      <c r="HUM154" s="5"/>
      <c r="HUN154" s="5"/>
      <c r="HUO154" s="5"/>
      <c r="HUP154" s="5"/>
      <c r="HUQ154" s="5"/>
      <c r="HUR154" s="5"/>
      <c r="HUS154" s="5"/>
      <c r="HUT154" s="5"/>
      <c r="HUU154" s="5"/>
      <c r="HUV154" s="5"/>
      <c r="HUW154" s="5"/>
      <c r="HUX154" s="5"/>
      <c r="HUY154" s="5"/>
      <c r="HUZ154" s="5"/>
      <c r="HVA154" s="5"/>
      <c r="HVB154" s="5"/>
      <c r="HVC154" s="5"/>
      <c r="HVD154" s="5"/>
      <c r="HVE154" s="5"/>
      <c r="HVF154" s="5"/>
      <c r="HVG154" s="5"/>
      <c r="HVH154" s="5"/>
      <c r="HVI154" s="5"/>
      <c r="HVJ154" s="5"/>
      <c r="HVK154" s="5"/>
      <c r="HVL154" s="5"/>
      <c r="HVM154" s="5"/>
      <c r="HVN154" s="5"/>
      <c r="HVO154" s="5"/>
      <c r="HVP154" s="5"/>
      <c r="HVQ154" s="5"/>
      <c r="HVR154" s="5"/>
      <c r="HVS154" s="5"/>
      <c r="HVT154" s="5"/>
      <c r="HVU154" s="5"/>
      <c r="HVV154" s="5"/>
      <c r="HVW154" s="5"/>
      <c r="HVX154" s="5"/>
      <c r="HVY154" s="5"/>
      <c r="HVZ154" s="5"/>
      <c r="HWA154" s="5"/>
      <c r="HWB154" s="5"/>
      <c r="HWC154" s="5"/>
      <c r="HWD154" s="5"/>
      <c r="HWE154" s="5"/>
      <c r="HWF154" s="5"/>
      <c r="HWG154" s="5"/>
      <c r="HWH154" s="5"/>
      <c r="HWI154" s="5"/>
      <c r="HWJ154" s="5"/>
      <c r="HWK154" s="5"/>
      <c r="HWL154" s="5"/>
      <c r="HWM154" s="5"/>
      <c r="HWN154" s="5"/>
      <c r="HWO154" s="5"/>
      <c r="HWP154" s="5"/>
      <c r="HWQ154" s="5"/>
      <c r="HWR154" s="5"/>
      <c r="HWS154" s="5"/>
      <c r="HWT154" s="5"/>
      <c r="HWU154" s="5"/>
      <c r="HWV154" s="5"/>
      <c r="HWW154" s="5"/>
      <c r="HWX154" s="5"/>
      <c r="HWY154" s="5"/>
      <c r="HWZ154" s="5"/>
      <c r="HXA154" s="5"/>
      <c r="HXB154" s="5"/>
      <c r="HXC154" s="5"/>
      <c r="HXD154" s="5"/>
      <c r="HXE154" s="5"/>
      <c r="HXF154" s="5"/>
      <c r="HXG154" s="5"/>
      <c r="HXH154" s="5"/>
      <c r="HXI154" s="5"/>
      <c r="HXJ154" s="5"/>
      <c r="HXK154" s="5"/>
      <c r="HXL154" s="5"/>
      <c r="HXM154" s="5"/>
      <c r="HXN154" s="5"/>
      <c r="HXO154" s="5"/>
      <c r="HXP154" s="5"/>
      <c r="HXQ154" s="5"/>
      <c r="HXR154" s="5"/>
      <c r="HXS154" s="5"/>
      <c r="HXT154" s="5"/>
      <c r="HXU154" s="5"/>
      <c r="HXV154" s="5"/>
      <c r="HXW154" s="5"/>
      <c r="HXX154" s="5"/>
      <c r="HXY154" s="5"/>
      <c r="HXZ154" s="5"/>
      <c r="HYA154" s="5"/>
      <c r="HYB154" s="5"/>
      <c r="HYC154" s="5"/>
      <c r="HYD154" s="5"/>
      <c r="HYE154" s="5"/>
      <c r="HYF154" s="5"/>
      <c r="HYG154" s="5"/>
      <c r="HYH154" s="5"/>
      <c r="HYI154" s="5"/>
      <c r="HYJ154" s="5"/>
      <c r="HYK154" s="5"/>
      <c r="HYL154" s="5"/>
      <c r="HYM154" s="5"/>
      <c r="HYN154" s="5"/>
      <c r="HYO154" s="5"/>
      <c r="HYP154" s="5"/>
      <c r="HYQ154" s="5"/>
      <c r="HYR154" s="5"/>
      <c r="HYS154" s="5"/>
      <c r="HYT154" s="5"/>
      <c r="HYU154" s="5"/>
      <c r="HYV154" s="5"/>
      <c r="HYW154" s="5"/>
      <c r="HYX154" s="5"/>
      <c r="HYY154" s="5"/>
      <c r="HYZ154" s="5"/>
      <c r="HZA154" s="5"/>
      <c r="HZB154" s="5"/>
      <c r="HZC154" s="5"/>
      <c r="HZD154" s="5"/>
      <c r="HZE154" s="5"/>
      <c r="HZF154" s="5"/>
      <c r="HZG154" s="5"/>
      <c r="HZH154" s="5"/>
      <c r="HZI154" s="5"/>
      <c r="HZJ154" s="5"/>
      <c r="HZK154" s="5"/>
      <c r="HZL154" s="5"/>
      <c r="HZM154" s="5"/>
      <c r="HZN154" s="5"/>
      <c r="HZO154" s="5"/>
      <c r="HZP154" s="5"/>
      <c r="HZQ154" s="5"/>
      <c r="HZR154" s="5"/>
      <c r="HZS154" s="5"/>
      <c r="HZT154" s="5"/>
      <c r="HZU154" s="5"/>
      <c r="HZV154" s="5"/>
      <c r="HZW154" s="5"/>
      <c r="HZX154" s="5"/>
      <c r="HZY154" s="5"/>
      <c r="HZZ154" s="5"/>
      <c r="IAA154" s="5"/>
      <c r="IAB154" s="5"/>
      <c r="IAC154" s="5"/>
      <c r="IAD154" s="5"/>
      <c r="IAE154" s="5"/>
      <c r="IAF154" s="5"/>
      <c r="IAG154" s="5"/>
      <c r="IAH154" s="5"/>
      <c r="IAI154" s="5"/>
      <c r="IAJ154" s="5"/>
      <c r="IAK154" s="5"/>
      <c r="IAL154" s="5"/>
      <c r="IAM154" s="5"/>
      <c r="IAN154" s="5"/>
      <c r="IAO154" s="5"/>
      <c r="IAP154" s="5"/>
      <c r="IAQ154" s="5"/>
      <c r="IAR154" s="5"/>
      <c r="IAS154" s="5"/>
      <c r="IAT154" s="5"/>
      <c r="IAU154" s="5"/>
      <c r="IAV154" s="5"/>
      <c r="IAW154" s="5"/>
      <c r="IAX154" s="5"/>
      <c r="IAY154" s="5"/>
      <c r="IAZ154" s="5"/>
      <c r="IBA154" s="5"/>
      <c r="IBB154" s="5"/>
      <c r="IBC154" s="5"/>
      <c r="IBD154" s="5"/>
      <c r="IBE154" s="5"/>
      <c r="IBF154" s="5"/>
      <c r="IBG154" s="5"/>
      <c r="IBH154" s="5"/>
      <c r="IBI154" s="5"/>
      <c r="IBJ154" s="5"/>
      <c r="IBK154" s="5"/>
      <c r="IBL154" s="5"/>
      <c r="IBM154" s="5"/>
      <c r="IBN154" s="5"/>
      <c r="IBO154" s="5"/>
      <c r="IBP154" s="5"/>
      <c r="IBQ154" s="5"/>
      <c r="IBR154" s="5"/>
      <c r="IBS154" s="5"/>
      <c r="IBT154" s="5"/>
      <c r="IBU154" s="5"/>
      <c r="IBV154" s="5"/>
      <c r="IBW154" s="5"/>
      <c r="IBX154" s="5"/>
      <c r="IBY154" s="5"/>
      <c r="IBZ154" s="5"/>
      <c r="ICA154" s="5"/>
      <c r="ICB154" s="5"/>
      <c r="ICC154" s="5"/>
      <c r="ICD154" s="5"/>
      <c r="ICE154" s="5"/>
      <c r="ICF154" s="5"/>
      <c r="ICG154" s="5"/>
      <c r="ICH154" s="5"/>
      <c r="ICI154" s="5"/>
      <c r="ICJ154" s="5"/>
      <c r="ICK154" s="5"/>
      <c r="ICL154" s="5"/>
      <c r="ICM154" s="5"/>
      <c r="ICN154" s="5"/>
      <c r="ICO154" s="5"/>
      <c r="ICP154" s="5"/>
      <c r="ICQ154" s="5"/>
      <c r="ICR154" s="5"/>
      <c r="ICS154" s="5"/>
      <c r="ICT154" s="5"/>
      <c r="ICU154" s="5"/>
      <c r="ICV154" s="5"/>
      <c r="ICW154" s="5"/>
      <c r="ICX154" s="5"/>
      <c r="ICY154" s="5"/>
      <c r="ICZ154" s="5"/>
      <c r="IDA154" s="5"/>
      <c r="IDB154" s="5"/>
      <c r="IDC154" s="5"/>
      <c r="IDD154" s="5"/>
      <c r="IDE154" s="5"/>
      <c r="IDF154" s="5"/>
      <c r="IDG154" s="5"/>
      <c r="IDH154" s="5"/>
      <c r="IDI154" s="5"/>
      <c r="IDJ154" s="5"/>
      <c r="IDK154" s="5"/>
      <c r="IDL154" s="5"/>
      <c r="IDM154" s="5"/>
      <c r="IDN154" s="5"/>
      <c r="IDO154" s="5"/>
      <c r="IDP154" s="5"/>
      <c r="IDQ154" s="5"/>
      <c r="IDR154" s="5"/>
      <c r="IDS154" s="5"/>
      <c r="IDT154" s="5"/>
      <c r="IDU154" s="5"/>
      <c r="IDV154" s="5"/>
      <c r="IDW154" s="5"/>
      <c r="IDX154" s="5"/>
      <c r="IDY154" s="5"/>
      <c r="IDZ154" s="5"/>
      <c r="IEA154" s="5"/>
      <c r="IEB154" s="5"/>
      <c r="IEC154" s="5"/>
      <c r="IED154" s="5"/>
      <c r="IEE154" s="5"/>
      <c r="IEF154" s="5"/>
      <c r="IEG154" s="5"/>
      <c r="IEH154" s="5"/>
      <c r="IEI154" s="5"/>
      <c r="IEJ154" s="5"/>
      <c r="IEK154" s="5"/>
      <c r="IEL154" s="5"/>
      <c r="IEM154" s="5"/>
      <c r="IEN154" s="5"/>
      <c r="IEO154" s="5"/>
      <c r="IEP154" s="5"/>
      <c r="IEQ154" s="5"/>
      <c r="IER154" s="5"/>
      <c r="IES154" s="5"/>
      <c r="IET154" s="5"/>
      <c r="IEU154" s="5"/>
      <c r="IEV154" s="5"/>
      <c r="IEW154" s="5"/>
      <c r="IEX154" s="5"/>
      <c r="IEY154" s="5"/>
      <c r="IEZ154" s="5"/>
      <c r="IFA154" s="5"/>
      <c r="IFB154" s="5"/>
      <c r="IFC154" s="5"/>
      <c r="IFD154" s="5"/>
      <c r="IFE154" s="5"/>
      <c r="IFF154" s="5"/>
      <c r="IFG154" s="5"/>
      <c r="IFH154" s="5"/>
      <c r="IFI154" s="5"/>
      <c r="IFJ154" s="5"/>
      <c r="IFK154" s="5"/>
      <c r="IFL154" s="5"/>
      <c r="IFM154" s="5"/>
      <c r="IFN154" s="5"/>
      <c r="IFO154" s="5"/>
      <c r="IFP154" s="5"/>
      <c r="IFQ154" s="5"/>
      <c r="IFR154" s="5"/>
      <c r="IFS154" s="5"/>
      <c r="IFT154" s="5"/>
      <c r="IFU154" s="5"/>
      <c r="IFV154" s="5"/>
      <c r="IFW154" s="5"/>
      <c r="IFX154" s="5"/>
      <c r="IFY154" s="5"/>
      <c r="IFZ154" s="5"/>
      <c r="IGA154" s="5"/>
      <c r="IGB154" s="5"/>
      <c r="IGC154" s="5"/>
      <c r="IGD154" s="5"/>
      <c r="IGE154" s="5"/>
      <c r="IGF154" s="5"/>
      <c r="IGG154" s="5"/>
      <c r="IGH154" s="5"/>
      <c r="IGI154" s="5"/>
      <c r="IGJ154" s="5"/>
      <c r="IGK154" s="5"/>
      <c r="IGL154" s="5"/>
      <c r="IGM154" s="5"/>
      <c r="IGN154" s="5"/>
      <c r="IGO154" s="5"/>
      <c r="IGP154" s="5"/>
      <c r="IGQ154" s="5"/>
      <c r="IGR154" s="5"/>
      <c r="IGS154" s="5"/>
      <c r="IGT154" s="5"/>
      <c r="IGU154" s="5"/>
      <c r="IGV154" s="5"/>
      <c r="IGW154" s="5"/>
      <c r="IGX154" s="5"/>
      <c r="IGY154" s="5"/>
      <c r="IGZ154" s="5"/>
      <c r="IHA154" s="5"/>
      <c r="IHB154" s="5"/>
      <c r="IHC154" s="5"/>
      <c r="IHD154" s="5"/>
      <c r="IHE154" s="5"/>
      <c r="IHF154" s="5"/>
      <c r="IHG154" s="5"/>
      <c r="IHH154" s="5"/>
      <c r="IHI154" s="5"/>
      <c r="IHJ154" s="5"/>
      <c r="IHK154" s="5"/>
      <c r="IHL154" s="5"/>
      <c r="IHM154" s="5"/>
      <c r="IHN154" s="5"/>
      <c r="IHO154" s="5"/>
      <c r="IHP154" s="5"/>
      <c r="IHQ154" s="5"/>
      <c r="IHR154" s="5"/>
      <c r="IHS154" s="5"/>
      <c r="IHT154" s="5"/>
      <c r="IHU154" s="5"/>
      <c r="IHV154" s="5"/>
      <c r="IHW154" s="5"/>
      <c r="IHX154" s="5"/>
      <c r="IHY154" s="5"/>
      <c r="IHZ154" s="5"/>
      <c r="IIA154" s="5"/>
      <c r="IIB154" s="5"/>
      <c r="IIC154" s="5"/>
      <c r="IID154" s="5"/>
      <c r="IIE154" s="5"/>
      <c r="IIF154" s="5"/>
      <c r="IIG154" s="5"/>
      <c r="IIH154" s="5"/>
      <c r="III154" s="5"/>
      <c r="IIJ154" s="5"/>
      <c r="IIK154" s="5"/>
      <c r="IIL154" s="5"/>
      <c r="IIM154" s="5"/>
      <c r="IIN154" s="5"/>
      <c r="IIO154" s="5"/>
      <c r="IIP154" s="5"/>
      <c r="IIQ154" s="5"/>
      <c r="IIR154" s="5"/>
      <c r="IIS154" s="5"/>
      <c r="IIT154" s="5"/>
      <c r="IIU154" s="5"/>
      <c r="IIV154" s="5"/>
      <c r="IIW154" s="5"/>
      <c r="IIX154" s="5"/>
      <c r="IIY154" s="5"/>
      <c r="IIZ154" s="5"/>
      <c r="IJA154" s="5"/>
      <c r="IJB154" s="5"/>
      <c r="IJC154" s="5"/>
      <c r="IJD154" s="5"/>
      <c r="IJE154" s="5"/>
      <c r="IJF154" s="5"/>
      <c r="IJG154" s="5"/>
      <c r="IJH154" s="5"/>
      <c r="IJI154" s="5"/>
      <c r="IJJ154" s="5"/>
      <c r="IJK154" s="5"/>
      <c r="IJL154" s="5"/>
      <c r="IJM154" s="5"/>
      <c r="IJN154" s="5"/>
      <c r="IJO154" s="5"/>
      <c r="IJP154" s="5"/>
      <c r="IJQ154" s="5"/>
      <c r="IJR154" s="5"/>
      <c r="IJS154" s="5"/>
      <c r="IJT154" s="5"/>
      <c r="IJU154" s="5"/>
      <c r="IJV154" s="5"/>
      <c r="IJW154" s="5"/>
      <c r="IJX154" s="5"/>
      <c r="IJY154" s="5"/>
      <c r="IJZ154" s="5"/>
      <c r="IKA154" s="5"/>
      <c r="IKB154" s="5"/>
      <c r="IKC154" s="5"/>
      <c r="IKD154" s="5"/>
      <c r="IKE154" s="5"/>
      <c r="IKF154" s="5"/>
      <c r="IKG154" s="5"/>
      <c r="IKH154" s="5"/>
      <c r="IKI154" s="5"/>
      <c r="IKJ154" s="5"/>
      <c r="IKK154" s="5"/>
      <c r="IKL154" s="5"/>
      <c r="IKM154" s="5"/>
      <c r="IKN154" s="5"/>
      <c r="IKO154" s="5"/>
      <c r="IKP154" s="5"/>
      <c r="IKQ154" s="5"/>
      <c r="IKR154" s="5"/>
      <c r="IKS154" s="5"/>
      <c r="IKT154" s="5"/>
      <c r="IKU154" s="5"/>
      <c r="IKV154" s="5"/>
      <c r="IKW154" s="5"/>
      <c r="IKX154" s="5"/>
      <c r="IKY154" s="5"/>
      <c r="IKZ154" s="5"/>
      <c r="ILA154" s="5"/>
      <c r="ILB154" s="5"/>
      <c r="ILC154" s="5"/>
      <c r="ILD154" s="5"/>
      <c r="ILE154" s="5"/>
      <c r="ILF154" s="5"/>
      <c r="ILG154" s="5"/>
      <c r="ILH154" s="5"/>
      <c r="ILI154" s="5"/>
      <c r="ILJ154" s="5"/>
      <c r="ILK154" s="5"/>
      <c r="ILL154" s="5"/>
      <c r="ILM154" s="5"/>
      <c r="ILN154" s="5"/>
      <c r="ILO154" s="5"/>
      <c r="ILP154" s="5"/>
      <c r="ILQ154" s="5"/>
      <c r="ILR154" s="5"/>
      <c r="ILS154" s="5"/>
      <c r="ILT154" s="5"/>
      <c r="ILU154" s="5"/>
      <c r="ILV154" s="5"/>
      <c r="ILW154" s="5"/>
      <c r="ILX154" s="5"/>
      <c r="ILY154" s="5"/>
      <c r="ILZ154" s="5"/>
      <c r="IMA154" s="5"/>
      <c r="IMB154" s="5"/>
      <c r="IMC154" s="5"/>
      <c r="IMD154" s="5"/>
      <c r="IME154" s="5"/>
      <c r="IMF154" s="5"/>
      <c r="IMG154" s="5"/>
      <c r="IMH154" s="5"/>
      <c r="IMI154" s="5"/>
      <c r="IMJ154" s="5"/>
      <c r="IMK154" s="5"/>
      <c r="IML154" s="5"/>
      <c r="IMM154" s="5"/>
      <c r="IMN154" s="5"/>
      <c r="IMO154" s="5"/>
      <c r="IMP154" s="5"/>
      <c r="IMQ154" s="5"/>
      <c r="IMR154" s="5"/>
      <c r="IMS154" s="5"/>
      <c r="IMT154" s="5"/>
      <c r="IMU154" s="5"/>
      <c r="IMV154" s="5"/>
      <c r="IMW154" s="5"/>
      <c r="IMX154" s="5"/>
      <c r="IMY154" s="5"/>
      <c r="IMZ154" s="5"/>
      <c r="INA154" s="5"/>
      <c r="INB154" s="5"/>
      <c r="INC154" s="5"/>
      <c r="IND154" s="5"/>
      <c r="INE154" s="5"/>
      <c r="INF154" s="5"/>
      <c r="ING154" s="5"/>
      <c r="INH154" s="5"/>
      <c r="INI154" s="5"/>
      <c r="INJ154" s="5"/>
      <c r="INK154" s="5"/>
      <c r="INL154" s="5"/>
      <c r="INM154" s="5"/>
      <c r="INN154" s="5"/>
      <c r="INO154" s="5"/>
      <c r="INP154" s="5"/>
      <c r="INQ154" s="5"/>
      <c r="INR154" s="5"/>
      <c r="INS154" s="5"/>
      <c r="INT154" s="5"/>
      <c r="INU154" s="5"/>
      <c r="INV154" s="5"/>
      <c r="INW154" s="5"/>
      <c r="INX154" s="5"/>
      <c r="INY154" s="5"/>
      <c r="INZ154" s="5"/>
      <c r="IOA154" s="5"/>
      <c r="IOB154" s="5"/>
      <c r="IOC154" s="5"/>
      <c r="IOD154" s="5"/>
      <c r="IOE154" s="5"/>
      <c r="IOF154" s="5"/>
      <c r="IOG154" s="5"/>
      <c r="IOH154" s="5"/>
      <c r="IOI154" s="5"/>
      <c r="IOJ154" s="5"/>
      <c r="IOK154" s="5"/>
      <c r="IOL154" s="5"/>
      <c r="IOM154" s="5"/>
      <c r="ION154" s="5"/>
      <c r="IOO154" s="5"/>
      <c r="IOP154" s="5"/>
      <c r="IOQ154" s="5"/>
      <c r="IOR154" s="5"/>
      <c r="IOS154" s="5"/>
      <c r="IOT154" s="5"/>
      <c r="IOU154" s="5"/>
      <c r="IOV154" s="5"/>
      <c r="IOW154" s="5"/>
      <c r="IOX154" s="5"/>
      <c r="IOY154" s="5"/>
      <c r="IOZ154" s="5"/>
      <c r="IPA154" s="5"/>
      <c r="IPB154" s="5"/>
      <c r="IPC154" s="5"/>
      <c r="IPD154" s="5"/>
      <c r="IPE154" s="5"/>
      <c r="IPF154" s="5"/>
      <c r="IPG154" s="5"/>
      <c r="IPH154" s="5"/>
      <c r="IPI154" s="5"/>
      <c r="IPJ154" s="5"/>
      <c r="IPK154" s="5"/>
      <c r="IPL154" s="5"/>
      <c r="IPM154" s="5"/>
      <c r="IPN154" s="5"/>
      <c r="IPO154" s="5"/>
      <c r="IPP154" s="5"/>
      <c r="IPQ154" s="5"/>
      <c r="IPR154" s="5"/>
      <c r="IPS154" s="5"/>
      <c r="IPT154" s="5"/>
      <c r="IPU154" s="5"/>
      <c r="IPV154" s="5"/>
      <c r="IPW154" s="5"/>
      <c r="IPX154" s="5"/>
      <c r="IPY154" s="5"/>
      <c r="IPZ154" s="5"/>
      <c r="IQA154" s="5"/>
      <c r="IQB154" s="5"/>
      <c r="IQC154" s="5"/>
      <c r="IQD154" s="5"/>
      <c r="IQE154" s="5"/>
      <c r="IQF154" s="5"/>
      <c r="IQG154" s="5"/>
      <c r="IQH154" s="5"/>
      <c r="IQI154" s="5"/>
      <c r="IQJ154" s="5"/>
      <c r="IQK154" s="5"/>
      <c r="IQL154" s="5"/>
      <c r="IQM154" s="5"/>
      <c r="IQN154" s="5"/>
      <c r="IQO154" s="5"/>
      <c r="IQP154" s="5"/>
      <c r="IQQ154" s="5"/>
      <c r="IQR154" s="5"/>
      <c r="IQS154" s="5"/>
      <c r="IQT154" s="5"/>
      <c r="IQU154" s="5"/>
      <c r="IQV154" s="5"/>
      <c r="IQW154" s="5"/>
      <c r="IQX154" s="5"/>
      <c r="IQY154" s="5"/>
      <c r="IQZ154" s="5"/>
      <c r="IRA154" s="5"/>
      <c r="IRB154" s="5"/>
      <c r="IRC154" s="5"/>
      <c r="IRD154" s="5"/>
      <c r="IRE154" s="5"/>
      <c r="IRF154" s="5"/>
      <c r="IRG154" s="5"/>
      <c r="IRH154" s="5"/>
      <c r="IRI154" s="5"/>
      <c r="IRJ154" s="5"/>
      <c r="IRK154" s="5"/>
      <c r="IRL154" s="5"/>
      <c r="IRM154" s="5"/>
      <c r="IRN154" s="5"/>
      <c r="IRO154" s="5"/>
      <c r="IRP154" s="5"/>
      <c r="IRQ154" s="5"/>
      <c r="IRR154" s="5"/>
      <c r="IRS154" s="5"/>
      <c r="IRT154" s="5"/>
      <c r="IRU154" s="5"/>
      <c r="IRV154" s="5"/>
      <c r="IRW154" s="5"/>
      <c r="IRX154" s="5"/>
      <c r="IRY154" s="5"/>
      <c r="IRZ154" s="5"/>
      <c r="ISA154" s="5"/>
      <c r="ISB154" s="5"/>
      <c r="ISC154" s="5"/>
      <c r="ISD154" s="5"/>
      <c r="ISE154" s="5"/>
      <c r="ISF154" s="5"/>
      <c r="ISG154" s="5"/>
      <c r="ISH154" s="5"/>
      <c r="ISI154" s="5"/>
      <c r="ISJ154" s="5"/>
      <c r="ISK154" s="5"/>
      <c r="ISL154" s="5"/>
      <c r="ISM154" s="5"/>
      <c r="ISN154" s="5"/>
      <c r="ISO154" s="5"/>
      <c r="ISP154" s="5"/>
      <c r="ISQ154" s="5"/>
      <c r="ISR154" s="5"/>
      <c r="ISS154" s="5"/>
      <c r="IST154" s="5"/>
      <c r="ISU154" s="5"/>
      <c r="ISV154" s="5"/>
      <c r="ISW154" s="5"/>
      <c r="ISX154" s="5"/>
      <c r="ISY154" s="5"/>
      <c r="ISZ154" s="5"/>
      <c r="ITA154" s="5"/>
      <c r="ITB154" s="5"/>
      <c r="ITC154" s="5"/>
      <c r="ITD154" s="5"/>
      <c r="ITE154" s="5"/>
      <c r="ITF154" s="5"/>
      <c r="ITG154" s="5"/>
      <c r="ITH154" s="5"/>
      <c r="ITI154" s="5"/>
      <c r="ITJ154" s="5"/>
      <c r="ITK154" s="5"/>
      <c r="ITL154" s="5"/>
      <c r="ITM154" s="5"/>
      <c r="ITN154" s="5"/>
      <c r="ITO154" s="5"/>
      <c r="ITP154" s="5"/>
      <c r="ITQ154" s="5"/>
      <c r="ITR154" s="5"/>
      <c r="ITS154" s="5"/>
      <c r="ITT154" s="5"/>
      <c r="ITU154" s="5"/>
      <c r="ITV154" s="5"/>
      <c r="ITW154" s="5"/>
      <c r="ITX154" s="5"/>
      <c r="ITY154" s="5"/>
      <c r="ITZ154" s="5"/>
      <c r="IUA154" s="5"/>
      <c r="IUB154" s="5"/>
      <c r="IUC154" s="5"/>
      <c r="IUD154" s="5"/>
      <c r="IUE154" s="5"/>
      <c r="IUF154" s="5"/>
      <c r="IUG154" s="5"/>
      <c r="IUH154" s="5"/>
      <c r="IUI154" s="5"/>
      <c r="IUJ154" s="5"/>
      <c r="IUK154" s="5"/>
      <c r="IUL154" s="5"/>
      <c r="IUM154" s="5"/>
      <c r="IUN154" s="5"/>
      <c r="IUO154" s="5"/>
      <c r="IUP154" s="5"/>
      <c r="IUQ154" s="5"/>
      <c r="IUR154" s="5"/>
      <c r="IUS154" s="5"/>
      <c r="IUT154" s="5"/>
      <c r="IUU154" s="5"/>
      <c r="IUV154" s="5"/>
      <c r="IUW154" s="5"/>
      <c r="IUX154" s="5"/>
      <c r="IUY154" s="5"/>
      <c r="IUZ154" s="5"/>
      <c r="IVA154" s="5"/>
      <c r="IVB154" s="5"/>
      <c r="IVC154" s="5"/>
      <c r="IVD154" s="5"/>
      <c r="IVE154" s="5"/>
      <c r="IVF154" s="5"/>
      <c r="IVG154" s="5"/>
      <c r="IVH154" s="5"/>
      <c r="IVI154" s="5"/>
      <c r="IVJ154" s="5"/>
      <c r="IVK154" s="5"/>
      <c r="IVL154" s="5"/>
      <c r="IVM154" s="5"/>
      <c r="IVN154" s="5"/>
      <c r="IVO154" s="5"/>
      <c r="IVP154" s="5"/>
      <c r="IVQ154" s="5"/>
      <c r="IVR154" s="5"/>
      <c r="IVS154" s="5"/>
      <c r="IVT154" s="5"/>
      <c r="IVU154" s="5"/>
      <c r="IVV154" s="5"/>
      <c r="IVW154" s="5"/>
      <c r="IVX154" s="5"/>
      <c r="IVY154" s="5"/>
      <c r="IVZ154" s="5"/>
      <c r="IWA154" s="5"/>
      <c r="IWB154" s="5"/>
      <c r="IWC154" s="5"/>
      <c r="IWD154" s="5"/>
      <c r="IWE154" s="5"/>
      <c r="IWF154" s="5"/>
      <c r="IWG154" s="5"/>
      <c r="IWH154" s="5"/>
      <c r="IWI154" s="5"/>
      <c r="IWJ154" s="5"/>
      <c r="IWK154" s="5"/>
      <c r="IWL154" s="5"/>
      <c r="IWM154" s="5"/>
      <c r="IWN154" s="5"/>
      <c r="IWO154" s="5"/>
      <c r="IWP154" s="5"/>
      <c r="IWQ154" s="5"/>
      <c r="IWR154" s="5"/>
      <c r="IWS154" s="5"/>
      <c r="IWT154" s="5"/>
      <c r="IWU154" s="5"/>
      <c r="IWV154" s="5"/>
      <c r="IWW154" s="5"/>
      <c r="IWX154" s="5"/>
      <c r="IWY154" s="5"/>
      <c r="IWZ154" s="5"/>
      <c r="IXA154" s="5"/>
      <c r="IXB154" s="5"/>
      <c r="IXC154" s="5"/>
      <c r="IXD154" s="5"/>
      <c r="IXE154" s="5"/>
      <c r="IXF154" s="5"/>
      <c r="IXG154" s="5"/>
      <c r="IXH154" s="5"/>
      <c r="IXI154" s="5"/>
      <c r="IXJ154" s="5"/>
      <c r="IXK154" s="5"/>
      <c r="IXL154" s="5"/>
      <c r="IXM154" s="5"/>
      <c r="IXN154" s="5"/>
      <c r="IXO154" s="5"/>
      <c r="IXP154" s="5"/>
      <c r="IXQ154" s="5"/>
      <c r="IXR154" s="5"/>
      <c r="IXS154" s="5"/>
      <c r="IXT154" s="5"/>
      <c r="IXU154" s="5"/>
      <c r="IXV154" s="5"/>
      <c r="IXW154" s="5"/>
      <c r="IXX154" s="5"/>
      <c r="IXY154" s="5"/>
      <c r="IXZ154" s="5"/>
      <c r="IYA154" s="5"/>
      <c r="IYB154" s="5"/>
      <c r="IYC154" s="5"/>
      <c r="IYD154" s="5"/>
      <c r="IYE154" s="5"/>
      <c r="IYF154" s="5"/>
      <c r="IYG154" s="5"/>
      <c r="IYH154" s="5"/>
      <c r="IYI154" s="5"/>
      <c r="IYJ154" s="5"/>
      <c r="IYK154" s="5"/>
      <c r="IYL154" s="5"/>
      <c r="IYM154" s="5"/>
      <c r="IYN154" s="5"/>
      <c r="IYO154" s="5"/>
      <c r="IYP154" s="5"/>
      <c r="IYQ154" s="5"/>
      <c r="IYR154" s="5"/>
      <c r="IYS154" s="5"/>
      <c r="IYT154" s="5"/>
      <c r="IYU154" s="5"/>
      <c r="IYV154" s="5"/>
      <c r="IYW154" s="5"/>
      <c r="IYX154" s="5"/>
      <c r="IYY154" s="5"/>
      <c r="IYZ154" s="5"/>
      <c r="IZA154" s="5"/>
      <c r="IZB154" s="5"/>
      <c r="IZC154" s="5"/>
      <c r="IZD154" s="5"/>
      <c r="IZE154" s="5"/>
      <c r="IZF154" s="5"/>
      <c r="IZG154" s="5"/>
      <c r="IZH154" s="5"/>
      <c r="IZI154" s="5"/>
      <c r="IZJ154" s="5"/>
      <c r="IZK154" s="5"/>
      <c r="IZL154" s="5"/>
      <c r="IZM154" s="5"/>
      <c r="IZN154" s="5"/>
      <c r="IZO154" s="5"/>
      <c r="IZP154" s="5"/>
      <c r="IZQ154" s="5"/>
      <c r="IZR154" s="5"/>
      <c r="IZS154" s="5"/>
      <c r="IZT154" s="5"/>
      <c r="IZU154" s="5"/>
      <c r="IZV154" s="5"/>
      <c r="IZW154" s="5"/>
      <c r="IZX154" s="5"/>
      <c r="IZY154" s="5"/>
      <c r="IZZ154" s="5"/>
      <c r="JAA154" s="5"/>
      <c r="JAB154" s="5"/>
      <c r="JAC154" s="5"/>
      <c r="JAD154" s="5"/>
      <c r="JAE154" s="5"/>
      <c r="JAF154" s="5"/>
      <c r="JAG154" s="5"/>
      <c r="JAH154" s="5"/>
      <c r="JAI154" s="5"/>
      <c r="JAJ154" s="5"/>
      <c r="JAK154" s="5"/>
      <c r="JAL154" s="5"/>
      <c r="JAM154" s="5"/>
      <c r="JAN154" s="5"/>
      <c r="JAO154" s="5"/>
      <c r="JAP154" s="5"/>
      <c r="JAQ154" s="5"/>
      <c r="JAR154" s="5"/>
      <c r="JAS154" s="5"/>
      <c r="JAT154" s="5"/>
      <c r="JAU154" s="5"/>
      <c r="JAV154" s="5"/>
      <c r="JAW154" s="5"/>
      <c r="JAX154" s="5"/>
      <c r="JAY154" s="5"/>
      <c r="JAZ154" s="5"/>
      <c r="JBA154" s="5"/>
      <c r="JBB154" s="5"/>
      <c r="JBC154" s="5"/>
      <c r="JBD154" s="5"/>
      <c r="JBE154" s="5"/>
      <c r="JBF154" s="5"/>
      <c r="JBG154" s="5"/>
      <c r="JBH154" s="5"/>
      <c r="JBI154" s="5"/>
      <c r="JBJ154" s="5"/>
      <c r="JBK154" s="5"/>
      <c r="JBL154" s="5"/>
      <c r="JBM154" s="5"/>
      <c r="JBN154" s="5"/>
      <c r="JBO154" s="5"/>
      <c r="JBP154" s="5"/>
      <c r="JBQ154" s="5"/>
      <c r="JBR154" s="5"/>
      <c r="JBS154" s="5"/>
      <c r="JBT154" s="5"/>
      <c r="JBU154" s="5"/>
      <c r="JBV154" s="5"/>
      <c r="JBW154" s="5"/>
      <c r="JBX154" s="5"/>
      <c r="JBY154" s="5"/>
      <c r="JBZ154" s="5"/>
      <c r="JCA154" s="5"/>
      <c r="JCB154" s="5"/>
      <c r="JCC154" s="5"/>
      <c r="JCD154" s="5"/>
      <c r="JCE154" s="5"/>
      <c r="JCF154" s="5"/>
      <c r="JCG154" s="5"/>
      <c r="JCH154" s="5"/>
      <c r="JCI154" s="5"/>
      <c r="JCJ154" s="5"/>
      <c r="JCK154" s="5"/>
      <c r="JCL154" s="5"/>
      <c r="JCM154" s="5"/>
      <c r="JCN154" s="5"/>
      <c r="JCO154" s="5"/>
      <c r="JCP154" s="5"/>
      <c r="JCQ154" s="5"/>
      <c r="JCR154" s="5"/>
      <c r="JCS154" s="5"/>
      <c r="JCT154" s="5"/>
      <c r="JCU154" s="5"/>
      <c r="JCV154" s="5"/>
      <c r="JCW154" s="5"/>
      <c r="JCX154" s="5"/>
      <c r="JCY154" s="5"/>
      <c r="JCZ154" s="5"/>
      <c r="JDA154" s="5"/>
      <c r="JDB154" s="5"/>
      <c r="JDC154" s="5"/>
      <c r="JDD154" s="5"/>
      <c r="JDE154" s="5"/>
      <c r="JDF154" s="5"/>
      <c r="JDG154" s="5"/>
      <c r="JDH154" s="5"/>
      <c r="JDI154" s="5"/>
      <c r="JDJ154" s="5"/>
      <c r="JDK154" s="5"/>
      <c r="JDL154" s="5"/>
      <c r="JDM154" s="5"/>
      <c r="JDN154" s="5"/>
      <c r="JDO154" s="5"/>
      <c r="JDP154" s="5"/>
      <c r="JDQ154" s="5"/>
      <c r="JDR154" s="5"/>
      <c r="JDS154" s="5"/>
      <c r="JDT154" s="5"/>
      <c r="JDU154" s="5"/>
      <c r="JDV154" s="5"/>
      <c r="JDW154" s="5"/>
      <c r="JDX154" s="5"/>
      <c r="JDY154" s="5"/>
      <c r="JDZ154" s="5"/>
      <c r="JEA154" s="5"/>
      <c r="JEB154" s="5"/>
      <c r="JEC154" s="5"/>
      <c r="JED154" s="5"/>
      <c r="JEE154" s="5"/>
      <c r="JEF154" s="5"/>
      <c r="JEG154" s="5"/>
      <c r="JEH154" s="5"/>
      <c r="JEI154" s="5"/>
      <c r="JEJ154" s="5"/>
      <c r="JEK154" s="5"/>
      <c r="JEL154" s="5"/>
      <c r="JEM154" s="5"/>
      <c r="JEN154" s="5"/>
      <c r="JEO154" s="5"/>
      <c r="JEP154" s="5"/>
      <c r="JEQ154" s="5"/>
      <c r="JER154" s="5"/>
      <c r="JES154" s="5"/>
      <c r="JET154" s="5"/>
      <c r="JEU154" s="5"/>
      <c r="JEV154" s="5"/>
      <c r="JEW154" s="5"/>
      <c r="JEX154" s="5"/>
      <c r="JEY154" s="5"/>
      <c r="JEZ154" s="5"/>
      <c r="JFA154" s="5"/>
      <c r="JFB154" s="5"/>
      <c r="JFC154" s="5"/>
      <c r="JFD154" s="5"/>
      <c r="JFE154" s="5"/>
      <c r="JFF154" s="5"/>
      <c r="JFG154" s="5"/>
      <c r="JFH154" s="5"/>
      <c r="JFI154" s="5"/>
      <c r="JFJ154" s="5"/>
      <c r="JFK154" s="5"/>
      <c r="JFL154" s="5"/>
      <c r="JFM154" s="5"/>
      <c r="JFN154" s="5"/>
      <c r="JFO154" s="5"/>
      <c r="JFP154" s="5"/>
      <c r="JFQ154" s="5"/>
      <c r="JFR154" s="5"/>
      <c r="JFS154" s="5"/>
      <c r="JFT154" s="5"/>
      <c r="JFU154" s="5"/>
      <c r="JFV154" s="5"/>
      <c r="JFW154" s="5"/>
      <c r="JFX154" s="5"/>
      <c r="JFY154" s="5"/>
      <c r="JFZ154" s="5"/>
      <c r="JGA154" s="5"/>
      <c r="JGB154" s="5"/>
      <c r="JGC154" s="5"/>
      <c r="JGD154" s="5"/>
      <c r="JGE154" s="5"/>
      <c r="JGF154" s="5"/>
      <c r="JGG154" s="5"/>
      <c r="JGH154" s="5"/>
      <c r="JGI154" s="5"/>
      <c r="JGJ154" s="5"/>
      <c r="JGK154" s="5"/>
      <c r="JGL154" s="5"/>
      <c r="JGM154" s="5"/>
      <c r="JGN154" s="5"/>
      <c r="JGO154" s="5"/>
      <c r="JGP154" s="5"/>
      <c r="JGQ154" s="5"/>
      <c r="JGR154" s="5"/>
      <c r="JGS154" s="5"/>
      <c r="JGT154" s="5"/>
      <c r="JGU154" s="5"/>
      <c r="JGV154" s="5"/>
      <c r="JGW154" s="5"/>
      <c r="JGX154" s="5"/>
      <c r="JGY154" s="5"/>
      <c r="JGZ154" s="5"/>
      <c r="JHA154" s="5"/>
      <c r="JHB154" s="5"/>
      <c r="JHC154" s="5"/>
      <c r="JHD154" s="5"/>
      <c r="JHE154" s="5"/>
      <c r="JHF154" s="5"/>
      <c r="JHG154" s="5"/>
      <c r="JHH154" s="5"/>
      <c r="JHI154" s="5"/>
      <c r="JHJ154" s="5"/>
      <c r="JHK154" s="5"/>
      <c r="JHL154" s="5"/>
      <c r="JHM154" s="5"/>
      <c r="JHN154" s="5"/>
      <c r="JHO154" s="5"/>
      <c r="JHP154" s="5"/>
      <c r="JHQ154" s="5"/>
      <c r="JHR154" s="5"/>
      <c r="JHS154" s="5"/>
      <c r="JHT154" s="5"/>
      <c r="JHU154" s="5"/>
      <c r="JHV154" s="5"/>
      <c r="JHW154" s="5"/>
      <c r="JHX154" s="5"/>
      <c r="JHY154" s="5"/>
      <c r="JHZ154" s="5"/>
      <c r="JIA154" s="5"/>
      <c r="JIB154" s="5"/>
      <c r="JIC154" s="5"/>
      <c r="JID154" s="5"/>
      <c r="JIE154" s="5"/>
      <c r="JIF154" s="5"/>
      <c r="JIG154" s="5"/>
      <c r="JIH154" s="5"/>
      <c r="JII154" s="5"/>
      <c r="JIJ154" s="5"/>
      <c r="JIK154" s="5"/>
      <c r="JIL154" s="5"/>
      <c r="JIM154" s="5"/>
      <c r="JIN154" s="5"/>
      <c r="JIO154" s="5"/>
      <c r="JIP154" s="5"/>
      <c r="JIQ154" s="5"/>
      <c r="JIR154" s="5"/>
      <c r="JIS154" s="5"/>
      <c r="JIT154" s="5"/>
      <c r="JIU154" s="5"/>
      <c r="JIV154" s="5"/>
      <c r="JIW154" s="5"/>
      <c r="JIX154" s="5"/>
      <c r="JIY154" s="5"/>
      <c r="JIZ154" s="5"/>
      <c r="JJA154" s="5"/>
      <c r="JJB154" s="5"/>
      <c r="JJC154" s="5"/>
      <c r="JJD154" s="5"/>
      <c r="JJE154" s="5"/>
      <c r="JJF154" s="5"/>
      <c r="JJG154" s="5"/>
      <c r="JJH154" s="5"/>
      <c r="JJI154" s="5"/>
      <c r="JJJ154" s="5"/>
      <c r="JJK154" s="5"/>
      <c r="JJL154" s="5"/>
      <c r="JJM154" s="5"/>
      <c r="JJN154" s="5"/>
      <c r="JJO154" s="5"/>
      <c r="JJP154" s="5"/>
      <c r="JJQ154" s="5"/>
      <c r="JJR154" s="5"/>
      <c r="JJS154" s="5"/>
      <c r="JJT154" s="5"/>
      <c r="JJU154" s="5"/>
      <c r="JJV154" s="5"/>
      <c r="JJW154" s="5"/>
      <c r="JJX154" s="5"/>
      <c r="JJY154" s="5"/>
      <c r="JJZ154" s="5"/>
      <c r="JKA154" s="5"/>
      <c r="JKB154" s="5"/>
      <c r="JKC154" s="5"/>
      <c r="JKD154" s="5"/>
      <c r="JKE154" s="5"/>
      <c r="JKF154" s="5"/>
      <c r="JKG154" s="5"/>
      <c r="JKH154" s="5"/>
      <c r="JKI154" s="5"/>
      <c r="JKJ154" s="5"/>
      <c r="JKK154" s="5"/>
      <c r="JKL154" s="5"/>
      <c r="JKM154" s="5"/>
      <c r="JKN154" s="5"/>
      <c r="JKO154" s="5"/>
      <c r="JKP154" s="5"/>
      <c r="JKQ154" s="5"/>
      <c r="JKR154" s="5"/>
      <c r="JKS154" s="5"/>
      <c r="JKT154" s="5"/>
      <c r="JKU154" s="5"/>
      <c r="JKV154" s="5"/>
      <c r="JKW154" s="5"/>
      <c r="JKX154" s="5"/>
      <c r="JKY154" s="5"/>
      <c r="JKZ154" s="5"/>
      <c r="JLA154" s="5"/>
      <c r="JLB154" s="5"/>
      <c r="JLC154" s="5"/>
      <c r="JLD154" s="5"/>
      <c r="JLE154" s="5"/>
      <c r="JLF154" s="5"/>
      <c r="JLG154" s="5"/>
      <c r="JLH154" s="5"/>
      <c r="JLI154" s="5"/>
      <c r="JLJ154" s="5"/>
      <c r="JLK154" s="5"/>
      <c r="JLL154" s="5"/>
      <c r="JLM154" s="5"/>
      <c r="JLN154" s="5"/>
      <c r="JLO154" s="5"/>
      <c r="JLP154" s="5"/>
      <c r="JLQ154" s="5"/>
      <c r="JLR154" s="5"/>
      <c r="JLS154" s="5"/>
      <c r="JLT154" s="5"/>
      <c r="JLU154" s="5"/>
      <c r="JLV154" s="5"/>
      <c r="JLW154" s="5"/>
      <c r="JLX154" s="5"/>
      <c r="JLY154" s="5"/>
      <c r="JLZ154" s="5"/>
      <c r="JMA154" s="5"/>
      <c r="JMB154" s="5"/>
      <c r="JMC154" s="5"/>
      <c r="JMD154" s="5"/>
      <c r="JME154" s="5"/>
      <c r="JMF154" s="5"/>
      <c r="JMG154" s="5"/>
      <c r="JMH154" s="5"/>
      <c r="JMI154" s="5"/>
      <c r="JMJ154" s="5"/>
      <c r="JMK154" s="5"/>
      <c r="JML154" s="5"/>
      <c r="JMM154" s="5"/>
      <c r="JMN154" s="5"/>
      <c r="JMO154" s="5"/>
      <c r="JMP154" s="5"/>
      <c r="JMQ154" s="5"/>
      <c r="JMR154" s="5"/>
      <c r="JMS154" s="5"/>
      <c r="JMT154" s="5"/>
      <c r="JMU154" s="5"/>
      <c r="JMV154" s="5"/>
      <c r="JMW154" s="5"/>
      <c r="JMX154" s="5"/>
      <c r="JMY154" s="5"/>
      <c r="JMZ154" s="5"/>
      <c r="JNA154" s="5"/>
      <c r="JNB154" s="5"/>
      <c r="JNC154" s="5"/>
      <c r="JND154" s="5"/>
      <c r="JNE154" s="5"/>
      <c r="JNF154" s="5"/>
      <c r="JNG154" s="5"/>
      <c r="JNH154" s="5"/>
      <c r="JNI154" s="5"/>
      <c r="JNJ154" s="5"/>
      <c r="JNK154" s="5"/>
      <c r="JNL154" s="5"/>
      <c r="JNM154" s="5"/>
      <c r="JNN154" s="5"/>
      <c r="JNO154" s="5"/>
      <c r="JNP154" s="5"/>
      <c r="JNQ154" s="5"/>
      <c r="JNR154" s="5"/>
      <c r="JNS154" s="5"/>
      <c r="JNT154" s="5"/>
      <c r="JNU154" s="5"/>
      <c r="JNV154" s="5"/>
      <c r="JNW154" s="5"/>
      <c r="JNX154" s="5"/>
      <c r="JNY154" s="5"/>
      <c r="JNZ154" s="5"/>
      <c r="JOA154" s="5"/>
      <c r="JOB154" s="5"/>
      <c r="JOC154" s="5"/>
      <c r="JOD154" s="5"/>
      <c r="JOE154" s="5"/>
      <c r="JOF154" s="5"/>
      <c r="JOG154" s="5"/>
      <c r="JOH154" s="5"/>
      <c r="JOI154" s="5"/>
      <c r="JOJ154" s="5"/>
      <c r="JOK154" s="5"/>
      <c r="JOL154" s="5"/>
      <c r="JOM154" s="5"/>
      <c r="JON154" s="5"/>
      <c r="JOO154" s="5"/>
      <c r="JOP154" s="5"/>
      <c r="JOQ154" s="5"/>
      <c r="JOR154" s="5"/>
      <c r="JOS154" s="5"/>
      <c r="JOT154" s="5"/>
      <c r="JOU154" s="5"/>
      <c r="JOV154" s="5"/>
      <c r="JOW154" s="5"/>
      <c r="JOX154" s="5"/>
      <c r="JOY154" s="5"/>
      <c r="JOZ154" s="5"/>
      <c r="JPA154" s="5"/>
      <c r="JPB154" s="5"/>
      <c r="JPC154" s="5"/>
      <c r="JPD154" s="5"/>
      <c r="JPE154" s="5"/>
      <c r="JPF154" s="5"/>
      <c r="JPG154" s="5"/>
      <c r="JPH154" s="5"/>
      <c r="JPI154" s="5"/>
      <c r="JPJ154" s="5"/>
      <c r="JPK154" s="5"/>
      <c r="JPL154" s="5"/>
      <c r="JPM154" s="5"/>
      <c r="JPN154" s="5"/>
      <c r="JPO154" s="5"/>
      <c r="JPP154" s="5"/>
      <c r="JPQ154" s="5"/>
      <c r="JPR154" s="5"/>
      <c r="JPS154" s="5"/>
      <c r="JPT154" s="5"/>
      <c r="JPU154" s="5"/>
      <c r="JPV154" s="5"/>
      <c r="JPW154" s="5"/>
      <c r="JPX154" s="5"/>
      <c r="JPY154" s="5"/>
      <c r="JPZ154" s="5"/>
      <c r="JQA154" s="5"/>
      <c r="JQB154" s="5"/>
      <c r="JQC154" s="5"/>
      <c r="JQD154" s="5"/>
      <c r="JQE154" s="5"/>
      <c r="JQF154" s="5"/>
      <c r="JQG154" s="5"/>
      <c r="JQH154" s="5"/>
      <c r="JQI154" s="5"/>
      <c r="JQJ154" s="5"/>
      <c r="JQK154" s="5"/>
      <c r="JQL154" s="5"/>
      <c r="JQM154" s="5"/>
      <c r="JQN154" s="5"/>
      <c r="JQO154" s="5"/>
      <c r="JQP154" s="5"/>
      <c r="JQQ154" s="5"/>
      <c r="JQR154" s="5"/>
      <c r="JQS154" s="5"/>
      <c r="JQT154" s="5"/>
      <c r="JQU154" s="5"/>
      <c r="JQV154" s="5"/>
      <c r="JQW154" s="5"/>
      <c r="JQX154" s="5"/>
      <c r="JQY154" s="5"/>
      <c r="JQZ154" s="5"/>
      <c r="JRA154" s="5"/>
      <c r="JRB154" s="5"/>
      <c r="JRC154" s="5"/>
      <c r="JRD154" s="5"/>
      <c r="JRE154" s="5"/>
      <c r="JRF154" s="5"/>
      <c r="JRG154" s="5"/>
      <c r="JRH154" s="5"/>
      <c r="JRI154" s="5"/>
      <c r="JRJ154" s="5"/>
      <c r="JRK154" s="5"/>
      <c r="JRL154" s="5"/>
      <c r="JRM154" s="5"/>
      <c r="JRN154" s="5"/>
      <c r="JRO154" s="5"/>
      <c r="JRP154" s="5"/>
      <c r="JRQ154" s="5"/>
      <c r="JRR154" s="5"/>
      <c r="JRS154" s="5"/>
      <c r="JRT154" s="5"/>
      <c r="JRU154" s="5"/>
      <c r="JRV154" s="5"/>
      <c r="JRW154" s="5"/>
      <c r="JRX154" s="5"/>
      <c r="JRY154" s="5"/>
      <c r="JRZ154" s="5"/>
      <c r="JSA154" s="5"/>
      <c r="JSB154" s="5"/>
      <c r="JSC154" s="5"/>
      <c r="JSD154" s="5"/>
      <c r="JSE154" s="5"/>
      <c r="JSF154" s="5"/>
      <c r="JSG154" s="5"/>
      <c r="JSH154" s="5"/>
      <c r="JSI154" s="5"/>
      <c r="JSJ154" s="5"/>
      <c r="JSK154" s="5"/>
      <c r="JSL154" s="5"/>
      <c r="JSM154" s="5"/>
      <c r="JSN154" s="5"/>
      <c r="JSO154" s="5"/>
      <c r="JSP154" s="5"/>
      <c r="JSQ154" s="5"/>
      <c r="JSR154" s="5"/>
      <c r="JSS154" s="5"/>
      <c r="JST154" s="5"/>
      <c r="JSU154" s="5"/>
      <c r="JSV154" s="5"/>
      <c r="JSW154" s="5"/>
      <c r="JSX154" s="5"/>
      <c r="JSY154" s="5"/>
      <c r="JSZ154" s="5"/>
      <c r="JTA154" s="5"/>
      <c r="JTB154" s="5"/>
      <c r="JTC154" s="5"/>
      <c r="JTD154" s="5"/>
      <c r="JTE154" s="5"/>
      <c r="JTF154" s="5"/>
      <c r="JTG154" s="5"/>
      <c r="JTH154" s="5"/>
      <c r="JTI154" s="5"/>
      <c r="JTJ154" s="5"/>
      <c r="JTK154" s="5"/>
      <c r="JTL154" s="5"/>
      <c r="JTM154" s="5"/>
      <c r="JTN154" s="5"/>
      <c r="JTO154" s="5"/>
      <c r="JTP154" s="5"/>
      <c r="JTQ154" s="5"/>
      <c r="JTR154" s="5"/>
      <c r="JTS154" s="5"/>
      <c r="JTT154" s="5"/>
      <c r="JTU154" s="5"/>
      <c r="JTV154" s="5"/>
      <c r="JTW154" s="5"/>
      <c r="JTX154" s="5"/>
      <c r="JTY154" s="5"/>
      <c r="JTZ154" s="5"/>
      <c r="JUA154" s="5"/>
      <c r="JUB154" s="5"/>
      <c r="JUC154" s="5"/>
      <c r="JUD154" s="5"/>
      <c r="JUE154" s="5"/>
      <c r="JUF154" s="5"/>
      <c r="JUG154" s="5"/>
      <c r="JUH154" s="5"/>
      <c r="JUI154" s="5"/>
      <c r="JUJ154" s="5"/>
      <c r="JUK154" s="5"/>
      <c r="JUL154" s="5"/>
      <c r="JUM154" s="5"/>
      <c r="JUN154" s="5"/>
      <c r="JUO154" s="5"/>
      <c r="JUP154" s="5"/>
      <c r="JUQ154" s="5"/>
      <c r="JUR154" s="5"/>
      <c r="JUS154" s="5"/>
      <c r="JUT154" s="5"/>
      <c r="JUU154" s="5"/>
      <c r="JUV154" s="5"/>
      <c r="JUW154" s="5"/>
      <c r="JUX154" s="5"/>
      <c r="JUY154" s="5"/>
      <c r="JUZ154" s="5"/>
      <c r="JVA154" s="5"/>
      <c r="JVB154" s="5"/>
      <c r="JVC154" s="5"/>
      <c r="JVD154" s="5"/>
      <c r="JVE154" s="5"/>
      <c r="JVF154" s="5"/>
      <c r="JVG154" s="5"/>
      <c r="JVH154" s="5"/>
      <c r="JVI154" s="5"/>
      <c r="JVJ154" s="5"/>
      <c r="JVK154" s="5"/>
      <c r="JVL154" s="5"/>
      <c r="JVM154" s="5"/>
      <c r="JVN154" s="5"/>
      <c r="JVO154" s="5"/>
      <c r="JVP154" s="5"/>
      <c r="JVQ154" s="5"/>
      <c r="JVR154" s="5"/>
      <c r="JVS154" s="5"/>
      <c r="JVT154" s="5"/>
      <c r="JVU154" s="5"/>
      <c r="JVV154" s="5"/>
      <c r="JVW154" s="5"/>
      <c r="JVX154" s="5"/>
      <c r="JVY154" s="5"/>
      <c r="JVZ154" s="5"/>
      <c r="JWA154" s="5"/>
      <c r="JWB154" s="5"/>
      <c r="JWC154" s="5"/>
      <c r="JWD154" s="5"/>
      <c r="JWE154" s="5"/>
      <c r="JWF154" s="5"/>
      <c r="JWG154" s="5"/>
      <c r="JWH154" s="5"/>
      <c r="JWI154" s="5"/>
      <c r="JWJ154" s="5"/>
      <c r="JWK154" s="5"/>
      <c r="JWL154" s="5"/>
      <c r="JWM154" s="5"/>
      <c r="JWN154" s="5"/>
      <c r="JWO154" s="5"/>
      <c r="JWP154" s="5"/>
      <c r="JWQ154" s="5"/>
      <c r="JWR154" s="5"/>
      <c r="JWS154" s="5"/>
      <c r="JWT154" s="5"/>
      <c r="JWU154" s="5"/>
      <c r="JWV154" s="5"/>
      <c r="JWW154" s="5"/>
      <c r="JWX154" s="5"/>
      <c r="JWY154" s="5"/>
      <c r="JWZ154" s="5"/>
      <c r="JXA154" s="5"/>
      <c r="JXB154" s="5"/>
      <c r="JXC154" s="5"/>
      <c r="JXD154" s="5"/>
      <c r="JXE154" s="5"/>
      <c r="JXF154" s="5"/>
      <c r="JXG154" s="5"/>
      <c r="JXH154" s="5"/>
      <c r="JXI154" s="5"/>
      <c r="JXJ154" s="5"/>
      <c r="JXK154" s="5"/>
      <c r="JXL154" s="5"/>
      <c r="JXM154" s="5"/>
      <c r="JXN154" s="5"/>
      <c r="JXO154" s="5"/>
      <c r="JXP154" s="5"/>
      <c r="JXQ154" s="5"/>
      <c r="JXR154" s="5"/>
      <c r="JXS154" s="5"/>
      <c r="JXT154" s="5"/>
      <c r="JXU154" s="5"/>
      <c r="JXV154" s="5"/>
      <c r="JXW154" s="5"/>
      <c r="JXX154" s="5"/>
      <c r="JXY154" s="5"/>
      <c r="JXZ154" s="5"/>
      <c r="JYA154" s="5"/>
      <c r="JYB154" s="5"/>
      <c r="JYC154" s="5"/>
      <c r="JYD154" s="5"/>
      <c r="JYE154" s="5"/>
      <c r="JYF154" s="5"/>
      <c r="JYG154" s="5"/>
      <c r="JYH154" s="5"/>
      <c r="JYI154" s="5"/>
      <c r="JYJ154" s="5"/>
      <c r="JYK154" s="5"/>
      <c r="JYL154" s="5"/>
      <c r="JYM154" s="5"/>
      <c r="JYN154" s="5"/>
      <c r="JYO154" s="5"/>
      <c r="JYP154" s="5"/>
      <c r="JYQ154" s="5"/>
      <c r="JYR154" s="5"/>
      <c r="JYS154" s="5"/>
      <c r="JYT154" s="5"/>
      <c r="JYU154" s="5"/>
      <c r="JYV154" s="5"/>
      <c r="JYW154" s="5"/>
      <c r="JYX154" s="5"/>
      <c r="JYY154" s="5"/>
      <c r="JYZ154" s="5"/>
      <c r="JZA154" s="5"/>
      <c r="JZB154" s="5"/>
      <c r="JZC154" s="5"/>
      <c r="JZD154" s="5"/>
      <c r="JZE154" s="5"/>
      <c r="JZF154" s="5"/>
      <c r="JZG154" s="5"/>
      <c r="JZH154" s="5"/>
      <c r="JZI154" s="5"/>
      <c r="JZJ154" s="5"/>
      <c r="JZK154" s="5"/>
      <c r="JZL154" s="5"/>
      <c r="JZM154" s="5"/>
      <c r="JZN154" s="5"/>
      <c r="JZO154" s="5"/>
      <c r="JZP154" s="5"/>
      <c r="JZQ154" s="5"/>
      <c r="JZR154" s="5"/>
      <c r="JZS154" s="5"/>
      <c r="JZT154" s="5"/>
      <c r="JZU154" s="5"/>
      <c r="JZV154" s="5"/>
      <c r="JZW154" s="5"/>
      <c r="JZX154" s="5"/>
      <c r="JZY154" s="5"/>
      <c r="JZZ154" s="5"/>
      <c r="KAA154" s="5"/>
      <c r="KAB154" s="5"/>
      <c r="KAC154" s="5"/>
      <c r="KAD154" s="5"/>
      <c r="KAE154" s="5"/>
      <c r="KAF154" s="5"/>
      <c r="KAG154" s="5"/>
      <c r="KAH154" s="5"/>
      <c r="KAI154" s="5"/>
      <c r="KAJ154" s="5"/>
      <c r="KAK154" s="5"/>
      <c r="KAL154" s="5"/>
      <c r="KAM154" s="5"/>
      <c r="KAN154" s="5"/>
      <c r="KAO154" s="5"/>
      <c r="KAP154" s="5"/>
      <c r="KAQ154" s="5"/>
      <c r="KAR154" s="5"/>
      <c r="KAS154" s="5"/>
      <c r="KAT154" s="5"/>
      <c r="KAU154" s="5"/>
      <c r="KAV154" s="5"/>
      <c r="KAW154" s="5"/>
      <c r="KAX154" s="5"/>
      <c r="KAY154" s="5"/>
      <c r="KAZ154" s="5"/>
      <c r="KBA154" s="5"/>
      <c r="KBB154" s="5"/>
      <c r="KBC154" s="5"/>
      <c r="KBD154" s="5"/>
      <c r="KBE154" s="5"/>
      <c r="KBF154" s="5"/>
      <c r="KBG154" s="5"/>
      <c r="KBH154" s="5"/>
      <c r="KBI154" s="5"/>
      <c r="KBJ154" s="5"/>
      <c r="KBK154" s="5"/>
      <c r="KBL154" s="5"/>
      <c r="KBM154" s="5"/>
      <c r="KBN154" s="5"/>
      <c r="KBO154" s="5"/>
      <c r="KBP154" s="5"/>
      <c r="KBQ154" s="5"/>
      <c r="KBR154" s="5"/>
      <c r="KBS154" s="5"/>
      <c r="KBT154" s="5"/>
      <c r="KBU154" s="5"/>
      <c r="KBV154" s="5"/>
      <c r="KBW154" s="5"/>
      <c r="KBX154" s="5"/>
      <c r="KBY154" s="5"/>
      <c r="KBZ154" s="5"/>
      <c r="KCA154" s="5"/>
      <c r="KCB154" s="5"/>
      <c r="KCC154" s="5"/>
      <c r="KCD154" s="5"/>
      <c r="KCE154" s="5"/>
      <c r="KCF154" s="5"/>
      <c r="KCG154" s="5"/>
      <c r="KCH154" s="5"/>
      <c r="KCI154" s="5"/>
      <c r="KCJ154" s="5"/>
      <c r="KCK154" s="5"/>
      <c r="KCL154" s="5"/>
      <c r="KCM154" s="5"/>
      <c r="KCN154" s="5"/>
      <c r="KCO154" s="5"/>
      <c r="KCP154" s="5"/>
      <c r="KCQ154" s="5"/>
      <c r="KCR154" s="5"/>
      <c r="KCS154" s="5"/>
      <c r="KCT154" s="5"/>
      <c r="KCU154" s="5"/>
      <c r="KCV154" s="5"/>
      <c r="KCW154" s="5"/>
      <c r="KCX154" s="5"/>
      <c r="KCY154" s="5"/>
      <c r="KCZ154" s="5"/>
      <c r="KDA154" s="5"/>
      <c r="KDB154" s="5"/>
      <c r="KDC154" s="5"/>
      <c r="KDD154" s="5"/>
      <c r="KDE154" s="5"/>
      <c r="KDF154" s="5"/>
      <c r="KDG154" s="5"/>
      <c r="KDH154" s="5"/>
      <c r="KDI154" s="5"/>
      <c r="KDJ154" s="5"/>
      <c r="KDK154" s="5"/>
      <c r="KDL154" s="5"/>
      <c r="KDM154" s="5"/>
      <c r="KDN154" s="5"/>
      <c r="KDO154" s="5"/>
      <c r="KDP154" s="5"/>
      <c r="KDQ154" s="5"/>
      <c r="KDR154" s="5"/>
      <c r="KDS154" s="5"/>
      <c r="KDT154" s="5"/>
      <c r="KDU154" s="5"/>
      <c r="KDV154" s="5"/>
      <c r="KDW154" s="5"/>
      <c r="KDX154" s="5"/>
      <c r="KDY154" s="5"/>
      <c r="KDZ154" s="5"/>
      <c r="KEA154" s="5"/>
      <c r="KEB154" s="5"/>
      <c r="KEC154" s="5"/>
      <c r="KED154" s="5"/>
      <c r="KEE154" s="5"/>
      <c r="KEF154" s="5"/>
      <c r="KEG154" s="5"/>
      <c r="KEH154" s="5"/>
      <c r="KEI154" s="5"/>
      <c r="KEJ154" s="5"/>
      <c r="KEK154" s="5"/>
      <c r="KEL154" s="5"/>
      <c r="KEM154" s="5"/>
      <c r="KEN154" s="5"/>
      <c r="KEO154" s="5"/>
      <c r="KEP154" s="5"/>
      <c r="KEQ154" s="5"/>
      <c r="KER154" s="5"/>
      <c r="KES154" s="5"/>
      <c r="KET154" s="5"/>
      <c r="KEU154" s="5"/>
      <c r="KEV154" s="5"/>
      <c r="KEW154" s="5"/>
      <c r="KEX154" s="5"/>
      <c r="KEY154" s="5"/>
      <c r="KEZ154" s="5"/>
      <c r="KFA154" s="5"/>
      <c r="KFB154" s="5"/>
      <c r="KFC154" s="5"/>
      <c r="KFD154" s="5"/>
      <c r="KFE154" s="5"/>
      <c r="KFF154" s="5"/>
      <c r="KFG154" s="5"/>
      <c r="KFH154" s="5"/>
      <c r="KFI154" s="5"/>
      <c r="KFJ154" s="5"/>
      <c r="KFK154" s="5"/>
      <c r="KFL154" s="5"/>
      <c r="KFM154" s="5"/>
      <c r="KFN154" s="5"/>
      <c r="KFO154" s="5"/>
      <c r="KFP154" s="5"/>
      <c r="KFQ154" s="5"/>
      <c r="KFR154" s="5"/>
      <c r="KFS154" s="5"/>
      <c r="KFT154" s="5"/>
      <c r="KFU154" s="5"/>
      <c r="KFV154" s="5"/>
      <c r="KFW154" s="5"/>
      <c r="KFX154" s="5"/>
      <c r="KFY154" s="5"/>
      <c r="KFZ154" s="5"/>
      <c r="KGA154" s="5"/>
      <c r="KGB154" s="5"/>
      <c r="KGC154" s="5"/>
      <c r="KGD154" s="5"/>
      <c r="KGE154" s="5"/>
      <c r="KGF154" s="5"/>
      <c r="KGG154" s="5"/>
      <c r="KGH154" s="5"/>
      <c r="KGI154" s="5"/>
      <c r="KGJ154" s="5"/>
      <c r="KGK154" s="5"/>
      <c r="KGL154" s="5"/>
      <c r="KGM154" s="5"/>
      <c r="KGN154" s="5"/>
      <c r="KGO154" s="5"/>
      <c r="KGP154" s="5"/>
      <c r="KGQ154" s="5"/>
      <c r="KGR154" s="5"/>
      <c r="KGS154" s="5"/>
      <c r="KGT154" s="5"/>
      <c r="KGU154" s="5"/>
      <c r="KGV154" s="5"/>
      <c r="KGW154" s="5"/>
      <c r="KGX154" s="5"/>
      <c r="KGY154" s="5"/>
      <c r="KGZ154" s="5"/>
      <c r="KHA154" s="5"/>
      <c r="KHB154" s="5"/>
      <c r="KHC154" s="5"/>
      <c r="KHD154" s="5"/>
      <c r="KHE154" s="5"/>
      <c r="KHF154" s="5"/>
      <c r="KHG154" s="5"/>
      <c r="KHH154" s="5"/>
      <c r="KHI154" s="5"/>
      <c r="KHJ154" s="5"/>
      <c r="KHK154" s="5"/>
      <c r="KHL154" s="5"/>
      <c r="KHM154" s="5"/>
      <c r="KHN154" s="5"/>
      <c r="KHO154" s="5"/>
      <c r="KHP154" s="5"/>
      <c r="KHQ154" s="5"/>
      <c r="KHR154" s="5"/>
      <c r="KHS154" s="5"/>
      <c r="KHT154" s="5"/>
      <c r="KHU154" s="5"/>
      <c r="KHV154" s="5"/>
      <c r="KHW154" s="5"/>
      <c r="KHX154" s="5"/>
      <c r="KHY154" s="5"/>
      <c r="KHZ154" s="5"/>
      <c r="KIA154" s="5"/>
      <c r="KIB154" s="5"/>
      <c r="KIC154" s="5"/>
      <c r="KID154" s="5"/>
      <c r="KIE154" s="5"/>
      <c r="KIF154" s="5"/>
      <c r="KIG154" s="5"/>
      <c r="KIH154" s="5"/>
      <c r="KII154" s="5"/>
      <c r="KIJ154" s="5"/>
      <c r="KIK154" s="5"/>
      <c r="KIL154" s="5"/>
      <c r="KIM154" s="5"/>
      <c r="KIN154" s="5"/>
      <c r="KIO154" s="5"/>
      <c r="KIP154" s="5"/>
      <c r="KIQ154" s="5"/>
      <c r="KIR154" s="5"/>
      <c r="KIS154" s="5"/>
      <c r="KIT154" s="5"/>
      <c r="KIU154" s="5"/>
      <c r="KIV154" s="5"/>
      <c r="KIW154" s="5"/>
      <c r="KIX154" s="5"/>
      <c r="KIY154" s="5"/>
      <c r="KIZ154" s="5"/>
      <c r="KJA154" s="5"/>
      <c r="KJB154" s="5"/>
      <c r="KJC154" s="5"/>
      <c r="KJD154" s="5"/>
      <c r="KJE154" s="5"/>
      <c r="KJF154" s="5"/>
      <c r="KJG154" s="5"/>
      <c r="KJH154" s="5"/>
      <c r="KJI154" s="5"/>
      <c r="KJJ154" s="5"/>
      <c r="KJK154" s="5"/>
      <c r="KJL154" s="5"/>
      <c r="KJM154" s="5"/>
      <c r="KJN154" s="5"/>
      <c r="KJO154" s="5"/>
      <c r="KJP154" s="5"/>
      <c r="KJQ154" s="5"/>
      <c r="KJR154" s="5"/>
      <c r="KJS154" s="5"/>
      <c r="KJT154" s="5"/>
      <c r="KJU154" s="5"/>
      <c r="KJV154" s="5"/>
      <c r="KJW154" s="5"/>
      <c r="KJX154" s="5"/>
      <c r="KJY154" s="5"/>
      <c r="KJZ154" s="5"/>
      <c r="KKA154" s="5"/>
      <c r="KKB154" s="5"/>
      <c r="KKC154" s="5"/>
      <c r="KKD154" s="5"/>
      <c r="KKE154" s="5"/>
      <c r="KKF154" s="5"/>
      <c r="KKG154" s="5"/>
      <c r="KKH154" s="5"/>
      <c r="KKI154" s="5"/>
      <c r="KKJ154" s="5"/>
      <c r="KKK154" s="5"/>
      <c r="KKL154" s="5"/>
      <c r="KKM154" s="5"/>
      <c r="KKN154" s="5"/>
      <c r="KKO154" s="5"/>
      <c r="KKP154" s="5"/>
      <c r="KKQ154" s="5"/>
      <c r="KKR154" s="5"/>
      <c r="KKS154" s="5"/>
      <c r="KKT154" s="5"/>
      <c r="KKU154" s="5"/>
      <c r="KKV154" s="5"/>
      <c r="KKW154" s="5"/>
      <c r="KKX154" s="5"/>
      <c r="KKY154" s="5"/>
      <c r="KKZ154" s="5"/>
      <c r="KLA154" s="5"/>
      <c r="KLB154" s="5"/>
      <c r="KLC154" s="5"/>
      <c r="KLD154" s="5"/>
      <c r="KLE154" s="5"/>
      <c r="KLF154" s="5"/>
      <c r="KLG154" s="5"/>
      <c r="KLH154" s="5"/>
      <c r="KLI154" s="5"/>
      <c r="KLJ154" s="5"/>
      <c r="KLK154" s="5"/>
      <c r="KLL154" s="5"/>
      <c r="KLM154" s="5"/>
      <c r="KLN154" s="5"/>
      <c r="KLO154" s="5"/>
      <c r="KLP154" s="5"/>
      <c r="KLQ154" s="5"/>
      <c r="KLR154" s="5"/>
      <c r="KLS154" s="5"/>
      <c r="KLT154" s="5"/>
      <c r="KLU154" s="5"/>
      <c r="KLV154" s="5"/>
      <c r="KLW154" s="5"/>
      <c r="KLX154" s="5"/>
      <c r="KLY154" s="5"/>
      <c r="KLZ154" s="5"/>
      <c r="KMA154" s="5"/>
      <c r="KMB154" s="5"/>
      <c r="KMC154" s="5"/>
      <c r="KMD154" s="5"/>
      <c r="KME154" s="5"/>
      <c r="KMF154" s="5"/>
      <c r="KMG154" s="5"/>
      <c r="KMH154" s="5"/>
      <c r="KMI154" s="5"/>
      <c r="KMJ154" s="5"/>
      <c r="KMK154" s="5"/>
      <c r="KML154" s="5"/>
      <c r="KMM154" s="5"/>
      <c r="KMN154" s="5"/>
      <c r="KMO154" s="5"/>
      <c r="KMP154" s="5"/>
      <c r="KMQ154" s="5"/>
      <c r="KMR154" s="5"/>
      <c r="KMS154" s="5"/>
      <c r="KMT154" s="5"/>
      <c r="KMU154" s="5"/>
      <c r="KMV154" s="5"/>
      <c r="KMW154" s="5"/>
      <c r="KMX154" s="5"/>
      <c r="KMY154" s="5"/>
      <c r="KMZ154" s="5"/>
      <c r="KNA154" s="5"/>
      <c r="KNB154" s="5"/>
      <c r="KNC154" s="5"/>
      <c r="KND154" s="5"/>
      <c r="KNE154" s="5"/>
      <c r="KNF154" s="5"/>
      <c r="KNG154" s="5"/>
      <c r="KNH154" s="5"/>
      <c r="KNI154" s="5"/>
      <c r="KNJ154" s="5"/>
      <c r="KNK154" s="5"/>
      <c r="KNL154" s="5"/>
      <c r="KNM154" s="5"/>
      <c r="KNN154" s="5"/>
      <c r="KNO154" s="5"/>
      <c r="KNP154" s="5"/>
      <c r="KNQ154" s="5"/>
      <c r="KNR154" s="5"/>
      <c r="KNS154" s="5"/>
      <c r="KNT154" s="5"/>
      <c r="KNU154" s="5"/>
      <c r="KNV154" s="5"/>
      <c r="KNW154" s="5"/>
      <c r="KNX154" s="5"/>
      <c r="KNY154" s="5"/>
      <c r="KNZ154" s="5"/>
      <c r="KOA154" s="5"/>
      <c r="KOB154" s="5"/>
      <c r="KOC154" s="5"/>
      <c r="KOD154" s="5"/>
      <c r="KOE154" s="5"/>
      <c r="KOF154" s="5"/>
      <c r="KOG154" s="5"/>
      <c r="KOH154" s="5"/>
      <c r="KOI154" s="5"/>
      <c r="KOJ154" s="5"/>
      <c r="KOK154" s="5"/>
      <c r="KOL154" s="5"/>
      <c r="KOM154" s="5"/>
      <c r="KON154" s="5"/>
      <c r="KOO154" s="5"/>
      <c r="KOP154" s="5"/>
      <c r="KOQ154" s="5"/>
      <c r="KOR154" s="5"/>
      <c r="KOS154" s="5"/>
      <c r="KOT154" s="5"/>
      <c r="KOU154" s="5"/>
      <c r="KOV154" s="5"/>
      <c r="KOW154" s="5"/>
      <c r="KOX154" s="5"/>
      <c r="KOY154" s="5"/>
      <c r="KOZ154" s="5"/>
      <c r="KPA154" s="5"/>
      <c r="KPB154" s="5"/>
      <c r="KPC154" s="5"/>
      <c r="KPD154" s="5"/>
      <c r="KPE154" s="5"/>
      <c r="KPF154" s="5"/>
      <c r="KPG154" s="5"/>
      <c r="KPH154" s="5"/>
      <c r="KPI154" s="5"/>
      <c r="KPJ154" s="5"/>
      <c r="KPK154" s="5"/>
      <c r="KPL154" s="5"/>
      <c r="KPM154" s="5"/>
      <c r="KPN154" s="5"/>
      <c r="KPO154" s="5"/>
      <c r="KPP154" s="5"/>
      <c r="KPQ154" s="5"/>
      <c r="KPR154" s="5"/>
      <c r="KPS154" s="5"/>
      <c r="KPT154" s="5"/>
      <c r="KPU154" s="5"/>
      <c r="KPV154" s="5"/>
      <c r="KPW154" s="5"/>
      <c r="KPX154" s="5"/>
      <c r="KPY154" s="5"/>
      <c r="KPZ154" s="5"/>
      <c r="KQA154" s="5"/>
      <c r="KQB154" s="5"/>
      <c r="KQC154" s="5"/>
      <c r="KQD154" s="5"/>
      <c r="KQE154" s="5"/>
      <c r="KQF154" s="5"/>
      <c r="KQG154" s="5"/>
      <c r="KQH154" s="5"/>
      <c r="KQI154" s="5"/>
      <c r="KQJ154" s="5"/>
      <c r="KQK154" s="5"/>
      <c r="KQL154" s="5"/>
      <c r="KQM154" s="5"/>
      <c r="KQN154" s="5"/>
      <c r="KQO154" s="5"/>
      <c r="KQP154" s="5"/>
      <c r="KQQ154" s="5"/>
      <c r="KQR154" s="5"/>
      <c r="KQS154" s="5"/>
      <c r="KQT154" s="5"/>
      <c r="KQU154" s="5"/>
      <c r="KQV154" s="5"/>
      <c r="KQW154" s="5"/>
      <c r="KQX154" s="5"/>
      <c r="KQY154" s="5"/>
      <c r="KQZ154" s="5"/>
      <c r="KRA154" s="5"/>
      <c r="KRB154" s="5"/>
      <c r="KRC154" s="5"/>
      <c r="KRD154" s="5"/>
      <c r="KRE154" s="5"/>
      <c r="KRF154" s="5"/>
      <c r="KRG154" s="5"/>
      <c r="KRH154" s="5"/>
      <c r="KRI154" s="5"/>
      <c r="KRJ154" s="5"/>
      <c r="KRK154" s="5"/>
      <c r="KRL154" s="5"/>
      <c r="KRM154" s="5"/>
      <c r="KRN154" s="5"/>
      <c r="KRO154" s="5"/>
      <c r="KRP154" s="5"/>
      <c r="KRQ154" s="5"/>
      <c r="KRR154" s="5"/>
      <c r="KRS154" s="5"/>
      <c r="KRT154" s="5"/>
      <c r="KRU154" s="5"/>
      <c r="KRV154" s="5"/>
      <c r="KRW154" s="5"/>
      <c r="KRX154" s="5"/>
      <c r="KRY154" s="5"/>
      <c r="KRZ154" s="5"/>
      <c r="KSA154" s="5"/>
      <c r="KSB154" s="5"/>
      <c r="KSC154" s="5"/>
      <c r="KSD154" s="5"/>
      <c r="KSE154" s="5"/>
      <c r="KSF154" s="5"/>
      <c r="KSG154" s="5"/>
      <c r="KSH154" s="5"/>
      <c r="KSI154" s="5"/>
      <c r="KSJ154" s="5"/>
      <c r="KSK154" s="5"/>
      <c r="KSL154" s="5"/>
      <c r="KSM154" s="5"/>
      <c r="KSN154" s="5"/>
      <c r="KSO154" s="5"/>
      <c r="KSP154" s="5"/>
      <c r="KSQ154" s="5"/>
      <c r="KSR154" s="5"/>
      <c r="KSS154" s="5"/>
      <c r="KST154" s="5"/>
      <c r="KSU154" s="5"/>
      <c r="KSV154" s="5"/>
      <c r="KSW154" s="5"/>
      <c r="KSX154" s="5"/>
      <c r="KSY154" s="5"/>
      <c r="KSZ154" s="5"/>
      <c r="KTA154" s="5"/>
      <c r="KTB154" s="5"/>
      <c r="KTC154" s="5"/>
      <c r="KTD154" s="5"/>
      <c r="KTE154" s="5"/>
      <c r="KTF154" s="5"/>
      <c r="KTG154" s="5"/>
      <c r="KTH154" s="5"/>
      <c r="KTI154" s="5"/>
      <c r="KTJ154" s="5"/>
      <c r="KTK154" s="5"/>
      <c r="KTL154" s="5"/>
      <c r="KTM154" s="5"/>
      <c r="KTN154" s="5"/>
      <c r="KTO154" s="5"/>
      <c r="KTP154" s="5"/>
      <c r="KTQ154" s="5"/>
      <c r="KTR154" s="5"/>
      <c r="KTS154" s="5"/>
      <c r="KTT154" s="5"/>
      <c r="KTU154" s="5"/>
      <c r="KTV154" s="5"/>
      <c r="KTW154" s="5"/>
      <c r="KTX154" s="5"/>
      <c r="KTY154" s="5"/>
      <c r="KTZ154" s="5"/>
      <c r="KUA154" s="5"/>
      <c r="KUB154" s="5"/>
      <c r="KUC154" s="5"/>
      <c r="KUD154" s="5"/>
      <c r="KUE154" s="5"/>
      <c r="KUF154" s="5"/>
      <c r="KUG154" s="5"/>
      <c r="KUH154" s="5"/>
      <c r="KUI154" s="5"/>
      <c r="KUJ154" s="5"/>
      <c r="KUK154" s="5"/>
      <c r="KUL154" s="5"/>
      <c r="KUM154" s="5"/>
      <c r="KUN154" s="5"/>
      <c r="KUO154" s="5"/>
      <c r="KUP154" s="5"/>
      <c r="KUQ154" s="5"/>
      <c r="KUR154" s="5"/>
      <c r="KUS154" s="5"/>
      <c r="KUT154" s="5"/>
      <c r="KUU154" s="5"/>
      <c r="KUV154" s="5"/>
      <c r="KUW154" s="5"/>
      <c r="KUX154" s="5"/>
      <c r="KUY154" s="5"/>
      <c r="KUZ154" s="5"/>
      <c r="KVA154" s="5"/>
      <c r="KVB154" s="5"/>
      <c r="KVC154" s="5"/>
      <c r="KVD154" s="5"/>
      <c r="KVE154" s="5"/>
      <c r="KVF154" s="5"/>
      <c r="KVG154" s="5"/>
      <c r="KVH154" s="5"/>
      <c r="KVI154" s="5"/>
      <c r="KVJ154" s="5"/>
      <c r="KVK154" s="5"/>
      <c r="KVL154" s="5"/>
      <c r="KVM154" s="5"/>
      <c r="KVN154" s="5"/>
      <c r="KVO154" s="5"/>
      <c r="KVP154" s="5"/>
      <c r="KVQ154" s="5"/>
      <c r="KVR154" s="5"/>
      <c r="KVS154" s="5"/>
      <c r="KVT154" s="5"/>
      <c r="KVU154" s="5"/>
      <c r="KVV154" s="5"/>
      <c r="KVW154" s="5"/>
      <c r="KVX154" s="5"/>
      <c r="KVY154" s="5"/>
      <c r="KVZ154" s="5"/>
      <c r="KWA154" s="5"/>
      <c r="KWB154" s="5"/>
      <c r="KWC154" s="5"/>
      <c r="KWD154" s="5"/>
      <c r="KWE154" s="5"/>
      <c r="KWF154" s="5"/>
      <c r="KWG154" s="5"/>
      <c r="KWH154" s="5"/>
      <c r="KWI154" s="5"/>
      <c r="KWJ154" s="5"/>
      <c r="KWK154" s="5"/>
      <c r="KWL154" s="5"/>
      <c r="KWM154" s="5"/>
      <c r="KWN154" s="5"/>
      <c r="KWO154" s="5"/>
      <c r="KWP154" s="5"/>
      <c r="KWQ154" s="5"/>
      <c r="KWR154" s="5"/>
      <c r="KWS154" s="5"/>
      <c r="KWT154" s="5"/>
      <c r="KWU154" s="5"/>
      <c r="KWV154" s="5"/>
      <c r="KWW154" s="5"/>
      <c r="KWX154" s="5"/>
      <c r="KWY154" s="5"/>
      <c r="KWZ154" s="5"/>
      <c r="KXA154" s="5"/>
      <c r="KXB154" s="5"/>
      <c r="KXC154" s="5"/>
      <c r="KXD154" s="5"/>
      <c r="KXE154" s="5"/>
      <c r="KXF154" s="5"/>
      <c r="KXG154" s="5"/>
      <c r="KXH154" s="5"/>
      <c r="KXI154" s="5"/>
      <c r="KXJ154" s="5"/>
      <c r="KXK154" s="5"/>
      <c r="KXL154" s="5"/>
      <c r="KXM154" s="5"/>
      <c r="KXN154" s="5"/>
      <c r="KXO154" s="5"/>
      <c r="KXP154" s="5"/>
      <c r="KXQ154" s="5"/>
      <c r="KXR154" s="5"/>
      <c r="KXS154" s="5"/>
      <c r="KXT154" s="5"/>
      <c r="KXU154" s="5"/>
      <c r="KXV154" s="5"/>
      <c r="KXW154" s="5"/>
      <c r="KXX154" s="5"/>
      <c r="KXY154" s="5"/>
      <c r="KXZ154" s="5"/>
      <c r="KYA154" s="5"/>
      <c r="KYB154" s="5"/>
      <c r="KYC154" s="5"/>
      <c r="KYD154" s="5"/>
      <c r="KYE154" s="5"/>
      <c r="KYF154" s="5"/>
      <c r="KYG154" s="5"/>
      <c r="KYH154" s="5"/>
      <c r="KYI154" s="5"/>
      <c r="KYJ154" s="5"/>
      <c r="KYK154" s="5"/>
      <c r="KYL154" s="5"/>
      <c r="KYM154" s="5"/>
      <c r="KYN154" s="5"/>
      <c r="KYO154" s="5"/>
      <c r="KYP154" s="5"/>
      <c r="KYQ154" s="5"/>
      <c r="KYR154" s="5"/>
      <c r="KYS154" s="5"/>
      <c r="KYT154" s="5"/>
      <c r="KYU154" s="5"/>
      <c r="KYV154" s="5"/>
      <c r="KYW154" s="5"/>
      <c r="KYX154" s="5"/>
      <c r="KYY154" s="5"/>
      <c r="KYZ154" s="5"/>
      <c r="KZA154" s="5"/>
      <c r="KZB154" s="5"/>
      <c r="KZC154" s="5"/>
      <c r="KZD154" s="5"/>
      <c r="KZE154" s="5"/>
      <c r="KZF154" s="5"/>
      <c r="KZG154" s="5"/>
      <c r="KZH154" s="5"/>
      <c r="KZI154" s="5"/>
      <c r="KZJ154" s="5"/>
      <c r="KZK154" s="5"/>
      <c r="KZL154" s="5"/>
      <c r="KZM154" s="5"/>
      <c r="KZN154" s="5"/>
      <c r="KZO154" s="5"/>
      <c r="KZP154" s="5"/>
      <c r="KZQ154" s="5"/>
      <c r="KZR154" s="5"/>
      <c r="KZS154" s="5"/>
      <c r="KZT154" s="5"/>
      <c r="KZU154" s="5"/>
      <c r="KZV154" s="5"/>
      <c r="KZW154" s="5"/>
      <c r="KZX154" s="5"/>
      <c r="KZY154" s="5"/>
      <c r="KZZ154" s="5"/>
      <c r="LAA154" s="5"/>
      <c r="LAB154" s="5"/>
      <c r="LAC154" s="5"/>
      <c r="LAD154" s="5"/>
      <c r="LAE154" s="5"/>
      <c r="LAF154" s="5"/>
      <c r="LAG154" s="5"/>
      <c r="LAH154" s="5"/>
      <c r="LAI154" s="5"/>
      <c r="LAJ154" s="5"/>
      <c r="LAK154" s="5"/>
      <c r="LAL154" s="5"/>
      <c r="LAM154" s="5"/>
      <c r="LAN154" s="5"/>
      <c r="LAO154" s="5"/>
      <c r="LAP154" s="5"/>
      <c r="LAQ154" s="5"/>
      <c r="LAR154" s="5"/>
      <c r="LAS154" s="5"/>
      <c r="LAT154" s="5"/>
      <c r="LAU154" s="5"/>
      <c r="LAV154" s="5"/>
      <c r="LAW154" s="5"/>
      <c r="LAX154" s="5"/>
      <c r="LAY154" s="5"/>
      <c r="LAZ154" s="5"/>
      <c r="LBA154" s="5"/>
      <c r="LBB154" s="5"/>
      <c r="LBC154" s="5"/>
      <c r="LBD154" s="5"/>
      <c r="LBE154" s="5"/>
      <c r="LBF154" s="5"/>
      <c r="LBG154" s="5"/>
      <c r="LBH154" s="5"/>
      <c r="LBI154" s="5"/>
      <c r="LBJ154" s="5"/>
      <c r="LBK154" s="5"/>
      <c r="LBL154" s="5"/>
      <c r="LBM154" s="5"/>
      <c r="LBN154" s="5"/>
      <c r="LBO154" s="5"/>
      <c r="LBP154" s="5"/>
      <c r="LBQ154" s="5"/>
      <c r="LBR154" s="5"/>
      <c r="LBS154" s="5"/>
      <c r="LBT154" s="5"/>
      <c r="LBU154" s="5"/>
      <c r="LBV154" s="5"/>
      <c r="LBW154" s="5"/>
      <c r="LBX154" s="5"/>
      <c r="LBY154" s="5"/>
      <c r="LBZ154" s="5"/>
      <c r="LCA154" s="5"/>
      <c r="LCB154" s="5"/>
      <c r="LCC154" s="5"/>
      <c r="LCD154" s="5"/>
      <c r="LCE154" s="5"/>
      <c r="LCF154" s="5"/>
      <c r="LCG154" s="5"/>
      <c r="LCH154" s="5"/>
      <c r="LCI154" s="5"/>
      <c r="LCJ154" s="5"/>
      <c r="LCK154" s="5"/>
      <c r="LCL154" s="5"/>
      <c r="LCM154" s="5"/>
      <c r="LCN154" s="5"/>
      <c r="LCO154" s="5"/>
      <c r="LCP154" s="5"/>
      <c r="LCQ154" s="5"/>
      <c r="LCR154" s="5"/>
      <c r="LCS154" s="5"/>
      <c r="LCT154" s="5"/>
      <c r="LCU154" s="5"/>
      <c r="LCV154" s="5"/>
      <c r="LCW154" s="5"/>
      <c r="LCX154" s="5"/>
      <c r="LCY154" s="5"/>
      <c r="LCZ154" s="5"/>
      <c r="LDA154" s="5"/>
      <c r="LDB154" s="5"/>
      <c r="LDC154" s="5"/>
      <c r="LDD154" s="5"/>
      <c r="LDE154" s="5"/>
      <c r="LDF154" s="5"/>
      <c r="LDG154" s="5"/>
      <c r="LDH154" s="5"/>
      <c r="LDI154" s="5"/>
      <c r="LDJ154" s="5"/>
      <c r="LDK154" s="5"/>
      <c r="LDL154" s="5"/>
      <c r="LDM154" s="5"/>
      <c r="LDN154" s="5"/>
      <c r="LDO154" s="5"/>
      <c r="LDP154" s="5"/>
      <c r="LDQ154" s="5"/>
      <c r="LDR154" s="5"/>
      <c r="LDS154" s="5"/>
      <c r="LDT154" s="5"/>
      <c r="LDU154" s="5"/>
      <c r="LDV154" s="5"/>
      <c r="LDW154" s="5"/>
      <c r="LDX154" s="5"/>
      <c r="LDY154" s="5"/>
      <c r="LDZ154" s="5"/>
      <c r="LEA154" s="5"/>
      <c r="LEB154" s="5"/>
      <c r="LEC154" s="5"/>
      <c r="LED154" s="5"/>
      <c r="LEE154" s="5"/>
      <c r="LEF154" s="5"/>
      <c r="LEG154" s="5"/>
      <c r="LEH154" s="5"/>
      <c r="LEI154" s="5"/>
      <c r="LEJ154" s="5"/>
      <c r="LEK154" s="5"/>
      <c r="LEL154" s="5"/>
      <c r="LEM154" s="5"/>
      <c r="LEN154" s="5"/>
      <c r="LEO154" s="5"/>
      <c r="LEP154" s="5"/>
      <c r="LEQ154" s="5"/>
      <c r="LER154" s="5"/>
      <c r="LES154" s="5"/>
      <c r="LET154" s="5"/>
      <c r="LEU154" s="5"/>
      <c r="LEV154" s="5"/>
      <c r="LEW154" s="5"/>
      <c r="LEX154" s="5"/>
      <c r="LEY154" s="5"/>
      <c r="LEZ154" s="5"/>
      <c r="LFA154" s="5"/>
      <c r="LFB154" s="5"/>
      <c r="LFC154" s="5"/>
      <c r="LFD154" s="5"/>
      <c r="LFE154" s="5"/>
      <c r="LFF154" s="5"/>
      <c r="LFG154" s="5"/>
      <c r="LFH154" s="5"/>
      <c r="LFI154" s="5"/>
      <c r="LFJ154" s="5"/>
      <c r="LFK154" s="5"/>
      <c r="LFL154" s="5"/>
      <c r="LFM154" s="5"/>
      <c r="LFN154" s="5"/>
      <c r="LFO154" s="5"/>
      <c r="LFP154" s="5"/>
      <c r="LFQ154" s="5"/>
      <c r="LFR154" s="5"/>
      <c r="LFS154" s="5"/>
      <c r="LFT154" s="5"/>
      <c r="LFU154" s="5"/>
      <c r="LFV154" s="5"/>
      <c r="LFW154" s="5"/>
      <c r="LFX154" s="5"/>
      <c r="LFY154" s="5"/>
      <c r="LFZ154" s="5"/>
      <c r="LGA154" s="5"/>
      <c r="LGB154" s="5"/>
      <c r="LGC154" s="5"/>
      <c r="LGD154" s="5"/>
      <c r="LGE154" s="5"/>
      <c r="LGF154" s="5"/>
      <c r="LGG154" s="5"/>
      <c r="LGH154" s="5"/>
      <c r="LGI154" s="5"/>
      <c r="LGJ154" s="5"/>
      <c r="LGK154" s="5"/>
      <c r="LGL154" s="5"/>
      <c r="LGM154" s="5"/>
      <c r="LGN154" s="5"/>
      <c r="LGO154" s="5"/>
      <c r="LGP154" s="5"/>
      <c r="LGQ154" s="5"/>
      <c r="LGR154" s="5"/>
      <c r="LGS154" s="5"/>
      <c r="LGT154" s="5"/>
      <c r="LGU154" s="5"/>
      <c r="LGV154" s="5"/>
      <c r="LGW154" s="5"/>
      <c r="LGX154" s="5"/>
      <c r="LGY154" s="5"/>
      <c r="LGZ154" s="5"/>
      <c r="LHA154" s="5"/>
      <c r="LHB154" s="5"/>
      <c r="LHC154" s="5"/>
      <c r="LHD154" s="5"/>
      <c r="LHE154" s="5"/>
      <c r="LHF154" s="5"/>
      <c r="LHG154" s="5"/>
      <c r="LHH154" s="5"/>
      <c r="LHI154" s="5"/>
      <c r="LHJ154" s="5"/>
      <c r="LHK154" s="5"/>
      <c r="LHL154" s="5"/>
      <c r="LHM154" s="5"/>
      <c r="LHN154" s="5"/>
      <c r="LHO154" s="5"/>
      <c r="LHP154" s="5"/>
      <c r="LHQ154" s="5"/>
      <c r="LHR154" s="5"/>
      <c r="LHS154" s="5"/>
      <c r="LHT154" s="5"/>
      <c r="LHU154" s="5"/>
      <c r="LHV154" s="5"/>
      <c r="LHW154" s="5"/>
      <c r="LHX154" s="5"/>
      <c r="LHY154" s="5"/>
      <c r="LHZ154" s="5"/>
      <c r="LIA154" s="5"/>
      <c r="LIB154" s="5"/>
      <c r="LIC154" s="5"/>
      <c r="LID154" s="5"/>
      <c r="LIE154" s="5"/>
      <c r="LIF154" s="5"/>
      <c r="LIG154" s="5"/>
      <c r="LIH154" s="5"/>
      <c r="LII154" s="5"/>
      <c r="LIJ154" s="5"/>
      <c r="LIK154" s="5"/>
      <c r="LIL154" s="5"/>
      <c r="LIM154" s="5"/>
      <c r="LIN154" s="5"/>
      <c r="LIO154" s="5"/>
      <c r="LIP154" s="5"/>
      <c r="LIQ154" s="5"/>
      <c r="LIR154" s="5"/>
      <c r="LIS154" s="5"/>
      <c r="LIT154" s="5"/>
      <c r="LIU154" s="5"/>
      <c r="LIV154" s="5"/>
      <c r="LIW154" s="5"/>
      <c r="LIX154" s="5"/>
      <c r="LIY154" s="5"/>
      <c r="LIZ154" s="5"/>
      <c r="LJA154" s="5"/>
      <c r="LJB154" s="5"/>
      <c r="LJC154" s="5"/>
      <c r="LJD154" s="5"/>
      <c r="LJE154" s="5"/>
      <c r="LJF154" s="5"/>
      <c r="LJG154" s="5"/>
      <c r="LJH154" s="5"/>
      <c r="LJI154" s="5"/>
      <c r="LJJ154" s="5"/>
      <c r="LJK154" s="5"/>
      <c r="LJL154" s="5"/>
      <c r="LJM154" s="5"/>
      <c r="LJN154" s="5"/>
      <c r="LJO154" s="5"/>
      <c r="LJP154" s="5"/>
      <c r="LJQ154" s="5"/>
      <c r="LJR154" s="5"/>
      <c r="LJS154" s="5"/>
      <c r="LJT154" s="5"/>
      <c r="LJU154" s="5"/>
      <c r="LJV154" s="5"/>
      <c r="LJW154" s="5"/>
      <c r="LJX154" s="5"/>
      <c r="LJY154" s="5"/>
      <c r="LJZ154" s="5"/>
      <c r="LKA154" s="5"/>
      <c r="LKB154" s="5"/>
      <c r="LKC154" s="5"/>
      <c r="LKD154" s="5"/>
      <c r="LKE154" s="5"/>
      <c r="LKF154" s="5"/>
      <c r="LKG154" s="5"/>
      <c r="LKH154" s="5"/>
      <c r="LKI154" s="5"/>
      <c r="LKJ154" s="5"/>
      <c r="LKK154" s="5"/>
      <c r="LKL154" s="5"/>
      <c r="LKM154" s="5"/>
      <c r="LKN154" s="5"/>
      <c r="LKO154" s="5"/>
      <c r="LKP154" s="5"/>
      <c r="LKQ154" s="5"/>
      <c r="LKR154" s="5"/>
      <c r="LKS154" s="5"/>
      <c r="LKT154" s="5"/>
      <c r="LKU154" s="5"/>
      <c r="LKV154" s="5"/>
      <c r="LKW154" s="5"/>
      <c r="LKX154" s="5"/>
      <c r="LKY154" s="5"/>
      <c r="LKZ154" s="5"/>
      <c r="LLA154" s="5"/>
      <c r="LLB154" s="5"/>
      <c r="LLC154" s="5"/>
      <c r="LLD154" s="5"/>
      <c r="LLE154" s="5"/>
      <c r="LLF154" s="5"/>
      <c r="LLG154" s="5"/>
      <c r="LLH154" s="5"/>
      <c r="LLI154" s="5"/>
      <c r="LLJ154" s="5"/>
      <c r="LLK154" s="5"/>
      <c r="LLL154" s="5"/>
      <c r="LLM154" s="5"/>
      <c r="LLN154" s="5"/>
      <c r="LLO154" s="5"/>
      <c r="LLP154" s="5"/>
      <c r="LLQ154" s="5"/>
      <c r="LLR154" s="5"/>
      <c r="LLS154" s="5"/>
      <c r="LLT154" s="5"/>
      <c r="LLU154" s="5"/>
      <c r="LLV154" s="5"/>
      <c r="LLW154" s="5"/>
      <c r="LLX154" s="5"/>
      <c r="LLY154" s="5"/>
      <c r="LLZ154" s="5"/>
      <c r="LMA154" s="5"/>
      <c r="LMB154" s="5"/>
      <c r="LMC154" s="5"/>
      <c r="LMD154" s="5"/>
      <c r="LME154" s="5"/>
      <c r="LMF154" s="5"/>
      <c r="LMG154" s="5"/>
      <c r="LMH154" s="5"/>
      <c r="LMI154" s="5"/>
      <c r="LMJ154" s="5"/>
      <c r="LMK154" s="5"/>
      <c r="LML154" s="5"/>
      <c r="LMM154" s="5"/>
      <c r="LMN154" s="5"/>
      <c r="LMO154" s="5"/>
      <c r="LMP154" s="5"/>
      <c r="LMQ154" s="5"/>
      <c r="LMR154" s="5"/>
      <c r="LMS154" s="5"/>
      <c r="LMT154" s="5"/>
      <c r="LMU154" s="5"/>
      <c r="LMV154" s="5"/>
      <c r="LMW154" s="5"/>
      <c r="LMX154" s="5"/>
      <c r="LMY154" s="5"/>
      <c r="LMZ154" s="5"/>
      <c r="LNA154" s="5"/>
      <c r="LNB154" s="5"/>
      <c r="LNC154" s="5"/>
      <c r="LND154" s="5"/>
      <c r="LNE154" s="5"/>
      <c r="LNF154" s="5"/>
      <c r="LNG154" s="5"/>
      <c r="LNH154" s="5"/>
      <c r="LNI154" s="5"/>
      <c r="LNJ154" s="5"/>
      <c r="LNK154" s="5"/>
      <c r="LNL154" s="5"/>
      <c r="LNM154" s="5"/>
      <c r="LNN154" s="5"/>
      <c r="LNO154" s="5"/>
      <c r="LNP154" s="5"/>
      <c r="LNQ154" s="5"/>
      <c r="LNR154" s="5"/>
      <c r="LNS154" s="5"/>
      <c r="LNT154" s="5"/>
      <c r="LNU154" s="5"/>
      <c r="LNV154" s="5"/>
      <c r="LNW154" s="5"/>
      <c r="LNX154" s="5"/>
      <c r="LNY154" s="5"/>
      <c r="LNZ154" s="5"/>
      <c r="LOA154" s="5"/>
      <c r="LOB154" s="5"/>
      <c r="LOC154" s="5"/>
      <c r="LOD154" s="5"/>
      <c r="LOE154" s="5"/>
      <c r="LOF154" s="5"/>
      <c r="LOG154" s="5"/>
      <c r="LOH154" s="5"/>
      <c r="LOI154" s="5"/>
      <c r="LOJ154" s="5"/>
      <c r="LOK154" s="5"/>
      <c r="LOL154" s="5"/>
      <c r="LOM154" s="5"/>
      <c r="LON154" s="5"/>
      <c r="LOO154" s="5"/>
      <c r="LOP154" s="5"/>
      <c r="LOQ154" s="5"/>
      <c r="LOR154" s="5"/>
      <c r="LOS154" s="5"/>
      <c r="LOT154" s="5"/>
      <c r="LOU154" s="5"/>
      <c r="LOV154" s="5"/>
      <c r="LOW154" s="5"/>
      <c r="LOX154" s="5"/>
      <c r="LOY154" s="5"/>
      <c r="LOZ154" s="5"/>
      <c r="LPA154" s="5"/>
      <c r="LPB154" s="5"/>
      <c r="LPC154" s="5"/>
      <c r="LPD154" s="5"/>
      <c r="LPE154" s="5"/>
      <c r="LPF154" s="5"/>
      <c r="LPG154" s="5"/>
      <c r="LPH154" s="5"/>
      <c r="LPI154" s="5"/>
      <c r="LPJ154" s="5"/>
      <c r="LPK154" s="5"/>
      <c r="LPL154" s="5"/>
      <c r="LPM154" s="5"/>
      <c r="LPN154" s="5"/>
      <c r="LPO154" s="5"/>
      <c r="LPP154" s="5"/>
      <c r="LPQ154" s="5"/>
      <c r="LPR154" s="5"/>
      <c r="LPS154" s="5"/>
      <c r="LPT154" s="5"/>
      <c r="LPU154" s="5"/>
      <c r="LPV154" s="5"/>
      <c r="LPW154" s="5"/>
      <c r="LPX154" s="5"/>
      <c r="LPY154" s="5"/>
      <c r="LPZ154" s="5"/>
      <c r="LQA154" s="5"/>
      <c r="LQB154" s="5"/>
      <c r="LQC154" s="5"/>
      <c r="LQD154" s="5"/>
      <c r="LQE154" s="5"/>
      <c r="LQF154" s="5"/>
      <c r="LQG154" s="5"/>
      <c r="LQH154" s="5"/>
      <c r="LQI154" s="5"/>
      <c r="LQJ154" s="5"/>
      <c r="LQK154" s="5"/>
      <c r="LQL154" s="5"/>
      <c r="LQM154" s="5"/>
      <c r="LQN154" s="5"/>
      <c r="LQO154" s="5"/>
      <c r="LQP154" s="5"/>
      <c r="LQQ154" s="5"/>
      <c r="LQR154" s="5"/>
      <c r="LQS154" s="5"/>
      <c r="LQT154" s="5"/>
      <c r="LQU154" s="5"/>
      <c r="LQV154" s="5"/>
      <c r="LQW154" s="5"/>
      <c r="LQX154" s="5"/>
      <c r="LQY154" s="5"/>
      <c r="LQZ154" s="5"/>
      <c r="LRA154" s="5"/>
      <c r="LRB154" s="5"/>
      <c r="LRC154" s="5"/>
      <c r="LRD154" s="5"/>
      <c r="LRE154" s="5"/>
      <c r="LRF154" s="5"/>
      <c r="LRG154" s="5"/>
      <c r="LRH154" s="5"/>
      <c r="LRI154" s="5"/>
      <c r="LRJ154" s="5"/>
      <c r="LRK154" s="5"/>
      <c r="LRL154" s="5"/>
      <c r="LRM154" s="5"/>
      <c r="LRN154" s="5"/>
      <c r="LRO154" s="5"/>
      <c r="LRP154" s="5"/>
      <c r="LRQ154" s="5"/>
      <c r="LRR154" s="5"/>
      <c r="LRS154" s="5"/>
      <c r="LRT154" s="5"/>
      <c r="LRU154" s="5"/>
      <c r="LRV154" s="5"/>
      <c r="LRW154" s="5"/>
      <c r="LRX154" s="5"/>
      <c r="LRY154" s="5"/>
      <c r="LRZ154" s="5"/>
      <c r="LSA154" s="5"/>
      <c r="LSB154" s="5"/>
      <c r="LSC154" s="5"/>
      <c r="LSD154" s="5"/>
      <c r="LSE154" s="5"/>
      <c r="LSF154" s="5"/>
      <c r="LSG154" s="5"/>
      <c r="LSH154" s="5"/>
      <c r="LSI154" s="5"/>
      <c r="LSJ154" s="5"/>
      <c r="LSK154" s="5"/>
      <c r="LSL154" s="5"/>
      <c r="LSM154" s="5"/>
      <c r="LSN154" s="5"/>
      <c r="LSO154" s="5"/>
      <c r="LSP154" s="5"/>
      <c r="LSQ154" s="5"/>
      <c r="LSR154" s="5"/>
      <c r="LSS154" s="5"/>
      <c r="LST154" s="5"/>
      <c r="LSU154" s="5"/>
      <c r="LSV154" s="5"/>
      <c r="LSW154" s="5"/>
      <c r="LSX154" s="5"/>
      <c r="LSY154" s="5"/>
      <c r="LSZ154" s="5"/>
      <c r="LTA154" s="5"/>
      <c r="LTB154" s="5"/>
      <c r="LTC154" s="5"/>
      <c r="LTD154" s="5"/>
      <c r="LTE154" s="5"/>
      <c r="LTF154" s="5"/>
      <c r="LTG154" s="5"/>
      <c r="LTH154" s="5"/>
      <c r="LTI154" s="5"/>
      <c r="LTJ154" s="5"/>
      <c r="LTK154" s="5"/>
      <c r="LTL154" s="5"/>
      <c r="LTM154" s="5"/>
      <c r="LTN154" s="5"/>
      <c r="LTO154" s="5"/>
      <c r="LTP154" s="5"/>
      <c r="LTQ154" s="5"/>
      <c r="LTR154" s="5"/>
      <c r="LTS154" s="5"/>
      <c r="LTT154" s="5"/>
      <c r="LTU154" s="5"/>
      <c r="LTV154" s="5"/>
      <c r="LTW154" s="5"/>
      <c r="LTX154" s="5"/>
      <c r="LTY154" s="5"/>
      <c r="LTZ154" s="5"/>
      <c r="LUA154" s="5"/>
      <c r="LUB154" s="5"/>
      <c r="LUC154" s="5"/>
      <c r="LUD154" s="5"/>
      <c r="LUE154" s="5"/>
      <c r="LUF154" s="5"/>
      <c r="LUG154" s="5"/>
      <c r="LUH154" s="5"/>
      <c r="LUI154" s="5"/>
      <c r="LUJ154" s="5"/>
      <c r="LUK154" s="5"/>
      <c r="LUL154" s="5"/>
      <c r="LUM154" s="5"/>
      <c r="LUN154" s="5"/>
      <c r="LUO154" s="5"/>
      <c r="LUP154" s="5"/>
      <c r="LUQ154" s="5"/>
      <c r="LUR154" s="5"/>
      <c r="LUS154" s="5"/>
      <c r="LUT154" s="5"/>
      <c r="LUU154" s="5"/>
      <c r="LUV154" s="5"/>
      <c r="LUW154" s="5"/>
      <c r="LUX154" s="5"/>
      <c r="LUY154" s="5"/>
      <c r="LUZ154" s="5"/>
      <c r="LVA154" s="5"/>
      <c r="LVB154" s="5"/>
      <c r="LVC154" s="5"/>
      <c r="LVD154" s="5"/>
      <c r="LVE154" s="5"/>
      <c r="LVF154" s="5"/>
      <c r="LVG154" s="5"/>
      <c r="LVH154" s="5"/>
      <c r="LVI154" s="5"/>
      <c r="LVJ154" s="5"/>
      <c r="LVK154" s="5"/>
      <c r="LVL154" s="5"/>
      <c r="LVM154" s="5"/>
      <c r="LVN154" s="5"/>
      <c r="LVO154" s="5"/>
      <c r="LVP154" s="5"/>
      <c r="LVQ154" s="5"/>
      <c r="LVR154" s="5"/>
      <c r="LVS154" s="5"/>
      <c r="LVT154" s="5"/>
      <c r="LVU154" s="5"/>
      <c r="LVV154" s="5"/>
      <c r="LVW154" s="5"/>
      <c r="LVX154" s="5"/>
      <c r="LVY154" s="5"/>
      <c r="LVZ154" s="5"/>
      <c r="LWA154" s="5"/>
      <c r="LWB154" s="5"/>
      <c r="LWC154" s="5"/>
      <c r="LWD154" s="5"/>
      <c r="LWE154" s="5"/>
      <c r="LWF154" s="5"/>
      <c r="LWG154" s="5"/>
      <c r="LWH154" s="5"/>
      <c r="LWI154" s="5"/>
      <c r="LWJ154" s="5"/>
      <c r="LWK154" s="5"/>
      <c r="LWL154" s="5"/>
      <c r="LWM154" s="5"/>
      <c r="LWN154" s="5"/>
      <c r="LWO154" s="5"/>
      <c r="LWP154" s="5"/>
      <c r="LWQ154" s="5"/>
      <c r="LWR154" s="5"/>
      <c r="LWS154" s="5"/>
      <c r="LWT154" s="5"/>
      <c r="LWU154" s="5"/>
      <c r="LWV154" s="5"/>
      <c r="LWW154" s="5"/>
      <c r="LWX154" s="5"/>
      <c r="LWY154" s="5"/>
      <c r="LWZ154" s="5"/>
      <c r="LXA154" s="5"/>
      <c r="LXB154" s="5"/>
      <c r="LXC154" s="5"/>
      <c r="LXD154" s="5"/>
      <c r="LXE154" s="5"/>
      <c r="LXF154" s="5"/>
      <c r="LXG154" s="5"/>
      <c r="LXH154" s="5"/>
      <c r="LXI154" s="5"/>
      <c r="LXJ154" s="5"/>
      <c r="LXK154" s="5"/>
      <c r="LXL154" s="5"/>
      <c r="LXM154" s="5"/>
      <c r="LXN154" s="5"/>
      <c r="LXO154" s="5"/>
      <c r="LXP154" s="5"/>
      <c r="LXQ154" s="5"/>
      <c r="LXR154" s="5"/>
      <c r="LXS154" s="5"/>
      <c r="LXT154" s="5"/>
      <c r="LXU154" s="5"/>
      <c r="LXV154" s="5"/>
      <c r="LXW154" s="5"/>
      <c r="LXX154" s="5"/>
      <c r="LXY154" s="5"/>
      <c r="LXZ154" s="5"/>
      <c r="LYA154" s="5"/>
      <c r="LYB154" s="5"/>
      <c r="LYC154" s="5"/>
      <c r="LYD154" s="5"/>
      <c r="LYE154" s="5"/>
      <c r="LYF154" s="5"/>
      <c r="LYG154" s="5"/>
      <c r="LYH154" s="5"/>
      <c r="LYI154" s="5"/>
      <c r="LYJ154" s="5"/>
      <c r="LYK154" s="5"/>
      <c r="LYL154" s="5"/>
      <c r="LYM154" s="5"/>
      <c r="LYN154" s="5"/>
      <c r="LYO154" s="5"/>
      <c r="LYP154" s="5"/>
      <c r="LYQ154" s="5"/>
      <c r="LYR154" s="5"/>
      <c r="LYS154" s="5"/>
      <c r="LYT154" s="5"/>
      <c r="LYU154" s="5"/>
      <c r="LYV154" s="5"/>
      <c r="LYW154" s="5"/>
      <c r="LYX154" s="5"/>
      <c r="LYY154" s="5"/>
      <c r="LYZ154" s="5"/>
      <c r="LZA154" s="5"/>
      <c r="LZB154" s="5"/>
      <c r="LZC154" s="5"/>
      <c r="LZD154" s="5"/>
      <c r="LZE154" s="5"/>
      <c r="LZF154" s="5"/>
      <c r="LZG154" s="5"/>
      <c r="LZH154" s="5"/>
      <c r="LZI154" s="5"/>
      <c r="LZJ154" s="5"/>
      <c r="LZK154" s="5"/>
      <c r="LZL154" s="5"/>
      <c r="LZM154" s="5"/>
      <c r="LZN154" s="5"/>
      <c r="LZO154" s="5"/>
      <c r="LZP154" s="5"/>
      <c r="LZQ154" s="5"/>
      <c r="LZR154" s="5"/>
      <c r="LZS154" s="5"/>
      <c r="LZT154" s="5"/>
      <c r="LZU154" s="5"/>
      <c r="LZV154" s="5"/>
      <c r="LZW154" s="5"/>
      <c r="LZX154" s="5"/>
      <c r="LZY154" s="5"/>
      <c r="LZZ154" s="5"/>
      <c r="MAA154" s="5"/>
      <c r="MAB154" s="5"/>
      <c r="MAC154" s="5"/>
      <c r="MAD154" s="5"/>
      <c r="MAE154" s="5"/>
      <c r="MAF154" s="5"/>
      <c r="MAG154" s="5"/>
      <c r="MAH154" s="5"/>
      <c r="MAI154" s="5"/>
      <c r="MAJ154" s="5"/>
      <c r="MAK154" s="5"/>
      <c r="MAL154" s="5"/>
      <c r="MAM154" s="5"/>
      <c r="MAN154" s="5"/>
      <c r="MAO154" s="5"/>
      <c r="MAP154" s="5"/>
      <c r="MAQ154" s="5"/>
      <c r="MAR154" s="5"/>
      <c r="MAS154" s="5"/>
      <c r="MAT154" s="5"/>
      <c r="MAU154" s="5"/>
      <c r="MAV154" s="5"/>
      <c r="MAW154" s="5"/>
      <c r="MAX154" s="5"/>
      <c r="MAY154" s="5"/>
      <c r="MAZ154" s="5"/>
      <c r="MBA154" s="5"/>
      <c r="MBB154" s="5"/>
      <c r="MBC154" s="5"/>
      <c r="MBD154" s="5"/>
      <c r="MBE154" s="5"/>
      <c r="MBF154" s="5"/>
      <c r="MBG154" s="5"/>
      <c r="MBH154" s="5"/>
      <c r="MBI154" s="5"/>
      <c r="MBJ154" s="5"/>
      <c r="MBK154" s="5"/>
      <c r="MBL154" s="5"/>
      <c r="MBM154" s="5"/>
      <c r="MBN154" s="5"/>
      <c r="MBO154" s="5"/>
      <c r="MBP154" s="5"/>
      <c r="MBQ154" s="5"/>
      <c r="MBR154" s="5"/>
      <c r="MBS154" s="5"/>
      <c r="MBT154" s="5"/>
      <c r="MBU154" s="5"/>
      <c r="MBV154" s="5"/>
      <c r="MBW154" s="5"/>
      <c r="MBX154" s="5"/>
      <c r="MBY154" s="5"/>
      <c r="MBZ154" s="5"/>
      <c r="MCA154" s="5"/>
      <c r="MCB154" s="5"/>
      <c r="MCC154" s="5"/>
      <c r="MCD154" s="5"/>
      <c r="MCE154" s="5"/>
      <c r="MCF154" s="5"/>
      <c r="MCG154" s="5"/>
      <c r="MCH154" s="5"/>
      <c r="MCI154" s="5"/>
      <c r="MCJ154" s="5"/>
      <c r="MCK154" s="5"/>
      <c r="MCL154" s="5"/>
      <c r="MCM154" s="5"/>
      <c r="MCN154" s="5"/>
      <c r="MCO154" s="5"/>
      <c r="MCP154" s="5"/>
      <c r="MCQ154" s="5"/>
      <c r="MCR154" s="5"/>
      <c r="MCS154" s="5"/>
      <c r="MCT154" s="5"/>
      <c r="MCU154" s="5"/>
      <c r="MCV154" s="5"/>
      <c r="MCW154" s="5"/>
      <c r="MCX154" s="5"/>
      <c r="MCY154" s="5"/>
      <c r="MCZ154" s="5"/>
      <c r="MDA154" s="5"/>
      <c r="MDB154" s="5"/>
      <c r="MDC154" s="5"/>
      <c r="MDD154" s="5"/>
      <c r="MDE154" s="5"/>
      <c r="MDF154" s="5"/>
      <c r="MDG154" s="5"/>
      <c r="MDH154" s="5"/>
      <c r="MDI154" s="5"/>
      <c r="MDJ154" s="5"/>
      <c r="MDK154" s="5"/>
      <c r="MDL154" s="5"/>
      <c r="MDM154" s="5"/>
      <c r="MDN154" s="5"/>
      <c r="MDO154" s="5"/>
      <c r="MDP154" s="5"/>
      <c r="MDQ154" s="5"/>
      <c r="MDR154" s="5"/>
      <c r="MDS154" s="5"/>
      <c r="MDT154" s="5"/>
      <c r="MDU154" s="5"/>
      <c r="MDV154" s="5"/>
      <c r="MDW154" s="5"/>
      <c r="MDX154" s="5"/>
      <c r="MDY154" s="5"/>
      <c r="MDZ154" s="5"/>
      <c r="MEA154" s="5"/>
      <c r="MEB154" s="5"/>
      <c r="MEC154" s="5"/>
      <c r="MED154" s="5"/>
      <c r="MEE154" s="5"/>
      <c r="MEF154" s="5"/>
      <c r="MEG154" s="5"/>
      <c r="MEH154" s="5"/>
      <c r="MEI154" s="5"/>
      <c r="MEJ154" s="5"/>
      <c r="MEK154" s="5"/>
      <c r="MEL154" s="5"/>
      <c r="MEM154" s="5"/>
      <c r="MEN154" s="5"/>
      <c r="MEO154" s="5"/>
      <c r="MEP154" s="5"/>
      <c r="MEQ154" s="5"/>
      <c r="MER154" s="5"/>
      <c r="MES154" s="5"/>
      <c r="MET154" s="5"/>
      <c r="MEU154" s="5"/>
      <c r="MEV154" s="5"/>
      <c r="MEW154" s="5"/>
      <c r="MEX154" s="5"/>
      <c r="MEY154" s="5"/>
      <c r="MEZ154" s="5"/>
      <c r="MFA154" s="5"/>
      <c r="MFB154" s="5"/>
      <c r="MFC154" s="5"/>
      <c r="MFD154" s="5"/>
      <c r="MFE154" s="5"/>
      <c r="MFF154" s="5"/>
      <c r="MFG154" s="5"/>
      <c r="MFH154" s="5"/>
      <c r="MFI154" s="5"/>
      <c r="MFJ154" s="5"/>
      <c r="MFK154" s="5"/>
      <c r="MFL154" s="5"/>
      <c r="MFM154" s="5"/>
      <c r="MFN154" s="5"/>
      <c r="MFO154" s="5"/>
      <c r="MFP154" s="5"/>
      <c r="MFQ154" s="5"/>
      <c r="MFR154" s="5"/>
      <c r="MFS154" s="5"/>
      <c r="MFT154" s="5"/>
      <c r="MFU154" s="5"/>
      <c r="MFV154" s="5"/>
      <c r="MFW154" s="5"/>
      <c r="MFX154" s="5"/>
      <c r="MFY154" s="5"/>
      <c r="MFZ154" s="5"/>
      <c r="MGA154" s="5"/>
      <c r="MGB154" s="5"/>
      <c r="MGC154" s="5"/>
      <c r="MGD154" s="5"/>
      <c r="MGE154" s="5"/>
      <c r="MGF154" s="5"/>
      <c r="MGG154" s="5"/>
      <c r="MGH154" s="5"/>
      <c r="MGI154" s="5"/>
      <c r="MGJ154" s="5"/>
      <c r="MGK154" s="5"/>
      <c r="MGL154" s="5"/>
      <c r="MGM154" s="5"/>
      <c r="MGN154" s="5"/>
      <c r="MGO154" s="5"/>
      <c r="MGP154" s="5"/>
      <c r="MGQ154" s="5"/>
      <c r="MGR154" s="5"/>
      <c r="MGS154" s="5"/>
      <c r="MGT154" s="5"/>
      <c r="MGU154" s="5"/>
      <c r="MGV154" s="5"/>
      <c r="MGW154" s="5"/>
      <c r="MGX154" s="5"/>
      <c r="MGY154" s="5"/>
      <c r="MGZ154" s="5"/>
      <c r="MHA154" s="5"/>
      <c r="MHB154" s="5"/>
      <c r="MHC154" s="5"/>
      <c r="MHD154" s="5"/>
      <c r="MHE154" s="5"/>
      <c r="MHF154" s="5"/>
      <c r="MHG154" s="5"/>
      <c r="MHH154" s="5"/>
      <c r="MHI154" s="5"/>
      <c r="MHJ154" s="5"/>
      <c r="MHK154" s="5"/>
      <c r="MHL154" s="5"/>
      <c r="MHM154" s="5"/>
      <c r="MHN154" s="5"/>
      <c r="MHO154" s="5"/>
      <c r="MHP154" s="5"/>
      <c r="MHQ154" s="5"/>
      <c r="MHR154" s="5"/>
      <c r="MHS154" s="5"/>
      <c r="MHT154" s="5"/>
      <c r="MHU154" s="5"/>
      <c r="MHV154" s="5"/>
      <c r="MHW154" s="5"/>
      <c r="MHX154" s="5"/>
      <c r="MHY154" s="5"/>
      <c r="MHZ154" s="5"/>
      <c r="MIA154" s="5"/>
      <c r="MIB154" s="5"/>
      <c r="MIC154" s="5"/>
      <c r="MID154" s="5"/>
      <c r="MIE154" s="5"/>
      <c r="MIF154" s="5"/>
      <c r="MIG154" s="5"/>
      <c r="MIH154" s="5"/>
      <c r="MII154" s="5"/>
      <c r="MIJ154" s="5"/>
      <c r="MIK154" s="5"/>
      <c r="MIL154" s="5"/>
      <c r="MIM154" s="5"/>
      <c r="MIN154" s="5"/>
      <c r="MIO154" s="5"/>
      <c r="MIP154" s="5"/>
      <c r="MIQ154" s="5"/>
      <c r="MIR154" s="5"/>
      <c r="MIS154" s="5"/>
      <c r="MIT154" s="5"/>
      <c r="MIU154" s="5"/>
      <c r="MIV154" s="5"/>
      <c r="MIW154" s="5"/>
      <c r="MIX154" s="5"/>
      <c r="MIY154" s="5"/>
      <c r="MIZ154" s="5"/>
      <c r="MJA154" s="5"/>
      <c r="MJB154" s="5"/>
      <c r="MJC154" s="5"/>
      <c r="MJD154" s="5"/>
      <c r="MJE154" s="5"/>
      <c r="MJF154" s="5"/>
      <c r="MJG154" s="5"/>
      <c r="MJH154" s="5"/>
      <c r="MJI154" s="5"/>
      <c r="MJJ154" s="5"/>
      <c r="MJK154" s="5"/>
      <c r="MJL154" s="5"/>
      <c r="MJM154" s="5"/>
      <c r="MJN154" s="5"/>
      <c r="MJO154" s="5"/>
      <c r="MJP154" s="5"/>
      <c r="MJQ154" s="5"/>
      <c r="MJR154" s="5"/>
      <c r="MJS154" s="5"/>
      <c r="MJT154" s="5"/>
      <c r="MJU154" s="5"/>
      <c r="MJV154" s="5"/>
      <c r="MJW154" s="5"/>
      <c r="MJX154" s="5"/>
      <c r="MJY154" s="5"/>
      <c r="MJZ154" s="5"/>
      <c r="MKA154" s="5"/>
      <c r="MKB154" s="5"/>
      <c r="MKC154" s="5"/>
      <c r="MKD154" s="5"/>
      <c r="MKE154" s="5"/>
      <c r="MKF154" s="5"/>
      <c r="MKG154" s="5"/>
      <c r="MKH154" s="5"/>
      <c r="MKI154" s="5"/>
      <c r="MKJ154" s="5"/>
      <c r="MKK154" s="5"/>
      <c r="MKL154" s="5"/>
      <c r="MKM154" s="5"/>
      <c r="MKN154" s="5"/>
      <c r="MKO154" s="5"/>
      <c r="MKP154" s="5"/>
      <c r="MKQ154" s="5"/>
      <c r="MKR154" s="5"/>
      <c r="MKS154" s="5"/>
      <c r="MKT154" s="5"/>
      <c r="MKU154" s="5"/>
      <c r="MKV154" s="5"/>
      <c r="MKW154" s="5"/>
      <c r="MKX154" s="5"/>
      <c r="MKY154" s="5"/>
      <c r="MKZ154" s="5"/>
      <c r="MLA154" s="5"/>
      <c r="MLB154" s="5"/>
      <c r="MLC154" s="5"/>
      <c r="MLD154" s="5"/>
      <c r="MLE154" s="5"/>
      <c r="MLF154" s="5"/>
      <c r="MLG154" s="5"/>
      <c r="MLH154" s="5"/>
      <c r="MLI154" s="5"/>
      <c r="MLJ154" s="5"/>
      <c r="MLK154" s="5"/>
      <c r="MLL154" s="5"/>
      <c r="MLM154" s="5"/>
      <c r="MLN154" s="5"/>
      <c r="MLO154" s="5"/>
      <c r="MLP154" s="5"/>
      <c r="MLQ154" s="5"/>
      <c r="MLR154" s="5"/>
      <c r="MLS154" s="5"/>
      <c r="MLT154" s="5"/>
      <c r="MLU154" s="5"/>
      <c r="MLV154" s="5"/>
      <c r="MLW154" s="5"/>
      <c r="MLX154" s="5"/>
      <c r="MLY154" s="5"/>
      <c r="MLZ154" s="5"/>
      <c r="MMA154" s="5"/>
      <c r="MMB154" s="5"/>
      <c r="MMC154" s="5"/>
      <c r="MMD154" s="5"/>
      <c r="MME154" s="5"/>
      <c r="MMF154" s="5"/>
      <c r="MMG154" s="5"/>
      <c r="MMH154" s="5"/>
      <c r="MMI154" s="5"/>
      <c r="MMJ154" s="5"/>
      <c r="MMK154" s="5"/>
      <c r="MML154" s="5"/>
      <c r="MMM154" s="5"/>
      <c r="MMN154" s="5"/>
      <c r="MMO154" s="5"/>
      <c r="MMP154" s="5"/>
      <c r="MMQ154" s="5"/>
      <c r="MMR154" s="5"/>
      <c r="MMS154" s="5"/>
      <c r="MMT154" s="5"/>
      <c r="MMU154" s="5"/>
      <c r="MMV154" s="5"/>
      <c r="MMW154" s="5"/>
      <c r="MMX154" s="5"/>
      <c r="MMY154" s="5"/>
      <c r="MMZ154" s="5"/>
      <c r="MNA154" s="5"/>
      <c r="MNB154" s="5"/>
      <c r="MNC154" s="5"/>
      <c r="MND154" s="5"/>
      <c r="MNE154" s="5"/>
      <c r="MNF154" s="5"/>
      <c r="MNG154" s="5"/>
      <c r="MNH154" s="5"/>
      <c r="MNI154" s="5"/>
      <c r="MNJ154" s="5"/>
      <c r="MNK154" s="5"/>
      <c r="MNL154" s="5"/>
      <c r="MNM154" s="5"/>
      <c r="MNN154" s="5"/>
      <c r="MNO154" s="5"/>
      <c r="MNP154" s="5"/>
      <c r="MNQ154" s="5"/>
      <c r="MNR154" s="5"/>
      <c r="MNS154" s="5"/>
      <c r="MNT154" s="5"/>
      <c r="MNU154" s="5"/>
      <c r="MNV154" s="5"/>
      <c r="MNW154" s="5"/>
      <c r="MNX154" s="5"/>
      <c r="MNY154" s="5"/>
      <c r="MNZ154" s="5"/>
      <c r="MOA154" s="5"/>
      <c r="MOB154" s="5"/>
      <c r="MOC154" s="5"/>
      <c r="MOD154" s="5"/>
      <c r="MOE154" s="5"/>
      <c r="MOF154" s="5"/>
      <c r="MOG154" s="5"/>
      <c r="MOH154" s="5"/>
      <c r="MOI154" s="5"/>
      <c r="MOJ154" s="5"/>
      <c r="MOK154" s="5"/>
      <c r="MOL154" s="5"/>
      <c r="MOM154" s="5"/>
      <c r="MON154" s="5"/>
      <c r="MOO154" s="5"/>
      <c r="MOP154" s="5"/>
      <c r="MOQ154" s="5"/>
      <c r="MOR154" s="5"/>
      <c r="MOS154" s="5"/>
      <c r="MOT154" s="5"/>
      <c r="MOU154" s="5"/>
      <c r="MOV154" s="5"/>
      <c r="MOW154" s="5"/>
      <c r="MOX154" s="5"/>
      <c r="MOY154" s="5"/>
      <c r="MOZ154" s="5"/>
      <c r="MPA154" s="5"/>
      <c r="MPB154" s="5"/>
      <c r="MPC154" s="5"/>
      <c r="MPD154" s="5"/>
      <c r="MPE154" s="5"/>
      <c r="MPF154" s="5"/>
      <c r="MPG154" s="5"/>
      <c r="MPH154" s="5"/>
      <c r="MPI154" s="5"/>
      <c r="MPJ154" s="5"/>
      <c r="MPK154" s="5"/>
      <c r="MPL154" s="5"/>
      <c r="MPM154" s="5"/>
      <c r="MPN154" s="5"/>
      <c r="MPO154" s="5"/>
      <c r="MPP154" s="5"/>
      <c r="MPQ154" s="5"/>
      <c r="MPR154" s="5"/>
      <c r="MPS154" s="5"/>
      <c r="MPT154" s="5"/>
      <c r="MPU154" s="5"/>
      <c r="MPV154" s="5"/>
      <c r="MPW154" s="5"/>
      <c r="MPX154" s="5"/>
      <c r="MPY154" s="5"/>
      <c r="MPZ154" s="5"/>
      <c r="MQA154" s="5"/>
      <c r="MQB154" s="5"/>
      <c r="MQC154" s="5"/>
      <c r="MQD154" s="5"/>
      <c r="MQE154" s="5"/>
      <c r="MQF154" s="5"/>
      <c r="MQG154" s="5"/>
      <c r="MQH154" s="5"/>
      <c r="MQI154" s="5"/>
      <c r="MQJ154" s="5"/>
      <c r="MQK154" s="5"/>
      <c r="MQL154" s="5"/>
      <c r="MQM154" s="5"/>
      <c r="MQN154" s="5"/>
      <c r="MQO154" s="5"/>
      <c r="MQP154" s="5"/>
      <c r="MQQ154" s="5"/>
      <c r="MQR154" s="5"/>
      <c r="MQS154" s="5"/>
      <c r="MQT154" s="5"/>
      <c r="MQU154" s="5"/>
      <c r="MQV154" s="5"/>
      <c r="MQW154" s="5"/>
      <c r="MQX154" s="5"/>
      <c r="MQY154" s="5"/>
      <c r="MQZ154" s="5"/>
      <c r="MRA154" s="5"/>
      <c r="MRB154" s="5"/>
      <c r="MRC154" s="5"/>
      <c r="MRD154" s="5"/>
      <c r="MRE154" s="5"/>
      <c r="MRF154" s="5"/>
      <c r="MRG154" s="5"/>
      <c r="MRH154" s="5"/>
      <c r="MRI154" s="5"/>
      <c r="MRJ154" s="5"/>
      <c r="MRK154" s="5"/>
      <c r="MRL154" s="5"/>
      <c r="MRM154" s="5"/>
      <c r="MRN154" s="5"/>
      <c r="MRO154" s="5"/>
      <c r="MRP154" s="5"/>
      <c r="MRQ154" s="5"/>
      <c r="MRR154" s="5"/>
      <c r="MRS154" s="5"/>
      <c r="MRT154" s="5"/>
      <c r="MRU154" s="5"/>
      <c r="MRV154" s="5"/>
      <c r="MRW154" s="5"/>
      <c r="MRX154" s="5"/>
      <c r="MRY154" s="5"/>
      <c r="MRZ154" s="5"/>
      <c r="MSA154" s="5"/>
      <c r="MSB154" s="5"/>
      <c r="MSC154" s="5"/>
      <c r="MSD154" s="5"/>
      <c r="MSE154" s="5"/>
      <c r="MSF154" s="5"/>
      <c r="MSG154" s="5"/>
      <c r="MSH154" s="5"/>
      <c r="MSI154" s="5"/>
      <c r="MSJ154" s="5"/>
      <c r="MSK154" s="5"/>
      <c r="MSL154" s="5"/>
      <c r="MSM154" s="5"/>
      <c r="MSN154" s="5"/>
      <c r="MSO154" s="5"/>
      <c r="MSP154" s="5"/>
      <c r="MSQ154" s="5"/>
      <c r="MSR154" s="5"/>
      <c r="MSS154" s="5"/>
      <c r="MST154" s="5"/>
      <c r="MSU154" s="5"/>
      <c r="MSV154" s="5"/>
      <c r="MSW154" s="5"/>
      <c r="MSX154" s="5"/>
      <c r="MSY154" s="5"/>
      <c r="MSZ154" s="5"/>
      <c r="MTA154" s="5"/>
      <c r="MTB154" s="5"/>
      <c r="MTC154" s="5"/>
      <c r="MTD154" s="5"/>
      <c r="MTE154" s="5"/>
      <c r="MTF154" s="5"/>
      <c r="MTG154" s="5"/>
      <c r="MTH154" s="5"/>
      <c r="MTI154" s="5"/>
      <c r="MTJ154" s="5"/>
      <c r="MTK154" s="5"/>
      <c r="MTL154" s="5"/>
      <c r="MTM154" s="5"/>
      <c r="MTN154" s="5"/>
      <c r="MTO154" s="5"/>
      <c r="MTP154" s="5"/>
      <c r="MTQ154" s="5"/>
      <c r="MTR154" s="5"/>
      <c r="MTS154" s="5"/>
      <c r="MTT154" s="5"/>
      <c r="MTU154" s="5"/>
      <c r="MTV154" s="5"/>
      <c r="MTW154" s="5"/>
      <c r="MTX154" s="5"/>
      <c r="MTY154" s="5"/>
      <c r="MTZ154" s="5"/>
      <c r="MUA154" s="5"/>
      <c r="MUB154" s="5"/>
      <c r="MUC154" s="5"/>
      <c r="MUD154" s="5"/>
      <c r="MUE154" s="5"/>
      <c r="MUF154" s="5"/>
      <c r="MUG154" s="5"/>
      <c r="MUH154" s="5"/>
      <c r="MUI154" s="5"/>
      <c r="MUJ154" s="5"/>
      <c r="MUK154" s="5"/>
      <c r="MUL154" s="5"/>
      <c r="MUM154" s="5"/>
      <c r="MUN154" s="5"/>
      <c r="MUO154" s="5"/>
      <c r="MUP154" s="5"/>
      <c r="MUQ154" s="5"/>
      <c r="MUR154" s="5"/>
      <c r="MUS154" s="5"/>
      <c r="MUT154" s="5"/>
      <c r="MUU154" s="5"/>
      <c r="MUV154" s="5"/>
      <c r="MUW154" s="5"/>
      <c r="MUX154" s="5"/>
      <c r="MUY154" s="5"/>
      <c r="MUZ154" s="5"/>
      <c r="MVA154" s="5"/>
      <c r="MVB154" s="5"/>
      <c r="MVC154" s="5"/>
      <c r="MVD154" s="5"/>
      <c r="MVE154" s="5"/>
      <c r="MVF154" s="5"/>
      <c r="MVG154" s="5"/>
      <c r="MVH154" s="5"/>
      <c r="MVI154" s="5"/>
      <c r="MVJ154" s="5"/>
      <c r="MVK154" s="5"/>
      <c r="MVL154" s="5"/>
      <c r="MVM154" s="5"/>
      <c r="MVN154" s="5"/>
      <c r="MVO154" s="5"/>
      <c r="MVP154" s="5"/>
      <c r="MVQ154" s="5"/>
      <c r="MVR154" s="5"/>
      <c r="MVS154" s="5"/>
      <c r="MVT154" s="5"/>
      <c r="MVU154" s="5"/>
      <c r="MVV154" s="5"/>
      <c r="MVW154" s="5"/>
      <c r="MVX154" s="5"/>
      <c r="MVY154" s="5"/>
      <c r="MVZ154" s="5"/>
      <c r="MWA154" s="5"/>
      <c r="MWB154" s="5"/>
      <c r="MWC154" s="5"/>
      <c r="MWD154" s="5"/>
      <c r="MWE154" s="5"/>
      <c r="MWF154" s="5"/>
      <c r="MWG154" s="5"/>
      <c r="MWH154" s="5"/>
      <c r="MWI154" s="5"/>
      <c r="MWJ154" s="5"/>
      <c r="MWK154" s="5"/>
      <c r="MWL154" s="5"/>
      <c r="MWM154" s="5"/>
      <c r="MWN154" s="5"/>
      <c r="MWO154" s="5"/>
      <c r="MWP154" s="5"/>
      <c r="MWQ154" s="5"/>
      <c r="MWR154" s="5"/>
      <c r="MWS154" s="5"/>
      <c r="MWT154" s="5"/>
      <c r="MWU154" s="5"/>
      <c r="MWV154" s="5"/>
      <c r="MWW154" s="5"/>
      <c r="MWX154" s="5"/>
      <c r="MWY154" s="5"/>
      <c r="MWZ154" s="5"/>
      <c r="MXA154" s="5"/>
      <c r="MXB154" s="5"/>
      <c r="MXC154" s="5"/>
      <c r="MXD154" s="5"/>
      <c r="MXE154" s="5"/>
      <c r="MXF154" s="5"/>
      <c r="MXG154" s="5"/>
      <c r="MXH154" s="5"/>
      <c r="MXI154" s="5"/>
      <c r="MXJ154" s="5"/>
      <c r="MXK154" s="5"/>
      <c r="MXL154" s="5"/>
      <c r="MXM154" s="5"/>
      <c r="MXN154" s="5"/>
      <c r="MXO154" s="5"/>
      <c r="MXP154" s="5"/>
      <c r="MXQ154" s="5"/>
      <c r="MXR154" s="5"/>
      <c r="MXS154" s="5"/>
      <c r="MXT154" s="5"/>
      <c r="MXU154" s="5"/>
      <c r="MXV154" s="5"/>
      <c r="MXW154" s="5"/>
      <c r="MXX154" s="5"/>
      <c r="MXY154" s="5"/>
      <c r="MXZ154" s="5"/>
      <c r="MYA154" s="5"/>
      <c r="MYB154" s="5"/>
      <c r="MYC154" s="5"/>
      <c r="MYD154" s="5"/>
      <c r="MYE154" s="5"/>
      <c r="MYF154" s="5"/>
      <c r="MYG154" s="5"/>
      <c r="MYH154" s="5"/>
      <c r="MYI154" s="5"/>
      <c r="MYJ154" s="5"/>
      <c r="MYK154" s="5"/>
      <c r="MYL154" s="5"/>
      <c r="MYM154" s="5"/>
      <c r="MYN154" s="5"/>
      <c r="MYO154" s="5"/>
      <c r="MYP154" s="5"/>
      <c r="MYQ154" s="5"/>
      <c r="MYR154" s="5"/>
      <c r="MYS154" s="5"/>
      <c r="MYT154" s="5"/>
      <c r="MYU154" s="5"/>
      <c r="MYV154" s="5"/>
      <c r="MYW154" s="5"/>
      <c r="MYX154" s="5"/>
      <c r="MYY154" s="5"/>
      <c r="MYZ154" s="5"/>
      <c r="MZA154" s="5"/>
      <c r="MZB154" s="5"/>
      <c r="MZC154" s="5"/>
      <c r="MZD154" s="5"/>
      <c r="MZE154" s="5"/>
      <c r="MZF154" s="5"/>
      <c r="MZG154" s="5"/>
      <c r="MZH154" s="5"/>
      <c r="MZI154" s="5"/>
      <c r="MZJ154" s="5"/>
      <c r="MZK154" s="5"/>
      <c r="MZL154" s="5"/>
      <c r="MZM154" s="5"/>
      <c r="MZN154" s="5"/>
      <c r="MZO154" s="5"/>
      <c r="MZP154" s="5"/>
      <c r="MZQ154" s="5"/>
      <c r="MZR154" s="5"/>
      <c r="MZS154" s="5"/>
      <c r="MZT154" s="5"/>
      <c r="MZU154" s="5"/>
      <c r="MZV154" s="5"/>
      <c r="MZW154" s="5"/>
      <c r="MZX154" s="5"/>
      <c r="MZY154" s="5"/>
      <c r="MZZ154" s="5"/>
      <c r="NAA154" s="5"/>
      <c r="NAB154" s="5"/>
      <c r="NAC154" s="5"/>
      <c r="NAD154" s="5"/>
      <c r="NAE154" s="5"/>
      <c r="NAF154" s="5"/>
      <c r="NAG154" s="5"/>
      <c r="NAH154" s="5"/>
      <c r="NAI154" s="5"/>
      <c r="NAJ154" s="5"/>
      <c r="NAK154" s="5"/>
      <c r="NAL154" s="5"/>
      <c r="NAM154" s="5"/>
      <c r="NAN154" s="5"/>
      <c r="NAO154" s="5"/>
      <c r="NAP154" s="5"/>
      <c r="NAQ154" s="5"/>
      <c r="NAR154" s="5"/>
      <c r="NAS154" s="5"/>
      <c r="NAT154" s="5"/>
      <c r="NAU154" s="5"/>
      <c r="NAV154" s="5"/>
      <c r="NAW154" s="5"/>
      <c r="NAX154" s="5"/>
      <c r="NAY154" s="5"/>
      <c r="NAZ154" s="5"/>
      <c r="NBA154" s="5"/>
      <c r="NBB154" s="5"/>
      <c r="NBC154" s="5"/>
      <c r="NBD154" s="5"/>
      <c r="NBE154" s="5"/>
      <c r="NBF154" s="5"/>
      <c r="NBG154" s="5"/>
      <c r="NBH154" s="5"/>
      <c r="NBI154" s="5"/>
      <c r="NBJ154" s="5"/>
      <c r="NBK154" s="5"/>
      <c r="NBL154" s="5"/>
      <c r="NBM154" s="5"/>
      <c r="NBN154" s="5"/>
      <c r="NBO154" s="5"/>
      <c r="NBP154" s="5"/>
      <c r="NBQ154" s="5"/>
      <c r="NBR154" s="5"/>
      <c r="NBS154" s="5"/>
      <c r="NBT154" s="5"/>
      <c r="NBU154" s="5"/>
      <c r="NBV154" s="5"/>
      <c r="NBW154" s="5"/>
      <c r="NBX154" s="5"/>
      <c r="NBY154" s="5"/>
      <c r="NBZ154" s="5"/>
      <c r="NCA154" s="5"/>
      <c r="NCB154" s="5"/>
      <c r="NCC154" s="5"/>
      <c r="NCD154" s="5"/>
      <c r="NCE154" s="5"/>
      <c r="NCF154" s="5"/>
      <c r="NCG154" s="5"/>
      <c r="NCH154" s="5"/>
      <c r="NCI154" s="5"/>
      <c r="NCJ154" s="5"/>
      <c r="NCK154" s="5"/>
      <c r="NCL154" s="5"/>
      <c r="NCM154" s="5"/>
      <c r="NCN154" s="5"/>
      <c r="NCO154" s="5"/>
      <c r="NCP154" s="5"/>
      <c r="NCQ154" s="5"/>
      <c r="NCR154" s="5"/>
      <c r="NCS154" s="5"/>
      <c r="NCT154" s="5"/>
      <c r="NCU154" s="5"/>
      <c r="NCV154" s="5"/>
      <c r="NCW154" s="5"/>
      <c r="NCX154" s="5"/>
      <c r="NCY154" s="5"/>
      <c r="NCZ154" s="5"/>
      <c r="NDA154" s="5"/>
      <c r="NDB154" s="5"/>
      <c r="NDC154" s="5"/>
      <c r="NDD154" s="5"/>
      <c r="NDE154" s="5"/>
      <c r="NDF154" s="5"/>
      <c r="NDG154" s="5"/>
      <c r="NDH154" s="5"/>
      <c r="NDI154" s="5"/>
      <c r="NDJ154" s="5"/>
      <c r="NDK154" s="5"/>
      <c r="NDL154" s="5"/>
      <c r="NDM154" s="5"/>
      <c r="NDN154" s="5"/>
      <c r="NDO154" s="5"/>
      <c r="NDP154" s="5"/>
      <c r="NDQ154" s="5"/>
      <c r="NDR154" s="5"/>
      <c r="NDS154" s="5"/>
      <c r="NDT154" s="5"/>
      <c r="NDU154" s="5"/>
      <c r="NDV154" s="5"/>
      <c r="NDW154" s="5"/>
      <c r="NDX154" s="5"/>
      <c r="NDY154" s="5"/>
      <c r="NDZ154" s="5"/>
      <c r="NEA154" s="5"/>
      <c r="NEB154" s="5"/>
      <c r="NEC154" s="5"/>
      <c r="NED154" s="5"/>
      <c r="NEE154" s="5"/>
      <c r="NEF154" s="5"/>
      <c r="NEG154" s="5"/>
      <c r="NEH154" s="5"/>
      <c r="NEI154" s="5"/>
      <c r="NEJ154" s="5"/>
      <c r="NEK154" s="5"/>
      <c r="NEL154" s="5"/>
      <c r="NEM154" s="5"/>
      <c r="NEN154" s="5"/>
      <c r="NEO154" s="5"/>
      <c r="NEP154" s="5"/>
      <c r="NEQ154" s="5"/>
      <c r="NER154" s="5"/>
      <c r="NES154" s="5"/>
      <c r="NET154" s="5"/>
      <c r="NEU154" s="5"/>
      <c r="NEV154" s="5"/>
      <c r="NEW154" s="5"/>
      <c r="NEX154" s="5"/>
      <c r="NEY154" s="5"/>
      <c r="NEZ154" s="5"/>
      <c r="NFA154" s="5"/>
      <c r="NFB154" s="5"/>
      <c r="NFC154" s="5"/>
      <c r="NFD154" s="5"/>
      <c r="NFE154" s="5"/>
      <c r="NFF154" s="5"/>
      <c r="NFG154" s="5"/>
      <c r="NFH154" s="5"/>
      <c r="NFI154" s="5"/>
      <c r="NFJ154" s="5"/>
      <c r="NFK154" s="5"/>
      <c r="NFL154" s="5"/>
      <c r="NFM154" s="5"/>
      <c r="NFN154" s="5"/>
      <c r="NFO154" s="5"/>
      <c r="NFP154" s="5"/>
      <c r="NFQ154" s="5"/>
      <c r="NFR154" s="5"/>
      <c r="NFS154" s="5"/>
      <c r="NFT154" s="5"/>
      <c r="NFU154" s="5"/>
      <c r="NFV154" s="5"/>
      <c r="NFW154" s="5"/>
      <c r="NFX154" s="5"/>
      <c r="NFY154" s="5"/>
      <c r="NFZ154" s="5"/>
      <c r="NGA154" s="5"/>
      <c r="NGB154" s="5"/>
      <c r="NGC154" s="5"/>
      <c r="NGD154" s="5"/>
      <c r="NGE154" s="5"/>
      <c r="NGF154" s="5"/>
      <c r="NGG154" s="5"/>
      <c r="NGH154" s="5"/>
      <c r="NGI154" s="5"/>
      <c r="NGJ154" s="5"/>
      <c r="NGK154" s="5"/>
      <c r="NGL154" s="5"/>
      <c r="NGM154" s="5"/>
      <c r="NGN154" s="5"/>
      <c r="NGO154" s="5"/>
      <c r="NGP154" s="5"/>
      <c r="NGQ154" s="5"/>
      <c r="NGR154" s="5"/>
      <c r="NGS154" s="5"/>
      <c r="NGT154" s="5"/>
      <c r="NGU154" s="5"/>
      <c r="NGV154" s="5"/>
      <c r="NGW154" s="5"/>
      <c r="NGX154" s="5"/>
      <c r="NGY154" s="5"/>
      <c r="NGZ154" s="5"/>
      <c r="NHA154" s="5"/>
      <c r="NHB154" s="5"/>
      <c r="NHC154" s="5"/>
      <c r="NHD154" s="5"/>
      <c r="NHE154" s="5"/>
      <c r="NHF154" s="5"/>
      <c r="NHG154" s="5"/>
      <c r="NHH154" s="5"/>
      <c r="NHI154" s="5"/>
      <c r="NHJ154" s="5"/>
      <c r="NHK154" s="5"/>
      <c r="NHL154" s="5"/>
      <c r="NHM154" s="5"/>
      <c r="NHN154" s="5"/>
      <c r="NHO154" s="5"/>
      <c r="NHP154" s="5"/>
      <c r="NHQ154" s="5"/>
      <c r="NHR154" s="5"/>
      <c r="NHS154" s="5"/>
      <c r="NHT154" s="5"/>
      <c r="NHU154" s="5"/>
      <c r="NHV154" s="5"/>
      <c r="NHW154" s="5"/>
      <c r="NHX154" s="5"/>
      <c r="NHY154" s="5"/>
      <c r="NHZ154" s="5"/>
      <c r="NIA154" s="5"/>
      <c r="NIB154" s="5"/>
      <c r="NIC154" s="5"/>
      <c r="NID154" s="5"/>
      <c r="NIE154" s="5"/>
      <c r="NIF154" s="5"/>
      <c r="NIG154" s="5"/>
      <c r="NIH154" s="5"/>
      <c r="NII154" s="5"/>
      <c r="NIJ154" s="5"/>
      <c r="NIK154" s="5"/>
      <c r="NIL154" s="5"/>
      <c r="NIM154" s="5"/>
      <c r="NIN154" s="5"/>
      <c r="NIO154" s="5"/>
      <c r="NIP154" s="5"/>
      <c r="NIQ154" s="5"/>
      <c r="NIR154" s="5"/>
      <c r="NIS154" s="5"/>
      <c r="NIT154" s="5"/>
      <c r="NIU154" s="5"/>
      <c r="NIV154" s="5"/>
      <c r="NIW154" s="5"/>
      <c r="NIX154" s="5"/>
      <c r="NIY154" s="5"/>
      <c r="NIZ154" s="5"/>
      <c r="NJA154" s="5"/>
      <c r="NJB154" s="5"/>
      <c r="NJC154" s="5"/>
      <c r="NJD154" s="5"/>
      <c r="NJE154" s="5"/>
      <c r="NJF154" s="5"/>
      <c r="NJG154" s="5"/>
      <c r="NJH154" s="5"/>
      <c r="NJI154" s="5"/>
      <c r="NJJ154" s="5"/>
      <c r="NJK154" s="5"/>
      <c r="NJL154" s="5"/>
      <c r="NJM154" s="5"/>
      <c r="NJN154" s="5"/>
      <c r="NJO154" s="5"/>
      <c r="NJP154" s="5"/>
      <c r="NJQ154" s="5"/>
      <c r="NJR154" s="5"/>
      <c r="NJS154" s="5"/>
      <c r="NJT154" s="5"/>
      <c r="NJU154" s="5"/>
      <c r="NJV154" s="5"/>
      <c r="NJW154" s="5"/>
      <c r="NJX154" s="5"/>
      <c r="NJY154" s="5"/>
      <c r="NJZ154" s="5"/>
      <c r="NKA154" s="5"/>
      <c r="NKB154" s="5"/>
      <c r="NKC154" s="5"/>
      <c r="NKD154" s="5"/>
      <c r="NKE154" s="5"/>
      <c r="NKF154" s="5"/>
      <c r="NKG154" s="5"/>
      <c r="NKH154" s="5"/>
      <c r="NKI154" s="5"/>
      <c r="NKJ154" s="5"/>
      <c r="NKK154" s="5"/>
      <c r="NKL154" s="5"/>
      <c r="NKM154" s="5"/>
      <c r="NKN154" s="5"/>
      <c r="NKO154" s="5"/>
      <c r="NKP154" s="5"/>
      <c r="NKQ154" s="5"/>
      <c r="NKR154" s="5"/>
      <c r="NKS154" s="5"/>
      <c r="NKT154" s="5"/>
      <c r="NKU154" s="5"/>
      <c r="NKV154" s="5"/>
      <c r="NKW154" s="5"/>
      <c r="NKX154" s="5"/>
      <c r="NKY154" s="5"/>
      <c r="NKZ154" s="5"/>
      <c r="NLA154" s="5"/>
      <c r="NLB154" s="5"/>
      <c r="NLC154" s="5"/>
      <c r="NLD154" s="5"/>
      <c r="NLE154" s="5"/>
      <c r="NLF154" s="5"/>
      <c r="NLG154" s="5"/>
      <c r="NLH154" s="5"/>
      <c r="NLI154" s="5"/>
      <c r="NLJ154" s="5"/>
      <c r="NLK154" s="5"/>
      <c r="NLL154" s="5"/>
      <c r="NLM154" s="5"/>
      <c r="NLN154" s="5"/>
      <c r="NLO154" s="5"/>
      <c r="NLP154" s="5"/>
      <c r="NLQ154" s="5"/>
      <c r="NLR154" s="5"/>
      <c r="NLS154" s="5"/>
      <c r="NLT154" s="5"/>
      <c r="NLU154" s="5"/>
      <c r="NLV154" s="5"/>
      <c r="NLW154" s="5"/>
      <c r="NLX154" s="5"/>
      <c r="NLY154" s="5"/>
      <c r="NLZ154" s="5"/>
      <c r="NMA154" s="5"/>
      <c r="NMB154" s="5"/>
      <c r="NMC154" s="5"/>
      <c r="NMD154" s="5"/>
      <c r="NME154" s="5"/>
      <c r="NMF154" s="5"/>
      <c r="NMG154" s="5"/>
      <c r="NMH154" s="5"/>
      <c r="NMI154" s="5"/>
      <c r="NMJ154" s="5"/>
      <c r="NMK154" s="5"/>
      <c r="NML154" s="5"/>
      <c r="NMM154" s="5"/>
      <c r="NMN154" s="5"/>
      <c r="NMO154" s="5"/>
      <c r="NMP154" s="5"/>
      <c r="NMQ154" s="5"/>
      <c r="NMR154" s="5"/>
      <c r="NMS154" s="5"/>
      <c r="NMT154" s="5"/>
      <c r="NMU154" s="5"/>
      <c r="NMV154" s="5"/>
      <c r="NMW154" s="5"/>
      <c r="NMX154" s="5"/>
      <c r="NMY154" s="5"/>
      <c r="NMZ154" s="5"/>
      <c r="NNA154" s="5"/>
      <c r="NNB154" s="5"/>
      <c r="NNC154" s="5"/>
      <c r="NND154" s="5"/>
      <c r="NNE154" s="5"/>
      <c r="NNF154" s="5"/>
      <c r="NNG154" s="5"/>
      <c r="NNH154" s="5"/>
      <c r="NNI154" s="5"/>
      <c r="NNJ154" s="5"/>
      <c r="NNK154" s="5"/>
      <c r="NNL154" s="5"/>
      <c r="NNM154" s="5"/>
      <c r="NNN154" s="5"/>
      <c r="NNO154" s="5"/>
      <c r="NNP154" s="5"/>
      <c r="NNQ154" s="5"/>
      <c r="NNR154" s="5"/>
      <c r="NNS154" s="5"/>
      <c r="NNT154" s="5"/>
      <c r="NNU154" s="5"/>
      <c r="NNV154" s="5"/>
      <c r="NNW154" s="5"/>
      <c r="NNX154" s="5"/>
      <c r="NNY154" s="5"/>
      <c r="NNZ154" s="5"/>
      <c r="NOA154" s="5"/>
      <c r="NOB154" s="5"/>
      <c r="NOC154" s="5"/>
      <c r="NOD154" s="5"/>
      <c r="NOE154" s="5"/>
      <c r="NOF154" s="5"/>
      <c r="NOG154" s="5"/>
      <c r="NOH154" s="5"/>
      <c r="NOI154" s="5"/>
      <c r="NOJ154" s="5"/>
      <c r="NOK154" s="5"/>
      <c r="NOL154" s="5"/>
      <c r="NOM154" s="5"/>
      <c r="NON154" s="5"/>
      <c r="NOO154" s="5"/>
      <c r="NOP154" s="5"/>
      <c r="NOQ154" s="5"/>
      <c r="NOR154" s="5"/>
      <c r="NOS154" s="5"/>
      <c r="NOT154" s="5"/>
      <c r="NOU154" s="5"/>
      <c r="NOV154" s="5"/>
      <c r="NOW154" s="5"/>
      <c r="NOX154" s="5"/>
      <c r="NOY154" s="5"/>
      <c r="NOZ154" s="5"/>
      <c r="NPA154" s="5"/>
      <c r="NPB154" s="5"/>
      <c r="NPC154" s="5"/>
      <c r="NPD154" s="5"/>
      <c r="NPE154" s="5"/>
      <c r="NPF154" s="5"/>
      <c r="NPG154" s="5"/>
      <c r="NPH154" s="5"/>
      <c r="NPI154" s="5"/>
      <c r="NPJ154" s="5"/>
      <c r="NPK154" s="5"/>
      <c r="NPL154" s="5"/>
      <c r="NPM154" s="5"/>
      <c r="NPN154" s="5"/>
      <c r="NPO154" s="5"/>
      <c r="NPP154" s="5"/>
      <c r="NPQ154" s="5"/>
      <c r="NPR154" s="5"/>
      <c r="NPS154" s="5"/>
      <c r="NPT154" s="5"/>
      <c r="NPU154" s="5"/>
      <c r="NPV154" s="5"/>
      <c r="NPW154" s="5"/>
      <c r="NPX154" s="5"/>
      <c r="NPY154" s="5"/>
      <c r="NPZ154" s="5"/>
      <c r="NQA154" s="5"/>
      <c r="NQB154" s="5"/>
      <c r="NQC154" s="5"/>
      <c r="NQD154" s="5"/>
      <c r="NQE154" s="5"/>
      <c r="NQF154" s="5"/>
      <c r="NQG154" s="5"/>
      <c r="NQH154" s="5"/>
      <c r="NQI154" s="5"/>
      <c r="NQJ154" s="5"/>
      <c r="NQK154" s="5"/>
      <c r="NQL154" s="5"/>
      <c r="NQM154" s="5"/>
      <c r="NQN154" s="5"/>
      <c r="NQO154" s="5"/>
      <c r="NQP154" s="5"/>
      <c r="NQQ154" s="5"/>
      <c r="NQR154" s="5"/>
      <c r="NQS154" s="5"/>
      <c r="NQT154" s="5"/>
      <c r="NQU154" s="5"/>
      <c r="NQV154" s="5"/>
      <c r="NQW154" s="5"/>
      <c r="NQX154" s="5"/>
      <c r="NQY154" s="5"/>
      <c r="NQZ154" s="5"/>
      <c r="NRA154" s="5"/>
      <c r="NRB154" s="5"/>
      <c r="NRC154" s="5"/>
      <c r="NRD154" s="5"/>
      <c r="NRE154" s="5"/>
      <c r="NRF154" s="5"/>
      <c r="NRG154" s="5"/>
      <c r="NRH154" s="5"/>
      <c r="NRI154" s="5"/>
      <c r="NRJ154" s="5"/>
      <c r="NRK154" s="5"/>
      <c r="NRL154" s="5"/>
      <c r="NRM154" s="5"/>
      <c r="NRN154" s="5"/>
      <c r="NRO154" s="5"/>
      <c r="NRP154" s="5"/>
      <c r="NRQ154" s="5"/>
      <c r="NRR154" s="5"/>
      <c r="NRS154" s="5"/>
      <c r="NRT154" s="5"/>
      <c r="NRU154" s="5"/>
      <c r="NRV154" s="5"/>
      <c r="NRW154" s="5"/>
      <c r="NRX154" s="5"/>
      <c r="NRY154" s="5"/>
      <c r="NRZ154" s="5"/>
      <c r="NSA154" s="5"/>
      <c r="NSB154" s="5"/>
      <c r="NSC154" s="5"/>
      <c r="NSD154" s="5"/>
      <c r="NSE154" s="5"/>
      <c r="NSF154" s="5"/>
      <c r="NSG154" s="5"/>
      <c r="NSH154" s="5"/>
      <c r="NSI154" s="5"/>
      <c r="NSJ154" s="5"/>
      <c r="NSK154" s="5"/>
      <c r="NSL154" s="5"/>
      <c r="NSM154" s="5"/>
      <c r="NSN154" s="5"/>
      <c r="NSO154" s="5"/>
      <c r="NSP154" s="5"/>
      <c r="NSQ154" s="5"/>
      <c r="NSR154" s="5"/>
      <c r="NSS154" s="5"/>
      <c r="NST154" s="5"/>
      <c r="NSU154" s="5"/>
      <c r="NSV154" s="5"/>
      <c r="NSW154" s="5"/>
      <c r="NSX154" s="5"/>
      <c r="NSY154" s="5"/>
      <c r="NSZ154" s="5"/>
      <c r="NTA154" s="5"/>
      <c r="NTB154" s="5"/>
      <c r="NTC154" s="5"/>
      <c r="NTD154" s="5"/>
      <c r="NTE154" s="5"/>
      <c r="NTF154" s="5"/>
      <c r="NTG154" s="5"/>
      <c r="NTH154" s="5"/>
      <c r="NTI154" s="5"/>
      <c r="NTJ154" s="5"/>
      <c r="NTK154" s="5"/>
      <c r="NTL154" s="5"/>
      <c r="NTM154" s="5"/>
      <c r="NTN154" s="5"/>
      <c r="NTO154" s="5"/>
      <c r="NTP154" s="5"/>
      <c r="NTQ154" s="5"/>
      <c r="NTR154" s="5"/>
      <c r="NTS154" s="5"/>
      <c r="NTT154" s="5"/>
      <c r="NTU154" s="5"/>
      <c r="NTV154" s="5"/>
      <c r="NTW154" s="5"/>
      <c r="NTX154" s="5"/>
      <c r="NTY154" s="5"/>
      <c r="NTZ154" s="5"/>
      <c r="NUA154" s="5"/>
      <c r="NUB154" s="5"/>
      <c r="NUC154" s="5"/>
      <c r="NUD154" s="5"/>
      <c r="NUE154" s="5"/>
      <c r="NUF154" s="5"/>
      <c r="NUG154" s="5"/>
      <c r="NUH154" s="5"/>
      <c r="NUI154" s="5"/>
      <c r="NUJ154" s="5"/>
      <c r="NUK154" s="5"/>
      <c r="NUL154" s="5"/>
      <c r="NUM154" s="5"/>
      <c r="NUN154" s="5"/>
      <c r="NUO154" s="5"/>
      <c r="NUP154" s="5"/>
      <c r="NUQ154" s="5"/>
      <c r="NUR154" s="5"/>
      <c r="NUS154" s="5"/>
      <c r="NUT154" s="5"/>
      <c r="NUU154" s="5"/>
      <c r="NUV154" s="5"/>
      <c r="NUW154" s="5"/>
      <c r="NUX154" s="5"/>
      <c r="NUY154" s="5"/>
      <c r="NUZ154" s="5"/>
      <c r="NVA154" s="5"/>
      <c r="NVB154" s="5"/>
      <c r="NVC154" s="5"/>
      <c r="NVD154" s="5"/>
      <c r="NVE154" s="5"/>
      <c r="NVF154" s="5"/>
      <c r="NVG154" s="5"/>
      <c r="NVH154" s="5"/>
      <c r="NVI154" s="5"/>
      <c r="NVJ154" s="5"/>
      <c r="NVK154" s="5"/>
      <c r="NVL154" s="5"/>
      <c r="NVM154" s="5"/>
      <c r="NVN154" s="5"/>
      <c r="NVO154" s="5"/>
      <c r="NVP154" s="5"/>
      <c r="NVQ154" s="5"/>
      <c r="NVR154" s="5"/>
      <c r="NVS154" s="5"/>
      <c r="NVT154" s="5"/>
      <c r="NVU154" s="5"/>
      <c r="NVV154" s="5"/>
      <c r="NVW154" s="5"/>
      <c r="NVX154" s="5"/>
      <c r="NVY154" s="5"/>
      <c r="NVZ154" s="5"/>
      <c r="NWA154" s="5"/>
      <c r="NWB154" s="5"/>
      <c r="NWC154" s="5"/>
      <c r="NWD154" s="5"/>
      <c r="NWE154" s="5"/>
      <c r="NWF154" s="5"/>
      <c r="NWG154" s="5"/>
      <c r="NWH154" s="5"/>
      <c r="NWI154" s="5"/>
      <c r="NWJ154" s="5"/>
      <c r="NWK154" s="5"/>
      <c r="NWL154" s="5"/>
      <c r="NWM154" s="5"/>
      <c r="NWN154" s="5"/>
      <c r="NWO154" s="5"/>
      <c r="NWP154" s="5"/>
      <c r="NWQ154" s="5"/>
      <c r="NWR154" s="5"/>
      <c r="NWS154" s="5"/>
      <c r="NWT154" s="5"/>
      <c r="NWU154" s="5"/>
      <c r="NWV154" s="5"/>
      <c r="NWW154" s="5"/>
      <c r="NWX154" s="5"/>
      <c r="NWY154" s="5"/>
      <c r="NWZ154" s="5"/>
      <c r="NXA154" s="5"/>
      <c r="NXB154" s="5"/>
      <c r="NXC154" s="5"/>
      <c r="NXD154" s="5"/>
      <c r="NXE154" s="5"/>
      <c r="NXF154" s="5"/>
      <c r="NXG154" s="5"/>
      <c r="NXH154" s="5"/>
      <c r="NXI154" s="5"/>
      <c r="NXJ154" s="5"/>
      <c r="NXK154" s="5"/>
      <c r="NXL154" s="5"/>
      <c r="NXM154" s="5"/>
      <c r="NXN154" s="5"/>
      <c r="NXO154" s="5"/>
      <c r="NXP154" s="5"/>
      <c r="NXQ154" s="5"/>
      <c r="NXR154" s="5"/>
      <c r="NXS154" s="5"/>
      <c r="NXT154" s="5"/>
      <c r="NXU154" s="5"/>
      <c r="NXV154" s="5"/>
      <c r="NXW154" s="5"/>
      <c r="NXX154" s="5"/>
      <c r="NXY154" s="5"/>
      <c r="NXZ154" s="5"/>
      <c r="NYA154" s="5"/>
      <c r="NYB154" s="5"/>
      <c r="NYC154" s="5"/>
      <c r="NYD154" s="5"/>
      <c r="NYE154" s="5"/>
      <c r="NYF154" s="5"/>
      <c r="NYG154" s="5"/>
      <c r="NYH154" s="5"/>
      <c r="NYI154" s="5"/>
      <c r="NYJ154" s="5"/>
      <c r="NYK154" s="5"/>
      <c r="NYL154" s="5"/>
      <c r="NYM154" s="5"/>
      <c r="NYN154" s="5"/>
      <c r="NYO154" s="5"/>
      <c r="NYP154" s="5"/>
      <c r="NYQ154" s="5"/>
      <c r="NYR154" s="5"/>
      <c r="NYS154" s="5"/>
      <c r="NYT154" s="5"/>
      <c r="NYU154" s="5"/>
      <c r="NYV154" s="5"/>
      <c r="NYW154" s="5"/>
      <c r="NYX154" s="5"/>
      <c r="NYY154" s="5"/>
      <c r="NYZ154" s="5"/>
      <c r="NZA154" s="5"/>
      <c r="NZB154" s="5"/>
      <c r="NZC154" s="5"/>
      <c r="NZD154" s="5"/>
      <c r="NZE154" s="5"/>
      <c r="NZF154" s="5"/>
      <c r="NZG154" s="5"/>
      <c r="NZH154" s="5"/>
      <c r="NZI154" s="5"/>
      <c r="NZJ154" s="5"/>
      <c r="NZK154" s="5"/>
      <c r="NZL154" s="5"/>
      <c r="NZM154" s="5"/>
      <c r="NZN154" s="5"/>
      <c r="NZO154" s="5"/>
      <c r="NZP154" s="5"/>
      <c r="NZQ154" s="5"/>
      <c r="NZR154" s="5"/>
      <c r="NZS154" s="5"/>
      <c r="NZT154" s="5"/>
      <c r="NZU154" s="5"/>
      <c r="NZV154" s="5"/>
      <c r="NZW154" s="5"/>
      <c r="NZX154" s="5"/>
      <c r="NZY154" s="5"/>
      <c r="NZZ154" s="5"/>
      <c r="OAA154" s="5"/>
      <c r="OAB154" s="5"/>
      <c r="OAC154" s="5"/>
      <c r="OAD154" s="5"/>
      <c r="OAE154" s="5"/>
      <c r="OAF154" s="5"/>
      <c r="OAG154" s="5"/>
      <c r="OAH154" s="5"/>
      <c r="OAI154" s="5"/>
      <c r="OAJ154" s="5"/>
      <c r="OAK154" s="5"/>
      <c r="OAL154" s="5"/>
      <c r="OAM154" s="5"/>
      <c r="OAN154" s="5"/>
      <c r="OAO154" s="5"/>
      <c r="OAP154" s="5"/>
      <c r="OAQ154" s="5"/>
      <c r="OAR154" s="5"/>
      <c r="OAS154" s="5"/>
      <c r="OAT154" s="5"/>
      <c r="OAU154" s="5"/>
      <c r="OAV154" s="5"/>
      <c r="OAW154" s="5"/>
      <c r="OAX154" s="5"/>
      <c r="OAY154" s="5"/>
      <c r="OAZ154" s="5"/>
      <c r="OBA154" s="5"/>
      <c r="OBB154" s="5"/>
      <c r="OBC154" s="5"/>
      <c r="OBD154" s="5"/>
      <c r="OBE154" s="5"/>
      <c r="OBF154" s="5"/>
      <c r="OBG154" s="5"/>
      <c r="OBH154" s="5"/>
      <c r="OBI154" s="5"/>
      <c r="OBJ154" s="5"/>
      <c r="OBK154" s="5"/>
      <c r="OBL154" s="5"/>
      <c r="OBM154" s="5"/>
      <c r="OBN154" s="5"/>
      <c r="OBO154" s="5"/>
      <c r="OBP154" s="5"/>
      <c r="OBQ154" s="5"/>
      <c r="OBR154" s="5"/>
      <c r="OBS154" s="5"/>
      <c r="OBT154" s="5"/>
      <c r="OBU154" s="5"/>
      <c r="OBV154" s="5"/>
      <c r="OBW154" s="5"/>
      <c r="OBX154" s="5"/>
      <c r="OBY154" s="5"/>
      <c r="OBZ154" s="5"/>
      <c r="OCA154" s="5"/>
      <c r="OCB154" s="5"/>
      <c r="OCC154" s="5"/>
      <c r="OCD154" s="5"/>
      <c r="OCE154" s="5"/>
      <c r="OCF154" s="5"/>
      <c r="OCG154" s="5"/>
      <c r="OCH154" s="5"/>
      <c r="OCI154" s="5"/>
      <c r="OCJ154" s="5"/>
      <c r="OCK154" s="5"/>
      <c r="OCL154" s="5"/>
      <c r="OCM154" s="5"/>
      <c r="OCN154" s="5"/>
      <c r="OCO154" s="5"/>
      <c r="OCP154" s="5"/>
      <c r="OCQ154" s="5"/>
      <c r="OCR154" s="5"/>
      <c r="OCS154" s="5"/>
      <c r="OCT154" s="5"/>
      <c r="OCU154" s="5"/>
      <c r="OCV154" s="5"/>
      <c r="OCW154" s="5"/>
      <c r="OCX154" s="5"/>
      <c r="OCY154" s="5"/>
      <c r="OCZ154" s="5"/>
      <c r="ODA154" s="5"/>
      <c r="ODB154" s="5"/>
      <c r="ODC154" s="5"/>
      <c r="ODD154" s="5"/>
      <c r="ODE154" s="5"/>
      <c r="ODF154" s="5"/>
      <c r="ODG154" s="5"/>
      <c r="ODH154" s="5"/>
      <c r="ODI154" s="5"/>
      <c r="ODJ154" s="5"/>
      <c r="ODK154" s="5"/>
      <c r="ODL154" s="5"/>
      <c r="ODM154" s="5"/>
      <c r="ODN154" s="5"/>
      <c r="ODO154" s="5"/>
      <c r="ODP154" s="5"/>
      <c r="ODQ154" s="5"/>
      <c r="ODR154" s="5"/>
      <c r="ODS154" s="5"/>
      <c r="ODT154" s="5"/>
      <c r="ODU154" s="5"/>
      <c r="ODV154" s="5"/>
      <c r="ODW154" s="5"/>
      <c r="ODX154" s="5"/>
      <c r="ODY154" s="5"/>
      <c r="ODZ154" s="5"/>
      <c r="OEA154" s="5"/>
      <c r="OEB154" s="5"/>
      <c r="OEC154" s="5"/>
      <c r="OED154" s="5"/>
      <c r="OEE154" s="5"/>
      <c r="OEF154" s="5"/>
      <c r="OEG154" s="5"/>
      <c r="OEH154" s="5"/>
      <c r="OEI154" s="5"/>
      <c r="OEJ154" s="5"/>
      <c r="OEK154" s="5"/>
      <c r="OEL154" s="5"/>
      <c r="OEM154" s="5"/>
      <c r="OEN154" s="5"/>
      <c r="OEO154" s="5"/>
      <c r="OEP154" s="5"/>
      <c r="OEQ154" s="5"/>
      <c r="OER154" s="5"/>
      <c r="OES154" s="5"/>
      <c r="OET154" s="5"/>
      <c r="OEU154" s="5"/>
      <c r="OEV154" s="5"/>
      <c r="OEW154" s="5"/>
      <c r="OEX154" s="5"/>
      <c r="OEY154" s="5"/>
      <c r="OEZ154" s="5"/>
      <c r="OFA154" s="5"/>
      <c r="OFB154" s="5"/>
      <c r="OFC154" s="5"/>
      <c r="OFD154" s="5"/>
      <c r="OFE154" s="5"/>
      <c r="OFF154" s="5"/>
      <c r="OFG154" s="5"/>
      <c r="OFH154" s="5"/>
      <c r="OFI154" s="5"/>
      <c r="OFJ154" s="5"/>
      <c r="OFK154" s="5"/>
      <c r="OFL154" s="5"/>
      <c r="OFM154" s="5"/>
      <c r="OFN154" s="5"/>
      <c r="OFO154" s="5"/>
      <c r="OFP154" s="5"/>
      <c r="OFQ154" s="5"/>
      <c r="OFR154" s="5"/>
      <c r="OFS154" s="5"/>
      <c r="OFT154" s="5"/>
      <c r="OFU154" s="5"/>
      <c r="OFV154" s="5"/>
      <c r="OFW154" s="5"/>
      <c r="OFX154" s="5"/>
      <c r="OFY154" s="5"/>
      <c r="OFZ154" s="5"/>
      <c r="OGA154" s="5"/>
      <c r="OGB154" s="5"/>
      <c r="OGC154" s="5"/>
      <c r="OGD154" s="5"/>
      <c r="OGE154" s="5"/>
      <c r="OGF154" s="5"/>
      <c r="OGG154" s="5"/>
      <c r="OGH154" s="5"/>
      <c r="OGI154" s="5"/>
      <c r="OGJ154" s="5"/>
      <c r="OGK154" s="5"/>
      <c r="OGL154" s="5"/>
      <c r="OGM154" s="5"/>
      <c r="OGN154" s="5"/>
      <c r="OGO154" s="5"/>
      <c r="OGP154" s="5"/>
      <c r="OGQ154" s="5"/>
      <c r="OGR154" s="5"/>
      <c r="OGS154" s="5"/>
      <c r="OGT154" s="5"/>
      <c r="OGU154" s="5"/>
      <c r="OGV154" s="5"/>
      <c r="OGW154" s="5"/>
      <c r="OGX154" s="5"/>
      <c r="OGY154" s="5"/>
      <c r="OGZ154" s="5"/>
      <c r="OHA154" s="5"/>
      <c r="OHB154" s="5"/>
      <c r="OHC154" s="5"/>
      <c r="OHD154" s="5"/>
      <c r="OHE154" s="5"/>
      <c r="OHF154" s="5"/>
      <c r="OHG154" s="5"/>
      <c r="OHH154" s="5"/>
      <c r="OHI154" s="5"/>
      <c r="OHJ154" s="5"/>
      <c r="OHK154" s="5"/>
      <c r="OHL154" s="5"/>
      <c r="OHM154" s="5"/>
      <c r="OHN154" s="5"/>
      <c r="OHO154" s="5"/>
      <c r="OHP154" s="5"/>
      <c r="OHQ154" s="5"/>
      <c r="OHR154" s="5"/>
      <c r="OHS154" s="5"/>
      <c r="OHT154" s="5"/>
      <c r="OHU154" s="5"/>
      <c r="OHV154" s="5"/>
      <c r="OHW154" s="5"/>
      <c r="OHX154" s="5"/>
      <c r="OHY154" s="5"/>
      <c r="OHZ154" s="5"/>
      <c r="OIA154" s="5"/>
      <c r="OIB154" s="5"/>
      <c r="OIC154" s="5"/>
      <c r="OID154" s="5"/>
      <c r="OIE154" s="5"/>
      <c r="OIF154" s="5"/>
      <c r="OIG154" s="5"/>
      <c r="OIH154" s="5"/>
      <c r="OII154" s="5"/>
      <c r="OIJ154" s="5"/>
      <c r="OIK154" s="5"/>
      <c r="OIL154" s="5"/>
      <c r="OIM154" s="5"/>
      <c r="OIN154" s="5"/>
      <c r="OIO154" s="5"/>
      <c r="OIP154" s="5"/>
      <c r="OIQ154" s="5"/>
      <c r="OIR154" s="5"/>
      <c r="OIS154" s="5"/>
      <c r="OIT154" s="5"/>
      <c r="OIU154" s="5"/>
      <c r="OIV154" s="5"/>
      <c r="OIW154" s="5"/>
      <c r="OIX154" s="5"/>
      <c r="OIY154" s="5"/>
      <c r="OIZ154" s="5"/>
      <c r="OJA154" s="5"/>
      <c r="OJB154" s="5"/>
      <c r="OJC154" s="5"/>
      <c r="OJD154" s="5"/>
      <c r="OJE154" s="5"/>
      <c r="OJF154" s="5"/>
      <c r="OJG154" s="5"/>
      <c r="OJH154" s="5"/>
      <c r="OJI154" s="5"/>
      <c r="OJJ154" s="5"/>
      <c r="OJK154" s="5"/>
      <c r="OJL154" s="5"/>
      <c r="OJM154" s="5"/>
      <c r="OJN154" s="5"/>
      <c r="OJO154" s="5"/>
      <c r="OJP154" s="5"/>
      <c r="OJQ154" s="5"/>
      <c r="OJR154" s="5"/>
      <c r="OJS154" s="5"/>
      <c r="OJT154" s="5"/>
      <c r="OJU154" s="5"/>
      <c r="OJV154" s="5"/>
      <c r="OJW154" s="5"/>
      <c r="OJX154" s="5"/>
      <c r="OJY154" s="5"/>
      <c r="OJZ154" s="5"/>
      <c r="OKA154" s="5"/>
      <c r="OKB154" s="5"/>
      <c r="OKC154" s="5"/>
      <c r="OKD154" s="5"/>
      <c r="OKE154" s="5"/>
      <c r="OKF154" s="5"/>
      <c r="OKG154" s="5"/>
      <c r="OKH154" s="5"/>
      <c r="OKI154" s="5"/>
      <c r="OKJ154" s="5"/>
      <c r="OKK154" s="5"/>
      <c r="OKL154" s="5"/>
      <c r="OKM154" s="5"/>
      <c r="OKN154" s="5"/>
      <c r="OKO154" s="5"/>
      <c r="OKP154" s="5"/>
      <c r="OKQ154" s="5"/>
      <c r="OKR154" s="5"/>
      <c r="OKS154" s="5"/>
      <c r="OKT154" s="5"/>
      <c r="OKU154" s="5"/>
      <c r="OKV154" s="5"/>
      <c r="OKW154" s="5"/>
      <c r="OKX154" s="5"/>
      <c r="OKY154" s="5"/>
      <c r="OKZ154" s="5"/>
      <c r="OLA154" s="5"/>
      <c r="OLB154" s="5"/>
      <c r="OLC154" s="5"/>
      <c r="OLD154" s="5"/>
      <c r="OLE154" s="5"/>
      <c r="OLF154" s="5"/>
      <c r="OLG154" s="5"/>
      <c r="OLH154" s="5"/>
      <c r="OLI154" s="5"/>
      <c r="OLJ154" s="5"/>
      <c r="OLK154" s="5"/>
      <c r="OLL154" s="5"/>
      <c r="OLM154" s="5"/>
      <c r="OLN154" s="5"/>
      <c r="OLO154" s="5"/>
      <c r="OLP154" s="5"/>
      <c r="OLQ154" s="5"/>
      <c r="OLR154" s="5"/>
      <c r="OLS154" s="5"/>
      <c r="OLT154" s="5"/>
      <c r="OLU154" s="5"/>
      <c r="OLV154" s="5"/>
      <c r="OLW154" s="5"/>
      <c r="OLX154" s="5"/>
      <c r="OLY154" s="5"/>
      <c r="OLZ154" s="5"/>
      <c r="OMA154" s="5"/>
      <c r="OMB154" s="5"/>
      <c r="OMC154" s="5"/>
      <c r="OMD154" s="5"/>
      <c r="OME154" s="5"/>
      <c r="OMF154" s="5"/>
      <c r="OMG154" s="5"/>
      <c r="OMH154" s="5"/>
      <c r="OMI154" s="5"/>
      <c r="OMJ154" s="5"/>
      <c r="OMK154" s="5"/>
      <c r="OML154" s="5"/>
      <c r="OMM154" s="5"/>
      <c r="OMN154" s="5"/>
      <c r="OMO154" s="5"/>
      <c r="OMP154" s="5"/>
      <c r="OMQ154" s="5"/>
      <c r="OMR154" s="5"/>
      <c r="OMS154" s="5"/>
      <c r="OMT154" s="5"/>
      <c r="OMU154" s="5"/>
      <c r="OMV154" s="5"/>
      <c r="OMW154" s="5"/>
      <c r="OMX154" s="5"/>
      <c r="OMY154" s="5"/>
      <c r="OMZ154" s="5"/>
      <c r="ONA154" s="5"/>
      <c r="ONB154" s="5"/>
      <c r="ONC154" s="5"/>
      <c r="OND154" s="5"/>
      <c r="ONE154" s="5"/>
      <c r="ONF154" s="5"/>
      <c r="ONG154" s="5"/>
      <c r="ONH154" s="5"/>
      <c r="ONI154" s="5"/>
      <c r="ONJ154" s="5"/>
      <c r="ONK154" s="5"/>
      <c r="ONL154" s="5"/>
      <c r="ONM154" s="5"/>
      <c r="ONN154" s="5"/>
      <c r="ONO154" s="5"/>
      <c r="ONP154" s="5"/>
      <c r="ONQ154" s="5"/>
      <c r="ONR154" s="5"/>
      <c r="ONS154" s="5"/>
      <c r="ONT154" s="5"/>
      <c r="ONU154" s="5"/>
      <c r="ONV154" s="5"/>
      <c r="ONW154" s="5"/>
      <c r="ONX154" s="5"/>
      <c r="ONY154" s="5"/>
      <c r="ONZ154" s="5"/>
      <c r="OOA154" s="5"/>
      <c r="OOB154" s="5"/>
      <c r="OOC154" s="5"/>
      <c r="OOD154" s="5"/>
      <c r="OOE154" s="5"/>
      <c r="OOF154" s="5"/>
      <c r="OOG154" s="5"/>
      <c r="OOH154" s="5"/>
      <c r="OOI154" s="5"/>
      <c r="OOJ154" s="5"/>
      <c r="OOK154" s="5"/>
      <c r="OOL154" s="5"/>
      <c r="OOM154" s="5"/>
      <c r="OON154" s="5"/>
      <c r="OOO154" s="5"/>
      <c r="OOP154" s="5"/>
      <c r="OOQ154" s="5"/>
      <c r="OOR154" s="5"/>
      <c r="OOS154" s="5"/>
      <c r="OOT154" s="5"/>
      <c r="OOU154" s="5"/>
      <c r="OOV154" s="5"/>
      <c r="OOW154" s="5"/>
      <c r="OOX154" s="5"/>
      <c r="OOY154" s="5"/>
      <c r="OOZ154" s="5"/>
      <c r="OPA154" s="5"/>
      <c r="OPB154" s="5"/>
      <c r="OPC154" s="5"/>
      <c r="OPD154" s="5"/>
      <c r="OPE154" s="5"/>
      <c r="OPF154" s="5"/>
      <c r="OPG154" s="5"/>
      <c r="OPH154" s="5"/>
      <c r="OPI154" s="5"/>
      <c r="OPJ154" s="5"/>
      <c r="OPK154" s="5"/>
      <c r="OPL154" s="5"/>
      <c r="OPM154" s="5"/>
      <c r="OPN154" s="5"/>
      <c r="OPO154" s="5"/>
      <c r="OPP154" s="5"/>
      <c r="OPQ154" s="5"/>
      <c r="OPR154" s="5"/>
      <c r="OPS154" s="5"/>
      <c r="OPT154" s="5"/>
      <c r="OPU154" s="5"/>
      <c r="OPV154" s="5"/>
      <c r="OPW154" s="5"/>
      <c r="OPX154" s="5"/>
      <c r="OPY154" s="5"/>
      <c r="OPZ154" s="5"/>
      <c r="OQA154" s="5"/>
      <c r="OQB154" s="5"/>
      <c r="OQC154" s="5"/>
      <c r="OQD154" s="5"/>
      <c r="OQE154" s="5"/>
      <c r="OQF154" s="5"/>
      <c r="OQG154" s="5"/>
      <c r="OQH154" s="5"/>
      <c r="OQI154" s="5"/>
      <c r="OQJ154" s="5"/>
      <c r="OQK154" s="5"/>
      <c r="OQL154" s="5"/>
      <c r="OQM154" s="5"/>
      <c r="OQN154" s="5"/>
      <c r="OQO154" s="5"/>
      <c r="OQP154" s="5"/>
      <c r="OQQ154" s="5"/>
      <c r="OQR154" s="5"/>
      <c r="OQS154" s="5"/>
      <c r="OQT154" s="5"/>
      <c r="OQU154" s="5"/>
      <c r="OQV154" s="5"/>
      <c r="OQW154" s="5"/>
      <c r="OQX154" s="5"/>
      <c r="OQY154" s="5"/>
      <c r="OQZ154" s="5"/>
      <c r="ORA154" s="5"/>
      <c r="ORB154" s="5"/>
      <c r="ORC154" s="5"/>
      <c r="ORD154" s="5"/>
      <c r="ORE154" s="5"/>
      <c r="ORF154" s="5"/>
      <c r="ORG154" s="5"/>
      <c r="ORH154" s="5"/>
      <c r="ORI154" s="5"/>
      <c r="ORJ154" s="5"/>
      <c r="ORK154" s="5"/>
      <c r="ORL154" s="5"/>
      <c r="ORM154" s="5"/>
      <c r="ORN154" s="5"/>
      <c r="ORO154" s="5"/>
      <c r="ORP154" s="5"/>
      <c r="ORQ154" s="5"/>
      <c r="ORR154" s="5"/>
      <c r="ORS154" s="5"/>
      <c r="ORT154" s="5"/>
      <c r="ORU154" s="5"/>
      <c r="ORV154" s="5"/>
      <c r="ORW154" s="5"/>
      <c r="ORX154" s="5"/>
      <c r="ORY154" s="5"/>
      <c r="ORZ154" s="5"/>
      <c r="OSA154" s="5"/>
      <c r="OSB154" s="5"/>
      <c r="OSC154" s="5"/>
      <c r="OSD154" s="5"/>
      <c r="OSE154" s="5"/>
      <c r="OSF154" s="5"/>
      <c r="OSG154" s="5"/>
      <c r="OSH154" s="5"/>
      <c r="OSI154" s="5"/>
      <c r="OSJ154" s="5"/>
      <c r="OSK154" s="5"/>
      <c r="OSL154" s="5"/>
      <c r="OSM154" s="5"/>
      <c r="OSN154" s="5"/>
      <c r="OSO154" s="5"/>
      <c r="OSP154" s="5"/>
      <c r="OSQ154" s="5"/>
      <c r="OSR154" s="5"/>
      <c r="OSS154" s="5"/>
      <c r="OST154" s="5"/>
      <c r="OSU154" s="5"/>
      <c r="OSV154" s="5"/>
      <c r="OSW154" s="5"/>
      <c r="OSX154" s="5"/>
      <c r="OSY154" s="5"/>
      <c r="OSZ154" s="5"/>
      <c r="OTA154" s="5"/>
      <c r="OTB154" s="5"/>
      <c r="OTC154" s="5"/>
      <c r="OTD154" s="5"/>
      <c r="OTE154" s="5"/>
      <c r="OTF154" s="5"/>
      <c r="OTG154" s="5"/>
      <c r="OTH154" s="5"/>
      <c r="OTI154" s="5"/>
      <c r="OTJ154" s="5"/>
      <c r="OTK154" s="5"/>
      <c r="OTL154" s="5"/>
      <c r="OTM154" s="5"/>
      <c r="OTN154" s="5"/>
      <c r="OTO154" s="5"/>
      <c r="OTP154" s="5"/>
      <c r="OTQ154" s="5"/>
      <c r="OTR154" s="5"/>
      <c r="OTS154" s="5"/>
      <c r="OTT154" s="5"/>
      <c r="OTU154" s="5"/>
      <c r="OTV154" s="5"/>
      <c r="OTW154" s="5"/>
      <c r="OTX154" s="5"/>
      <c r="OTY154" s="5"/>
      <c r="OTZ154" s="5"/>
      <c r="OUA154" s="5"/>
      <c r="OUB154" s="5"/>
      <c r="OUC154" s="5"/>
      <c r="OUD154" s="5"/>
      <c r="OUE154" s="5"/>
      <c r="OUF154" s="5"/>
      <c r="OUG154" s="5"/>
      <c r="OUH154" s="5"/>
      <c r="OUI154" s="5"/>
      <c r="OUJ154" s="5"/>
      <c r="OUK154" s="5"/>
      <c r="OUL154" s="5"/>
      <c r="OUM154" s="5"/>
      <c r="OUN154" s="5"/>
      <c r="OUO154" s="5"/>
      <c r="OUP154" s="5"/>
      <c r="OUQ154" s="5"/>
      <c r="OUR154" s="5"/>
      <c r="OUS154" s="5"/>
      <c r="OUT154" s="5"/>
      <c r="OUU154" s="5"/>
      <c r="OUV154" s="5"/>
      <c r="OUW154" s="5"/>
      <c r="OUX154" s="5"/>
      <c r="OUY154" s="5"/>
      <c r="OUZ154" s="5"/>
      <c r="OVA154" s="5"/>
      <c r="OVB154" s="5"/>
      <c r="OVC154" s="5"/>
      <c r="OVD154" s="5"/>
      <c r="OVE154" s="5"/>
      <c r="OVF154" s="5"/>
      <c r="OVG154" s="5"/>
      <c r="OVH154" s="5"/>
      <c r="OVI154" s="5"/>
      <c r="OVJ154" s="5"/>
      <c r="OVK154" s="5"/>
      <c r="OVL154" s="5"/>
      <c r="OVM154" s="5"/>
      <c r="OVN154" s="5"/>
      <c r="OVO154" s="5"/>
      <c r="OVP154" s="5"/>
      <c r="OVQ154" s="5"/>
      <c r="OVR154" s="5"/>
      <c r="OVS154" s="5"/>
      <c r="OVT154" s="5"/>
      <c r="OVU154" s="5"/>
      <c r="OVV154" s="5"/>
      <c r="OVW154" s="5"/>
      <c r="OVX154" s="5"/>
      <c r="OVY154" s="5"/>
      <c r="OVZ154" s="5"/>
      <c r="OWA154" s="5"/>
      <c r="OWB154" s="5"/>
      <c r="OWC154" s="5"/>
      <c r="OWD154" s="5"/>
      <c r="OWE154" s="5"/>
      <c r="OWF154" s="5"/>
      <c r="OWG154" s="5"/>
      <c r="OWH154" s="5"/>
      <c r="OWI154" s="5"/>
      <c r="OWJ154" s="5"/>
      <c r="OWK154" s="5"/>
      <c r="OWL154" s="5"/>
      <c r="OWM154" s="5"/>
      <c r="OWN154" s="5"/>
      <c r="OWO154" s="5"/>
      <c r="OWP154" s="5"/>
      <c r="OWQ154" s="5"/>
      <c r="OWR154" s="5"/>
      <c r="OWS154" s="5"/>
      <c r="OWT154" s="5"/>
      <c r="OWU154" s="5"/>
      <c r="OWV154" s="5"/>
      <c r="OWW154" s="5"/>
      <c r="OWX154" s="5"/>
      <c r="OWY154" s="5"/>
      <c r="OWZ154" s="5"/>
      <c r="OXA154" s="5"/>
      <c r="OXB154" s="5"/>
      <c r="OXC154" s="5"/>
      <c r="OXD154" s="5"/>
      <c r="OXE154" s="5"/>
      <c r="OXF154" s="5"/>
      <c r="OXG154" s="5"/>
      <c r="OXH154" s="5"/>
      <c r="OXI154" s="5"/>
      <c r="OXJ154" s="5"/>
      <c r="OXK154" s="5"/>
      <c r="OXL154" s="5"/>
      <c r="OXM154" s="5"/>
      <c r="OXN154" s="5"/>
      <c r="OXO154" s="5"/>
      <c r="OXP154" s="5"/>
      <c r="OXQ154" s="5"/>
      <c r="OXR154" s="5"/>
      <c r="OXS154" s="5"/>
      <c r="OXT154" s="5"/>
      <c r="OXU154" s="5"/>
      <c r="OXV154" s="5"/>
      <c r="OXW154" s="5"/>
      <c r="OXX154" s="5"/>
      <c r="OXY154" s="5"/>
      <c r="OXZ154" s="5"/>
      <c r="OYA154" s="5"/>
      <c r="OYB154" s="5"/>
      <c r="OYC154" s="5"/>
      <c r="OYD154" s="5"/>
      <c r="OYE154" s="5"/>
      <c r="OYF154" s="5"/>
      <c r="OYG154" s="5"/>
      <c r="OYH154" s="5"/>
      <c r="OYI154" s="5"/>
      <c r="OYJ154" s="5"/>
      <c r="OYK154" s="5"/>
      <c r="OYL154" s="5"/>
      <c r="OYM154" s="5"/>
      <c r="OYN154" s="5"/>
      <c r="OYO154" s="5"/>
      <c r="OYP154" s="5"/>
      <c r="OYQ154" s="5"/>
      <c r="OYR154" s="5"/>
      <c r="OYS154" s="5"/>
      <c r="OYT154" s="5"/>
      <c r="OYU154" s="5"/>
      <c r="OYV154" s="5"/>
      <c r="OYW154" s="5"/>
      <c r="OYX154" s="5"/>
      <c r="OYY154" s="5"/>
      <c r="OYZ154" s="5"/>
      <c r="OZA154" s="5"/>
      <c r="OZB154" s="5"/>
      <c r="OZC154" s="5"/>
      <c r="OZD154" s="5"/>
      <c r="OZE154" s="5"/>
      <c r="OZF154" s="5"/>
      <c r="OZG154" s="5"/>
      <c r="OZH154" s="5"/>
      <c r="OZI154" s="5"/>
      <c r="OZJ154" s="5"/>
      <c r="OZK154" s="5"/>
      <c r="OZL154" s="5"/>
      <c r="OZM154" s="5"/>
      <c r="OZN154" s="5"/>
      <c r="OZO154" s="5"/>
      <c r="OZP154" s="5"/>
      <c r="OZQ154" s="5"/>
      <c r="OZR154" s="5"/>
      <c r="OZS154" s="5"/>
      <c r="OZT154" s="5"/>
      <c r="OZU154" s="5"/>
      <c r="OZV154" s="5"/>
      <c r="OZW154" s="5"/>
      <c r="OZX154" s="5"/>
      <c r="OZY154" s="5"/>
      <c r="OZZ154" s="5"/>
      <c r="PAA154" s="5"/>
      <c r="PAB154" s="5"/>
      <c r="PAC154" s="5"/>
      <c r="PAD154" s="5"/>
      <c r="PAE154" s="5"/>
      <c r="PAF154" s="5"/>
      <c r="PAG154" s="5"/>
      <c r="PAH154" s="5"/>
      <c r="PAI154" s="5"/>
      <c r="PAJ154" s="5"/>
      <c r="PAK154" s="5"/>
      <c r="PAL154" s="5"/>
      <c r="PAM154" s="5"/>
      <c r="PAN154" s="5"/>
      <c r="PAO154" s="5"/>
      <c r="PAP154" s="5"/>
      <c r="PAQ154" s="5"/>
      <c r="PAR154" s="5"/>
      <c r="PAS154" s="5"/>
      <c r="PAT154" s="5"/>
      <c r="PAU154" s="5"/>
      <c r="PAV154" s="5"/>
      <c r="PAW154" s="5"/>
      <c r="PAX154" s="5"/>
      <c r="PAY154" s="5"/>
      <c r="PAZ154" s="5"/>
      <c r="PBA154" s="5"/>
      <c r="PBB154" s="5"/>
      <c r="PBC154" s="5"/>
      <c r="PBD154" s="5"/>
      <c r="PBE154" s="5"/>
      <c r="PBF154" s="5"/>
      <c r="PBG154" s="5"/>
      <c r="PBH154" s="5"/>
      <c r="PBI154" s="5"/>
      <c r="PBJ154" s="5"/>
      <c r="PBK154" s="5"/>
      <c r="PBL154" s="5"/>
      <c r="PBM154" s="5"/>
      <c r="PBN154" s="5"/>
      <c r="PBO154" s="5"/>
      <c r="PBP154" s="5"/>
      <c r="PBQ154" s="5"/>
      <c r="PBR154" s="5"/>
      <c r="PBS154" s="5"/>
      <c r="PBT154" s="5"/>
      <c r="PBU154" s="5"/>
      <c r="PBV154" s="5"/>
      <c r="PBW154" s="5"/>
      <c r="PBX154" s="5"/>
      <c r="PBY154" s="5"/>
      <c r="PBZ154" s="5"/>
      <c r="PCA154" s="5"/>
      <c r="PCB154" s="5"/>
      <c r="PCC154" s="5"/>
      <c r="PCD154" s="5"/>
      <c r="PCE154" s="5"/>
      <c r="PCF154" s="5"/>
      <c r="PCG154" s="5"/>
      <c r="PCH154" s="5"/>
      <c r="PCI154" s="5"/>
      <c r="PCJ154" s="5"/>
      <c r="PCK154" s="5"/>
      <c r="PCL154" s="5"/>
      <c r="PCM154" s="5"/>
      <c r="PCN154" s="5"/>
      <c r="PCO154" s="5"/>
      <c r="PCP154" s="5"/>
      <c r="PCQ154" s="5"/>
      <c r="PCR154" s="5"/>
      <c r="PCS154" s="5"/>
      <c r="PCT154" s="5"/>
      <c r="PCU154" s="5"/>
      <c r="PCV154" s="5"/>
      <c r="PCW154" s="5"/>
      <c r="PCX154" s="5"/>
      <c r="PCY154" s="5"/>
      <c r="PCZ154" s="5"/>
      <c r="PDA154" s="5"/>
      <c r="PDB154" s="5"/>
      <c r="PDC154" s="5"/>
      <c r="PDD154" s="5"/>
      <c r="PDE154" s="5"/>
      <c r="PDF154" s="5"/>
      <c r="PDG154" s="5"/>
      <c r="PDH154" s="5"/>
      <c r="PDI154" s="5"/>
      <c r="PDJ154" s="5"/>
      <c r="PDK154" s="5"/>
      <c r="PDL154" s="5"/>
      <c r="PDM154" s="5"/>
      <c r="PDN154" s="5"/>
      <c r="PDO154" s="5"/>
      <c r="PDP154" s="5"/>
      <c r="PDQ154" s="5"/>
      <c r="PDR154" s="5"/>
      <c r="PDS154" s="5"/>
      <c r="PDT154" s="5"/>
      <c r="PDU154" s="5"/>
      <c r="PDV154" s="5"/>
      <c r="PDW154" s="5"/>
      <c r="PDX154" s="5"/>
      <c r="PDY154" s="5"/>
      <c r="PDZ154" s="5"/>
      <c r="PEA154" s="5"/>
      <c r="PEB154" s="5"/>
      <c r="PEC154" s="5"/>
      <c r="PED154" s="5"/>
      <c r="PEE154" s="5"/>
      <c r="PEF154" s="5"/>
      <c r="PEG154" s="5"/>
      <c r="PEH154" s="5"/>
      <c r="PEI154" s="5"/>
      <c r="PEJ154" s="5"/>
      <c r="PEK154" s="5"/>
      <c r="PEL154" s="5"/>
      <c r="PEM154" s="5"/>
      <c r="PEN154" s="5"/>
      <c r="PEO154" s="5"/>
      <c r="PEP154" s="5"/>
      <c r="PEQ154" s="5"/>
      <c r="PER154" s="5"/>
      <c r="PES154" s="5"/>
      <c r="PET154" s="5"/>
      <c r="PEU154" s="5"/>
      <c r="PEV154" s="5"/>
      <c r="PEW154" s="5"/>
      <c r="PEX154" s="5"/>
      <c r="PEY154" s="5"/>
      <c r="PEZ154" s="5"/>
      <c r="PFA154" s="5"/>
      <c r="PFB154" s="5"/>
      <c r="PFC154" s="5"/>
      <c r="PFD154" s="5"/>
      <c r="PFE154" s="5"/>
      <c r="PFF154" s="5"/>
      <c r="PFG154" s="5"/>
      <c r="PFH154" s="5"/>
      <c r="PFI154" s="5"/>
      <c r="PFJ154" s="5"/>
      <c r="PFK154" s="5"/>
      <c r="PFL154" s="5"/>
      <c r="PFM154" s="5"/>
      <c r="PFN154" s="5"/>
      <c r="PFO154" s="5"/>
      <c r="PFP154" s="5"/>
      <c r="PFQ154" s="5"/>
      <c r="PFR154" s="5"/>
      <c r="PFS154" s="5"/>
      <c r="PFT154" s="5"/>
      <c r="PFU154" s="5"/>
      <c r="PFV154" s="5"/>
      <c r="PFW154" s="5"/>
      <c r="PFX154" s="5"/>
      <c r="PFY154" s="5"/>
      <c r="PFZ154" s="5"/>
      <c r="PGA154" s="5"/>
      <c r="PGB154" s="5"/>
      <c r="PGC154" s="5"/>
      <c r="PGD154" s="5"/>
      <c r="PGE154" s="5"/>
      <c r="PGF154" s="5"/>
      <c r="PGG154" s="5"/>
      <c r="PGH154" s="5"/>
      <c r="PGI154" s="5"/>
      <c r="PGJ154" s="5"/>
      <c r="PGK154" s="5"/>
      <c r="PGL154" s="5"/>
      <c r="PGM154" s="5"/>
      <c r="PGN154" s="5"/>
      <c r="PGO154" s="5"/>
      <c r="PGP154" s="5"/>
      <c r="PGQ154" s="5"/>
      <c r="PGR154" s="5"/>
      <c r="PGS154" s="5"/>
      <c r="PGT154" s="5"/>
      <c r="PGU154" s="5"/>
      <c r="PGV154" s="5"/>
      <c r="PGW154" s="5"/>
      <c r="PGX154" s="5"/>
      <c r="PGY154" s="5"/>
      <c r="PGZ154" s="5"/>
      <c r="PHA154" s="5"/>
      <c r="PHB154" s="5"/>
      <c r="PHC154" s="5"/>
      <c r="PHD154" s="5"/>
      <c r="PHE154" s="5"/>
      <c r="PHF154" s="5"/>
      <c r="PHG154" s="5"/>
      <c r="PHH154" s="5"/>
      <c r="PHI154" s="5"/>
      <c r="PHJ154" s="5"/>
      <c r="PHK154" s="5"/>
      <c r="PHL154" s="5"/>
      <c r="PHM154" s="5"/>
      <c r="PHN154" s="5"/>
      <c r="PHO154" s="5"/>
      <c r="PHP154" s="5"/>
      <c r="PHQ154" s="5"/>
      <c r="PHR154" s="5"/>
      <c r="PHS154" s="5"/>
      <c r="PHT154" s="5"/>
      <c r="PHU154" s="5"/>
      <c r="PHV154" s="5"/>
      <c r="PHW154" s="5"/>
      <c r="PHX154" s="5"/>
      <c r="PHY154" s="5"/>
      <c r="PHZ154" s="5"/>
      <c r="PIA154" s="5"/>
      <c r="PIB154" s="5"/>
      <c r="PIC154" s="5"/>
      <c r="PID154" s="5"/>
      <c r="PIE154" s="5"/>
      <c r="PIF154" s="5"/>
      <c r="PIG154" s="5"/>
      <c r="PIH154" s="5"/>
      <c r="PII154" s="5"/>
      <c r="PIJ154" s="5"/>
      <c r="PIK154" s="5"/>
      <c r="PIL154" s="5"/>
      <c r="PIM154" s="5"/>
      <c r="PIN154" s="5"/>
      <c r="PIO154" s="5"/>
      <c r="PIP154" s="5"/>
      <c r="PIQ154" s="5"/>
      <c r="PIR154" s="5"/>
      <c r="PIS154" s="5"/>
      <c r="PIT154" s="5"/>
      <c r="PIU154" s="5"/>
      <c r="PIV154" s="5"/>
      <c r="PIW154" s="5"/>
      <c r="PIX154" s="5"/>
      <c r="PIY154" s="5"/>
      <c r="PIZ154" s="5"/>
      <c r="PJA154" s="5"/>
      <c r="PJB154" s="5"/>
      <c r="PJC154" s="5"/>
      <c r="PJD154" s="5"/>
      <c r="PJE154" s="5"/>
      <c r="PJF154" s="5"/>
      <c r="PJG154" s="5"/>
      <c r="PJH154" s="5"/>
      <c r="PJI154" s="5"/>
      <c r="PJJ154" s="5"/>
      <c r="PJK154" s="5"/>
      <c r="PJL154" s="5"/>
      <c r="PJM154" s="5"/>
      <c r="PJN154" s="5"/>
      <c r="PJO154" s="5"/>
      <c r="PJP154" s="5"/>
      <c r="PJQ154" s="5"/>
      <c r="PJR154" s="5"/>
      <c r="PJS154" s="5"/>
      <c r="PJT154" s="5"/>
      <c r="PJU154" s="5"/>
      <c r="PJV154" s="5"/>
      <c r="PJW154" s="5"/>
      <c r="PJX154" s="5"/>
      <c r="PJY154" s="5"/>
      <c r="PJZ154" s="5"/>
      <c r="PKA154" s="5"/>
      <c r="PKB154" s="5"/>
      <c r="PKC154" s="5"/>
      <c r="PKD154" s="5"/>
      <c r="PKE154" s="5"/>
      <c r="PKF154" s="5"/>
      <c r="PKG154" s="5"/>
      <c r="PKH154" s="5"/>
      <c r="PKI154" s="5"/>
      <c r="PKJ154" s="5"/>
      <c r="PKK154" s="5"/>
      <c r="PKL154" s="5"/>
      <c r="PKM154" s="5"/>
      <c r="PKN154" s="5"/>
      <c r="PKO154" s="5"/>
      <c r="PKP154" s="5"/>
      <c r="PKQ154" s="5"/>
      <c r="PKR154" s="5"/>
      <c r="PKS154" s="5"/>
      <c r="PKT154" s="5"/>
      <c r="PKU154" s="5"/>
      <c r="PKV154" s="5"/>
      <c r="PKW154" s="5"/>
      <c r="PKX154" s="5"/>
      <c r="PKY154" s="5"/>
      <c r="PKZ154" s="5"/>
      <c r="PLA154" s="5"/>
      <c r="PLB154" s="5"/>
      <c r="PLC154" s="5"/>
      <c r="PLD154" s="5"/>
      <c r="PLE154" s="5"/>
      <c r="PLF154" s="5"/>
      <c r="PLG154" s="5"/>
      <c r="PLH154" s="5"/>
      <c r="PLI154" s="5"/>
      <c r="PLJ154" s="5"/>
      <c r="PLK154" s="5"/>
      <c r="PLL154" s="5"/>
      <c r="PLM154" s="5"/>
      <c r="PLN154" s="5"/>
      <c r="PLO154" s="5"/>
      <c r="PLP154" s="5"/>
      <c r="PLQ154" s="5"/>
      <c r="PLR154" s="5"/>
      <c r="PLS154" s="5"/>
      <c r="PLT154" s="5"/>
      <c r="PLU154" s="5"/>
      <c r="PLV154" s="5"/>
      <c r="PLW154" s="5"/>
      <c r="PLX154" s="5"/>
      <c r="PLY154" s="5"/>
      <c r="PLZ154" s="5"/>
      <c r="PMA154" s="5"/>
      <c r="PMB154" s="5"/>
      <c r="PMC154" s="5"/>
      <c r="PMD154" s="5"/>
      <c r="PME154" s="5"/>
      <c r="PMF154" s="5"/>
      <c r="PMG154" s="5"/>
      <c r="PMH154" s="5"/>
      <c r="PMI154" s="5"/>
      <c r="PMJ154" s="5"/>
      <c r="PMK154" s="5"/>
      <c r="PML154" s="5"/>
      <c r="PMM154" s="5"/>
      <c r="PMN154" s="5"/>
      <c r="PMO154" s="5"/>
      <c r="PMP154" s="5"/>
      <c r="PMQ154" s="5"/>
      <c r="PMR154" s="5"/>
      <c r="PMS154" s="5"/>
      <c r="PMT154" s="5"/>
      <c r="PMU154" s="5"/>
      <c r="PMV154" s="5"/>
      <c r="PMW154" s="5"/>
      <c r="PMX154" s="5"/>
      <c r="PMY154" s="5"/>
      <c r="PMZ154" s="5"/>
      <c r="PNA154" s="5"/>
      <c r="PNB154" s="5"/>
      <c r="PNC154" s="5"/>
      <c r="PND154" s="5"/>
      <c r="PNE154" s="5"/>
      <c r="PNF154" s="5"/>
      <c r="PNG154" s="5"/>
      <c r="PNH154" s="5"/>
      <c r="PNI154" s="5"/>
      <c r="PNJ154" s="5"/>
      <c r="PNK154" s="5"/>
      <c r="PNL154" s="5"/>
      <c r="PNM154" s="5"/>
      <c r="PNN154" s="5"/>
      <c r="PNO154" s="5"/>
      <c r="PNP154" s="5"/>
      <c r="PNQ154" s="5"/>
      <c r="PNR154" s="5"/>
      <c r="PNS154" s="5"/>
      <c r="PNT154" s="5"/>
      <c r="PNU154" s="5"/>
      <c r="PNV154" s="5"/>
      <c r="PNW154" s="5"/>
      <c r="PNX154" s="5"/>
      <c r="PNY154" s="5"/>
      <c r="PNZ154" s="5"/>
      <c r="POA154" s="5"/>
      <c r="POB154" s="5"/>
      <c r="POC154" s="5"/>
      <c r="POD154" s="5"/>
      <c r="POE154" s="5"/>
      <c r="POF154" s="5"/>
      <c r="POG154" s="5"/>
      <c r="POH154" s="5"/>
      <c r="POI154" s="5"/>
      <c r="POJ154" s="5"/>
      <c r="POK154" s="5"/>
      <c r="POL154" s="5"/>
      <c r="POM154" s="5"/>
      <c r="PON154" s="5"/>
      <c r="POO154" s="5"/>
      <c r="POP154" s="5"/>
      <c r="POQ154" s="5"/>
      <c r="POR154" s="5"/>
      <c r="POS154" s="5"/>
      <c r="POT154" s="5"/>
      <c r="POU154" s="5"/>
      <c r="POV154" s="5"/>
      <c r="POW154" s="5"/>
      <c r="POX154" s="5"/>
      <c r="POY154" s="5"/>
      <c r="POZ154" s="5"/>
      <c r="PPA154" s="5"/>
      <c r="PPB154" s="5"/>
      <c r="PPC154" s="5"/>
      <c r="PPD154" s="5"/>
      <c r="PPE154" s="5"/>
      <c r="PPF154" s="5"/>
      <c r="PPG154" s="5"/>
      <c r="PPH154" s="5"/>
      <c r="PPI154" s="5"/>
      <c r="PPJ154" s="5"/>
      <c r="PPK154" s="5"/>
      <c r="PPL154" s="5"/>
      <c r="PPM154" s="5"/>
      <c r="PPN154" s="5"/>
      <c r="PPO154" s="5"/>
      <c r="PPP154" s="5"/>
      <c r="PPQ154" s="5"/>
      <c r="PPR154" s="5"/>
      <c r="PPS154" s="5"/>
      <c r="PPT154" s="5"/>
      <c r="PPU154" s="5"/>
      <c r="PPV154" s="5"/>
      <c r="PPW154" s="5"/>
      <c r="PPX154" s="5"/>
      <c r="PPY154" s="5"/>
      <c r="PPZ154" s="5"/>
      <c r="PQA154" s="5"/>
      <c r="PQB154" s="5"/>
      <c r="PQC154" s="5"/>
      <c r="PQD154" s="5"/>
      <c r="PQE154" s="5"/>
      <c r="PQF154" s="5"/>
      <c r="PQG154" s="5"/>
      <c r="PQH154" s="5"/>
      <c r="PQI154" s="5"/>
      <c r="PQJ154" s="5"/>
      <c r="PQK154" s="5"/>
      <c r="PQL154" s="5"/>
      <c r="PQM154" s="5"/>
      <c r="PQN154" s="5"/>
      <c r="PQO154" s="5"/>
      <c r="PQP154" s="5"/>
      <c r="PQQ154" s="5"/>
      <c r="PQR154" s="5"/>
      <c r="PQS154" s="5"/>
      <c r="PQT154" s="5"/>
      <c r="PQU154" s="5"/>
      <c r="PQV154" s="5"/>
      <c r="PQW154" s="5"/>
      <c r="PQX154" s="5"/>
      <c r="PQY154" s="5"/>
      <c r="PQZ154" s="5"/>
      <c r="PRA154" s="5"/>
      <c r="PRB154" s="5"/>
      <c r="PRC154" s="5"/>
      <c r="PRD154" s="5"/>
      <c r="PRE154" s="5"/>
      <c r="PRF154" s="5"/>
      <c r="PRG154" s="5"/>
      <c r="PRH154" s="5"/>
      <c r="PRI154" s="5"/>
      <c r="PRJ154" s="5"/>
      <c r="PRK154" s="5"/>
      <c r="PRL154" s="5"/>
      <c r="PRM154" s="5"/>
      <c r="PRN154" s="5"/>
      <c r="PRO154" s="5"/>
      <c r="PRP154" s="5"/>
      <c r="PRQ154" s="5"/>
      <c r="PRR154" s="5"/>
      <c r="PRS154" s="5"/>
      <c r="PRT154" s="5"/>
      <c r="PRU154" s="5"/>
      <c r="PRV154" s="5"/>
      <c r="PRW154" s="5"/>
      <c r="PRX154" s="5"/>
      <c r="PRY154" s="5"/>
      <c r="PRZ154" s="5"/>
      <c r="PSA154" s="5"/>
      <c r="PSB154" s="5"/>
      <c r="PSC154" s="5"/>
      <c r="PSD154" s="5"/>
      <c r="PSE154" s="5"/>
      <c r="PSF154" s="5"/>
      <c r="PSG154" s="5"/>
      <c r="PSH154" s="5"/>
      <c r="PSI154" s="5"/>
      <c r="PSJ154" s="5"/>
      <c r="PSK154" s="5"/>
      <c r="PSL154" s="5"/>
      <c r="PSM154" s="5"/>
      <c r="PSN154" s="5"/>
      <c r="PSO154" s="5"/>
      <c r="PSP154" s="5"/>
      <c r="PSQ154" s="5"/>
      <c r="PSR154" s="5"/>
      <c r="PSS154" s="5"/>
      <c r="PST154" s="5"/>
      <c r="PSU154" s="5"/>
      <c r="PSV154" s="5"/>
      <c r="PSW154" s="5"/>
      <c r="PSX154" s="5"/>
      <c r="PSY154" s="5"/>
      <c r="PSZ154" s="5"/>
      <c r="PTA154" s="5"/>
      <c r="PTB154" s="5"/>
      <c r="PTC154" s="5"/>
      <c r="PTD154" s="5"/>
      <c r="PTE154" s="5"/>
      <c r="PTF154" s="5"/>
      <c r="PTG154" s="5"/>
      <c r="PTH154" s="5"/>
      <c r="PTI154" s="5"/>
      <c r="PTJ154" s="5"/>
      <c r="PTK154" s="5"/>
      <c r="PTL154" s="5"/>
      <c r="PTM154" s="5"/>
      <c r="PTN154" s="5"/>
      <c r="PTO154" s="5"/>
      <c r="PTP154" s="5"/>
      <c r="PTQ154" s="5"/>
      <c r="PTR154" s="5"/>
      <c r="PTS154" s="5"/>
      <c r="PTT154" s="5"/>
      <c r="PTU154" s="5"/>
      <c r="PTV154" s="5"/>
      <c r="PTW154" s="5"/>
      <c r="PTX154" s="5"/>
      <c r="PTY154" s="5"/>
      <c r="PTZ154" s="5"/>
      <c r="PUA154" s="5"/>
      <c r="PUB154" s="5"/>
      <c r="PUC154" s="5"/>
      <c r="PUD154" s="5"/>
      <c r="PUE154" s="5"/>
      <c r="PUF154" s="5"/>
      <c r="PUG154" s="5"/>
      <c r="PUH154" s="5"/>
      <c r="PUI154" s="5"/>
      <c r="PUJ154" s="5"/>
      <c r="PUK154" s="5"/>
      <c r="PUL154" s="5"/>
      <c r="PUM154" s="5"/>
      <c r="PUN154" s="5"/>
      <c r="PUO154" s="5"/>
      <c r="PUP154" s="5"/>
      <c r="PUQ154" s="5"/>
      <c r="PUR154" s="5"/>
      <c r="PUS154" s="5"/>
      <c r="PUT154" s="5"/>
      <c r="PUU154" s="5"/>
      <c r="PUV154" s="5"/>
      <c r="PUW154" s="5"/>
      <c r="PUX154" s="5"/>
      <c r="PUY154" s="5"/>
      <c r="PUZ154" s="5"/>
      <c r="PVA154" s="5"/>
      <c r="PVB154" s="5"/>
      <c r="PVC154" s="5"/>
      <c r="PVD154" s="5"/>
      <c r="PVE154" s="5"/>
      <c r="PVF154" s="5"/>
      <c r="PVG154" s="5"/>
      <c r="PVH154" s="5"/>
      <c r="PVI154" s="5"/>
      <c r="PVJ154" s="5"/>
      <c r="PVK154" s="5"/>
      <c r="PVL154" s="5"/>
      <c r="PVM154" s="5"/>
      <c r="PVN154" s="5"/>
      <c r="PVO154" s="5"/>
      <c r="PVP154" s="5"/>
      <c r="PVQ154" s="5"/>
      <c r="PVR154" s="5"/>
      <c r="PVS154" s="5"/>
      <c r="PVT154" s="5"/>
      <c r="PVU154" s="5"/>
      <c r="PVV154" s="5"/>
      <c r="PVW154" s="5"/>
      <c r="PVX154" s="5"/>
      <c r="PVY154" s="5"/>
      <c r="PVZ154" s="5"/>
      <c r="PWA154" s="5"/>
      <c r="PWB154" s="5"/>
      <c r="PWC154" s="5"/>
      <c r="PWD154" s="5"/>
      <c r="PWE154" s="5"/>
      <c r="PWF154" s="5"/>
      <c r="PWG154" s="5"/>
      <c r="PWH154" s="5"/>
      <c r="PWI154" s="5"/>
      <c r="PWJ154" s="5"/>
      <c r="PWK154" s="5"/>
      <c r="PWL154" s="5"/>
      <c r="PWM154" s="5"/>
      <c r="PWN154" s="5"/>
      <c r="PWO154" s="5"/>
      <c r="PWP154" s="5"/>
      <c r="PWQ154" s="5"/>
      <c r="PWR154" s="5"/>
      <c r="PWS154" s="5"/>
      <c r="PWT154" s="5"/>
      <c r="PWU154" s="5"/>
      <c r="PWV154" s="5"/>
      <c r="PWW154" s="5"/>
      <c r="PWX154" s="5"/>
      <c r="PWY154" s="5"/>
      <c r="PWZ154" s="5"/>
      <c r="PXA154" s="5"/>
      <c r="PXB154" s="5"/>
      <c r="PXC154" s="5"/>
      <c r="PXD154" s="5"/>
      <c r="PXE154" s="5"/>
      <c r="PXF154" s="5"/>
      <c r="PXG154" s="5"/>
      <c r="PXH154" s="5"/>
      <c r="PXI154" s="5"/>
      <c r="PXJ154" s="5"/>
      <c r="PXK154" s="5"/>
      <c r="PXL154" s="5"/>
      <c r="PXM154" s="5"/>
      <c r="PXN154" s="5"/>
      <c r="PXO154" s="5"/>
      <c r="PXP154" s="5"/>
      <c r="PXQ154" s="5"/>
      <c r="PXR154" s="5"/>
      <c r="PXS154" s="5"/>
      <c r="PXT154" s="5"/>
      <c r="PXU154" s="5"/>
      <c r="PXV154" s="5"/>
      <c r="PXW154" s="5"/>
      <c r="PXX154" s="5"/>
      <c r="PXY154" s="5"/>
      <c r="PXZ154" s="5"/>
      <c r="PYA154" s="5"/>
      <c r="PYB154" s="5"/>
      <c r="PYC154" s="5"/>
      <c r="PYD154" s="5"/>
      <c r="PYE154" s="5"/>
      <c r="PYF154" s="5"/>
      <c r="PYG154" s="5"/>
      <c r="PYH154" s="5"/>
      <c r="PYI154" s="5"/>
      <c r="PYJ154" s="5"/>
      <c r="PYK154" s="5"/>
      <c r="PYL154" s="5"/>
      <c r="PYM154" s="5"/>
      <c r="PYN154" s="5"/>
      <c r="PYO154" s="5"/>
      <c r="PYP154" s="5"/>
      <c r="PYQ154" s="5"/>
      <c r="PYR154" s="5"/>
      <c r="PYS154" s="5"/>
      <c r="PYT154" s="5"/>
      <c r="PYU154" s="5"/>
      <c r="PYV154" s="5"/>
      <c r="PYW154" s="5"/>
      <c r="PYX154" s="5"/>
      <c r="PYY154" s="5"/>
      <c r="PYZ154" s="5"/>
      <c r="PZA154" s="5"/>
      <c r="PZB154" s="5"/>
      <c r="PZC154" s="5"/>
      <c r="PZD154" s="5"/>
      <c r="PZE154" s="5"/>
      <c r="PZF154" s="5"/>
      <c r="PZG154" s="5"/>
      <c r="PZH154" s="5"/>
      <c r="PZI154" s="5"/>
      <c r="PZJ154" s="5"/>
      <c r="PZK154" s="5"/>
      <c r="PZL154" s="5"/>
      <c r="PZM154" s="5"/>
      <c r="PZN154" s="5"/>
      <c r="PZO154" s="5"/>
      <c r="PZP154" s="5"/>
      <c r="PZQ154" s="5"/>
      <c r="PZR154" s="5"/>
      <c r="PZS154" s="5"/>
      <c r="PZT154" s="5"/>
      <c r="PZU154" s="5"/>
      <c r="PZV154" s="5"/>
      <c r="PZW154" s="5"/>
      <c r="PZX154" s="5"/>
      <c r="PZY154" s="5"/>
      <c r="PZZ154" s="5"/>
      <c r="QAA154" s="5"/>
      <c r="QAB154" s="5"/>
      <c r="QAC154" s="5"/>
      <c r="QAD154" s="5"/>
      <c r="QAE154" s="5"/>
      <c r="QAF154" s="5"/>
      <c r="QAG154" s="5"/>
      <c r="QAH154" s="5"/>
      <c r="QAI154" s="5"/>
      <c r="QAJ154" s="5"/>
      <c r="QAK154" s="5"/>
      <c r="QAL154" s="5"/>
      <c r="QAM154" s="5"/>
      <c r="QAN154" s="5"/>
      <c r="QAO154" s="5"/>
      <c r="QAP154" s="5"/>
      <c r="QAQ154" s="5"/>
      <c r="QAR154" s="5"/>
      <c r="QAS154" s="5"/>
      <c r="QAT154" s="5"/>
      <c r="QAU154" s="5"/>
      <c r="QAV154" s="5"/>
      <c r="QAW154" s="5"/>
      <c r="QAX154" s="5"/>
      <c r="QAY154" s="5"/>
      <c r="QAZ154" s="5"/>
      <c r="QBA154" s="5"/>
      <c r="QBB154" s="5"/>
      <c r="QBC154" s="5"/>
      <c r="QBD154" s="5"/>
      <c r="QBE154" s="5"/>
      <c r="QBF154" s="5"/>
      <c r="QBG154" s="5"/>
      <c r="QBH154" s="5"/>
      <c r="QBI154" s="5"/>
      <c r="QBJ154" s="5"/>
      <c r="QBK154" s="5"/>
      <c r="QBL154" s="5"/>
      <c r="QBM154" s="5"/>
      <c r="QBN154" s="5"/>
      <c r="QBO154" s="5"/>
      <c r="QBP154" s="5"/>
      <c r="QBQ154" s="5"/>
      <c r="QBR154" s="5"/>
      <c r="QBS154" s="5"/>
      <c r="QBT154" s="5"/>
      <c r="QBU154" s="5"/>
      <c r="QBV154" s="5"/>
      <c r="QBW154" s="5"/>
      <c r="QBX154" s="5"/>
      <c r="QBY154" s="5"/>
      <c r="QBZ154" s="5"/>
      <c r="QCA154" s="5"/>
      <c r="QCB154" s="5"/>
      <c r="QCC154" s="5"/>
      <c r="QCD154" s="5"/>
      <c r="QCE154" s="5"/>
      <c r="QCF154" s="5"/>
      <c r="QCG154" s="5"/>
      <c r="QCH154" s="5"/>
      <c r="QCI154" s="5"/>
      <c r="QCJ154" s="5"/>
      <c r="QCK154" s="5"/>
      <c r="QCL154" s="5"/>
      <c r="QCM154" s="5"/>
      <c r="QCN154" s="5"/>
      <c r="QCO154" s="5"/>
      <c r="QCP154" s="5"/>
      <c r="QCQ154" s="5"/>
      <c r="QCR154" s="5"/>
      <c r="QCS154" s="5"/>
      <c r="QCT154" s="5"/>
      <c r="QCU154" s="5"/>
      <c r="QCV154" s="5"/>
      <c r="QCW154" s="5"/>
      <c r="QCX154" s="5"/>
      <c r="QCY154" s="5"/>
      <c r="QCZ154" s="5"/>
      <c r="QDA154" s="5"/>
      <c r="QDB154" s="5"/>
      <c r="QDC154" s="5"/>
      <c r="QDD154" s="5"/>
      <c r="QDE154" s="5"/>
      <c r="QDF154" s="5"/>
      <c r="QDG154" s="5"/>
      <c r="QDH154" s="5"/>
      <c r="QDI154" s="5"/>
      <c r="QDJ154" s="5"/>
      <c r="QDK154" s="5"/>
      <c r="QDL154" s="5"/>
      <c r="QDM154" s="5"/>
      <c r="QDN154" s="5"/>
      <c r="QDO154" s="5"/>
      <c r="QDP154" s="5"/>
      <c r="QDQ154" s="5"/>
      <c r="QDR154" s="5"/>
      <c r="QDS154" s="5"/>
      <c r="QDT154" s="5"/>
      <c r="QDU154" s="5"/>
      <c r="QDV154" s="5"/>
      <c r="QDW154" s="5"/>
      <c r="QDX154" s="5"/>
      <c r="QDY154" s="5"/>
      <c r="QDZ154" s="5"/>
      <c r="QEA154" s="5"/>
      <c r="QEB154" s="5"/>
      <c r="QEC154" s="5"/>
      <c r="QED154" s="5"/>
      <c r="QEE154" s="5"/>
      <c r="QEF154" s="5"/>
      <c r="QEG154" s="5"/>
      <c r="QEH154" s="5"/>
      <c r="QEI154" s="5"/>
      <c r="QEJ154" s="5"/>
      <c r="QEK154" s="5"/>
      <c r="QEL154" s="5"/>
      <c r="QEM154" s="5"/>
      <c r="QEN154" s="5"/>
      <c r="QEO154" s="5"/>
      <c r="QEP154" s="5"/>
      <c r="QEQ154" s="5"/>
      <c r="QER154" s="5"/>
      <c r="QES154" s="5"/>
      <c r="QET154" s="5"/>
      <c r="QEU154" s="5"/>
      <c r="QEV154" s="5"/>
      <c r="QEW154" s="5"/>
      <c r="QEX154" s="5"/>
      <c r="QEY154" s="5"/>
      <c r="QEZ154" s="5"/>
      <c r="QFA154" s="5"/>
      <c r="QFB154" s="5"/>
      <c r="QFC154" s="5"/>
      <c r="QFD154" s="5"/>
      <c r="QFE154" s="5"/>
      <c r="QFF154" s="5"/>
      <c r="QFG154" s="5"/>
      <c r="QFH154" s="5"/>
      <c r="QFI154" s="5"/>
      <c r="QFJ154" s="5"/>
      <c r="QFK154" s="5"/>
      <c r="QFL154" s="5"/>
      <c r="QFM154" s="5"/>
      <c r="QFN154" s="5"/>
      <c r="QFO154" s="5"/>
      <c r="QFP154" s="5"/>
      <c r="QFQ154" s="5"/>
      <c r="QFR154" s="5"/>
      <c r="QFS154" s="5"/>
      <c r="QFT154" s="5"/>
      <c r="QFU154" s="5"/>
      <c r="QFV154" s="5"/>
      <c r="QFW154" s="5"/>
      <c r="QFX154" s="5"/>
      <c r="QFY154" s="5"/>
      <c r="QFZ154" s="5"/>
      <c r="QGA154" s="5"/>
      <c r="QGB154" s="5"/>
      <c r="QGC154" s="5"/>
      <c r="QGD154" s="5"/>
      <c r="QGE154" s="5"/>
      <c r="QGF154" s="5"/>
      <c r="QGG154" s="5"/>
      <c r="QGH154" s="5"/>
      <c r="QGI154" s="5"/>
      <c r="QGJ154" s="5"/>
      <c r="QGK154" s="5"/>
      <c r="QGL154" s="5"/>
      <c r="QGM154" s="5"/>
      <c r="QGN154" s="5"/>
      <c r="QGO154" s="5"/>
      <c r="QGP154" s="5"/>
      <c r="QGQ154" s="5"/>
      <c r="QGR154" s="5"/>
      <c r="QGS154" s="5"/>
      <c r="QGT154" s="5"/>
      <c r="QGU154" s="5"/>
      <c r="QGV154" s="5"/>
      <c r="QGW154" s="5"/>
      <c r="QGX154" s="5"/>
      <c r="QGY154" s="5"/>
      <c r="QGZ154" s="5"/>
      <c r="QHA154" s="5"/>
      <c r="QHB154" s="5"/>
      <c r="QHC154" s="5"/>
      <c r="QHD154" s="5"/>
      <c r="QHE154" s="5"/>
      <c r="QHF154" s="5"/>
      <c r="QHG154" s="5"/>
      <c r="QHH154" s="5"/>
      <c r="QHI154" s="5"/>
      <c r="QHJ154" s="5"/>
      <c r="QHK154" s="5"/>
      <c r="QHL154" s="5"/>
      <c r="QHM154" s="5"/>
      <c r="QHN154" s="5"/>
      <c r="QHO154" s="5"/>
      <c r="QHP154" s="5"/>
      <c r="QHQ154" s="5"/>
      <c r="QHR154" s="5"/>
      <c r="QHS154" s="5"/>
      <c r="QHT154" s="5"/>
      <c r="QHU154" s="5"/>
      <c r="QHV154" s="5"/>
      <c r="QHW154" s="5"/>
      <c r="QHX154" s="5"/>
      <c r="QHY154" s="5"/>
      <c r="QHZ154" s="5"/>
      <c r="QIA154" s="5"/>
      <c r="QIB154" s="5"/>
      <c r="QIC154" s="5"/>
      <c r="QID154" s="5"/>
      <c r="QIE154" s="5"/>
      <c r="QIF154" s="5"/>
      <c r="QIG154" s="5"/>
      <c r="QIH154" s="5"/>
      <c r="QII154" s="5"/>
      <c r="QIJ154" s="5"/>
      <c r="QIK154" s="5"/>
      <c r="QIL154" s="5"/>
      <c r="QIM154" s="5"/>
      <c r="QIN154" s="5"/>
      <c r="QIO154" s="5"/>
      <c r="QIP154" s="5"/>
      <c r="QIQ154" s="5"/>
      <c r="QIR154" s="5"/>
      <c r="QIS154" s="5"/>
      <c r="QIT154" s="5"/>
      <c r="QIU154" s="5"/>
      <c r="QIV154" s="5"/>
      <c r="QIW154" s="5"/>
      <c r="QIX154" s="5"/>
      <c r="QIY154" s="5"/>
      <c r="QIZ154" s="5"/>
      <c r="QJA154" s="5"/>
      <c r="QJB154" s="5"/>
      <c r="QJC154" s="5"/>
      <c r="QJD154" s="5"/>
      <c r="QJE154" s="5"/>
      <c r="QJF154" s="5"/>
      <c r="QJG154" s="5"/>
      <c r="QJH154" s="5"/>
      <c r="QJI154" s="5"/>
      <c r="QJJ154" s="5"/>
      <c r="QJK154" s="5"/>
      <c r="QJL154" s="5"/>
      <c r="QJM154" s="5"/>
      <c r="QJN154" s="5"/>
      <c r="QJO154" s="5"/>
      <c r="QJP154" s="5"/>
      <c r="QJQ154" s="5"/>
      <c r="QJR154" s="5"/>
      <c r="QJS154" s="5"/>
      <c r="QJT154" s="5"/>
      <c r="QJU154" s="5"/>
      <c r="QJV154" s="5"/>
      <c r="QJW154" s="5"/>
      <c r="QJX154" s="5"/>
      <c r="QJY154" s="5"/>
      <c r="QJZ154" s="5"/>
      <c r="QKA154" s="5"/>
      <c r="QKB154" s="5"/>
      <c r="QKC154" s="5"/>
      <c r="QKD154" s="5"/>
      <c r="QKE154" s="5"/>
      <c r="QKF154" s="5"/>
      <c r="QKG154" s="5"/>
      <c r="QKH154" s="5"/>
      <c r="QKI154" s="5"/>
      <c r="QKJ154" s="5"/>
      <c r="QKK154" s="5"/>
      <c r="QKL154" s="5"/>
      <c r="QKM154" s="5"/>
      <c r="QKN154" s="5"/>
      <c r="QKO154" s="5"/>
      <c r="QKP154" s="5"/>
      <c r="QKQ154" s="5"/>
      <c r="QKR154" s="5"/>
      <c r="QKS154" s="5"/>
      <c r="QKT154" s="5"/>
      <c r="QKU154" s="5"/>
      <c r="QKV154" s="5"/>
      <c r="QKW154" s="5"/>
      <c r="QKX154" s="5"/>
      <c r="QKY154" s="5"/>
      <c r="QKZ154" s="5"/>
      <c r="QLA154" s="5"/>
      <c r="QLB154" s="5"/>
      <c r="QLC154" s="5"/>
      <c r="QLD154" s="5"/>
      <c r="QLE154" s="5"/>
      <c r="QLF154" s="5"/>
      <c r="QLG154" s="5"/>
      <c r="QLH154" s="5"/>
      <c r="QLI154" s="5"/>
      <c r="QLJ154" s="5"/>
      <c r="QLK154" s="5"/>
      <c r="QLL154" s="5"/>
      <c r="QLM154" s="5"/>
      <c r="QLN154" s="5"/>
      <c r="QLO154" s="5"/>
      <c r="QLP154" s="5"/>
      <c r="QLQ154" s="5"/>
      <c r="QLR154" s="5"/>
      <c r="QLS154" s="5"/>
      <c r="QLT154" s="5"/>
      <c r="QLU154" s="5"/>
      <c r="QLV154" s="5"/>
      <c r="QLW154" s="5"/>
      <c r="QLX154" s="5"/>
      <c r="QLY154" s="5"/>
      <c r="QLZ154" s="5"/>
      <c r="QMA154" s="5"/>
      <c r="QMB154" s="5"/>
      <c r="QMC154" s="5"/>
      <c r="QMD154" s="5"/>
      <c r="QME154" s="5"/>
      <c r="QMF154" s="5"/>
      <c r="QMG154" s="5"/>
      <c r="QMH154" s="5"/>
      <c r="QMI154" s="5"/>
      <c r="QMJ154" s="5"/>
      <c r="QMK154" s="5"/>
      <c r="QML154" s="5"/>
      <c r="QMM154" s="5"/>
      <c r="QMN154" s="5"/>
      <c r="QMO154" s="5"/>
      <c r="QMP154" s="5"/>
      <c r="QMQ154" s="5"/>
      <c r="QMR154" s="5"/>
      <c r="QMS154" s="5"/>
      <c r="QMT154" s="5"/>
      <c r="QMU154" s="5"/>
      <c r="QMV154" s="5"/>
      <c r="QMW154" s="5"/>
      <c r="QMX154" s="5"/>
      <c r="QMY154" s="5"/>
      <c r="QMZ154" s="5"/>
      <c r="QNA154" s="5"/>
      <c r="QNB154" s="5"/>
      <c r="QNC154" s="5"/>
      <c r="QND154" s="5"/>
      <c r="QNE154" s="5"/>
      <c r="QNF154" s="5"/>
      <c r="QNG154" s="5"/>
      <c r="QNH154" s="5"/>
      <c r="QNI154" s="5"/>
      <c r="QNJ154" s="5"/>
      <c r="QNK154" s="5"/>
      <c r="QNL154" s="5"/>
      <c r="QNM154" s="5"/>
      <c r="QNN154" s="5"/>
      <c r="QNO154" s="5"/>
      <c r="QNP154" s="5"/>
      <c r="QNQ154" s="5"/>
      <c r="QNR154" s="5"/>
      <c r="QNS154" s="5"/>
      <c r="QNT154" s="5"/>
      <c r="QNU154" s="5"/>
      <c r="QNV154" s="5"/>
      <c r="QNW154" s="5"/>
      <c r="QNX154" s="5"/>
      <c r="QNY154" s="5"/>
      <c r="QNZ154" s="5"/>
      <c r="QOA154" s="5"/>
      <c r="QOB154" s="5"/>
      <c r="QOC154" s="5"/>
      <c r="QOD154" s="5"/>
      <c r="QOE154" s="5"/>
      <c r="QOF154" s="5"/>
      <c r="QOG154" s="5"/>
      <c r="QOH154" s="5"/>
      <c r="QOI154" s="5"/>
      <c r="QOJ154" s="5"/>
      <c r="QOK154" s="5"/>
      <c r="QOL154" s="5"/>
      <c r="QOM154" s="5"/>
      <c r="QON154" s="5"/>
      <c r="QOO154" s="5"/>
      <c r="QOP154" s="5"/>
      <c r="QOQ154" s="5"/>
      <c r="QOR154" s="5"/>
      <c r="QOS154" s="5"/>
      <c r="QOT154" s="5"/>
      <c r="QOU154" s="5"/>
      <c r="QOV154" s="5"/>
      <c r="QOW154" s="5"/>
      <c r="QOX154" s="5"/>
      <c r="QOY154" s="5"/>
      <c r="QOZ154" s="5"/>
      <c r="QPA154" s="5"/>
      <c r="QPB154" s="5"/>
      <c r="QPC154" s="5"/>
      <c r="QPD154" s="5"/>
      <c r="QPE154" s="5"/>
      <c r="QPF154" s="5"/>
      <c r="QPG154" s="5"/>
      <c r="QPH154" s="5"/>
      <c r="QPI154" s="5"/>
      <c r="QPJ154" s="5"/>
      <c r="QPK154" s="5"/>
      <c r="QPL154" s="5"/>
      <c r="QPM154" s="5"/>
      <c r="QPN154" s="5"/>
      <c r="QPO154" s="5"/>
      <c r="QPP154" s="5"/>
      <c r="QPQ154" s="5"/>
      <c r="QPR154" s="5"/>
      <c r="QPS154" s="5"/>
      <c r="QPT154" s="5"/>
      <c r="QPU154" s="5"/>
      <c r="QPV154" s="5"/>
      <c r="QPW154" s="5"/>
      <c r="QPX154" s="5"/>
      <c r="QPY154" s="5"/>
      <c r="QPZ154" s="5"/>
      <c r="QQA154" s="5"/>
      <c r="QQB154" s="5"/>
      <c r="QQC154" s="5"/>
      <c r="QQD154" s="5"/>
      <c r="QQE154" s="5"/>
      <c r="QQF154" s="5"/>
      <c r="QQG154" s="5"/>
      <c r="QQH154" s="5"/>
      <c r="QQI154" s="5"/>
      <c r="QQJ154" s="5"/>
      <c r="QQK154" s="5"/>
      <c r="QQL154" s="5"/>
      <c r="QQM154" s="5"/>
      <c r="QQN154" s="5"/>
      <c r="QQO154" s="5"/>
      <c r="QQP154" s="5"/>
      <c r="QQQ154" s="5"/>
      <c r="QQR154" s="5"/>
      <c r="QQS154" s="5"/>
      <c r="QQT154" s="5"/>
      <c r="QQU154" s="5"/>
      <c r="QQV154" s="5"/>
      <c r="QQW154" s="5"/>
      <c r="QQX154" s="5"/>
      <c r="QQY154" s="5"/>
      <c r="QQZ154" s="5"/>
      <c r="QRA154" s="5"/>
      <c r="QRB154" s="5"/>
      <c r="QRC154" s="5"/>
      <c r="QRD154" s="5"/>
      <c r="QRE154" s="5"/>
      <c r="QRF154" s="5"/>
      <c r="QRG154" s="5"/>
      <c r="QRH154" s="5"/>
      <c r="QRI154" s="5"/>
      <c r="QRJ154" s="5"/>
      <c r="QRK154" s="5"/>
      <c r="QRL154" s="5"/>
      <c r="QRM154" s="5"/>
      <c r="QRN154" s="5"/>
      <c r="QRO154" s="5"/>
      <c r="QRP154" s="5"/>
      <c r="QRQ154" s="5"/>
      <c r="QRR154" s="5"/>
      <c r="QRS154" s="5"/>
      <c r="QRT154" s="5"/>
      <c r="QRU154" s="5"/>
      <c r="QRV154" s="5"/>
      <c r="QRW154" s="5"/>
      <c r="QRX154" s="5"/>
      <c r="QRY154" s="5"/>
      <c r="QRZ154" s="5"/>
      <c r="QSA154" s="5"/>
      <c r="QSB154" s="5"/>
      <c r="QSC154" s="5"/>
      <c r="QSD154" s="5"/>
      <c r="QSE154" s="5"/>
      <c r="QSF154" s="5"/>
      <c r="QSG154" s="5"/>
      <c r="QSH154" s="5"/>
      <c r="QSI154" s="5"/>
      <c r="QSJ154" s="5"/>
      <c r="QSK154" s="5"/>
      <c r="QSL154" s="5"/>
      <c r="QSM154" s="5"/>
      <c r="QSN154" s="5"/>
      <c r="QSO154" s="5"/>
      <c r="QSP154" s="5"/>
      <c r="QSQ154" s="5"/>
      <c r="QSR154" s="5"/>
      <c r="QSS154" s="5"/>
      <c r="QST154" s="5"/>
      <c r="QSU154" s="5"/>
      <c r="QSV154" s="5"/>
      <c r="QSW154" s="5"/>
      <c r="QSX154" s="5"/>
      <c r="QSY154" s="5"/>
      <c r="QSZ154" s="5"/>
      <c r="QTA154" s="5"/>
      <c r="QTB154" s="5"/>
      <c r="QTC154" s="5"/>
      <c r="QTD154" s="5"/>
      <c r="QTE154" s="5"/>
      <c r="QTF154" s="5"/>
      <c r="QTG154" s="5"/>
      <c r="QTH154" s="5"/>
      <c r="QTI154" s="5"/>
      <c r="QTJ154" s="5"/>
      <c r="QTK154" s="5"/>
      <c r="QTL154" s="5"/>
      <c r="QTM154" s="5"/>
      <c r="QTN154" s="5"/>
      <c r="QTO154" s="5"/>
      <c r="QTP154" s="5"/>
      <c r="QTQ154" s="5"/>
      <c r="QTR154" s="5"/>
      <c r="QTS154" s="5"/>
      <c r="QTT154" s="5"/>
      <c r="QTU154" s="5"/>
      <c r="QTV154" s="5"/>
      <c r="QTW154" s="5"/>
      <c r="QTX154" s="5"/>
      <c r="QTY154" s="5"/>
      <c r="QTZ154" s="5"/>
      <c r="QUA154" s="5"/>
      <c r="QUB154" s="5"/>
      <c r="QUC154" s="5"/>
      <c r="QUD154" s="5"/>
      <c r="QUE154" s="5"/>
      <c r="QUF154" s="5"/>
      <c r="QUG154" s="5"/>
      <c r="QUH154" s="5"/>
      <c r="QUI154" s="5"/>
      <c r="QUJ154" s="5"/>
      <c r="QUK154" s="5"/>
      <c r="QUL154" s="5"/>
      <c r="QUM154" s="5"/>
      <c r="QUN154" s="5"/>
      <c r="QUO154" s="5"/>
      <c r="QUP154" s="5"/>
      <c r="QUQ154" s="5"/>
      <c r="QUR154" s="5"/>
      <c r="QUS154" s="5"/>
      <c r="QUT154" s="5"/>
      <c r="QUU154" s="5"/>
      <c r="QUV154" s="5"/>
      <c r="QUW154" s="5"/>
      <c r="QUX154" s="5"/>
      <c r="QUY154" s="5"/>
      <c r="QUZ154" s="5"/>
      <c r="QVA154" s="5"/>
      <c r="QVB154" s="5"/>
      <c r="QVC154" s="5"/>
      <c r="QVD154" s="5"/>
      <c r="QVE154" s="5"/>
      <c r="QVF154" s="5"/>
      <c r="QVG154" s="5"/>
      <c r="QVH154" s="5"/>
      <c r="QVI154" s="5"/>
      <c r="QVJ154" s="5"/>
      <c r="QVK154" s="5"/>
      <c r="QVL154" s="5"/>
      <c r="QVM154" s="5"/>
      <c r="QVN154" s="5"/>
      <c r="QVO154" s="5"/>
      <c r="QVP154" s="5"/>
      <c r="QVQ154" s="5"/>
      <c r="QVR154" s="5"/>
      <c r="QVS154" s="5"/>
      <c r="QVT154" s="5"/>
      <c r="QVU154" s="5"/>
      <c r="QVV154" s="5"/>
      <c r="QVW154" s="5"/>
      <c r="QVX154" s="5"/>
      <c r="QVY154" s="5"/>
      <c r="QVZ154" s="5"/>
      <c r="QWA154" s="5"/>
      <c r="QWB154" s="5"/>
      <c r="QWC154" s="5"/>
      <c r="QWD154" s="5"/>
      <c r="QWE154" s="5"/>
      <c r="QWF154" s="5"/>
      <c r="QWG154" s="5"/>
      <c r="QWH154" s="5"/>
      <c r="QWI154" s="5"/>
      <c r="QWJ154" s="5"/>
      <c r="QWK154" s="5"/>
      <c r="QWL154" s="5"/>
      <c r="QWM154" s="5"/>
      <c r="QWN154" s="5"/>
      <c r="QWO154" s="5"/>
      <c r="QWP154" s="5"/>
      <c r="QWQ154" s="5"/>
      <c r="QWR154" s="5"/>
      <c r="QWS154" s="5"/>
      <c r="QWT154" s="5"/>
      <c r="QWU154" s="5"/>
      <c r="QWV154" s="5"/>
      <c r="QWW154" s="5"/>
      <c r="QWX154" s="5"/>
      <c r="QWY154" s="5"/>
      <c r="QWZ154" s="5"/>
      <c r="QXA154" s="5"/>
      <c r="QXB154" s="5"/>
      <c r="QXC154" s="5"/>
      <c r="QXD154" s="5"/>
      <c r="QXE154" s="5"/>
      <c r="QXF154" s="5"/>
      <c r="QXG154" s="5"/>
      <c r="QXH154" s="5"/>
      <c r="QXI154" s="5"/>
      <c r="QXJ154" s="5"/>
      <c r="QXK154" s="5"/>
      <c r="QXL154" s="5"/>
      <c r="QXM154" s="5"/>
      <c r="QXN154" s="5"/>
      <c r="QXO154" s="5"/>
      <c r="QXP154" s="5"/>
      <c r="QXQ154" s="5"/>
      <c r="QXR154" s="5"/>
      <c r="QXS154" s="5"/>
      <c r="QXT154" s="5"/>
      <c r="QXU154" s="5"/>
      <c r="QXV154" s="5"/>
      <c r="QXW154" s="5"/>
      <c r="QXX154" s="5"/>
      <c r="QXY154" s="5"/>
      <c r="QXZ154" s="5"/>
      <c r="QYA154" s="5"/>
      <c r="QYB154" s="5"/>
      <c r="QYC154" s="5"/>
      <c r="QYD154" s="5"/>
      <c r="QYE154" s="5"/>
      <c r="QYF154" s="5"/>
      <c r="QYG154" s="5"/>
      <c r="QYH154" s="5"/>
      <c r="QYI154" s="5"/>
      <c r="QYJ154" s="5"/>
      <c r="QYK154" s="5"/>
      <c r="QYL154" s="5"/>
      <c r="QYM154" s="5"/>
      <c r="QYN154" s="5"/>
      <c r="QYO154" s="5"/>
      <c r="QYP154" s="5"/>
      <c r="QYQ154" s="5"/>
      <c r="QYR154" s="5"/>
      <c r="QYS154" s="5"/>
      <c r="QYT154" s="5"/>
      <c r="QYU154" s="5"/>
      <c r="QYV154" s="5"/>
      <c r="QYW154" s="5"/>
      <c r="QYX154" s="5"/>
      <c r="QYY154" s="5"/>
      <c r="QYZ154" s="5"/>
      <c r="QZA154" s="5"/>
      <c r="QZB154" s="5"/>
      <c r="QZC154" s="5"/>
      <c r="QZD154" s="5"/>
      <c r="QZE154" s="5"/>
      <c r="QZF154" s="5"/>
      <c r="QZG154" s="5"/>
      <c r="QZH154" s="5"/>
      <c r="QZI154" s="5"/>
      <c r="QZJ154" s="5"/>
      <c r="QZK154" s="5"/>
      <c r="QZL154" s="5"/>
      <c r="QZM154" s="5"/>
      <c r="QZN154" s="5"/>
      <c r="QZO154" s="5"/>
      <c r="QZP154" s="5"/>
      <c r="QZQ154" s="5"/>
      <c r="QZR154" s="5"/>
      <c r="QZS154" s="5"/>
      <c r="QZT154" s="5"/>
      <c r="QZU154" s="5"/>
      <c r="QZV154" s="5"/>
      <c r="QZW154" s="5"/>
      <c r="QZX154" s="5"/>
      <c r="QZY154" s="5"/>
      <c r="QZZ154" s="5"/>
      <c r="RAA154" s="5"/>
      <c r="RAB154" s="5"/>
      <c r="RAC154" s="5"/>
      <c r="RAD154" s="5"/>
      <c r="RAE154" s="5"/>
      <c r="RAF154" s="5"/>
      <c r="RAG154" s="5"/>
      <c r="RAH154" s="5"/>
      <c r="RAI154" s="5"/>
      <c r="RAJ154" s="5"/>
      <c r="RAK154" s="5"/>
      <c r="RAL154" s="5"/>
      <c r="RAM154" s="5"/>
      <c r="RAN154" s="5"/>
      <c r="RAO154" s="5"/>
      <c r="RAP154" s="5"/>
      <c r="RAQ154" s="5"/>
      <c r="RAR154" s="5"/>
      <c r="RAS154" s="5"/>
      <c r="RAT154" s="5"/>
      <c r="RAU154" s="5"/>
      <c r="RAV154" s="5"/>
      <c r="RAW154" s="5"/>
      <c r="RAX154" s="5"/>
      <c r="RAY154" s="5"/>
      <c r="RAZ154" s="5"/>
      <c r="RBA154" s="5"/>
      <c r="RBB154" s="5"/>
      <c r="RBC154" s="5"/>
      <c r="RBD154" s="5"/>
      <c r="RBE154" s="5"/>
      <c r="RBF154" s="5"/>
      <c r="RBG154" s="5"/>
      <c r="RBH154" s="5"/>
      <c r="RBI154" s="5"/>
      <c r="RBJ154" s="5"/>
      <c r="RBK154" s="5"/>
      <c r="RBL154" s="5"/>
      <c r="RBM154" s="5"/>
      <c r="RBN154" s="5"/>
      <c r="RBO154" s="5"/>
      <c r="RBP154" s="5"/>
      <c r="RBQ154" s="5"/>
      <c r="RBR154" s="5"/>
      <c r="RBS154" s="5"/>
      <c r="RBT154" s="5"/>
      <c r="RBU154" s="5"/>
      <c r="RBV154" s="5"/>
      <c r="RBW154" s="5"/>
      <c r="RBX154" s="5"/>
      <c r="RBY154" s="5"/>
      <c r="RBZ154" s="5"/>
      <c r="RCA154" s="5"/>
      <c r="RCB154" s="5"/>
      <c r="RCC154" s="5"/>
      <c r="RCD154" s="5"/>
      <c r="RCE154" s="5"/>
      <c r="RCF154" s="5"/>
      <c r="RCG154" s="5"/>
      <c r="RCH154" s="5"/>
      <c r="RCI154" s="5"/>
      <c r="RCJ154" s="5"/>
      <c r="RCK154" s="5"/>
      <c r="RCL154" s="5"/>
      <c r="RCM154" s="5"/>
      <c r="RCN154" s="5"/>
      <c r="RCO154" s="5"/>
      <c r="RCP154" s="5"/>
      <c r="RCQ154" s="5"/>
      <c r="RCR154" s="5"/>
      <c r="RCS154" s="5"/>
      <c r="RCT154" s="5"/>
      <c r="RCU154" s="5"/>
      <c r="RCV154" s="5"/>
      <c r="RCW154" s="5"/>
      <c r="RCX154" s="5"/>
      <c r="RCY154" s="5"/>
      <c r="RCZ154" s="5"/>
      <c r="RDA154" s="5"/>
      <c r="RDB154" s="5"/>
      <c r="RDC154" s="5"/>
      <c r="RDD154" s="5"/>
      <c r="RDE154" s="5"/>
      <c r="RDF154" s="5"/>
      <c r="RDG154" s="5"/>
      <c r="RDH154" s="5"/>
      <c r="RDI154" s="5"/>
      <c r="RDJ154" s="5"/>
      <c r="RDK154" s="5"/>
      <c r="RDL154" s="5"/>
      <c r="RDM154" s="5"/>
      <c r="RDN154" s="5"/>
      <c r="RDO154" s="5"/>
      <c r="RDP154" s="5"/>
      <c r="RDQ154" s="5"/>
      <c r="RDR154" s="5"/>
      <c r="RDS154" s="5"/>
      <c r="RDT154" s="5"/>
      <c r="RDU154" s="5"/>
      <c r="RDV154" s="5"/>
      <c r="RDW154" s="5"/>
      <c r="RDX154" s="5"/>
      <c r="RDY154" s="5"/>
      <c r="RDZ154" s="5"/>
      <c r="REA154" s="5"/>
      <c r="REB154" s="5"/>
      <c r="REC154" s="5"/>
      <c r="RED154" s="5"/>
      <c r="REE154" s="5"/>
      <c r="REF154" s="5"/>
      <c r="REG154" s="5"/>
      <c r="REH154" s="5"/>
      <c r="REI154" s="5"/>
      <c r="REJ154" s="5"/>
      <c r="REK154" s="5"/>
      <c r="REL154" s="5"/>
      <c r="REM154" s="5"/>
      <c r="REN154" s="5"/>
      <c r="REO154" s="5"/>
      <c r="REP154" s="5"/>
      <c r="REQ154" s="5"/>
      <c r="RER154" s="5"/>
      <c r="RES154" s="5"/>
      <c r="RET154" s="5"/>
      <c r="REU154" s="5"/>
      <c r="REV154" s="5"/>
      <c r="REW154" s="5"/>
      <c r="REX154" s="5"/>
      <c r="REY154" s="5"/>
      <c r="REZ154" s="5"/>
      <c r="RFA154" s="5"/>
      <c r="RFB154" s="5"/>
      <c r="RFC154" s="5"/>
      <c r="RFD154" s="5"/>
      <c r="RFE154" s="5"/>
      <c r="RFF154" s="5"/>
      <c r="RFG154" s="5"/>
      <c r="RFH154" s="5"/>
      <c r="RFI154" s="5"/>
      <c r="RFJ154" s="5"/>
      <c r="RFK154" s="5"/>
      <c r="RFL154" s="5"/>
      <c r="RFM154" s="5"/>
      <c r="RFN154" s="5"/>
      <c r="RFO154" s="5"/>
      <c r="RFP154" s="5"/>
      <c r="RFQ154" s="5"/>
      <c r="RFR154" s="5"/>
      <c r="RFS154" s="5"/>
      <c r="RFT154" s="5"/>
      <c r="RFU154" s="5"/>
      <c r="RFV154" s="5"/>
      <c r="RFW154" s="5"/>
      <c r="RFX154" s="5"/>
      <c r="RFY154" s="5"/>
      <c r="RFZ154" s="5"/>
      <c r="RGA154" s="5"/>
      <c r="RGB154" s="5"/>
      <c r="RGC154" s="5"/>
      <c r="RGD154" s="5"/>
      <c r="RGE154" s="5"/>
      <c r="RGF154" s="5"/>
      <c r="RGG154" s="5"/>
      <c r="RGH154" s="5"/>
      <c r="RGI154" s="5"/>
      <c r="RGJ154" s="5"/>
      <c r="RGK154" s="5"/>
      <c r="RGL154" s="5"/>
      <c r="RGM154" s="5"/>
      <c r="RGN154" s="5"/>
      <c r="RGO154" s="5"/>
      <c r="RGP154" s="5"/>
      <c r="RGQ154" s="5"/>
      <c r="RGR154" s="5"/>
      <c r="RGS154" s="5"/>
      <c r="RGT154" s="5"/>
      <c r="RGU154" s="5"/>
      <c r="RGV154" s="5"/>
      <c r="RGW154" s="5"/>
      <c r="RGX154" s="5"/>
      <c r="RGY154" s="5"/>
      <c r="RGZ154" s="5"/>
      <c r="RHA154" s="5"/>
      <c r="RHB154" s="5"/>
      <c r="RHC154" s="5"/>
      <c r="RHD154" s="5"/>
      <c r="RHE154" s="5"/>
      <c r="RHF154" s="5"/>
      <c r="RHG154" s="5"/>
      <c r="RHH154" s="5"/>
      <c r="RHI154" s="5"/>
      <c r="RHJ154" s="5"/>
      <c r="RHK154" s="5"/>
      <c r="RHL154" s="5"/>
      <c r="RHM154" s="5"/>
      <c r="RHN154" s="5"/>
      <c r="RHO154" s="5"/>
      <c r="RHP154" s="5"/>
      <c r="RHQ154" s="5"/>
      <c r="RHR154" s="5"/>
      <c r="RHS154" s="5"/>
      <c r="RHT154" s="5"/>
      <c r="RHU154" s="5"/>
      <c r="RHV154" s="5"/>
      <c r="RHW154" s="5"/>
      <c r="RHX154" s="5"/>
      <c r="RHY154" s="5"/>
      <c r="RHZ154" s="5"/>
      <c r="RIA154" s="5"/>
      <c r="RIB154" s="5"/>
      <c r="RIC154" s="5"/>
      <c r="RID154" s="5"/>
      <c r="RIE154" s="5"/>
      <c r="RIF154" s="5"/>
      <c r="RIG154" s="5"/>
      <c r="RIH154" s="5"/>
      <c r="RII154" s="5"/>
      <c r="RIJ154" s="5"/>
      <c r="RIK154" s="5"/>
      <c r="RIL154" s="5"/>
      <c r="RIM154" s="5"/>
      <c r="RIN154" s="5"/>
      <c r="RIO154" s="5"/>
      <c r="RIP154" s="5"/>
      <c r="RIQ154" s="5"/>
      <c r="RIR154" s="5"/>
      <c r="RIS154" s="5"/>
      <c r="RIT154" s="5"/>
      <c r="RIU154" s="5"/>
      <c r="RIV154" s="5"/>
      <c r="RIW154" s="5"/>
      <c r="RIX154" s="5"/>
      <c r="RIY154" s="5"/>
      <c r="RIZ154" s="5"/>
      <c r="RJA154" s="5"/>
      <c r="RJB154" s="5"/>
      <c r="RJC154" s="5"/>
      <c r="RJD154" s="5"/>
      <c r="RJE154" s="5"/>
      <c r="RJF154" s="5"/>
      <c r="RJG154" s="5"/>
      <c r="RJH154" s="5"/>
      <c r="RJI154" s="5"/>
      <c r="RJJ154" s="5"/>
      <c r="RJK154" s="5"/>
      <c r="RJL154" s="5"/>
      <c r="RJM154" s="5"/>
      <c r="RJN154" s="5"/>
      <c r="RJO154" s="5"/>
      <c r="RJP154" s="5"/>
      <c r="RJQ154" s="5"/>
      <c r="RJR154" s="5"/>
      <c r="RJS154" s="5"/>
      <c r="RJT154" s="5"/>
      <c r="RJU154" s="5"/>
      <c r="RJV154" s="5"/>
      <c r="RJW154" s="5"/>
      <c r="RJX154" s="5"/>
      <c r="RJY154" s="5"/>
      <c r="RJZ154" s="5"/>
      <c r="RKA154" s="5"/>
      <c r="RKB154" s="5"/>
      <c r="RKC154" s="5"/>
      <c r="RKD154" s="5"/>
      <c r="RKE154" s="5"/>
      <c r="RKF154" s="5"/>
      <c r="RKG154" s="5"/>
      <c r="RKH154" s="5"/>
      <c r="RKI154" s="5"/>
      <c r="RKJ154" s="5"/>
      <c r="RKK154" s="5"/>
      <c r="RKL154" s="5"/>
      <c r="RKM154" s="5"/>
      <c r="RKN154" s="5"/>
      <c r="RKO154" s="5"/>
      <c r="RKP154" s="5"/>
      <c r="RKQ154" s="5"/>
      <c r="RKR154" s="5"/>
      <c r="RKS154" s="5"/>
      <c r="RKT154" s="5"/>
      <c r="RKU154" s="5"/>
      <c r="RKV154" s="5"/>
      <c r="RKW154" s="5"/>
      <c r="RKX154" s="5"/>
      <c r="RKY154" s="5"/>
      <c r="RKZ154" s="5"/>
      <c r="RLA154" s="5"/>
      <c r="RLB154" s="5"/>
      <c r="RLC154" s="5"/>
      <c r="RLD154" s="5"/>
      <c r="RLE154" s="5"/>
      <c r="RLF154" s="5"/>
      <c r="RLG154" s="5"/>
      <c r="RLH154" s="5"/>
      <c r="RLI154" s="5"/>
      <c r="RLJ154" s="5"/>
      <c r="RLK154" s="5"/>
      <c r="RLL154" s="5"/>
      <c r="RLM154" s="5"/>
      <c r="RLN154" s="5"/>
      <c r="RLO154" s="5"/>
      <c r="RLP154" s="5"/>
      <c r="RLQ154" s="5"/>
      <c r="RLR154" s="5"/>
      <c r="RLS154" s="5"/>
      <c r="RLT154" s="5"/>
      <c r="RLU154" s="5"/>
      <c r="RLV154" s="5"/>
      <c r="RLW154" s="5"/>
      <c r="RLX154" s="5"/>
      <c r="RLY154" s="5"/>
      <c r="RLZ154" s="5"/>
      <c r="RMA154" s="5"/>
      <c r="RMB154" s="5"/>
      <c r="RMC154" s="5"/>
      <c r="RMD154" s="5"/>
      <c r="RME154" s="5"/>
      <c r="RMF154" s="5"/>
      <c r="RMG154" s="5"/>
      <c r="RMH154" s="5"/>
      <c r="RMI154" s="5"/>
      <c r="RMJ154" s="5"/>
      <c r="RMK154" s="5"/>
      <c r="RML154" s="5"/>
      <c r="RMM154" s="5"/>
      <c r="RMN154" s="5"/>
      <c r="RMO154" s="5"/>
      <c r="RMP154" s="5"/>
      <c r="RMQ154" s="5"/>
      <c r="RMR154" s="5"/>
      <c r="RMS154" s="5"/>
      <c r="RMT154" s="5"/>
      <c r="RMU154" s="5"/>
      <c r="RMV154" s="5"/>
      <c r="RMW154" s="5"/>
      <c r="RMX154" s="5"/>
      <c r="RMY154" s="5"/>
      <c r="RMZ154" s="5"/>
      <c r="RNA154" s="5"/>
      <c r="RNB154" s="5"/>
      <c r="RNC154" s="5"/>
      <c r="RND154" s="5"/>
      <c r="RNE154" s="5"/>
      <c r="RNF154" s="5"/>
      <c r="RNG154" s="5"/>
      <c r="RNH154" s="5"/>
      <c r="RNI154" s="5"/>
      <c r="RNJ154" s="5"/>
      <c r="RNK154" s="5"/>
      <c r="RNL154" s="5"/>
      <c r="RNM154" s="5"/>
      <c r="RNN154" s="5"/>
      <c r="RNO154" s="5"/>
      <c r="RNP154" s="5"/>
      <c r="RNQ154" s="5"/>
      <c r="RNR154" s="5"/>
      <c r="RNS154" s="5"/>
      <c r="RNT154" s="5"/>
      <c r="RNU154" s="5"/>
      <c r="RNV154" s="5"/>
      <c r="RNW154" s="5"/>
      <c r="RNX154" s="5"/>
      <c r="RNY154" s="5"/>
      <c r="RNZ154" s="5"/>
      <c r="ROA154" s="5"/>
      <c r="ROB154" s="5"/>
      <c r="ROC154" s="5"/>
      <c r="ROD154" s="5"/>
      <c r="ROE154" s="5"/>
      <c r="ROF154" s="5"/>
      <c r="ROG154" s="5"/>
      <c r="ROH154" s="5"/>
      <c r="ROI154" s="5"/>
      <c r="ROJ154" s="5"/>
      <c r="ROK154" s="5"/>
      <c r="ROL154" s="5"/>
      <c r="ROM154" s="5"/>
      <c r="RON154" s="5"/>
      <c r="ROO154" s="5"/>
      <c r="ROP154" s="5"/>
      <c r="ROQ154" s="5"/>
      <c r="ROR154" s="5"/>
      <c r="ROS154" s="5"/>
      <c r="ROT154" s="5"/>
      <c r="ROU154" s="5"/>
      <c r="ROV154" s="5"/>
      <c r="ROW154" s="5"/>
      <c r="ROX154" s="5"/>
      <c r="ROY154" s="5"/>
      <c r="ROZ154" s="5"/>
      <c r="RPA154" s="5"/>
      <c r="RPB154" s="5"/>
      <c r="RPC154" s="5"/>
      <c r="RPD154" s="5"/>
      <c r="RPE154" s="5"/>
      <c r="RPF154" s="5"/>
      <c r="RPG154" s="5"/>
      <c r="RPH154" s="5"/>
      <c r="RPI154" s="5"/>
      <c r="RPJ154" s="5"/>
      <c r="RPK154" s="5"/>
      <c r="RPL154" s="5"/>
      <c r="RPM154" s="5"/>
      <c r="RPN154" s="5"/>
      <c r="RPO154" s="5"/>
      <c r="RPP154" s="5"/>
      <c r="RPQ154" s="5"/>
      <c r="RPR154" s="5"/>
      <c r="RPS154" s="5"/>
      <c r="RPT154" s="5"/>
      <c r="RPU154" s="5"/>
      <c r="RPV154" s="5"/>
      <c r="RPW154" s="5"/>
      <c r="RPX154" s="5"/>
      <c r="RPY154" s="5"/>
      <c r="RPZ154" s="5"/>
      <c r="RQA154" s="5"/>
      <c r="RQB154" s="5"/>
      <c r="RQC154" s="5"/>
      <c r="RQD154" s="5"/>
      <c r="RQE154" s="5"/>
      <c r="RQF154" s="5"/>
      <c r="RQG154" s="5"/>
      <c r="RQH154" s="5"/>
      <c r="RQI154" s="5"/>
      <c r="RQJ154" s="5"/>
      <c r="RQK154" s="5"/>
      <c r="RQL154" s="5"/>
      <c r="RQM154" s="5"/>
      <c r="RQN154" s="5"/>
      <c r="RQO154" s="5"/>
      <c r="RQP154" s="5"/>
      <c r="RQQ154" s="5"/>
      <c r="RQR154" s="5"/>
      <c r="RQS154" s="5"/>
      <c r="RQT154" s="5"/>
      <c r="RQU154" s="5"/>
      <c r="RQV154" s="5"/>
      <c r="RQW154" s="5"/>
      <c r="RQX154" s="5"/>
      <c r="RQY154" s="5"/>
      <c r="RQZ154" s="5"/>
      <c r="RRA154" s="5"/>
      <c r="RRB154" s="5"/>
      <c r="RRC154" s="5"/>
      <c r="RRD154" s="5"/>
      <c r="RRE154" s="5"/>
      <c r="RRF154" s="5"/>
      <c r="RRG154" s="5"/>
      <c r="RRH154" s="5"/>
      <c r="RRI154" s="5"/>
      <c r="RRJ154" s="5"/>
      <c r="RRK154" s="5"/>
      <c r="RRL154" s="5"/>
      <c r="RRM154" s="5"/>
      <c r="RRN154" s="5"/>
      <c r="RRO154" s="5"/>
      <c r="RRP154" s="5"/>
      <c r="RRQ154" s="5"/>
      <c r="RRR154" s="5"/>
      <c r="RRS154" s="5"/>
      <c r="RRT154" s="5"/>
      <c r="RRU154" s="5"/>
      <c r="RRV154" s="5"/>
      <c r="RRW154" s="5"/>
      <c r="RRX154" s="5"/>
      <c r="RRY154" s="5"/>
      <c r="RRZ154" s="5"/>
      <c r="RSA154" s="5"/>
      <c r="RSB154" s="5"/>
      <c r="RSC154" s="5"/>
      <c r="RSD154" s="5"/>
      <c r="RSE154" s="5"/>
      <c r="RSF154" s="5"/>
      <c r="RSG154" s="5"/>
      <c r="RSH154" s="5"/>
      <c r="RSI154" s="5"/>
      <c r="RSJ154" s="5"/>
      <c r="RSK154" s="5"/>
      <c r="RSL154" s="5"/>
      <c r="RSM154" s="5"/>
      <c r="RSN154" s="5"/>
      <c r="RSO154" s="5"/>
      <c r="RSP154" s="5"/>
      <c r="RSQ154" s="5"/>
      <c r="RSR154" s="5"/>
      <c r="RSS154" s="5"/>
      <c r="RST154" s="5"/>
      <c r="RSU154" s="5"/>
      <c r="RSV154" s="5"/>
      <c r="RSW154" s="5"/>
      <c r="RSX154" s="5"/>
      <c r="RSY154" s="5"/>
      <c r="RSZ154" s="5"/>
      <c r="RTA154" s="5"/>
      <c r="RTB154" s="5"/>
      <c r="RTC154" s="5"/>
      <c r="RTD154" s="5"/>
      <c r="RTE154" s="5"/>
      <c r="RTF154" s="5"/>
      <c r="RTG154" s="5"/>
      <c r="RTH154" s="5"/>
      <c r="RTI154" s="5"/>
      <c r="RTJ154" s="5"/>
      <c r="RTK154" s="5"/>
      <c r="RTL154" s="5"/>
      <c r="RTM154" s="5"/>
      <c r="RTN154" s="5"/>
      <c r="RTO154" s="5"/>
      <c r="RTP154" s="5"/>
      <c r="RTQ154" s="5"/>
      <c r="RTR154" s="5"/>
      <c r="RTS154" s="5"/>
      <c r="RTT154" s="5"/>
      <c r="RTU154" s="5"/>
      <c r="RTV154" s="5"/>
      <c r="RTW154" s="5"/>
      <c r="RTX154" s="5"/>
      <c r="RTY154" s="5"/>
      <c r="RTZ154" s="5"/>
      <c r="RUA154" s="5"/>
      <c r="RUB154" s="5"/>
      <c r="RUC154" s="5"/>
      <c r="RUD154" s="5"/>
      <c r="RUE154" s="5"/>
      <c r="RUF154" s="5"/>
      <c r="RUG154" s="5"/>
      <c r="RUH154" s="5"/>
      <c r="RUI154" s="5"/>
      <c r="RUJ154" s="5"/>
      <c r="RUK154" s="5"/>
      <c r="RUL154" s="5"/>
      <c r="RUM154" s="5"/>
      <c r="RUN154" s="5"/>
      <c r="RUO154" s="5"/>
      <c r="RUP154" s="5"/>
      <c r="RUQ154" s="5"/>
      <c r="RUR154" s="5"/>
      <c r="RUS154" s="5"/>
      <c r="RUT154" s="5"/>
      <c r="RUU154" s="5"/>
      <c r="RUV154" s="5"/>
      <c r="RUW154" s="5"/>
      <c r="RUX154" s="5"/>
      <c r="RUY154" s="5"/>
      <c r="RUZ154" s="5"/>
      <c r="RVA154" s="5"/>
      <c r="RVB154" s="5"/>
      <c r="RVC154" s="5"/>
      <c r="RVD154" s="5"/>
      <c r="RVE154" s="5"/>
      <c r="RVF154" s="5"/>
      <c r="RVG154" s="5"/>
      <c r="RVH154" s="5"/>
      <c r="RVI154" s="5"/>
      <c r="RVJ154" s="5"/>
      <c r="RVK154" s="5"/>
      <c r="RVL154" s="5"/>
      <c r="RVM154" s="5"/>
      <c r="RVN154" s="5"/>
      <c r="RVO154" s="5"/>
      <c r="RVP154" s="5"/>
      <c r="RVQ154" s="5"/>
      <c r="RVR154" s="5"/>
      <c r="RVS154" s="5"/>
      <c r="RVT154" s="5"/>
      <c r="RVU154" s="5"/>
      <c r="RVV154" s="5"/>
      <c r="RVW154" s="5"/>
      <c r="RVX154" s="5"/>
      <c r="RVY154" s="5"/>
      <c r="RVZ154" s="5"/>
      <c r="RWA154" s="5"/>
      <c r="RWB154" s="5"/>
      <c r="RWC154" s="5"/>
      <c r="RWD154" s="5"/>
      <c r="RWE154" s="5"/>
      <c r="RWF154" s="5"/>
      <c r="RWG154" s="5"/>
      <c r="RWH154" s="5"/>
      <c r="RWI154" s="5"/>
      <c r="RWJ154" s="5"/>
      <c r="RWK154" s="5"/>
      <c r="RWL154" s="5"/>
      <c r="RWM154" s="5"/>
      <c r="RWN154" s="5"/>
      <c r="RWO154" s="5"/>
      <c r="RWP154" s="5"/>
      <c r="RWQ154" s="5"/>
      <c r="RWR154" s="5"/>
      <c r="RWS154" s="5"/>
      <c r="RWT154" s="5"/>
      <c r="RWU154" s="5"/>
      <c r="RWV154" s="5"/>
      <c r="RWW154" s="5"/>
      <c r="RWX154" s="5"/>
      <c r="RWY154" s="5"/>
      <c r="RWZ154" s="5"/>
      <c r="RXA154" s="5"/>
      <c r="RXB154" s="5"/>
      <c r="RXC154" s="5"/>
      <c r="RXD154" s="5"/>
      <c r="RXE154" s="5"/>
      <c r="RXF154" s="5"/>
      <c r="RXG154" s="5"/>
      <c r="RXH154" s="5"/>
      <c r="RXI154" s="5"/>
      <c r="RXJ154" s="5"/>
      <c r="RXK154" s="5"/>
      <c r="RXL154" s="5"/>
      <c r="RXM154" s="5"/>
      <c r="RXN154" s="5"/>
      <c r="RXO154" s="5"/>
      <c r="RXP154" s="5"/>
      <c r="RXQ154" s="5"/>
      <c r="RXR154" s="5"/>
      <c r="RXS154" s="5"/>
      <c r="RXT154" s="5"/>
      <c r="RXU154" s="5"/>
      <c r="RXV154" s="5"/>
      <c r="RXW154" s="5"/>
      <c r="RXX154" s="5"/>
      <c r="RXY154" s="5"/>
      <c r="RXZ154" s="5"/>
      <c r="RYA154" s="5"/>
      <c r="RYB154" s="5"/>
      <c r="RYC154" s="5"/>
      <c r="RYD154" s="5"/>
      <c r="RYE154" s="5"/>
      <c r="RYF154" s="5"/>
      <c r="RYG154" s="5"/>
      <c r="RYH154" s="5"/>
      <c r="RYI154" s="5"/>
      <c r="RYJ154" s="5"/>
      <c r="RYK154" s="5"/>
      <c r="RYL154" s="5"/>
      <c r="RYM154" s="5"/>
      <c r="RYN154" s="5"/>
      <c r="RYO154" s="5"/>
      <c r="RYP154" s="5"/>
      <c r="RYQ154" s="5"/>
      <c r="RYR154" s="5"/>
      <c r="RYS154" s="5"/>
      <c r="RYT154" s="5"/>
      <c r="RYU154" s="5"/>
      <c r="RYV154" s="5"/>
      <c r="RYW154" s="5"/>
      <c r="RYX154" s="5"/>
      <c r="RYY154" s="5"/>
      <c r="RYZ154" s="5"/>
      <c r="RZA154" s="5"/>
      <c r="RZB154" s="5"/>
      <c r="RZC154" s="5"/>
      <c r="RZD154" s="5"/>
      <c r="RZE154" s="5"/>
      <c r="RZF154" s="5"/>
      <c r="RZG154" s="5"/>
      <c r="RZH154" s="5"/>
      <c r="RZI154" s="5"/>
      <c r="RZJ154" s="5"/>
      <c r="RZK154" s="5"/>
      <c r="RZL154" s="5"/>
      <c r="RZM154" s="5"/>
      <c r="RZN154" s="5"/>
      <c r="RZO154" s="5"/>
      <c r="RZP154" s="5"/>
      <c r="RZQ154" s="5"/>
      <c r="RZR154" s="5"/>
      <c r="RZS154" s="5"/>
      <c r="RZT154" s="5"/>
      <c r="RZU154" s="5"/>
      <c r="RZV154" s="5"/>
      <c r="RZW154" s="5"/>
      <c r="RZX154" s="5"/>
      <c r="RZY154" s="5"/>
      <c r="RZZ154" s="5"/>
      <c r="SAA154" s="5"/>
      <c r="SAB154" s="5"/>
      <c r="SAC154" s="5"/>
      <c r="SAD154" s="5"/>
      <c r="SAE154" s="5"/>
      <c r="SAF154" s="5"/>
      <c r="SAG154" s="5"/>
      <c r="SAH154" s="5"/>
      <c r="SAI154" s="5"/>
      <c r="SAJ154" s="5"/>
      <c r="SAK154" s="5"/>
      <c r="SAL154" s="5"/>
      <c r="SAM154" s="5"/>
      <c r="SAN154" s="5"/>
      <c r="SAO154" s="5"/>
      <c r="SAP154" s="5"/>
      <c r="SAQ154" s="5"/>
      <c r="SAR154" s="5"/>
      <c r="SAS154" s="5"/>
      <c r="SAT154" s="5"/>
      <c r="SAU154" s="5"/>
      <c r="SAV154" s="5"/>
      <c r="SAW154" s="5"/>
      <c r="SAX154" s="5"/>
      <c r="SAY154" s="5"/>
      <c r="SAZ154" s="5"/>
      <c r="SBA154" s="5"/>
      <c r="SBB154" s="5"/>
      <c r="SBC154" s="5"/>
      <c r="SBD154" s="5"/>
      <c r="SBE154" s="5"/>
      <c r="SBF154" s="5"/>
      <c r="SBG154" s="5"/>
      <c r="SBH154" s="5"/>
      <c r="SBI154" s="5"/>
      <c r="SBJ154" s="5"/>
      <c r="SBK154" s="5"/>
      <c r="SBL154" s="5"/>
      <c r="SBM154" s="5"/>
      <c r="SBN154" s="5"/>
      <c r="SBO154" s="5"/>
      <c r="SBP154" s="5"/>
      <c r="SBQ154" s="5"/>
      <c r="SBR154" s="5"/>
      <c r="SBS154" s="5"/>
      <c r="SBT154" s="5"/>
      <c r="SBU154" s="5"/>
      <c r="SBV154" s="5"/>
      <c r="SBW154" s="5"/>
      <c r="SBX154" s="5"/>
      <c r="SBY154" s="5"/>
      <c r="SBZ154" s="5"/>
      <c r="SCA154" s="5"/>
      <c r="SCB154" s="5"/>
      <c r="SCC154" s="5"/>
      <c r="SCD154" s="5"/>
      <c r="SCE154" s="5"/>
      <c r="SCF154" s="5"/>
      <c r="SCG154" s="5"/>
      <c r="SCH154" s="5"/>
      <c r="SCI154" s="5"/>
      <c r="SCJ154" s="5"/>
      <c r="SCK154" s="5"/>
      <c r="SCL154" s="5"/>
      <c r="SCM154" s="5"/>
      <c r="SCN154" s="5"/>
      <c r="SCO154" s="5"/>
      <c r="SCP154" s="5"/>
      <c r="SCQ154" s="5"/>
      <c r="SCR154" s="5"/>
      <c r="SCS154" s="5"/>
      <c r="SCT154" s="5"/>
      <c r="SCU154" s="5"/>
      <c r="SCV154" s="5"/>
      <c r="SCW154" s="5"/>
      <c r="SCX154" s="5"/>
      <c r="SCY154" s="5"/>
      <c r="SCZ154" s="5"/>
      <c r="SDA154" s="5"/>
      <c r="SDB154" s="5"/>
      <c r="SDC154" s="5"/>
      <c r="SDD154" s="5"/>
      <c r="SDE154" s="5"/>
      <c r="SDF154" s="5"/>
      <c r="SDG154" s="5"/>
      <c r="SDH154" s="5"/>
      <c r="SDI154" s="5"/>
      <c r="SDJ154" s="5"/>
      <c r="SDK154" s="5"/>
      <c r="SDL154" s="5"/>
      <c r="SDM154" s="5"/>
      <c r="SDN154" s="5"/>
      <c r="SDO154" s="5"/>
      <c r="SDP154" s="5"/>
      <c r="SDQ154" s="5"/>
      <c r="SDR154" s="5"/>
      <c r="SDS154" s="5"/>
      <c r="SDT154" s="5"/>
      <c r="SDU154" s="5"/>
      <c r="SDV154" s="5"/>
      <c r="SDW154" s="5"/>
      <c r="SDX154" s="5"/>
      <c r="SDY154" s="5"/>
      <c r="SDZ154" s="5"/>
      <c r="SEA154" s="5"/>
      <c r="SEB154" s="5"/>
      <c r="SEC154" s="5"/>
      <c r="SED154" s="5"/>
      <c r="SEE154" s="5"/>
      <c r="SEF154" s="5"/>
      <c r="SEG154" s="5"/>
      <c r="SEH154" s="5"/>
      <c r="SEI154" s="5"/>
      <c r="SEJ154" s="5"/>
      <c r="SEK154" s="5"/>
      <c r="SEL154" s="5"/>
      <c r="SEM154" s="5"/>
      <c r="SEN154" s="5"/>
      <c r="SEO154" s="5"/>
      <c r="SEP154" s="5"/>
      <c r="SEQ154" s="5"/>
      <c r="SER154" s="5"/>
      <c r="SES154" s="5"/>
      <c r="SET154" s="5"/>
      <c r="SEU154" s="5"/>
      <c r="SEV154" s="5"/>
      <c r="SEW154" s="5"/>
      <c r="SEX154" s="5"/>
      <c r="SEY154" s="5"/>
      <c r="SEZ154" s="5"/>
      <c r="SFA154" s="5"/>
      <c r="SFB154" s="5"/>
      <c r="SFC154" s="5"/>
      <c r="SFD154" s="5"/>
      <c r="SFE154" s="5"/>
      <c r="SFF154" s="5"/>
      <c r="SFG154" s="5"/>
      <c r="SFH154" s="5"/>
      <c r="SFI154" s="5"/>
      <c r="SFJ154" s="5"/>
      <c r="SFK154" s="5"/>
      <c r="SFL154" s="5"/>
      <c r="SFM154" s="5"/>
      <c r="SFN154" s="5"/>
      <c r="SFO154" s="5"/>
      <c r="SFP154" s="5"/>
      <c r="SFQ154" s="5"/>
      <c r="SFR154" s="5"/>
      <c r="SFS154" s="5"/>
      <c r="SFT154" s="5"/>
      <c r="SFU154" s="5"/>
      <c r="SFV154" s="5"/>
      <c r="SFW154" s="5"/>
      <c r="SFX154" s="5"/>
      <c r="SFY154" s="5"/>
      <c r="SFZ154" s="5"/>
      <c r="SGA154" s="5"/>
      <c r="SGB154" s="5"/>
      <c r="SGC154" s="5"/>
      <c r="SGD154" s="5"/>
      <c r="SGE154" s="5"/>
      <c r="SGF154" s="5"/>
      <c r="SGG154" s="5"/>
      <c r="SGH154" s="5"/>
      <c r="SGI154" s="5"/>
      <c r="SGJ154" s="5"/>
      <c r="SGK154" s="5"/>
      <c r="SGL154" s="5"/>
      <c r="SGM154" s="5"/>
      <c r="SGN154" s="5"/>
      <c r="SGO154" s="5"/>
      <c r="SGP154" s="5"/>
      <c r="SGQ154" s="5"/>
      <c r="SGR154" s="5"/>
      <c r="SGS154" s="5"/>
      <c r="SGT154" s="5"/>
      <c r="SGU154" s="5"/>
      <c r="SGV154" s="5"/>
      <c r="SGW154" s="5"/>
      <c r="SGX154" s="5"/>
      <c r="SGY154" s="5"/>
      <c r="SGZ154" s="5"/>
      <c r="SHA154" s="5"/>
      <c r="SHB154" s="5"/>
      <c r="SHC154" s="5"/>
      <c r="SHD154" s="5"/>
      <c r="SHE154" s="5"/>
      <c r="SHF154" s="5"/>
      <c r="SHG154" s="5"/>
      <c r="SHH154" s="5"/>
      <c r="SHI154" s="5"/>
      <c r="SHJ154" s="5"/>
      <c r="SHK154" s="5"/>
      <c r="SHL154" s="5"/>
      <c r="SHM154" s="5"/>
      <c r="SHN154" s="5"/>
      <c r="SHO154" s="5"/>
      <c r="SHP154" s="5"/>
      <c r="SHQ154" s="5"/>
      <c r="SHR154" s="5"/>
      <c r="SHS154" s="5"/>
      <c r="SHT154" s="5"/>
      <c r="SHU154" s="5"/>
      <c r="SHV154" s="5"/>
      <c r="SHW154" s="5"/>
      <c r="SHX154" s="5"/>
      <c r="SHY154" s="5"/>
      <c r="SHZ154" s="5"/>
      <c r="SIA154" s="5"/>
      <c r="SIB154" s="5"/>
      <c r="SIC154" s="5"/>
      <c r="SID154" s="5"/>
      <c r="SIE154" s="5"/>
      <c r="SIF154" s="5"/>
      <c r="SIG154" s="5"/>
      <c r="SIH154" s="5"/>
      <c r="SII154" s="5"/>
      <c r="SIJ154" s="5"/>
      <c r="SIK154" s="5"/>
      <c r="SIL154" s="5"/>
      <c r="SIM154" s="5"/>
      <c r="SIN154" s="5"/>
      <c r="SIO154" s="5"/>
      <c r="SIP154" s="5"/>
      <c r="SIQ154" s="5"/>
      <c r="SIR154" s="5"/>
      <c r="SIS154" s="5"/>
      <c r="SIT154" s="5"/>
      <c r="SIU154" s="5"/>
      <c r="SIV154" s="5"/>
      <c r="SIW154" s="5"/>
      <c r="SIX154" s="5"/>
      <c r="SIY154" s="5"/>
      <c r="SIZ154" s="5"/>
      <c r="SJA154" s="5"/>
      <c r="SJB154" s="5"/>
      <c r="SJC154" s="5"/>
      <c r="SJD154" s="5"/>
      <c r="SJE154" s="5"/>
      <c r="SJF154" s="5"/>
      <c r="SJG154" s="5"/>
      <c r="SJH154" s="5"/>
      <c r="SJI154" s="5"/>
      <c r="SJJ154" s="5"/>
      <c r="SJK154" s="5"/>
      <c r="SJL154" s="5"/>
      <c r="SJM154" s="5"/>
      <c r="SJN154" s="5"/>
      <c r="SJO154" s="5"/>
      <c r="SJP154" s="5"/>
      <c r="SJQ154" s="5"/>
      <c r="SJR154" s="5"/>
      <c r="SJS154" s="5"/>
      <c r="SJT154" s="5"/>
      <c r="SJU154" s="5"/>
      <c r="SJV154" s="5"/>
      <c r="SJW154" s="5"/>
      <c r="SJX154" s="5"/>
      <c r="SJY154" s="5"/>
      <c r="SJZ154" s="5"/>
      <c r="SKA154" s="5"/>
      <c r="SKB154" s="5"/>
      <c r="SKC154" s="5"/>
      <c r="SKD154" s="5"/>
      <c r="SKE154" s="5"/>
      <c r="SKF154" s="5"/>
      <c r="SKG154" s="5"/>
      <c r="SKH154" s="5"/>
      <c r="SKI154" s="5"/>
      <c r="SKJ154" s="5"/>
      <c r="SKK154" s="5"/>
      <c r="SKL154" s="5"/>
      <c r="SKM154" s="5"/>
      <c r="SKN154" s="5"/>
      <c r="SKO154" s="5"/>
      <c r="SKP154" s="5"/>
      <c r="SKQ154" s="5"/>
      <c r="SKR154" s="5"/>
      <c r="SKS154" s="5"/>
      <c r="SKT154" s="5"/>
      <c r="SKU154" s="5"/>
      <c r="SKV154" s="5"/>
      <c r="SKW154" s="5"/>
      <c r="SKX154" s="5"/>
      <c r="SKY154" s="5"/>
      <c r="SKZ154" s="5"/>
      <c r="SLA154" s="5"/>
      <c r="SLB154" s="5"/>
      <c r="SLC154" s="5"/>
      <c r="SLD154" s="5"/>
      <c r="SLE154" s="5"/>
      <c r="SLF154" s="5"/>
      <c r="SLG154" s="5"/>
      <c r="SLH154" s="5"/>
      <c r="SLI154" s="5"/>
      <c r="SLJ154" s="5"/>
      <c r="SLK154" s="5"/>
      <c r="SLL154" s="5"/>
      <c r="SLM154" s="5"/>
      <c r="SLN154" s="5"/>
      <c r="SLO154" s="5"/>
      <c r="SLP154" s="5"/>
      <c r="SLQ154" s="5"/>
      <c r="SLR154" s="5"/>
      <c r="SLS154" s="5"/>
      <c r="SLT154" s="5"/>
      <c r="SLU154" s="5"/>
      <c r="SLV154" s="5"/>
      <c r="SLW154" s="5"/>
      <c r="SLX154" s="5"/>
      <c r="SLY154" s="5"/>
      <c r="SLZ154" s="5"/>
      <c r="SMA154" s="5"/>
      <c r="SMB154" s="5"/>
      <c r="SMC154" s="5"/>
      <c r="SMD154" s="5"/>
      <c r="SME154" s="5"/>
      <c r="SMF154" s="5"/>
      <c r="SMG154" s="5"/>
      <c r="SMH154" s="5"/>
      <c r="SMI154" s="5"/>
      <c r="SMJ154" s="5"/>
      <c r="SMK154" s="5"/>
      <c r="SML154" s="5"/>
      <c r="SMM154" s="5"/>
      <c r="SMN154" s="5"/>
      <c r="SMO154" s="5"/>
      <c r="SMP154" s="5"/>
      <c r="SMQ154" s="5"/>
      <c r="SMR154" s="5"/>
      <c r="SMS154" s="5"/>
      <c r="SMT154" s="5"/>
      <c r="SMU154" s="5"/>
      <c r="SMV154" s="5"/>
      <c r="SMW154" s="5"/>
      <c r="SMX154" s="5"/>
      <c r="SMY154" s="5"/>
      <c r="SMZ154" s="5"/>
      <c r="SNA154" s="5"/>
      <c r="SNB154" s="5"/>
      <c r="SNC154" s="5"/>
      <c r="SND154" s="5"/>
      <c r="SNE154" s="5"/>
      <c r="SNF154" s="5"/>
      <c r="SNG154" s="5"/>
      <c r="SNH154" s="5"/>
      <c r="SNI154" s="5"/>
      <c r="SNJ154" s="5"/>
      <c r="SNK154" s="5"/>
      <c r="SNL154" s="5"/>
      <c r="SNM154" s="5"/>
      <c r="SNN154" s="5"/>
      <c r="SNO154" s="5"/>
      <c r="SNP154" s="5"/>
      <c r="SNQ154" s="5"/>
      <c r="SNR154" s="5"/>
      <c r="SNS154" s="5"/>
      <c r="SNT154" s="5"/>
      <c r="SNU154" s="5"/>
      <c r="SNV154" s="5"/>
      <c r="SNW154" s="5"/>
      <c r="SNX154" s="5"/>
      <c r="SNY154" s="5"/>
      <c r="SNZ154" s="5"/>
      <c r="SOA154" s="5"/>
      <c r="SOB154" s="5"/>
      <c r="SOC154" s="5"/>
      <c r="SOD154" s="5"/>
      <c r="SOE154" s="5"/>
      <c r="SOF154" s="5"/>
      <c r="SOG154" s="5"/>
      <c r="SOH154" s="5"/>
      <c r="SOI154" s="5"/>
      <c r="SOJ154" s="5"/>
      <c r="SOK154" s="5"/>
      <c r="SOL154" s="5"/>
      <c r="SOM154" s="5"/>
      <c r="SON154" s="5"/>
      <c r="SOO154" s="5"/>
      <c r="SOP154" s="5"/>
      <c r="SOQ154" s="5"/>
      <c r="SOR154" s="5"/>
      <c r="SOS154" s="5"/>
      <c r="SOT154" s="5"/>
      <c r="SOU154" s="5"/>
      <c r="SOV154" s="5"/>
      <c r="SOW154" s="5"/>
      <c r="SOX154" s="5"/>
      <c r="SOY154" s="5"/>
      <c r="SOZ154" s="5"/>
      <c r="SPA154" s="5"/>
      <c r="SPB154" s="5"/>
      <c r="SPC154" s="5"/>
      <c r="SPD154" s="5"/>
      <c r="SPE154" s="5"/>
      <c r="SPF154" s="5"/>
      <c r="SPG154" s="5"/>
      <c r="SPH154" s="5"/>
      <c r="SPI154" s="5"/>
      <c r="SPJ154" s="5"/>
      <c r="SPK154" s="5"/>
      <c r="SPL154" s="5"/>
      <c r="SPM154" s="5"/>
      <c r="SPN154" s="5"/>
      <c r="SPO154" s="5"/>
      <c r="SPP154" s="5"/>
      <c r="SPQ154" s="5"/>
      <c r="SPR154" s="5"/>
      <c r="SPS154" s="5"/>
      <c r="SPT154" s="5"/>
      <c r="SPU154" s="5"/>
      <c r="SPV154" s="5"/>
      <c r="SPW154" s="5"/>
      <c r="SPX154" s="5"/>
      <c r="SPY154" s="5"/>
      <c r="SPZ154" s="5"/>
      <c r="SQA154" s="5"/>
      <c r="SQB154" s="5"/>
      <c r="SQC154" s="5"/>
      <c r="SQD154" s="5"/>
      <c r="SQE154" s="5"/>
      <c r="SQF154" s="5"/>
      <c r="SQG154" s="5"/>
      <c r="SQH154" s="5"/>
      <c r="SQI154" s="5"/>
      <c r="SQJ154" s="5"/>
      <c r="SQK154" s="5"/>
      <c r="SQL154" s="5"/>
      <c r="SQM154" s="5"/>
      <c r="SQN154" s="5"/>
      <c r="SQO154" s="5"/>
      <c r="SQP154" s="5"/>
      <c r="SQQ154" s="5"/>
      <c r="SQR154" s="5"/>
      <c r="SQS154" s="5"/>
      <c r="SQT154" s="5"/>
      <c r="SQU154" s="5"/>
      <c r="SQV154" s="5"/>
      <c r="SQW154" s="5"/>
      <c r="SQX154" s="5"/>
      <c r="SQY154" s="5"/>
      <c r="SQZ154" s="5"/>
      <c r="SRA154" s="5"/>
      <c r="SRB154" s="5"/>
      <c r="SRC154" s="5"/>
      <c r="SRD154" s="5"/>
      <c r="SRE154" s="5"/>
      <c r="SRF154" s="5"/>
      <c r="SRG154" s="5"/>
      <c r="SRH154" s="5"/>
      <c r="SRI154" s="5"/>
      <c r="SRJ154" s="5"/>
      <c r="SRK154" s="5"/>
      <c r="SRL154" s="5"/>
      <c r="SRM154" s="5"/>
      <c r="SRN154" s="5"/>
      <c r="SRO154" s="5"/>
      <c r="SRP154" s="5"/>
      <c r="SRQ154" s="5"/>
      <c r="SRR154" s="5"/>
      <c r="SRS154" s="5"/>
      <c r="SRT154" s="5"/>
      <c r="SRU154" s="5"/>
      <c r="SRV154" s="5"/>
      <c r="SRW154" s="5"/>
      <c r="SRX154" s="5"/>
      <c r="SRY154" s="5"/>
      <c r="SRZ154" s="5"/>
      <c r="SSA154" s="5"/>
      <c r="SSB154" s="5"/>
      <c r="SSC154" s="5"/>
      <c r="SSD154" s="5"/>
      <c r="SSE154" s="5"/>
      <c r="SSF154" s="5"/>
      <c r="SSG154" s="5"/>
      <c r="SSH154" s="5"/>
      <c r="SSI154" s="5"/>
      <c r="SSJ154" s="5"/>
      <c r="SSK154" s="5"/>
      <c r="SSL154" s="5"/>
      <c r="SSM154" s="5"/>
      <c r="SSN154" s="5"/>
      <c r="SSO154" s="5"/>
      <c r="SSP154" s="5"/>
      <c r="SSQ154" s="5"/>
      <c r="SSR154" s="5"/>
      <c r="SSS154" s="5"/>
      <c r="SST154" s="5"/>
      <c r="SSU154" s="5"/>
      <c r="SSV154" s="5"/>
      <c r="SSW154" s="5"/>
      <c r="SSX154" s="5"/>
      <c r="SSY154" s="5"/>
      <c r="SSZ154" s="5"/>
      <c r="STA154" s="5"/>
      <c r="STB154" s="5"/>
      <c r="STC154" s="5"/>
      <c r="STD154" s="5"/>
      <c r="STE154" s="5"/>
      <c r="STF154" s="5"/>
      <c r="STG154" s="5"/>
      <c r="STH154" s="5"/>
      <c r="STI154" s="5"/>
      <c r="STJ154" s="5"/>
      <c r="STK154" s="5"/>
      <c r="STL154" s="5"/>
      <c r="STM154" s="5"/>
      <c r="STN154" s="5"/>
      <c r="STO154" s="5"/>
      <c r="STP154" s="5"/>
      <c r="STQ154" s="5"/>
      <c r="STR154" s="5"/>
      <c r="STS154" s="5"/>
      <c r="STT154" s="5"/>
      <c r="STU154" s="5"/>
      <c r="STV154" s="5"/>
      <c r="STW154" s="5"/>
      <c r="STX154" s="5"/>
      <c r="STY154" s="5"/>
      <c r="STZ154" s="5"/>
      <c r="SUA154" s="5"/>
      <c r="SUB154" s="5"/>
      <c r="SUC154" s="5"/>
      <c r="SUD154" s="5"/>
      <c r="SUE154" s="5"/>
      <c r="SUF154" s="5"/>
      <c r="SUG154" s="5"/>
      <c r="SUH154" s="5"/>
      <c r="SUI154" s="5"/>
      <c r="SUJ154" s="5"/>
      <c r="SUK154" s="5"/>
      <c r="SUL154" s="5"/>
      <c r="SUM154" s="5"/>
      <c r="SUN154" s="5"/>
      <c r="SUO154" s="5"/>
      <c r="SUP154" s="5"/>
      <c r="SUQ154" s="5"/>
      <c r="SUR154" s="5"/>
      <c r="SUS154" s="5"/>
      <c r="SUT154" s="5"/>
      <c r="SUU154" s="5"/>
      <c r="SUV154" s="5"/>
      <c r="SUW154" s="5"/>
      <c r="SUX154" s="5"/>
      <c r="SUY154" s="5"/>
      <c r="SUZ154" s="5"/>
      <c r="SVA154" s="5"/>
      <c r="SVB154" s="5"/>
      <c r="SVC154" s="5"/>
      <c r="SVD154" s="5"/>
      <c r="SVE154" s="5"/>
      <c r="SVF154" s="5"/>
      <c r="SVG154" s="5"/>
      <c r="SVH154" s="5"/>
      <c r="SVI154" s="5"/>
      <c r="SVJ154" s="5"/>
      <c r="SVK154" s="5"/>
      <c r="SVL154" s="5"/>
      <c r="SVM154" s="5"/>
      <c r="SVN154" s="5"/>
      <c r="SVO154" s="5"/>
      <c r="SVP154" s="5"/>
      <c r="SVQ154" s="5"/>
      <c r="SVR154" s="5"/>
      <c r="SVS154" s="5"/>
      <c r="SVT154" s="5"/>
      <c r="SVU154" s="5"/>
      <c r="SVV154" s="5"/>
      <c r="SVW154" s="5"/>
      <c r="SVX154" s="5"/>
      <c r="SVY154" s="5"/>
      <c r="SVZ154" s="5"/>
      <c r="SWA154" s="5"/>
      <c r="SWB154" s="5"/>
      <c r="SWC154" s="5"/>
      <c r="SWD154" s="5"/>
      <c r="SWE154" s="5"/>
      <c r="SWF154" s="5"/>
      <c r="SWG154" s="5"/>
      <c r="SWH154" s="5"/>
      <c r="SWI154" s="5"/>
      <c r="SWJ154" s="5"/>
      <c r="SWK154" s="5"/>
      <c r="SWL154" s="5"/>
      <c r="SWM154" s="5"/>
      <c r="SWN154" s="5"/>
      <c r="SWO154" s="5"/>
      <c r="SWP154" s="5"/>
      <c r="SWQ154" s="5"/>
      <c r="SWR154" s="5"/>
      <c r="SWS154" s="5"/>
      <c r="SWT154" s="5"/>
      <c r="SWU154" s="5"/>
      <c r="SWV154" s="5"/>
      <c r="SWW154" s="5"/>
      <c r="SWX154" s="5"/>
      <c r="SWY154" s="5"/>
      <c r="SWZ154" s="5"/>
      <c r="SXA154" s="5"/>
      <c r="SXB154" s="5"/>
      <c r="SXC154" s="5"/>
      <c r="SXD154" s="5"/>
      <c r="SXE154" s="5"/>
      <c r="SXF154" s="5"/>
      <c r="SXG154" s="5"/>
      <c r="SXH154" s="5"/>
      <c r="SXI154" s="5"/>
      <c r="SXJ154" s="5"/>
      <c r="SXK154" s="5"/>
      <c r="SXL154" s="5"/>
      <c r="SXM154" s="5"/>
      <c r="SXN154" s="5"/>
      <c r="SXO154" s="5"/>
      <c r="SXP154" s="5"/>
      <c r="SXQ154" s="5"/>
      <c r="SXR154" s="5"/>
      <c r="SXS154" s="5"/>
      <c r="SXT154" s="5"/>
      <c r="SXU154" s="5"/>
      <c r="SXV154" s="5"/>
      <c r="SXW154" s="5"/>
      <c r="SXX154" s="5"/>
      <c r="SXY154" s="5"/>
      <c r="SXZ154" s="5"/>
      <c r="SYA154" s="5"/>
      <c r="SYB154" s="5"/>
      <c r="SYC154" s="5"/>
      <c r="SYD154" s="5"/>
      <c r="SYE154" s="5"/>
      <c r="SYF154" s="5"/>
      <c r="SYG154" s="5"/>
      <c r="SYH154" s="5"/>
      <c r="SYI154" s="5"/>
      <c r="SYJ154" s="5"/>
      <c r="SYK154" s="5"/>
      <c r="SYL154" s="5"/>
      <c r="SYM154" s="5"/>
      <c r="SYN154" s="5"/>
      <c r="SYO154" s="5"/>
      <c r="SYP154" s="5"/>
      <c r="SYQ154" s="5"/>
      <c r="SYR154" s="5"/>
      <c r="SYS154" s="5"/>
      <c r="SYT154" s="5"/>
      <c r="SYU154" s="5"/>
      <c r="SYV154" s="5"/>
      <c r="SYW154" s="5"/>
      <c r="SYX154" s="5"/>
      <c r="SYY154" s="5"/>
      <c r="SYZ154" s="5"/>
      <c r="SZA154" s="5"/>
      <c r="SZB154" s="5"/>
      <c r="SZC154" s="5"/>
      <c r="SZD154" s="5"/>
      <c r="SZE154" s="5"/>
      <c r="SZF154" s="5"/>
      <c r="SZG154" s="5"/>
      <c r="SZH154" s="5"/>
      <c r="SZI154" s="5"/>
      <c r="SZJ154" s="5"/>
      <c r="SZK154" s="5"/>
      <c r="SZL154" s="5"/>
      <c r="SZM154" s="5"/>
      <c r="SZN154" s="5"/>
      <c r="SZO154" s="5"/>
      <c r="SZP154" s="5"/>
      <c r="SZQ154" s="5"/>
      <c r="SZR154" s="5"/>
      <c r="SZS154" s="5"/>
      <c r="SZT154" s="5"/>
      <c r="SZU154" s="5"/>
      <c r="SZV154" s="5"/>
      <c r="SZW154" s="5"/>
      <c r="SZX154" s="5"/>
      <c r="SZY154" s="5"/>
      <c r="SZZ154" s="5"/>
      <c r="TAA154" s="5"/>
      <c r="TAB154" s="5"/>
      <c r="TAC154" s="5"/>
      <c r="TAD154" s="5"/>
      <c r="TAE154" s="5"/>
      <c r="TAF154" s="5"/>
      <c r="TAG154" s="5"/>
      <c r="TAH154" s="5"/>
      <c r="TAI154" s="5"/>
      <c r="TAJ154" s="5"/>
      <c r="TAK154" s="5"/>
      <c r="TAL154" s="5"/>
      <c r="TAM154" s="5"/>
      <c r="TAN154" s="5"/>
      <c r="TAO154" s="5"/>
      <c r="TAP154" s="5"/>
      <c r="TAQ154" s="5"/>
      <c r="TAR154" s="5"/>
      <c r="TAS154" s="5"/>
      <c r="TAT154" s="5"/>
      <c r="TAU154" s="5"/>
      <c r="TAV154" s="5"/>
      <c r="TAW154" s="5"/>
      <c r="TAX154" s="5"/>
      <c r="TAY154" s="5"/>
      <c r="TAZ154" s="5"/>
      <c r="TBA154" s="5"/>
      <c r="TBB154" s="5"/>
      <c r="TBC154" s="5"/>
      <c r="TBD154" s="5"/>
      <c r="TBE154" s="5"/>
      <c r="TBF154" s="5"/>
      <c r="TBG154" s="5"/>
      <c r="TBH154" s="5"/>
      <c r="TBI154" s="5"/>
      <c r="TBJ154" s="5"/>
      <c r="TBK154" s="5"/>
      <c r="TBL154" s="5"/>
      <c r="TBM154" s="5"/>
      <c r="TBN154" s="5"/>
      <c r="TBO154" s="5"/>
      <c r="TBP154" s="5"/>
      <c r="TBQ154" s="5"/>
      <c r="TBR154" s="5"/>
      <c r="TBS154" s="5"/>
      <c r="TBT154" s="5"/>
      <c r="TBU154" s="5"/>
      <c r="TBV154" s="5"/>
      <c r="TBW154" s="5"/>
      <c r="TBX154" s="5"/>
      <c r="TBY154" s="5"/>
      <c r="TBZ154" s="5"/>
      <c r="TCA154" s="5"/>
      <c r="TCB154" s="5"/>
      <c r="TCC154" s="5"/>
      <c r="TCD154" s="5"/>
      <c r="TCE154" s="5"/>
      <c r="TCF154" s="5"/>
      <c r="TCG154" s="5"/>
      <c r="TCH154" s="5"/>
      <c r="TCI154" s="5"/>
      <c r="TCJ154" s="5"/>
      <c r="TCK154" s="5"/>
      <c r="TCL154" s="5"/>
      <c r="TCM154" s="5"/>
      <c r="TCN154" s="5"/>
      <c r="TCO154" s="5"/>
      <c r="TCP154" s="5"/>
      <c r="TCQ154" s="5"/>
      <c r="TCR154" s="5"/>
      <c r="TCS154" s="5"/>
      <c r="TCT154" s="5"/>
      <c r="TCU154" s="5"/>
      <c r="TCV154" s="5"/>
      <c r="TCW154" s="5"/>
      <c r="TCX154" s="5"/>
      <c r="TCY154" s="5"/>
      <c r="TCZ154" s="5"/>
      <c r="TDA154" s="5"/>
      <c r="TDB154" s="5"/>
      <c r="TDC154" s="5"/>
      <c r="TDD154" s="5"/>
      <c r="TDE154" s="5"/>
      <c r="TDF154" s="5"/>
      <c r="TDG154" s="5"/>
      <c r="TDH154" s="5"/>
      <c r="TDI154" s="5"/>
      <c r="TDJ154" s="5"/>
      <c r="TDK154" s="5"/>
      <c r="TDL154" s="5"/>
      <c r="TDM154" s="5"/>
      <c r="TDN154" s="5"/>
      <c r="TDO154" s="5"/>
      <c r="TDP154" s="5"/>
      <c r="TDQ154" s="5"/>
      <c r="TDR154" s="5"/>
      <c r="TDS154" s="5"/>
      <c r="TDT154" s="5"/>
      <c r="TDU154" s="5"/>
      <c r="TDV154" s="5"/>
      <c r="TDW154" s="5"/>
      <c r="TDX154" s="5"/>
      <c r="TDY154" s="5"/>
      <c r="TDZ154" s="5"/>
      <c r="TEA154" s="5"/>
      <c r="TEB154" s="5"/>
      <c r="TEC154" s="5"/>
      <c r="TED154" s="5"/>
      <c r="TEE154" s="5"/>
      <c r="TEF154" s="5"/>
      <c r="TEG154" s="5"/>
      <c r="TEH154" s="5"/>
      <c r="TEI154" s="5"/>
      <c r="TEJ154" s="5"/>
      <c r="TEK154" s="5"/>
      <c r="TEL154" s="5"/>
      <c r="TEM154" s="5"/>
      <c r="TEN154" s="5"/>
      <c r="TEO154" s="5"/>
      <c r="TEP154" s="5"/>
      <c r="TEQ154" s="5"/>
      <c r="TER154" s="5"/>
      <c r="TES154" s="5"/>
      <c r="TET154" s="5"/>
      <c r="TEU154" s="5"/>
      <c r="TEV154" s="5"/>
      <c r="TEW154" s="5"/>
      <c r="TEX154" s="5"/>
      <c r="TEY154" s="5"/>
      <c r="TEZ154" s="5"/>
      <c r="TFA154" s="5"/>
      <c r="TFB154" s="5"/>
      <c r="TFC154" s="5"/>
      <c r="TFD154" s="5"/>
      <c r="TFE154" s="5"/>
      <c r="TFF154" s="5"/>
      <c r="TFG154" s="5"/>
      <c r="TFH154" s="5"/>
      <c r="TFI154" s="5"/>
      <c r="TFJ154" s="5"/>
      <c r="TFK154" s="5"/>
      <c r="TFL154" s="5"/>
      <c r="TFM154" s="5"/>
      <c r="TFN154" s="5"/>
      <c r="TFO154" s="5"/>
      <c r="TFP154" s="5"/>
      <c r="TFQ154" s="5"/>
      <c r="TFR154" s="5"/>
      <c r="TFS154" s="5"/>
      <c r="TFT154" s="5"/>
      <c r="TFU154" s="5"/>
      <c r="TFV154" s="5"/>
      <c r="TFW154" s="5"/>
      <c r="TFX154" s="5"/>
      <c r="TFY154" s="5"/>
      <c r="TFZ154" s="5"/>
      <c r="TGA154" s="5"/>
      <c r="TGB154" s="5"/>
      <c r="TGC154" s="5"/>
      <c r="TGD154" s="5"/>
      <c r="TGE154" s="5"/>
      <c r="TGF154" s="5"/>
      <c r="TGG154" s="5"/>
      <c r="TGH154" s="5"/>
      <c r="TGI154" s="5"/>
      <c r="TGJ154" s="5"/>
      <c r="TGK154" s="5"/>
      <c r="TGL154" s="5"/>
      <c r="TGM154" s="5"/>
      <c r="TGN154" s="5"/>
      <c r="TGO154" s="5"/>
      <c r="TGP154" s="5"/>
      <c r="TGQ154" s="5"/>
      <c r="TGR154" s="5"/>
      <c r="TGS154" s="5"/>
      <c r="TGT154" s="5"/>
      <c r="TGU154" s="5"/>
      <c r="TGV154" s="5"/>
      <c r="TGW154" s="5"/>
      <c r="TGX154" s="5"/>
      <c r="TGY154" s="5"/>
      <c r="TGZ154" s="5"/>
      <c r="THA154" s="5"/>
      <c r="THB154" s="5"/>
      <c r="THC154" s="5"/>
      <c r="THD154" s="5"/>
      <c r="THE154" s="5"/>
      <c r="THF154" s="5"/>
      <c r="THG154" s="5"/>
      <c r="THH154" s="5"/>
      <c r="THI154" s="5"/>
      <c r="THJ154" s="5"/>
      <c r="THK154" s="5"/>
      <c r="THL154" s="5"/>
      <c r="THM154" s="5"/>
      <c r="THN154" s="5"/>
      <c r="THO154" s="5"/>
      <c r="THP154" s="5"/>
      <c r="THQ154" s="5"/>
      <c r="THR154" s="5"/>
      <c r="THS154" s="5"/>
      <c r="THT154" s="5"/>
      <c r="THU154" s="5"/>
      <c r="THV154" s="5"/>
      <c r="THW154" s="5"/>
      <c r="THX154" s="5"/>
      <c r="THY154" s="5"/>
      <c r="THZ154" s="5"/>
      <c r="TIA154" s="5"/>
      <c r="TIB154" s="5"/>
      <c r="TIC154" s="5"/>
      <c r="TID154" s="5"/>
      <c r="TIE154" s="5"/>
      <c r="TIF154" s="5"/>
      <c r="TIG154" s="5"/>
      <c r="TIH154" s="5"/>
      <c r="TII154" s="5"/>
      <c r="TIJ154" s="5"/>
      <c r="TIK154" s="5"/>
      <c r="TIL154" s="5"/>
      <c r="TIM154" s="5"/>
      <c r="TIN154" s="5"/>
      <c r="TIO154" s="5"/>
      <c r="TIP154" s="5"/>
      <c r="TIQ154" s="5"/>
      <c r="TIR154" s="5"/>
      <c r="TIS154" s="5"/>
      <c r="TIT154" s="5"/>
      <c r="TIU154" s="5"/>
      <c r="TIV154" s="5"/>
      <c r="TIW154" s="5"/>
      <c r="TIX154" s="5"/>
      <c r="TIY154" s="5"/>
      <c r="TIZ154" s="5"/>
      <c r="TJA154" s="5"/>
      <c r="TJB154" s="5"/>
      <c r="TJC154" s="5"/>
      <c r="TJD154" s="5"/>
      <c r="TJE154" s="5"/>
      <c r="TJF154" s="5"/>
      <c r="TJG154" s="5"/>
      <c r="TJH154" s="5"/>
      <c r="TJI154" s="5"/>
      <c r="TJJ154" s="5"/>
      <c r="TJK154" s="5"/>
      <c r="TJL154" s="5"/>
      <c r="TJM154" s="5"/>
      <c r="TJN154" s="5"/>
      <c r="TJO154" s="5"/>
      <c r="TJP154" s="5"/>
      <c r="TJQ154" s="5"/>
      <c r="TJR154" s="5"/>
      <c r="TJS154" s="5"/>
      <c r="TJT154" s="5"/>
      <c r="TJU154" s="5"/>
      <c r="TJV154" s="5"/>
      <c r="TJW154" s="5"/>
      <c r="TJX154" s="5"/>
      <c r="TJY154" s="5"/>
      <c r="TJZ154" s="5"/>
      <c r="TKA154" s="5"/>
      <c r="TKB154" s="5"/>
      <c r="TKC154" s="5"/>
      <c r="TKD154" s="5"/>
      <c r="TKE154" s="5"/>
      <c r="TKF154" s="5"/>
      <c r="TKG154" s="5"/>
      <c r="TKH154" s="5"/>
      <c r="TKI154" s="5"/>
      <c r="TKJ154" s="5"/>
      <c r="TKK154" s="5"/>
      <c r="TKL154" s="5"/>
      <c r="TKM154" s="5"/>
      <c r="TKN154" s="5"/>
      <c r="TKO154" s="5"/>
      <c r="TKP154" s="5"/>
      <c r="TKQ154" s="5"/>
      <c r="TKR154" s="5"/>
      <c r="TKS154" s="5"/>
      <c r="TKT154" s="5"/>
      <c r="TKU154" s="5"/>
      <c r="TKV154" s="5"/>
      <c r="TKW154" s="5"/>
      <c r="TKX154" s="5"/>
      <c r="TKY154" s="5"/>
      <c r="TKZ154" s="5"/>
      <c r="TLA154" s="5"/>
      <c r="TLB154" s="5"/>
      <c r="TLC154" s="5"/>
      <c r="TLD154" s="5"/>
      <c r="TLE154" s="5"/>
      <c r="TLF154" s="5"/>
      <c r="TLG154" s="5"/>
      <c r="TLH154" s="5"/>
      <c r="TLI154" s="5"/>
      <c r="TLJ154" s="5"/>
      <c r="TLK154" s="5"/>
      <c r="TLL154" s="5"/>
      <c r="TLM154" s="5"/>
      <c r="TLN154" s="5"/>
      <c r="TLO154" s="5"/>
      <c r="TLP154" s="5"/>
      <c r="TLQ154" s="5"/>
      <c r="TLR154" s="5"/>
      <c r="TLS154" s="5"/>
      <c r="TLT154" s="5"/>
      <c r="TLU154" s="5"/>
      <c r="TLV154" s="5"/>
      <c r="TLW154" s="5"/>
      <c r="TLX154" s="5"/>
      <c r="TLY154" s="5"/>
      <c r="TLZ154" s="5"/>
      <c r="TMA154" s="5"/>
      <c r="TMB154" s="5"/>
      <c r="TMC154" s="5"/>
      <c r="TMD154" s="5"/>
      <c r="TME154" s="5"/>
      <c r="TMF154" s="5"/>
      <c r="TMG154" s="5"/>
      <c r="TMH154" s="5"/>
      <c r="TMI154" s="5"/>
      <c r="TMJ154" s="5"/>
      <c r="TMK154" s="5"/>
      <c r="TML154" s="5"/>
      <c r="TMM154" s="5"/>
      <c r="TMN154" s="5"/>
      <c r="TMO154" s="5"/>
      <c r="TMP154" s="5"/>
      <c r="TMQ154" s="5"/>
      <c r="TMR154" s="5"/>
      <c r="TMS154" s="5"/>
      <c r="TMT154" s="5"/>
      <c r="TMU154" s="5"/>
      <c r="TMV154" s="5"/>
      <c r="TMW154" s="5"/>
      <c r="TMX154" s="5"/>
      <c r="TMY154" s="5"/>
      <c r="TMZ154" s="5"/>
      <c r="TNA154" s="5"/>
      <c r="TNB154" s="5"/>
      <c r="TNC154" s="5"/>
      <c r="TND154" s="5"/>
      <c r="TNE154" s="5"/>
      <c r="TNF154" s="5"/>
      <c r="TNG154" s="5"/>
      <c r="TNH154" s="5"/>
      <c r="TNI154" s="5"/>
      <c r="TNJ154" s="5"/>
      <c r="TNK154" s="5"/>
      <c r="TNL154" s="5"/>
      <c r="TNM154" s="5"/>
      <c r="TNN154" s="5"/>
      <c r="TNO154" s="5"/>
      <c r="TNP154" s="5"/>
      <c r="TNQ154" s="5"/>
      <c r="TNR154" s="5"/>
      <c r="TNS154" s="5"/>
      <c r="TNT154" s="5"/>
      <c r="TNU154" s="5"/>
      <c r="TNV154" s="5"/>
      <c r="TNW154" s="5"/>
      <c r="TNX154" s="5"/>
      <c r="TNY154" s="5"/>
      <c r="TNZ154" s="5"/>
      <c r="TOA154" s="5"/>
      <c r="TOB154" s="5"/>
      <c r="TOC154" s="5"/>
      <c r="TOD154" s="5"/>
      <c r="TOE154" s="5"/>
      <c r="TOF154" s="5"/>
      <c r="TOG154" s="5"/>
      <c r="TOH154" s="5"/>
      <c r="TOI154" s="5"/>
      <c r="TOJ154" s="5"/>
      <c r="TOK154" s="5"/>
      <c r="TOL154" s="5"/>
      <c r="TOM154" s="5"/>
      <c r="TON154" s="5"/>
      <c r="TOO154" s="5"/>
      <c r="TOP154" s="5"/>
      <c r="TOQ154" s="5"/>
      <c r="TOR154" s="5"/>
      <c r="TOS154" s="5"/>
      <c r="TOT154" s="5"/>
      <c r="TOU154" s="5"/>
      <c r="TOV154" s="5"/>
      <c r="TOW154" s="5"/>
      <c r="TOX154" s="5"/>
      <c r="TOY154" s="5"/>
      <c r="TOZ154" s="5"/>
      <c r="TPA154" s="5"/>
      <c r="TPB154" s="5"/>
      <c r="TPC154" s="5"/>
      <c r="TPD154" s="5"/>
      <c r="TPE154" s="5"/>
      <c r="TPF154" s="5"/>
      <c r="TPG154" s="5"/>
      <c r="TPH154" s="5"/>
      <c r="TPI154" s="5"/>
      <c r="TPJ154" s="5"/>
      <c r="TPK154" s="5"/>
      <c r="TPL154" s="5"/>
      <c r="TPM154" s="5"/>
      <c r="TPN154" s="5"/>
      <c r="TPO154" s="5"/>
      <c r="TPP154" s="5"/>
      <c r="TPQ154" s="5"/>
      <c r="TPR154" s="5"/>
      <c r="TPS154" s="5"/>
      <c r="TPT154" s="5"/>
      <c r="TPU154" s="5"/>
      <c r="TPV154" s="5"/>
      <c r="TPW154" s="5"/>
      <c r="TPX154" s="5"/>
      <c r="TPY154" s="5"/>
      <c r="TPZ154" s="5"/>
      <c r="TQA154" s="5"/>
      <c r="TQB154" s="5"/>
      <c r="TQC154" s="5"/>
      <c r="TQD154" s="5"/>
      <c r="TQE154" s="5"/>
      <c r="TQF154" s="5"/>
      <c r="TQG154" s="5"/>
      <c r="TQH154" s="5"/>
      <c r="TQI154" s="5"/>
      <c r="TQJ154" s="5"/>
      <c r="TQK154" s="5"/>
      <c r="TQL154" s="5"/>
      <c r="TQM154" s="5"/>
      <c r="TQN154" s="5"/>
      <c r="TQO154" s="5"/>
      <c r="TQP154" s="5"/>
      <c r="TQQ154" s="5"/>
      <c r="TQR154" s="5"/>
      <c r="TQS154" s="5"/>
      <c r="TQT154" s="5"/>
      <c r="TQU154" s="5"/>
      <c r="TQV154" s="5"/>
      <c r="TQW154" s="5"/>
      <c r="TQX154" s="5"/>
      <c r="TQY154" s="5"/>
      <c r="TQZ154" s="5"/>
      <c r="TRA154" s="5"/>
      <c r="TRB154" s="5"/>
      <c r="TRC154" s="5"/>
      <c r="TRD154" s="5"/>
      <c r="TRE154" s="5"/>
      <c r="TRF154" s="5"/>
      <c r="TRG154" s="5"/>
      <c r="TRH154" s="5"/>
      <c r="TRI154" s="5"/>
      <c r="TRJ154" s="5"/>
      <c r="TRK154" s="5"/>
      <c r="TRL154" s="5"/>
      <c r="TRM154" s="5"/>
      <c r="TRN154" s="5"/>
      <c r="TRO154" s="5"/>
      <c r="TRP154" s="5"/>
      <c r="TRQ154" s="5"/>
      <c r="TRR154" s="5"/>
      <c r="TRS154" s="5"/>
      <c r="TRT154" s="5"/>
      <c r="TRU154" s="5"/>
      <c r="TRV154" s="5"/>
      <c r="TRW154" s="5"/>
      <c r="TRX154" s="5"/>
      <c r="TRY154" s="5"/>
      <c r="TRZ154" s="5"/>
      <c r="TSA154" s="5"/>
      <c r="TSB154" s="5"/>
      <c r="TSC154" s="5"/>
      <c r="TSD154" s="5"/>
      <c r="TSE154" s="5"/>
      <c r="TSF154" s="5"/>
      <c r="TSG154" s="5"/>
      <c r="TSH154" s="5"/>
      <c r="TSI154" s="5"/>
      <c r="TSJ154" s="5"/>
      <c r="TSK154" s="5"/>
      <c r="TSL154" s="5"/>
      <c r="TSM154" s="5"/>
      <c r="TSN154" s="5"/>
      <c r="TSO154" s="5"/>
      <c r="TSP154" s="5"/>
      <c r="TSQ154" s="5"/>
      <c r="TSR154" s="5"/>
      <c r="TSS154" s="5"/>
      <c r="TST154" s="5"/>
      <c r="TSU154" s="5"/>
      <c r="TSV154" s="5"/>
      <c r="TSW154" s="5"/>
      <c r="TSX154" s="5"/>
      <c r="TSY154" s="5"/>
      <c r="TSZ154" s="5"/>
      <c r="TTA154" s="5"/>
      <c r="TTB154" s="5"/>
      <c r="TTC154" s="5"/>
      <c r="TTD154" s="5"/>
      <c r="TTE154" s="5"/>
      <c r="TTF154" s="5"/>
      <c r="TTG154" s="5"/>
      <c r="TTH154" s="5"/>
      <c r="TTI154" s="5"/>
      <c r="TTJ154" s="5"/>
      <c r="TTK154" s="5"/>
      <c r="TTL154" s="5"/>
      <c r="TTM154" s="5"/>
      <c r="TTN154" s="5"/>
      <c r="TTO154" s="5"/>
      <c r="TTP154" s="5"/>
      <c r="TTQ154" s="5"/>
      <c r="TTR154" s="5"/>
      <c r="TTS154" s="5"/>
      <c r="TTT154" s="5"/>
      <c r="TTU154" s="5"/>
      <c r="TTV154" s="5"/>
      <c r="TTW154" s="5"/>
      <c r="TTX154" s="5"/>
      <c r="TTY154" s="5"/>
      <c r="TTZ154" s="5"/>
      <c r="TUA154" s="5"/>
      <c r="TUB154" s="5"/>
      <c r="TUC154" s="5"/>
      <c r="TUD154" s="5"/>
      <c r="TUE154" s="5"/>
      <c r="TUF154" s="5"/>
      <c r="TUG154" s="5"/>
      <c r="TUH154" s="5"/>
      <c r="TUI154" s="5"/>
      <c r="TUJ154" s="5"/>
      <c r="TUK154" s="5"/>
      <c r="TUL154" s="5"/>
      <c r="TUM154" s="5"/>
      <c r="TUN154" s="5"/>
      <c r="TUO154" s="5"/>
      <c r="TUP154" s="5"/>
      <c r="TUQ154" s="5"/>
      <c r="TUR154" s="5"/>
      <c r="TUS154" s="5"/>
      <c r="TUT154" s="5"/>
      <c r="TUU154" s="5"/>
      <c r="TUV154" s="5"/>
      <c r="TUW154" s="5"/>
      <c r="TUX154" s="5"/>
      <c r="TUY154" s="5"/>
      <c r="TUZ154" s="5"/>
      <c r="TVA154" s="5"/>
      <c r="TVB154" s="5"/>
      <c r="TVC154" s="5"/>
      <c r="TVD154" s="5"/>
      <c r="TVE154" s="5"/>
      <c r="TVF154" s="5"/>
      <c r="TVG154" s="5"/>
      <c r="TVH154" s="5"/>
      <c r="TVI154" s="5"/>
      <c r="TVJ154" s="5"/>
      <c r="TVK154" s="5"/>
      <c r="TVL154" s="5"/>
      <c r="TVM154" s="5"/>
      <c r="TVN154" s="5"/>
      <c r="TVO154" s="5"/>
      <c r="TVP154" s="5"/>
      <c r="TVQ154" s="5"/>
      <c r="TVR154" s="5"/>
      <c r="TVS154" s="5"/>
      <c r="TVT154" s="5"/>
      <c r="TVU154" s="5"/>
      <c r="TVV154" s="5"/>
      <c r="TVW154" s="5"/>
      <c r="TVX154" s="5"/>
      <c r="TVY154" s="5"/>
      <c r="TVZ154" s="5"/>
      <c r="TWA154" s="5"/>
      <c r="TWB154" s="5"/>
      <c r="TWC154" s="5"/>
      <c r="TWD154" s="5"/>
      <c r="TWE154" s="5"/>
      <c r="TWF154" s="5"/>
      <c r="TWG154" s="5"/>
      <c r="TWH154" s="5"/>
      <c r="TWI154" s="5"/>
      <c r="TWJ154" s="5"/>
      <c r="TWK154" s="5"/>
      <c r="TWL154" s="5"/>
      <c r="TWM154" s="5"/>
      <c r="TWN154" s="5"/>
      <c r="TWO154" s="5"/>
      <c r="TWP154" s="5"/>
      <c r="TWQ154" s="5"/>
      <c r="TWR154" s="5"/>
      <c r="TWS154" s="5"/>
      <c r="TWT154" s="5"/>
      <c r="TWU154" s="5"/>
      <c r="TWV154" s="5"/>
      <c r="TWW154" s="5"/>
      <c r="TWX154" s="5"/>
      <c r="TWY154" s="5"/>
      <c r="TWZ154" s="5"/>
      <c r="TXA154" s="5"/>
      <c r="TXB154" s="5"/>
      <c r="TXC154" s="5"/>
      <c r="TXD154" s="5"/>
      <c r="TXE154" s="5"/>
      <c r="TXF154" s="5"/>
      <c r="TXG154" s="5"/>
      <c r="TXH154" s="5"/>
      <c r="TXI154" s="5"/>
      <c r="TXJ154" s="5"/>
      <c r="TXK154" s="5"/>
      <c r="TXL154" s="5"/>
      <c r="TXM154" s="5"/>
      <c r="TXN154" s="5"/>
      <c r="TXO154" s="5"/>
      <c r="TXP154" s="5"/>
      <c r="TXQ154" s="5"/>
      <c r="TXR154" s="5"/>
      <c r="TXS154" s="5"/>
      <c r="TXT154" s="5"/>
      <c r="TXU154" s="5"/>
      <c r="TXV154" s="5"/>
      <c r="TXW154" s="5"/>
      <c r="TXX154" s="5"/>
      <c r="TXY154" s="5"/>
      <c r="TXZ154" s="5"/>
      <c r="TYA154" s="5"/>
      <c r="TYB154" s="5"/>
      <c r="TYC154" s="5"/>
      <c r="TYD154" s="5"/>
      <c r="TYE154" s="5"/>
      <c r="TYF154" s="5"/>
      <c r="TYG154" s="5"/>
      <c r="TYH154" s="5"/>
      <c r="TYI154" s="5"/>
      <c r="TYJ154" s="5"/>
      <c r="TYK154" s="5"/>
      <c r="TYL154" s="5"/>
      <c r="TYM154" s="5"/>
      <c r="TYN154" s="5"/>
      <c r="TYO154" s="5"/>
      <c r="TYP154" s="5"/>
      <c r="TYQ154" s="5"/>
      <c r="TYR154" s="5"/>
      <c r="TYS154" s="5"/>
      <c r="TYT154" s="5"/>
      <c r="TYU154" s="5"/>
      <c r="TYV154" s="5"/>
      <c r="TYW154" s="5"/>
      <c r="TYX154" s="5"/>
      <c r="TYY154" s="5"/>
      <c r="TYZ154" s="5"/>
      <c r="TZA154" s="5"/>
      <c r="TZB154" s="5"/>
      <c r="TZC154" s="5"/>
      <c r="TZD154" s="5"/>
      <c r="TZE154" s="5"/>
      <c r="TZF154" s="5"/>
      <c r="TZG154" s="5"/>
      <c r="TZH154" s="5"/>
      <c r="TZI154" s="5"/>
      <c r="TZJ154" s="5"/>
      <c r="TZK154" s="5"/>
      <c r="TZL154" s="5"/>
      <c r="TZM154" s="5"/>
      <c r="TZN154" s="5"/>
      <c r="TZO154" s="5"/>
      <c r="TZP154" s="5"/>
      <c r="TZQ154" s="5"/>
      <c r="TZR154" s="5"/>
      <c r="TZS154" s="5"/>
      <c r="TZT154" s="5"/>
      <c r="TZU154" s="5"/>
      <c r="TZV154" s="5"/>
      <c r="TZW154" s="5"/>
      <c r="TZX154" s="5"/>
      <c r="TZY154" s="5"/>
      <c r="TZZ154" s="5"/>
      <c r="UAA154" s="5"/>
      <c r="UAB154" s="5"/>
      <c r="UAC154" s="5"/>
      <c r="UAD154" s="5"/>
      <c r="UAE154" s="5"/>
      <c r="UAF154" s="5"/>
      <c r="UAG154" s="5"/>
      <c r="UAH154" s="5"/>
      <c r="UAI154" s="5"/>
      <c r="UAJ154" s="5"/>
      <c r="UAK154" s="5"/>
      <c r="UAL154" s="5"/>
      <c r="UAM154" s="5"/>
      <c r="UAN154" s="5"/>
      <c r="UAO154" s="5"/>
      <c r="UAP154" s="5"/>
      <c r="UAQ154" s="5"/>
      <c r="UAR154" s="5"/>
      <c r="UAS154" s="5"/>
      <c r="UAT154" s="5"/>
      <c r="UAU154" s="5"/>
      <c r="UAV154" s="5"/>
      <c r="UAW154" s="5"/>
      <c r="UAX154" s="5"/>
      <c r="UAY154" s="5"/>
      <c r="UAZ154" s="5"/>
      <c r="UBA154" s="5"/>
      <c r="UBB154" s="5"/>
      <c r="UBC154" s="5"/>
      <c r="UBD154" s="5"/>
      <c r="UBE154" s="5"/>
      <c r="UBF154" s="5"/>
      <c r="UBG154" s="5"/>
      <c r="UBH154" s="5"/>
      <c r="UBI154" s="5"/>
      <c r="UBJ154" s="5"/>
      <c r="UBK154" s="5"/>
      <c r="UBL154" s="5"/>
      <c r="UBM154" s="5"/>
      <c r="UBN154" s="5"/>
      <c r="UBO154" s="5"/>
      <c r="UBP154" s="5"/>
      <c r="UBQ154" s="5"/>
      <c r="UBR154" s="5"/>
      <c r="UBS154" s="5"/>
      <c r="UBT154" s="5"/>
      <c r="UBU154" s="5"/>
      <c r="UBV154" s="5"/>
      <c r="UBW154" s="5"/>
      <c r="UBX154" s="5"/>
      <c r="UBY154" s="5"/>
      <c r="UBZ154" s="5"/>
      <c r="UCA154" s="5"/>
      <c r="UCB154" s="5"/>
      <c r="UCC154" s="5"/>
      <c r="UCD154" s="5"/>
      <c r="UCE154" s="5"/>
      <c r="UCF154" s="5"/>
      <c r="UCG154" s="5"/>
      <c r="UCH154" s="5"/>
      <c r="UCI154" s="5"/>
      <c r="UCJ154" s="5"/>
      <c r="UCK154" s="5"/>
      <c r="UCL154" s="5"/>
      <c r="UCM154" s="5"/>
      <c r="UCN154" s="5"/>
      <c r="UCO154" s="5"/>
      <c r="UCP154" s="5"/>
      <c r="UCQ154" s="5"/>
      <c r="UCR154" s="5"/>
      <c r="UCS154" s="5"/>
      <c r="UCT154" s="5"/>
      <c r="UCU154" s="5"/>
      <c r="UCV154" s="5"/>
      <c r="UCW154" s="5"/>
      <c r="UCX154" s="5"/>
      <c r="UCY154" s="5"/>
      <c r="UCZ154" s="5"/>
      <c r="UDA154" s="5"/>
      <c r="UDB154" s="5"/>
      <c r="UDC154" s="5"/>
      <c r="UDD154" s="5"/>
      <c r="UDE154" s="5"/>
      <c r="UDF154" s="5"/>
      <c r="UDG154" s="5"/>
      <c r="UDH154" s="5"/>
      <c r="UDI154" s="5"/>
      <c r="UDJ154" s="5"/>
      <c r="UDK154" s="5"/>
      <c r="UDL154" s="5"/>
      <c r="UDM154" s="5"/>
      <c r="UDN154" s="5"/>
      <c r="UDO154" s="5"/>
      <c r="UDP154" s="5"/>
      <c r="UDQ154" s="5"/>
      <c r="UDR154" s="5"/>
      <c r="UDS154" s="5"/>
      <c r="UDT154" s="5"/>
      <c r="UDU154" s="5"/>
      <c r="UDV154" s="5"/>
      <c r="UDW154" s="5"/>
      <c r="UDX154" s="5"/>
      <c r="UDY154" s="5"/>
      <c r="UDZ154" s="5"/>
      <c r="UEA154" s="5"/>
      <c r="UEB154" s="5"/>
      <c r="UEC154" s="5"/>
      <c r="UED154" s="5"/>
      <c r="UEE154" s="5"/>
      <c r="UEF154" s="5"/>
      <c r="UEG154" s="5"/>
      <c r="UEH154" s="5"/>
      <c r="UEI154" s="5"/>
      <c r="UEJ154" s="5"/>
      <c r="UEK154" s="5"/>
      <c r="UEL154" s="5"/>
      <c r="UEM154" s="5"/>
      <c r="UEN154" s="5"/>
      <c r="UEO154" s="5"/>
      <c r="UEP154" s="5"/>
      <c r="UEQ154" s="5"/>
      <c r="UER154" s="5"/>
      <c r="UES154" s="5"/>
      <c r="UET154" s="5"/>
      <c r="UEU154" s="5"/>
      <c r="UEV154" s="5"/>
      <c r="UEW154" s="5"/>
      <c r="UEX154" s="5"/>
      <c r="UEY154" s="5"/>
      <c r="UEZ154" s="5"/>
      <c r="UFA154" s="5"/>
      <c r="UFB154" s="5"/>
      <c r="UFC154" s="5"/>
      <c r="UFD154" s="5"/>
      <c r="UFE154" s="5"/>
      <c r="UFF154" s="5"/>
      <c r="UFG154" s="5"/>
      <c r="UFH154" s="5"/>
      <c r="UFI154" s="5"/>
      <c r="UFJ154" s="5"/>
      <c r="UFK154" s="5"/>
      <c r="UFL154" s="5"/>
      <c r="UFM154" s="5"/>
      <c r="UFN154" s="5"/>
      <c r="UFO154" s="5"/>
      <c r="UFP154" s="5"/>
      <c r="UFQ154" s="5"/>
      <c r="UFR154" s="5"/>
      <c r="UFS154" s="5"/>
      <c r="UFT154" s="5"/>
      <c r="UFU154" s="5"/>
      <c r="UFV154" s="5"/>
      <c r="UFW154" s="5"/>
      <c r="UFX154" s="5"/>
      <c r="UFY154" s="5"/>
      <c r="UFZ154" s="5"/>
      <c r="UGA154" s="5"/>
      <c r="UGB154" s="5"/>
      <c r="UGC154" s="5"/>
      <c r="UGD154" s="5"/>
      <c r="UGE154" s="5"/>
      <c r="UGF154" s="5"/>
      <c r="UGG154" s="5"/>
      <c r="UGH154" s="5"/>
      <c r="UGI154" s="5"/>
      <c r="UGJ154" s="5"/>
      <c r="UGK154" s="5"/>
      <c r="UGL154" s="5"/>
      <c r="UGM154" s="5"/>
      <c r="UGN154" s="5"/>
      <c r="UGO154" s="5"/>
      <c r="UGP154" s="5"/>
      <c r="UGQ154" s="5"/>
      <c r="UGR154" s="5"/>
      <c r="UGS154" s="5"/>
      <c r="UGT154" s="5"/>
      <c r="UGU154" s="5"/>
      <c r="UGV154" s="5"/>
      <c r="UGW154" s="5"/>
      <c r="UGX154" s="5"/>
      <c r="UGY154" s="5"/>
      <c r="UGZ154" s="5"/>
      <c r="UHA154" s="5"/>
      <c r="UHB154" s="5"/>
      <c r="UHC154" s="5"/>
      <c r="UHD154" s="5"/>
      <c r="UHE154" s="5"/>
      <c r="UHF154" s="5"/>
      <c r="UHG154" s="5"/>
      <c r="UHH154" s="5"/>
      <c r="UHI154" s="5"/>
      <c r="UHJ154" s="5"/>
      <c r="UHK154" s="5"/>
      <c r="UHL154" s="5"/>
      <c r="UHM154" s="5"/>
      <c r="UHN154" s="5"/>
      <c r="UHO154" s="5"/>
      <c r="UHP154" s="5"/>
      <c r="UHQ154" s="5"/>
      <c r="UHR154" s="5"/>
      <c r="UHS154" s="5"/>
      <c r="UHT154" s="5"/>
      <c r="UHU154" s="5"/>
      <c r="UHV154" s="5"/>
      <c r="UHW154" s="5"/>
      <c r="UHX154" s="5"/>
      <c r="UHY154" s="5"/>
      <c r="UHZ154" s="5"/>
      <c r="UIA154" s="5"/>
      <c r="UIB154" s="5"/>
      <c r="UIC154" s="5"/>
      <c r="UID154" s="5"/>
      <c r="UIE154" s="5"/>
      <c r="UIF154" s="5"/>
      <c r="UIG154" s="5"/>
      <c r="UIH154" s="5"/>
      <c r="UII154" s="5"/>
      <c r="UIJ154" s="5"/>
      <c r="UIK154" s="5"/>
      <c r="UIL154" s="5"/>
      <c r="UIM154" s="5"/>
      <c r="UIN154" s="5"/>
      <c r="UIO154" s="5"/>
      <c r="UIP154" s="5"/>
      <c r="UIQ154" s="5"/>
      <c r="UIR154" s="5"/>
      <c r="UIS154" s="5"/>
      <c r="UIT154" s="5"/>
      <c r="UIU154" s="5"/>
      <c r="UIV154" s="5"/>
      <c r="UIW154" s="5"/>
      <c r="UIX154" s="5"/>
      <c r="UIY154" s="5"/>
      <c r="UIZ154" s="5"/>
      <c r="UJA154" s="5"/>
      <c r="UJB154" s="5"/>
      <c r="UJC154" s="5"/>
      <c r="UJD154" s="5"/>
      <c r="UJE154" s="5"/>
      <c r="UJF154" s="5"/>
      <c r="UJG154" s="5"/>
      <c r="UJH154" s="5"/>
      <c r="UJI154" s="5"/>
      <c r="UJJ154" s="5"/>
      <c r="UJK154" s="5"/>
      <c r="UJL154" s="5"/>
      <c r="UJM154" s="5"/>
      <c r="UJN154" s="5"/>
      <c r="UJO154" s="5"/>
      <c r="UJP154" s="5"/>
      <c r="UJQ154" s="5"/>
      <c r="UJR154" s="5"/>
      <c r="UJS154" s="5"/>
      <c r="UJT154" s="5"/>
      <c r="UJU154" s="5"/>
      <c r="UJV154" s="5"/>
      <c r="UJW154" s="5"/>
      <c r="UJX154" s="5"/>
      <c r="UJY154" s="5"/>
      <c r="UJZ154" s="5"/>
      <c r="UKA154" s="5"/>
      <c r="UKB154" s="5"/>
      <c r="UKC154" s="5"/>
      <c r="UKD154" s="5"/>
      <c r="UKE154" s="5"/>
      <c r="UKF154" s="5"/>
      <c r="UKG154" s="5"/>
      <c r="UKH154" s="5"/>
      <c r="UKI154" s="5"/>
      <c r="UKJ154" s="5"/>
      <c r="UKK154" s="5"/>
      <c r="UKL154" s="5"/>
      <c r="UKM154" s="5"/>
      <c r="UKN154" s="5"/>
      <c r="UKO154" s="5"/>
      <c r="UKP154" s="5"/>
      <c r="UKQ154" s="5"/>
      <c r="UKR154" s="5"/>
      <c r="UKS154" s="5"/>
      <c r="UKT154" s="5"/>
      <c r="UKU154" s="5"/>
      <c r="UKV154" s="5"/>
      <c r="UKW154" s="5"/>
      <c r="UKX154" s="5"/>
      <c r="UKY154" s="5"/>
      <c r="UKZ154" s="5"/>
      <c r="ULA154" s="5"/>
      <c r="ULB154" s="5"/>
      <c r="ULC154" s="5"/>
      <c r="ULD154" s="5"/>
      <c r="ULE154" s="5"/>
      <c r="ULF154" s="5"/>
      <c r="ULG154" s="5"/>
      <c r="ULH154" s="5"/>
      <c r="ULI154" s="5"/>
      <c r="ULJ154" s="5"/>
      <c r="ULK154" s="5"/>
      <c r="ULL154" s="5"/>
      <c r="ULM154" s="5"/>
      <c r="ULN154" s="5"/>
      <c r="ULO154" s="5"/>
      <c r="ULP154" s="5"/>
      <c r="ULQ154" s="5"/>
      <c r="ULR154" s="5"/>
      <c r="ULS154" s="5"/>
      <c r="ULT154" s="5"/>
      <c r="ULU154" s="5"/>
      <c r="ULV154" s="5"/>
      <c r="ULW154" s="5"/>
      <c r="ULX154" s="5"/>
      <c r="ULY154" s="5"/>
      <c r="ULZ154" s="5"/>
      <c r="UMA154" s="5"/>
      <c r="UMB154" s="5"/>
      <c r="UMC154" s="5"/>
      <c r="UMD154" s="5"/>
      <c r="UME154" s="5"/>
      <c r="UMF154" s="5"/>
      <c r="UMG154" s="5"/>
      <c r="UMH154" s="5"/>
      <c r="UMI154" s="5"/>
      <c r="UMJ154" s="5"/>
      <c r="UMK154" s="5"/>
      <c r="UML154" s="5"/>
      <c r="UMM154" s="5"/>
      <c r="UMN154" s="5"/>
      <c r="UMO154" s="5"/>
      <c r="UMP154" s="5"/>
      <c r="UMQ154" s="5"/>
      <c r="UMR154" s="5"/>
      <c r="UMS154" s="5"/>
      <c r="UMT154" s="5"/>
      <c r="UMU154" s="5"/>
      <c r="UMV154" s="5"/>
      <c r="UMW154" s="5"/>
      <c r="UMX154" s="5"/>
      <c r="UMY154" s="5"/>
      <c r="UMZ154" s="5"/>
      <c r="UNA154" s="5"/>
      <c r="UNB154" s="5"/>
      <c r="UNC154" s="5"/>
      <c r="UND154" s="5"/>
      <c r="UNE154" s="5"/>
      <c r="UNF154" s="5"/>
      <c r="UNG154" s="5"/>
      <c r="UNH154" s="5"/>
      <c r="UNI154" s="5"/>
      <c r="UNJ154" s="5"/>
      <c r="UNK154" s="5"/>
      <c r="UNL154" s="5"/>
      <c r="UNM154" s="5"/>
      <c r="UNN154" s="5"/>
      <c r="UNO154" s="5"/>
      <c r="UNP154" s="5"/>
      <c r="UNQ154" s="5"/>
      <c r="UNR154" s="5"/>
      <c r="UNS154" s="5"/>
      <c r="UNT154" s="5"/>
      <c r="UNU154" s="5"/>
      <c r="UNV154" s="5"/>
      <c r="UNW154" s="5"/>
      <c r="UNX154" s="5"/>
      <c r="UNY154" s="5"/>
      <c r="UNZ154" s="5"/>
      <c r="UOA154" s="5"/>
      <c r="UOB154" s="5"/>
      <c r="UOC154" s="5"/>
      <c r="UOD154" s="5"/>
      <c r="UOE154" s="5"/>
      <c r="UOF154" s="5"/>
      <c r="UOG154" s="5"/>
      <c r="UOH154" s="5"/>
      <c r="UOI154" s="5"/>
      <c r="UOJ154" s="5"/>
      <c r="UOK154" s="5"/>
      <c r="UOL154" s="5"/>
      <c r="UOM154" s="5"/>
      <c r="UON154" s="5"/>
      <c r="UOO154" s="5"/>
      <c r="UOP154" s="5"/>
      <c r="UOQ154" s="5"/>
      <c r="UOR154" s="5"/>
      <c r="UOS154" s="5"/>
      <c r="UOT154" s="5"/>
      <c r="UOU154" s="5"/>
      <c r="UOV154" s="5"/>
      <c r="UOW154" s="5"/>
      <c r="UOX154" s="5"/>
      <c r="UOY154" s="5"/>
      <c r="UOZ154" s="5"/>
      <c r="UPA154" s="5"/>
      <c r="UPB154" s="5"/>
      <c r="UPC154" s="5"/>
      <c r="UPD154" s="5"/>
      <c r="UPE154" s="5"/>
      <c r="UPF154" s="5"/>
      <c r="UPG154" s="5"/>
      <c r="UPH154" s="5"/>
      <c r="UPI154" s="5"/>
      <c r="UPJ154" s="5"/>
      <c r="UPK154" s="5"/>
      <c r="UPL154" s="5"/>
      <c r="UPM154" s="5"/>
      <c r="UPN154" s="5"/>
      <c r="UPO154" s="5"/>
      <c r="UPP154" s="5"/>
      <c r="UPQ154" s="5"/>
      <c r="UPR154" s="5"/>
      <c r="UPS154" s="5"/>
      <c r="UPT154" s="5"/>
      <c r="UPU154" s="5"/>
      <c r="UPV154" s="5"/>
      <c r="UPW154" s="5"/>
      <c r="UPX154" s="5"/>
      <c r="UPY154" s="5"/>
      <c r="UPZ154" s="5"/>
      <c r="UQA154" s="5"/>
      <c r="UQB154" s="5"/>
      <c r="UQC154" s="5"/>
      <c r="UQD154" s="5"/>
      <c r="UQE154" s="5"/>
      <c r="UQF154" s="5"/>
      <c r="UQG154" s="5"/>
      <c r="UQH154" s="5"/>
      <c r="UQI154" s="5"/>
      <c r="UQJ154" s="5"/>
      <c r="UQK154" s="5"/>
      <c r="UQL154" s="5"/>
      <c r="UQM154" s="5"/>
      <c r="UQN154" s="5"/>
      <c r="UQO154" s="5"/>
      <c r="UQP154" s="5"/>
      <c r="UQQ154" s="5"/>
      <c r="UQR154" s="5"/>
      <c r="UQS154" s="5"/>
      <c r="UQT154" s="5"/>
      <c r="UQU154" s="5"/>
      <c r="UQV154" s="5"/>
      <c r="UQW154" s="5"/>
      <c r="UQX154" s="5"/>
      <c r="UQY154" s="5"/>
      <c r="UQZ154" s="5"/>
      <c r="URA154" s="5"/>
      <c r="URB154" s="5"/>
      <c r="URC154" s="5"/>
      <c r="URD154" s="5"/>
      <c r="URE154" s="5"/>
      <c r="URF154" s="5"/>
      <c r="URG154" s="5"/>
      <c r="URH154" s="5"/>
      <c r="URI154" s="5"/>
      <c r="URJ154" s="5"/>
      <c r="URK154" s="5"/>
      <c r="URL154" s="5"/>
      <c r="URM154" s="5"/>
      <c r="URN154" s="5"/>
      <c r="URO154" s="5"/>
      <c r="URP154" s="5"/>
      <c r="URQ154" s="5"/>
      <c r="URR154" s="5"/>
      <c r="URS154" s="5"/>
      <c r="URT154" s="5"/>
      <c r="URU154" s="5"/>
      <c r="URV154" s="5"/>
      <c r="URW154" s="5"/>
      <c r="URX154" s="5"/>
      <c r="URY154" s="5"/>
      <c r="URZ154" s="5"/>
      <c r="USA154" s="5"/>
      <c r="USB154" s="5"/>
      <c r="USC154" s="5"/>
      <c r="USD154" s="5"/>
      <c r="USE154" s="5"/>
      <c r="USF154" s="5"/>
      <c r="USG154" s="5"/>
      <c r="USH154" s="5"/>
      <c r="USI154" s="5"/>
      <c r="USJ154" s="5"/>
      <c r="USK154" s="5"/>
      <c r="USL154" s="5"/>
      <c r="USM154" s="5"/>
      <c r="USN154" s="5"/>
      <c r="USO154" s="5"/>
      <c r="USP154" s="5"/>
      <c r="USQ154" s="5"/>
      <c r="USR154" s="5"/>
      <c r="USS154" s="5"/>
      <c r="UST154" s="5"/>
      <c r="USU154" s="5"/>
      <c r="USV154" s="5"/>
      <c r="USW154" s="5"/>
      <c r="USX154" s="5"/>
      <c r="USY154" s="5"/>
      <c r="USZ154" s="5"/>
      <c r="UTA154" s="5"/>
      <c r="UTB154" s="5"/>
      <c r="UTC154" s="5"/>
      <c r="UTD154" s="5"/>
      <c r="UTE154" s="5"/>
      <c r="UTF154" s="5"/>
      <c r="UTG154" s="5"/>
      <c r="UTH154" s="5"/>
      <c r="UTI154" s="5"/>
      <c r="UTJ154" s="5"/>
      <c r="UTK154" s="5"/>
      <c r="UTL154" s="5"/>
      <c r="UTM154" s="5"/>
      <c r="UTN154" s="5"/>
      <c r="UTO154" s="5"/>
      <c r="UTP154" s="5"/>
      <c r="UTQ154" s="5"/>
      <c r="UTR154" s="5"/>
      <c r="UTS154" s="5"/>
      <c r="UTT154" s="5"/>
      <c r="UTU154" s="5"/>
      <c r="UTV154" s="5"/>
      <c r="UTW154" s="5"/>
      <c r="UTX154" s="5"/>
      <c r="UTY154" s="5"/>
      <c r="UTZ154" s="5"/>
      <c r="UUA154" s="5"/>
      <c r="UUB154" s="5"/>
      <c r="UUC154" s="5"/>
      <c r="UUD154" s="5"/>
      <c r="UUE154" s="5"/>
      <c r="UUF154" s="5"/>
      <c r="UUG154" s="5"/>
      <c r="UUH154" s="5"/>
      <c r="UUI154" s="5"/>
      <c r="UUJ154" s="5"/>
      <c r="UUK154" s="5"/>
      <c r="UUL154" s="5"/>
      <c r="UUM154" s="5"/>
      <c r="UUN154" s="5"/>
      <c r="UUO154" s="5"/>
      <c r="UUP154" s="5"/>
      <c r="UUQ154" s="5"/>
      <c r="UUR154" s="5"/>
      <c r="UUS154" s="5"/>
      <c r="UUT154" s="5"/>
      <c r="UUU154" s="5"/>
      <c r="UUV154" s="5"/>
      <c r="UUW154" s="5"/>
      <c r="UUX154" s="5"/>
      <c r="UUY154" s="5"/>
      <c r="UUZ154" s="5"/>
      <c r="UVA154" s="5"/>
      <c r="UVB154" s="5"/>
      <c r="UVC154" s="5"/>
      <c r="UVD154" s="5"/>
      <c r="UVE154" s="5"/>
      <c r="UVF154" s="5"/>
      <c r="UVG154" s="5"/>
      <c r="UVH154" s="5"/>
      <c r="UVI154" s="5"/>
      <c r="UVJ154" s="5"/>
      <c r="UVK154" s="5"/>
      <c r="UVL154" s="5"/>
      <c r="UVM154" s="5"/>
      <c r="UVN154" s="5"/>
      <c r="UVO154" s="5"/>
      <c r="UVP154" s="5"/>
      <c r="UVQ154" s="5"/>
      <c r="UVR154" s="5"/>
      <c r="UVS154" s="5"/>
      <c r="UVT154" s="5"/>
      <c r="UVU154" s="5"/>
      <c r="UVV154" s="5"/>
      <c r="UVW154" s="5"/>
      <c r="UVX154" s="5"/>
      <c r="UVY154" s="5"/>
      <c r="UVZ154" s="5"/>
      <c r="UWA154" s="5"/>
      <c r="UWB154" s="5"/>
      <c r="UWC154" s="5"/>
      <c r="UWD154" s="5"/>
      <c r="UWE154" s="5"/>
      <c r="UWF154" s="5"/>
      <c r="UWG154" s="5"/>
      <c r="UWH154" s="5"/>
      <c r="UWI154" s="5"/>
      <c r="UWJ154" s="5"/>
      <c r="UWK154" s="5"/>
      <c r="UWL154" s="5"/>
      <c r="UWM154" s="5"/>
      <c r="UWN154" s="5"/>
      <c r="UWO154" s="5"/>
      <c r="UWP154" s="5"/>
      <c r="UWQ154" s="5"/>
      <c r="UWR154" s="5"/>
      <c r="UWS154" s="5"/>
      <c r="UWT154" s="5"/>
      <c r="UWU154" s="5"/>
      <c r="UWV154" s="5"/>
      <c r="UWW154" s="5"/>
      <c r="UWX154" s="5"/>
      <c r="UWY154" s="5"/>
      <c r="UWZ154" s="5"/>
      <c r="UXA154" s="5"/>
      <c r="UXB154" s="5"/>
      <c r="UXC154" s="5"/>
      <c r="UXD154" s="5"/>
      <c r="UXE154" s="5"/>
      <c r="UXF154" s="5"/>
      <c r="UXG154" s="5"/>
      <c r="UXH154" s="5"/>
      <c r="UXI154" s="5"/>
      <c r="UXJ154" s="5"/>
      <c r="UXK154" s="5"/>
      <c r="UXL154" s="5"/>
      <c r="UXM154" s="5"/>
      <c r="UXN154" s="5"/>
      <c r="UXO154" s="5"/>
      <c r="UXP154" s="5"/>
      <c r="UXQ154" s="5"/>
      <c r="UXR154" s="5"/>
      <c r="UXS154" s="5"/>
      <c r="UXT154" s="5"/>
      <c r="UXU154" s="5"/>
      <c r="UXV154" s="5"/>
      <c r="UXW154" s="5"/>
      <c r="UXX154" s="5"/>
      <c r="UXY154" s="5"/>
      <c r="UXZ154" s="5"/>
      <c r="UYA154" s="5"/>
      <c r="UYB154" s="5"/>
      <c r="UYC154" s="5"/>
      <c r="UYD154" s="5"/>
      <c r="UYE154" s="5"/>
      <c r="UYF154" s="5"/>
      <c r="UYG154" s="5"/>
      <c r="UYH154" s="5"/>
      <c r="UYI154" s="5"/>
      <c r="UYJ154" s="5"/>
      <c r="UYK154" s="5"/>
      <c r="UYL154" s="5"/>
      <c r="UYM154" s="5"/>
      <c r="UYN154" s="5"/>
      <c r="UYO154" s="5"/>
      <c r="UYP154" s="5"/>
      <c r="UYQ154" s="5"/>
      <c r="UYR154" s="5"/>
      <c r="UYS154" s="5"/>
      <c r="UYT154" s="5"/>
      <c r="UYU154" s="5"/>
      <c r="UYV154" s="5"/>
      <c r="UYW154" s="5"/>
      <c r="UYX154" s="5"/>
      <c r="UYY154" s="5"/>
      <c r="UYZ154" s="5"/>
      <c r="UZA154" s="5"/>
      <c r="UZB154" s="5"/>
      <c r="UZC154" s="5"/>
      <c r="UZD154" s="5"/>
      <c r="UZE154" s="5"/>
      <c r="UZF154" s="5"/>
      <c r="UZG154" s="5"/>
      <c r="UZH154" s="5"/>
      <c r="UZI154" s="5"/>
      <c r="UZJ154" s="5"/>
      <c r="UZK154" s="5"/>
      <c r="UZL154" s="5"/>
      <c r="UZM154" s="5"/>
      <c r="UZN154" s="5"/>
      <c r="UZO154" s="5"/>
      <c r="UZP154" s="5"/>
      <c r="UZQ154" s="5"/>
      <c r="UZR154" s="5"/>
      <c r="UZS154" s="5"/>
      <c r="UZT154" s="5"/>
      <c r="UZU154" s="5"/>
      <c r="UZV154" s="5"/>
      <c r="UZW154" s="5"/>
      <c r="UZX154" s="5"/>
      <c r="UZY154" s="5"/>
      <c r="UZZ154" s="5"/>
      <c r="VAA154" s="5"/>
      <c r="VAB154" s="5"/>
      <c r="VAC154" s="5"/>
      <c r="VAD154" s="5"/>
      <c r="VAE154" s="5"/>
      <c r="VAF154" s="5"/>
      <c r="VAG154" s="5"/>
      <c r="VAH154" s="5"/>
      <c r="VAI154" s="5"/>
      <c r="VAJ154" s="5"/>
      <c r="VAK154" s="5"/>
      <c r="VAL154" s="5"/>
      <c r="VAM154" s="5"/>
      <c r="VAN154" s="5"/>
      <c r="VAO154" s="5"/>
      <c r="VAP154" s="5"/>
      <c r="VAQ154" s="5"/>
      <c r="VAR154" s="5"/>
      <c r="VAS154" s="5"/>
      <c r="VAT154" s="5"/>
      <c r="VAU154" s="5"/>
      <c r="VAV154" s="5"/>
      <c r="VAW154" s="5"/>
      <c r="VAX154" s="5"/>
      <c r="VAY154" s="5"/>
      <c r="VAZ154" s="5"/>
      <c r="VBA154" s="5"/>
      <c r="VBB154" s="5"/>
      <c r="VBC154" s="5"/>
      <c r="VBD154" s="5"/>
      <c r="VBE154" s="5"/>
      <c r="VBF154" s="5"/>
      <c r="VBG154" s="5"/>
      <c r="VBH154" s="5"/>
      <c r="VBI154" s="5"/>
      <c r="VBJ154" s="5"/>
      <c r="VBK154" s="5"/>
      <c r="VBL154" s="5"/>
      <c r="VBM154" s="5"/>
      <c r="VBN154" s="5"/>
      <c r="VBO154" s="5"/>
      <c r="VBP154" s="5"/>
      <c r="VBQ154" s="5"/>
      <c r="VBR154" s="5"/>
      <c r="VBS154" s="5"/>
      <c r="VBT154" s="5"/>
      <c r="VBU154" s="5"/>
      <c r="VBV154" s="5"/>
      <c r="VBW154" s="5"/>
      <c r="VBX154" s="5"/>
      <c r="VBY154" s="5"/>
      <c r="VBZ154" s="5"/>
      <c r="VCA154" s="5"/>
      <c r="VCB154" s="5"/>
      <c r="VCC154" s="5"/>
      <c r="VCD154" s="5"/>
      <c r="VCE154" s="5"/>
      <c r="VCF154" s="5"/>
      <c r="VCG154" s="5"/>
      <c r="VCH154" s="5"/>
      <c r="VCI154" s="5"/>
      <c r="VCJ154" s="5"/>
      <c r="VCK154" s="5"/>
      <c r="VCL154" s="5"/>
      <c r="VCM154" s="5"/>
      <c r="VCN154" s="5"/>
      <c r="VCO154" s="5"/>
      <c r="VCP154" s="5"/>
      <c r="VCQ154" s="5"/>
      <c r="VCR154" s="5"/>
      <c r="VCS154" s="5"/>
      <c r="VCT154" s="5"/>
      <c r="VCU154" s="5"/>
      <c r="VCV154" s="5"/>
      <c r="VCW154" s="5"/>
      <c r="VCX154" s="5"/>
      <c r="VCY154" s="5"/>
      <c r="VCZ154" s="5"/>
      <c r="VDA154" s="5"/>
      <c r="VDB154" s="5"/>
      <c r="VDC154" s="5"/>
      <c r="VDD154" s="5"/>
      <c r="VDE154" s="5"/>
      <c r="VDF154" s="5"/>
      <c r="VDG154" s="5"/>
      <c r="VDH154" s="5"/>
      <c r="VDI154" s="5"/>
      <c r="VDJ154" s="5"/>
      <c r="VDK154" s="5"/>
      <c r="VDL154" s="5"/>
      <c r="VDM154" s="5"/>
      <c r="VDN154" s="5"/>
      <c r="VDO154" s="5"/>
      <c r="VDP154" s="5"/>
      <c r="VDQ154" s="5"/>
      <c r="VDR154" s="5"/>
      <c r="VDS154" s="5"/>
      <c r="VDT154" s="5"/>
      <c r="VDU154" s="5"/>
      <c r="VDV154" s="5"/>
      <c r="VDW154" s="5"/>
      <c r="VDX154" s="5"/>
      <c r="VDY154" s="5"/>
      <c r="VDZ154" s="5"/>
      <c r="VEA154" s="5"/>
      <c r="VEB154" s="5"/>
      <c r="VEC154" s="5"/>
      <c r="VED154" s="5"/>
      <c r="VEE154" s="5"/>
      <c r="VEF154" s="5"/>
      <c r="VEG154" s="5"/>
      <c r="VEH154" s="5"/>
      <c r="VEI154" s="5"/>
      <c r="VEJ154" s="5"/>
      <c r="VEK154" s="5"/>
      <c r="VEL154" s="5"/>
      <c r="VEM154" s="5"/>
      <c r="VEN154" s="5"/>
      <c r="VEO154" s="5"/>
      <c r="VEP154" s="5"/>
      <c r="VEQ154" s="5"/>
      <c r="VER154" s="5"/>
      <c r="VES154" s="5"/>
      <c r="VET154" s="5"/>
      <c r="VEU154" s="5"/>
      <c r="VEV154" s="5"/>
      <c r="VEW154" s="5"/>
      <c r="VEX154" s="5"/>
      <c r="VEY154" s="5"/>
      <c r="VEZ154" s="5"/>
      <c r="VFA154" s="5"/>
      <c r="VFB154" s="5"/>
      <c r="VFC154" s="5"/>
      <c r="VFD154" s="5"/>
      <c r="VFE154" s="5"/>
      <c r="VFF154" s="5"/>
      <c r="VFG154" s="5"/>
      <c r="VFH154" s="5"/>
      <c r="VFI154" s="5"/>
      <c r="VFJ154" s="5"/>
      <c r="VFK154" s="5"/>
      <c r="VFL154" s="5"/>
      <c r="VFM154" s="5"/>
      <c r="VFN154" s="5"/>
      <c r="VFO154" s="5"/>
      <c r="VFP154" s="5"/>
      <c r="VFQ154" s="5"/>
      <c r="VFR154" s="5"/>
      <c r="VFS154" s="5"/>
      <c r="VFT154" s="5"/>
      <c r="VFU154" s="5"/>
      <c r="VFV154" s="5"/>
      <c r="VFW154" s="5"/>
      <c r="VFX154" s="5"/>
      <c r="VFY154" s="5"/>
      <c r="VFZ154" s="5"/>
      <c r="VGA154" s="5"/>
      <c r="VGB154" s="5"/>
      <c r="VGC154" s="5"/>
      <c r="VGD154" s="5"/>
      <c r="VGE154" s="5"/>
      <c r="VGF154" s="5"/>
      <c r="VGG154" s="5"/>
      <c r="VGH154" s="5"/>
      <c r="VGI154" s="5"/>
      <c r="VGJ154" s="5"/>
      <c r="VGK154" s="5"/>
      <c r="VGL154" s="5"/>
      <c r="VGM154" s="5"/>
      <c r="VGN154" s="5"/>
      <c r="VGO154" s="5"/>
      <c r="VGP154" s="5"/>
      <c r="VGQ154" s="5"/>
      <c r="VGR154" s="5"/>
      <c r="VGS154" s="5"/>
      <c r="VGT154" s="5"/>
      <c r="VGU154" s="5"/>
      <c r="VGV154" s="5"/>
      <c r="VGW154" s="5"/>
      <c r="VGX154" s="5"/>
      <c r="VGY154" s="5"/>
      <c r="VGZ154" s="5"/>
      <c r="VHA154" s="5"/>
      <c r="VHB154" s="5"/>
      <c r="VHC154" s="5"/>
      <c r="VHD154" s="5"/>
      <c r="VHE154" s="5"/>
      <c r="VHF154" s="5"/>
      <c r="VHG154" s="5"/>
      <c r="VHH154" s="5"/>
      <c r="VHI154" s="5"/>
      <c r="VHJ154" s="5"/>
      <c r="VHK154" s="5"/>
      <c r="VHL154" s="5"/>
      <c r="VHM154" s="5"/>
      <c r="VHN154" s="5"/>
      <c r="VHO154" s="5"/>
      <c r="VHP154" s="5"/>
      <c r="VHQ154" s="5"/>
      <c r="VHR154" s="5"/>
      <c r="VHS154" s="5"/>
      <c r="VHT154" s="5"/>
      <c r="VHU154" s="5"/>
      <c r="VHV154" s="5"/>
      <c r="VHW154" s="5"/>
      <c r="VHX154" s="5"/>
      <c r="VHY154" s="5"/>
      <c r="VHZ154" s="5"/>
      <c r="VIA154" s="5"/>
      <c r="VIB154" s="5"/>
      <c r="VIC154" s="5"/>
      <c r="VID154" s="5"/>
      <c r="VIE154" s="5"/>
      <c r="VIF154" s="5"/>
      <c r="VIG154" s="5"/>
      <c r="VIH154" s="5"/>
      <c r="VII154" s="5"/>
      <c r="VIJ154" s="5"/>
      <c r="VIK154" s="5"/>
      <c r="VIL154" s="5"/>
      <c r="VIM154" s="5"/>
      <c r="VIN154" s="5"/>
      <c r="VIO154" s="5"/>
      <c r="VIP154" s="5"/>
      <c r="VIQ154" s="5"/>
      <c r="VIR154" s="5"/>
      <c r="VIS154" s="5"/>
      <c r="VIT154" s="5"/>
      <c r="VIU154" s="5"/>
      <c r="VIV154" s="5"/>
      <c r="VIW154" s="5"/>
      <c r="VIX154" s="5"/>
      <c r="VIY154" s="5"/>
      <c r="VIZ154" s="5"/>
      <c r="VJA154" s="5"/>
      <c r="VJB154" s="5"/>
      <c r="VJC154" s="5"/>
      <c r="VJD154" s="5"/>
      <c r="VJE154" s="5"/>
      <c r="VJF154" s="5"/>
      <c r="VJG154" s="5"/>
      <c r="VJH154" s="5"/>
      <c r="VJI154" s="5"/>
      <c r="VJJ154" s="5"/>
      <c r="VJK154" s="5"/>
      <c r="VJL154" s="5"/>
      <c r="VJM154" s="5"/>
      <c r="VJN154" s="5"/>
      <c r="VJO154" s="5"/>
      <c r="VJP154" s="5"/>
      <c r="VJQ154" s="5"/>
      <c r="VJR154" s="5"/>
      <c r="VJS154" s="5"/>
      <c r="VJT154" s="5"/>
      <c r="VJU154" s="5"/>
      <c r="VJV154" s="5"/>
      <c r="VJW154" s="5"/>
      <c r="VJX154" s="5"/>
      <c r="VJY154" s="5"/>
      <c r="VJZ154" s="5"/>
      <c r="VKA154" s="5"/>
      <c r="VKB154" s="5"/>
      <c r="VKC154" s="5"/>
      <c r="VKD154" s="5"/>
      <c r="VKE154" s="5"/>
      <c r="VKF154" s="5"/>
      <c r="VKG154" s="5"/>
      <c r="VKH154" s="5"/>
      <c r="VKI154" s="5"/>
      <c r="VKJ154" s="5"/>
      <c r="VKK154" s="5"/>
      <c r="VKL154" s="5"/>
      <c r="VKM154" s="5"/>
      <c r="VKN154" s="5"/>
      <c r="VKO154" s="5"/>
      <c r="VKP154" s="5"/>
      <c r="VKQ154" s="5"/>
      <c r="VKR154" s="5"/>
      <c r="VKS154" s="5"/>
      <c r="VKT154" s="5"/>
      <c r="VKU154" s="5"/>
      <c r="VKV154" s="5"/>
      <c r="VKW154" s="5"/>
      <c r="VKX154" s="5"/>
      <c r="VKY154" s="5"/>
      <c r="VKZ154" s="5"/>
      <c r="VLA154" s="5"/>
      <c r="VLB154" s="5"/>
      <c r="VLC154" s="5"/>
      <c r="VLD154" s="5"/>
      <c r="VLE154" s="5"/>
      <c r="VLF154" s="5"/>
      <c r="VLG154" s="5"/>
      <c r="VLH154" s="5"/>
      <c r="VLI154" s="5"/>
      <c r="VLJ154" s="5"/>
      <c r="VLK154" s="5"/>
      <c r="VLL154" s="5"/>
      <c r="VLM154" s="5"/>
      <c r="VLN154" s="5"/>
      <c r="VLO154" s="5"/>
      <c r="VLP154" s="5"/>
      <c r="VLQ154" s="5"/>
      <c r="VLR154" s="5"/>
      <c r="VLS154" s="5"/>
      <c r="VLT154" s="5"/>
      <c r="VLU154" s="5"/>
      <c r="VLV154" s="5"/>
      <c r="VLW154" s="5"/>
      <c r="VLX154" s="5"/>
      <c r="VLY154" s="5"/>
      <c r="VLZ154" s="5"/>
      <c r="VMA154" s="5"/>
      <c r="VMB154" s="5"/>
      <c r="VMC154" s="5"/>
      <c r="VMD154" s="5"/>
      <c r="VME154" s="5"/>
      <c r="VMF154" s="5"/>
      <c r="VMG154" s="5"/>
      <c r="VMH154" s="5"/>
      <c r="VMI154" s="5"/>
      <c r="VMJ154" s="5"/>
      <c r="VMK154" s="5"/>
      <c r="VML154" s="5"/>
      <c r="VMM154" s="5"/>
      <c r="VMN154" s="5"/>
      <c r="VMO154" s="5"/>
      <c r="VMP154" s="5"/>
      <c r="VMQ154" s="5"/>
      <c r="VMR154" s="5"/>
      <c r="VMS154" s="5"/>
      <c r="VMT154" s="5"/>
      <c r="VMU154" s="5"/>
      <c r="VMV154" s="5"/>
      <c r="VMW154" s="5"/>
      <c r="VMX154" s="5"/>
      <c r="VMY154" s="5"/>
      <c r="VMZ154" s="5"/>
      <c r="VNA154" s="5"/>
      <c r="VNB154" s="5"/>
      <c r="VNC154" s="5"/>
      <c r="VND154" s="5"/>
      <c r="VNE154" s="5"/>
      <c r="VNF154" s="5"/>
      <c r="VNG154" s="5"/>
      <c r="VNH154" s="5"/>
      <c r="VNI154" s="5"/>
      <c r="VNJ154" s="5"/>
      <c r="VNK154" s="5"/>
      <c r="VNL154" s="5"/>
      <c r="VNM154" s="5"/>
      <c r="VNN154" s="5"/>
      <c r="VNO154" s="5"/>
      <c r="VNP154" s="5"/>
      <c r="VNQ154" s="5"/>
      <c r="VNR154" s="5"/>
      <c r="VNS154" s="5"/>
      <c r="VNT154" s="5"/>
      <c r="VNU154" s="5"/>
      <c r="VNV154" s="5"/>
      <c r="VNW154" s="5"/>
      <c r="VNX154" s="5"/>
      <c r="VNY154" s="5"/>
      <c r="VNZ154" s="5"/>
      <c r="VOA154" s="5"/>
      <c r="VOB154" s="5"/>
      <c r="VOC154" s="5"/>
      <c r="VOD154" s="5"/>
      <c r="VOE154" s="5"/>
      <c r="VOF154" s="5"/>
      <c r="VOG154" s="5"/>
      <c r="VOH154" s="5"/>
      <c r="VOI154" s="5"/>
      <c r="VOJ154" s="5"/>
      <c r="VOK154" s="5"/>
      <c r="VOL154" s="5"/>
      <c r="VOM154" s="5"/>
      <c r="VON154" s="5"/>
      <c r="VOO154" s="5"/>
      <c r="VOP154" s="5"/>
      <c r="VOQ154" s="5"/>
      <c r="VOR154" s="5"/>
      <c r="VOS154" s="5"/>
      <c r="VOT154" s="5"/>
      <c r="VOU154" s="5"/>
      <c r="VOV154" s="5"/>
      <c r="VOW154" s="5"/>
      <c r="VOX154" s="5"/>
      <c r="VOY154" s="5"/>
      <c r="VOZ154" s="5"/>
      <c r="VPA154" s="5"/>
      <c r="VPB154" s="5"/>
      <c r="VPC154" s="5"/>
      <c r="VPD154" s="5"/>
      <c r="VPE154" s="5"/>
      <c r="VPF154" s="5"/>
      <c r="VPG154" s="5"/>
      <c r="VPH154" s="5"/>
      <c r="VPI154" s="5"/>
      <c r="VPJ154" s="5"/>
      <c r="VPK154" s="5"/>
      <c r="VPL154" s="5"/>
      <c r="VPM154" s="5"/>
      <c r="VPN154" s="5"/>
      <c r="VPO154" s="5"/>
      <c r="VPP154" s="5"/>
      <c r="VPQ154" s="5"/>
      <c r="VPR154" s="5"/>
      <c r="VPS154" s="5"/>
      <c r="VPT154" s="5"/>
      <c r="VPU154" s="5"/>
      <c r="VPV154" s="5"/>
      <c r="VPW154" s="5"/>
      <c r="VPX154" s="5"/>
      <c r="VPY154" s="5"/>
      <c r="VPZ154" s="5"/>
      <c r="VQA154" s="5"/>
      <c r="VQB154" s="5"/>
      <c r="VQC154" s="5"/>
      <c r="VQD154" s="5"/>
      <c r="VQE154" s="5"/>
      <c r="VQF154" s="5"/>
      <c r="VQG154" s="5"/>
      <c r="VQH154" s="5"/>
      <c r="VQI154" s="5"/>
      <c r="VQJ154" s="5"/>
      <c r="VQK154" s="5"/>
      <c r="VQL154" s="5"/>
      <c r="VQM154" s="5"/>
      <c r="VQN154" s="5"/>
      <c r="VQO154" s="5"/>
      <c r="VQP154" s="5"/>
      <c r="VQQ154" s="5"/>
      <c r="VQR154" s="5"/>
      <c r="VQS154" s="5"/>
      <c r="VQT154" s="5"/>
      <c r="VQU154" s="5"/>
      <c r="VQV154" s="5"/>
      <c r="VQW154" s="5"/>
      <c r="VQX154" s="5"/>
      <c r="VQY154" s="5"/>
      <c r="VQZ154" s="5"/>
      <c r="VRA154" s="5"/>
      <c r="VRB154" s="5"/>
      <c r="VRC154" s="5"/>
      <c r="VRD154" s="5"/>
      <c r="VRE154" s="5"/>
      <c r="VRF154" s="5"/>
      <c r="VRG154" s="5"/>
      <c r="VRH154" s="5"/>
      <c r="VRI154" s="5"/>
      <c r="VRJ154" s="5"/>
      <c r="VRK154" s="5"/>
      <c r="VRL154" s="5"/>
      <c r="VRM154" s="5"/>
      <c r="VRN154" s="5"/>
      <c r="VRO154" s="5"/>
      <c r="VRP154" s="5"/>
      <c r="VRQ154" s="5"/>
      <c r="VRR154" s="5"/>
      <c r="VRS154" s="5"/>
      <c r="VRT154" s="5"/>
      <c r="VRU154" s="5"/>
      <c r="VRV154" s="5"/>
      <c r="VRW154" s="5"/>
      <c r="VRX154" s="5"/>
      <c r="VRY154" s="5"/>
      <c r="VRZ154" s="5"/>
      <c r="VSA154" s="5"/>
      <c r="VSB154" s="5"/>
      <c r="VSC154" s="5"/>
      <c r="VSD154" s="5"/>
      <c r="VSE154" s="5"/>
      <c r="VSF154" s="5"/>
      <c r="VSG154" s="5"/>
      <c r="VSH154" s="5"/>
      <c r="VSI154" s="5"/>
      <c r="VSJ154" s="5"/>
      <c r="VSK154" s="5"/>
      <c r="VSL154" s="5"/>
      <c r="VSM154" s="5"/>
      <c r="VSN154" s="5"/>
      <c r="VSO154" s="5"/>
      <c r="VSP154" s="5"/>
      <c r="VSQ154" s="5"/>
      <c r="VSR154" s="5"/>
      <c r="VSS154" s="5"/>
      <c r="VST154" s="5"/>
      <c r="VSU154" s="5"/>
      <c r="VSV154" s="5"/>
      <c r="VSW154" s="5"/>
      <c r="VSX154" s="5"/>
      <c r="VSY154" s="5"/>
      <c r="VSZ154" s="5"/>
      <c r="VTA154" s="5"/>
      <c r="VTB154" s="5"/>
      <c r="VTC154" s="5"/>
      <c r="VTD154" s="5"/>
      <c r="VTE154" s="5"/>
      <c r="VTF154" s="5"/>
      <c r="VTG154" s="5"/>
      <c r="VTH154" s="5"/>
      <c r="VTI154" s="5"/>
      <c r="VTJ154" s="5"/>
      <c r="VTK154" s="5"/>
      <c r="VTL154" s="5"/>
      <c r="VTM154" s="5"/>
      <c r="VTN154" s="5"/>
      <c r="VTO154" s="5"/>
      <c r="VTP154" s="5"/>
      <c r="VTQ154" s="5"/>
      <c r="VTR154" s="5"/>
      <c r="VTS154" s="5"/>
      <c r="VTT154" s="5"/>
      <c r="VTU154" s="5"/>
      <c r="VTV154" s="5"/>
      <c r="VTW154" s="5"/>
      <c r="VTX154" s="5"/>
      <c r="VTY154" s="5"/>
      <c r="VTZ154" s="5"/>
      <c r="VUA154" s="5"/>
      <c r="VUB154" s="5"/>
      <c r="VUC154" s="5"/>
      <c r="VUD154" s="5"/>
      <c r="VUE154" s="5"/>
      <c r="VUF154" s="5"/>
      <c r="VUG154" s="5"/>
      <c r="VUH154" s="5"/>
      <c r="VUI154" s="5"/>
      <c r="VUJ154" s="5"/>
      <c r="VUK154" s="5"/>
      <c r="VUL154" s="5"/>
      <c r="VUM154" s="5"/>
      <c r="VUN154" s="5"/>
      <c r="VUO154" s="5"/>
      <c r="VUP154" s="5"/>
      <c r="VUQ154" s="5"/>
      <c r="VUR154" s="5"/>
      <c r="VUS154" s="5"/>
      <c r="VUT154" s="5"/>
      <c r="VUU154" s="5"/>
      <c r="VUV154" s="5"/>
      <c r="VUW154" s="5"/>
      <c r="VUX154" s="5"/>
      <c r="VUY154" s="5"/>
      <c r="VUZ154" s="5"/>
      <c r="VVA154" s="5"/>
      <c r="VVB154" s="5"/>
      <c r="VVC154" s="5"/>
      <c r="VVD154" s="5"/>
      <c r="VVE154" s="5"/>
      <c r="VVF154" s="5"/>
      <c r="VVG154" s="5"/>
      <c r="VVH154" s="5"/>
      <c r="VVI154" s="5"/>
      <c r="VVJ154" s="5"/>
      <c r="VVK154" s="5"/>
      <c r="VVL154" s="5"/>
      <c r="VVM154" s="5"/>
      <c r="VVN154" s="5"/>
      <c r="VVO154" s="5"/>
      <c r="VVP154" s="5"/>
      <c r="VVQ154" s="5"/>
      <c r="VVR154" s="5"/>
      <c r="VVS154" s="5"/>
      <c r="VVT154" s="5"/>
      <c r="VVU154" s="5"/>
      <c r="VVV154" s="5"/>
      <c r="VVW154" s="5"/>
      <c r="VVX154" s="5"/>
      <c r="VVY154" s="5"/>
      <c r="VVZ154" s="5"/>
      <c r="VWA154" s="5"/>
      <c r="VWB154" s="5"/>
      <c r="VWC154" s="5"/>
      <c r="VWD154" s="5"/>
      <c r="VWE154" s="5"/>
      <c r="VWF154" s="5"/>
      <c r="VWG154" s="5"/>
      <c r="VWH154" s="5"/>
      <c r="VWI154" s="5"/>
      <c r="VWJ154" s="5"/>
      <c r="VWK154" s="5"/>
      <c r="VWL154" s="5"/>
      <c r="VWM154" s="5"/>
      <c r="VWN154" s="5"/>
      <c r="VWO154" s="5"/>
      <c r="VWP154" s="5"/>
      <c r="VWQ154" s="5"/>
      <c r="VWR154" s="5"/>
      <c r="VWS154" s="5"/>
      <c r="VWT154" s="5"/>
      <c r="VWU154" s="5"/>
      <c r="VWV154" s="5"/>
      <c r="VWW154" s="5"/>
      <c r="VWX154" s="5"/>
      <c r="VWY154" s="5"/>
      <c r="VWZ154" s="5"/>
      <c r="VXA154" s="5"/>
      <c r="VXB154" s="5"/>
      <c r="VXC154" s="5"/>
      <c r="VXD154" s="5"/>
      <c r="VXE154" s="5"/>
      <c r="VXF154" s="5"/>
      <c r="VXG154" s="5"/>
      <c r="VXH154" s="5"/>
      <c r="VXI154" s="5"/>
      <c r="VXJ154" s="5"/>
      <c r="VXK154" s="5"/>
      <c r="VXL154" s="5"/>
      <c r="VXM154" s="5"/>
      <c r="VXN154" s="5"/>
      <c r="VXO154" s="5"/>
      <c r="VXP154" s="5"/>
      <c r="VXQ154" s="5"/>
      <c r="VXR154" s="5"/>
      <c r="VXS154" s="5"/>
      <c r="VXT154" s="5"/>
      <c r="VXU154" s="5"/>
      <c r="VXV154" s="5"/>
      <c r="VXW154" s="5"/>
      <c r="VXX154" s="5"/>
      <c r="VXY154" s="5"/>
      <c r="VXZ154" s="5"/>
      <c r="VYA154" s="5"/>
      <c r="VYB154" s="5"/>
      <c r="VYC154" s="5"/>
      <c r="VYD154" s="5"/>
      <c r="VYE154" s="5"/>
      <c r="VYF154" s="5"/>
      <c r="VYG154" s="5"/>
      <c r="VYH154" s="5"/>
      <c r="VYI154" s="5"/>
      <c r="VYJ154" s="5"/>
      <c r="VYK154" s="5"/>
      <c r="VYL154" s="5"/>
      <c r="VYM154" s="5"/>
      <c r="VYN154" s="5"/>
      <c r="VYO154" s="5"/>
      <c r="VYP154" s="5"/>
      <c r="VYQ154" s="5"/>
      <c r="VYR154" s="5"/>
      <c r="VYS154" s="5"/>
      <c r="VYT154" s="5"/>
      <c r="VYU154" s="5"/>
      <c r="VYV154" s="5"/>
      <c r="VYW154" s="5"/>
      <c r="VYX154" s="5"/>
      <c r="VYY154" s="5"/>
      <c r="VYZ154" s="5"/>
      <c r="VZA154" s="5"/>
      <c r="VZB154" s="5"/>
      <c r="VZC154" s="5"/>
      <c r="VZD154" s="5"/>
      <c r="VZE154" s="5"/>
      <c r="VZF154" s="5"/>
      <c r="VZG154" s="5"/>
      <c r="VZH154" s="5"/>
      <c r="VZI154" s="5"/>
      <c r="VZJ154" s="5"/>
      <c r="VZK154" s="5"/>
      <c r="VZL154" s="5"/>
      <c r="VZM154" s="5"/>
      <c r="VZN154" s="5"/>
      <c r="VZO154" s="5"/>
      <c r="VZP154" s="5"/>
      <c r="VZQ154" s="5"/>
      <c r="VZR154" s="5"/>
      <c r="VZS154" s="5"/>
      <c r="VZT154" s="5"/>
      <c r="VZU154" s="5"/>
      <c r="VZV154" s="5"/>
      <c r="VZW154" s="5"/>
      <c r="VZX154" s="5"/>
      <c r="VZY154" s="5"/>
      <c r="VZZ154" s="5"/>
      <c r="WAA154" s="5"/>
      <c r="WAB154" s="5"/>
      <c r="WAC154" s="5"/>
      <c r="WAD154" s="5"/>
      <c r="WAE154" s="5"/>
      <c r="WAF154" s="5"/>
      <c r="WAG154" s="5"/>
      <c r="WAH154" s="5"/>
      <c r="WAI154" s="5"/>
      <c r="WAJ154" s="5"/>
      <c r="WAK154" s="5"/>
      <c r="WAL154" s="5"/>
      <c r="WAM154" s="5"/>
      <c r="WAN154" s="5"/>
      <c r="WAO154" s="5"/>
      <c r="WAP154" s="5"/>
      <c r="WAQ154" s="5"/>
      <c r="WAR154" s="5"/>
      <c r="WAS154" s="5"/>
      <c r="WAT154" s="5"/>
      <c r="WAU154" s="5"/>
      <c r="WAV154" s="5"/>
      <c r="WAW154" s="5"/>
      <c r="WAX154" s="5"/>
      <c r="WAY154" s="5"/>
      <c r="WAZ154" s="5"/>
      <c r="WBA154" s="5"/>
      <c r="WBB154" s="5"/>
      <c r="WBC154" s="5"/>
      <c r="WBD154" s="5"/>
      <c r="WBE154" s="5"/>
      <c r="WBF154" s="5"/>
      <c r="WBG154" s="5"/>
      <c r="WBH154" s="5"/>
      <c r="WBI154" s="5"/>
      <c r="WBJ154" s="5"/>
      <c r="WBK154" s="5"/>
      <c r="WBL154" s="5"/>
      <c r="WBM154" s="5"/>
      <c r="WBN154" s="5"/>
      <c r="WBO154" s="5"/>
      <c r="WBP154" s="5"/>
      <c r="WBQ154" s="5"/>
      <c r="WBR154" s="5"/>
      <c r="WBS154" s="5"/>
      <c r="WBT154" s="5"/>
      <c r="WBU154" s="5"/>
      <c r="WBV154" s="5"/>
      <c r="WBW154" s="5"/>
      <c r="WBX154" s="5"/>
      <c r="WBY154" s="5"/>
      <c r="WBZ154" s="5"/>
      <c r="WCA154" s="5"/>
      <c r="WCB154" s="5"/>
      <c r="WCC154" s="5"/>
      <c r="WCD154" s="5"/>
      <c r="WCE154" s="5"/>
      <c r="WCF154" s="5"/>
      <c r="WCG154" s="5"/>
      <c r="WCH154" s="5"/>
      <c r="WCI154" s="5"/>
      <c r="WCJ154" s="5"/>
      <c r="WCK154" s="5"/>
      <c r="WCL154" s="5"/>
      <c r="WCM154" s="5"/>
      <c r="WCN154" s="5"/>
      <c r="WCO154" s="5"/>
      <c r="WCP154" s="5"/>
      <c r="WCQ154" s="5"/>
      <c r="WCR154" s="5"/>
      <c r="WCS154" s="5"/>
      <c r="WCT154" s="5"/>
      <c r="WCU154" s="5"/>
      <c r="WCV154" s="5"/>
      <c r="WCW154" s="5"/>
      <c r="WCX154" s="5"/>
      <c r="WCY154" s="5"/>
      <c r="WCZ154" s="5"/>
      <c r="WDA154" s="5"/>
      <c r="WDB154" s="5"/>
      <c r="WDC154" s="5"/>
      <c r="WDD154" s="5"/>
      <c r="WDE154" s="5"/>
      <c r="WDF154" s="5"/>
      <c r="WDG154" s="5"/>
      <c r="WDH154" s="5"/>
      <c r="WDI154" s="5"/>
      <c r="WDJ154" s="5"/>
      <c r="WDK154" s="5"/>
      <c r="WDL154" s="5"/>
      <c r="WDM154" s="5"/>
      <c r="WDN154" s="5"/>
      <c r="WDO154" s="5"/>
      <c r="WDP154" s="5"/>
      <c r="WDQ154" s="5"/>
      <c r="WDR154" s="5"/>
      <c r="WDS154" s="5"/>
      <c r="WDT154" s="5"/>
      <c r="WDU154" s="5"/>
      <c r="WDV154" s="5"/>
      <c r="WDW154" s="5"/>
      <c r="WDX154" s="5"/>
      <c r="WDY154" s="5"/>
      <c r="WDZ154" s="5"/>
      <c r="WEA154" s="5"/>
      <c r="WEB154" s="5"/>
      <c r="WEC154" s="5"/>
      <c r="WED154" s="5"/>
      <c r="WEE154" s="5"/>
      <c r="WEF154" s="5"/>
      <c r="WEG154" s="5"/>
      <c r="WEH154" s="5"/>
      <c r="WEI154" s="5"/>
      <c r="WEJ154" s="5"/>
      <c r="WEK154" s="5"/>
      <c r="WEL154" s="5"/>
      <c r="WEM154" s="5"/>
      <c r="WEN154" s="5"/>
      <c r="WEO154" s="5"/>
      <c r="WEP154" s="5"/>
      <c r="WEQ154" s="5"/>
      <c r="WER154" s="5"/>
      <c r="WES154" s="5"/>
      <c r="WET154" s="5"/>
      <c r="WEU154" s="5"/>
      <c r="WEV154" s="5"/>
      <c r="WEW154" s="5"/>
      <c r="WEX154" s="5"/>
      <c r="WEY154" s="5"/>
      <c r="WEZ154" s="5"/>
      <c r="WFA154" s="5"/>
      <c r="WFB154" s="5"/>
      <c r="WFC154" s="5"/>
      <c r="WFD154" s="5"/>
      <c r="WFE154" s="5"/>
      <c r="WFF154" s="5"/>
      <c r="WFG154" s="5"/>
      <c r="WFH154" s="5"/>
      <c r="WFI154" s="5"/>
      <c r="WFJ154" s="5"/>
      <c r="WFK154" s="5"/>
      <c r="WFL154" s="5"/>
      <c r="WFM154" s="5"/>
      <c r="WFN154" s="5"/>
      <c r="WFO154" s="5"/>
      <c r="WFP154" s="5"/>
      <c r="WFQ154" s="5"/>
      <c r="WFR154" s="5"/>
      <c r="WFS154" s="5"/>
      <c r="WFT154" s="5"/>
      <c r="WFU154" s="5"/>
      <c r="WFV154" s="5"/>
      <c r="WFW154" s="5"/>
      <c r="WFX154" s="5"/>
      <c r="WFY154" s="5"/>
      <c r="WFZ154" s="5"/>
      <c r="WGA154" s="5"/>
      <c r="WGB154" s="5"/>
      <c r="WGC154" s="5"/>
      <c r="WGD154" s="5"/>
      <c r="WGE154" s="5"/>
      <c r="WGF154" s="5"/>
      <c r="WGG154" s="5"/>
      <c r="WGH154" s="5"/>
      <c r="WGI154" s="5"/>
      <c r="WGJ154" s="5"/>
      <c r="WGK154" s="5"/>
      <c r="WGL154" s="5"/>
      <c r="WGM154" s="5"/>
      <c r="WGN154" s="5"/>
      <c r="WGO154" s="5"/>
      <c r="WGP154" s="5"/>
      <c r="WGQ154" s="5"/>
      <c r="WGR154" s="5"/>
      <c r="WGS154" s="5"/>
      <c r="WGT154" s="5"/>
      <c r="WGU154" s="5"/>
      <c r="WGV154" s="5"/>
      <c r="WGW154" s="5"/>
      <c r="WGX154" s="5"/>
      <c r="WGY154" s="5"/>
      <c r="WGZ154" s="5"/>
      <c r="WHA154" s="5"/>
      <c r="WHB154" s="5"/>
      <c r="WHC154" s="5"/>
      <c r="WHD154" s="5"/>
      <c r="WHE154" s="5"/>
      <c r="WHF154" s="5"/>
      <c r="WHG154" s="5"/>
      <c r="WHH154" s="5"/>
      <c r="WHI154" s="5"/>
      <c r="WHJ154" s="5"/>
      <c r="WHK154" s="5"/>
      <c r="WHL154" s="5"/>
      <c r="WHM154" s="5"/>
      <c r="WHN154" s="5"/>
      <c r="WHO154" s="5"/>
      <c r="WHP154" s="5"/>
      <c r="WHQ154" s="5"/>
      <c r="WHR154" s="5"/>
      <c r="WHS154" s="5"/>
      <c r="WHT154" s="5"/>
      <c r="WHU154" s="5"/>
      <c r="WHV154" s="5"/>
      <c r="WHW154" s="5"/>
      <c r="WHX154" s="5"/>
      <c r="WHY154" s="5"/>
      <c r="WHZ154" s="5"/>
      <c r="WIA154" s="5"/>
      <c r="WIB154" s="5"/>
      <c r="WIC154" s="5"/>
      <c r="WID154" s="5"/>
      <c r="WIE154" s="5"/>
      <c r="WIF154" s="5"/>
      <c r="WIG154" s="5"/>
      <c r="WIH154" s="5"/>
      <c r="WII154" s="5"/>
      <c r="WIJ154" s="5"/>
      <c r="WIK154" s="5"/>
      <c r="WIL154" s="5"/>
      <c r="WIM154" s="5"/>
      <c r="WIN154" s="5"/>
      <c r="WIO154" s="5"/>
      <c r="WIP154" s="5"/>
      <c r="WIQ154" s="5"/>
      <c r="WIR154" s="5"/>
      <c r="WIS154" s="5"/>
      <c r="WIT154" s="5"/>
      <c r="WIU154" s="5"/>
      <c r="WIV154" s="5"/>
      <c r="WIW154" s="5"/>
      <c r="WIX154" s="5"/>
      <c r="WIY154" s="5"/>
      <c r="WIZ154" s="5"/>
      <c r="WJA154" s="5"/>
      <c r="WJB154" s="5"/>
      <c r="WJC154" s="5"/>
      <c r="WJD154" s="5"/>
      <c r="WJE154" s="5"/>
      <c r="WJF154" s="5"/>
      <c r="WJG154" s="5"/>
      <c r="WJH154" s="5"/>
      <c r="WJI154" s="5"/>
      <c r="WJJ154" s="5"/>
      <c r="WJK154" s="5"/>
      <c r="WJL154" s="5"/>
      <c r="WJM154" s="5"/>
      <c r="WJN154" s="5"/>
      <c r="WJO154" s="5"/>
      <c r="WJP154" s="5"/>
      <c r="WJQ154" s="5"/>
      <c r="WJR154" s="5"/>
      <c r="WJS154" s="5"/>
      <c r="WJT154" s="5"/>
      <c r="WJU154" s="5"/>
      <c r="WJV154" s="5"/>
      <c r="WJW154" s="5"/>
      <c r="WJX154" s="5"/>
      <c r="WJY154" s="5"/>
      <c r="WJZ154" s="5"/>
      <c r="WKA154" s="5"/>
      <c r="WKB154" s="5"/>
      <c r="WKC154" s="5"/>
      <c r="WKD154" s="5"/>
      <c r="WKE154" s="5"/>
      <c r="WKF154" s="5"/>
      <c r="WKG154" s="5"/>
      <c r="WKH154" s="5"/>
      <c r="WKI154" s="5"/>
      <c r="WKJ154" s="5"/>
      <c r="WKK154" s="5"/>
      <c r="WKL154" s="5"/>
      <c r="WKM154" s="5"/>
      <c r="WKN154" s="5"/>
      <c r="WKO154" s="5"/>
      <c r="WKP154" s="5"/>
      <c r="WKQ154" s="5"/>
      <c r="WKR154" s="5"/>
      <c r="WKS154" s="5"/>
      <c r="WKT154" s="5"/>
      <c r="WKU154" s="5"/>
      <c r="WKV154" s="5"/>
      <c r="WKW154" s="5"/>
      <c r="WKX154" s="5"/>
      <c r="WKY154" s="5"/>
      <c r="WKZ154" s="5"/>
      <c r="WLA154" s="5"/>
      <c r="WLB154" s="5"/>
      <c r="WLC154" s="5"/>
      <c r="WLD154" s="5"/>
      <c r="WLE154" s="5"/>
      <c r="WLF154" s="5"/>
      <c r="WLG154" s="5"/>
      <c r="WLH154" s="5"/>
      <c r="WLI154" s="5"/>
      <c r="WLJ154" s="5"/>
      <c r="WLK154" s="5"/>
      <c r="WLL154" s="5"/>
      <c r="WLM154" s="5"/>
      <c r="WLN154" s="5"/>
      <c r="WLO154" s="5"/>
      <c r="WLP154" s="5"/>
      <c r="WLQ154" s="5"/>
      <c r="WLR154" s="5"/>
      <c r="WLS154" s="5"/>
      <c r="WLT154" s="5"/>
      <c r="WLU154" s="5"/>
      <c r="WLV154" s="5"/>
      <c r="WLW154" s="5"/>
      <c r="WLX154" s="5"/>
      <c r="WLY154" s="5"/>
      <c r="WLZ154" s="5"/>
      <c r="WMA154" s="5"/>
      <c r="WMB154" s="5"/>
      <c r="WMC154" s="5"/>
      <c r="WMD154" s="5"/>
      <c r="WME154" s="5"/>
      <c r="WMF154" s="5"/>
      <c r="WMG154" s="5"/>
      <c r="WMH154" s="5"/>
      <c r="WMI154" s="5"/>
      <c r="WMJ154" s="5"/>
      <c r="WMK154" s="5"/>
      <c r="WML154" s="5"/>
      <c r="WMM154" s="5"/>
      <c r="WMN154" s="5"/>
      <c r="WMO154" s="5"/>
      <c r="WMP154" s="5"/>
      <c r="WMQ154" s="5"/>
      <c r="WMR154" s="5"/>
      <c r="WMS154" s="5"/>
      <c r="WMT154" s="5"/>
      <c r="WMU154" s="5"/>
      <c r="WMV154" s="5"/>
      <c r="WMW154" s="5"/>
      <c r="WMX154" s="5"/>
      <c r="WMY154" s="5"/>
      <c r="WMZ154" s="5"/>
      <c r="WNA154" s="5"/>
      <c r="WNB154" s="5"/>
      <c r="WNC154" s="5"/>
      <c r="WND154" s="5"/>
      <c r="WNE154" s="5"/>
      <c r="WNF154" s="5"/>
      <c r="WNG154" s="5"/>
      <c r="WNH154" s="5"/>
      <c r="WNI154" s="5"/>
      <c r="WNJ154" s="5"/>
      <c r="WNK154" s="5"/>
      <c r="WNL154" s="5"/>
      <c r="WNM154" s="5"/>
      <c r="WNN154" s="5"/>
      <c r="WNO154" s="5"/>
      <c r="WNP154" s="5"/>
      <c r="WNQ154" s="5"/>
      <c r="WNR154" s="5"/>
      <c r="WNS154" s="5"/>
      <c r="WNT154" s="5"/>
      <c r="WNU154" s="5"/>
      <c r="WNV154" s="5"/>
      <c r="WNW154" s="5"/>
      <c r="WNX154" s="5"/>
      <c r="WNY154" s="5"/>
      <c r="WNZ154" s="5"/>
      <c r="WOA154" s="5"/>
      <c r="WOB154" s="5"/>
      <c r="WOC154" s="5"/>
      <c r="WOD154" s="5"/>
      <c r="WOE154" s="5"/>
      <c r="WOF154" s="5"/>
      <c r="WOG154" s="5"/>
      <c r="WOH154" s="5"/>
      <c r="WOI154" s="5"/>
      <c r="WOJ154" s="5"/>
      <c r="WOK154" s="5"/>
      <c r="WOL154" s="5"/>
      <c r="WOM154" s="5"/>
      <c r="WON154" s="5"/>
      <c r="WOO154" s="5"/>
      <c r="WOP154" s="5"/>
      <c r="WOQ154" s="5"/>
      <c r="WOR154" s="5"/>
      <c r="WOS154" s="5"/>
      <c r="WOT154" s="5"/>
      <c r="WOU154" s="5"/>
      <c r="WOV154" s="5"/>
      <c r="WOW154" s="5"/>
      <c r="WOX154" s="5"/>
      <c r="WOY154" s="5"/>
      <c r="WOZ154" s="5"/>
      <c r="WPA154" s="5"/>
      <c r="WPB154" s="5"/>
      <c r="WPC154" s="5"/>
      <c r="WPD154" s="5"/>
      <c r="WPE154" s="5"/>
      <c r="WPF154" s="5"/>
      <c r="WPG154" s="5"/>
      <c r="WPH154" s="5"/>
      <c r="WPI154" s="5"/>
      <c r="WPJ154" s="5"/>
      <c r="WPK154" s="5"/>
      <c r="WPL154" s="5"/>
      <c r="WPM154" s="5"/>
      <c r="WPN154" s="5"/>
      <c r="WPO154" s="5"/>
      <c r="WPP154" s="5"/>
      <c r="WPQ154" s="5"/>
      <c r="WPR154" s="5"/>
      <c r="WPS154" s="5"/>
      <c r="WPT154" s="5"/>
      <c r="WPU154" s="5"/>
      <c r="WPV154" s="5"/>
      <c r="WPW154" s="5"/>
      <c r="WPX154" s="5"/>
      <c r="WPY154" s="5"/>
      <c r="WPZ154" s="5"/>
      <c r="WQA154" s="5"/>
      <c r="WQB154" s="5"/>
      <c r="WQC154" s="5"/>
      <c r="WQD154" s="5"/>
      <c r="WQE154" s="5"/>
      <c r="WQF154" s="5"/>
      <c r="WQG154" s="5"/>
      <c r="WQH154" s="5"/>
      <c r="WQI154" s="5"/>
      <c r="WQJ154" s="5"/>
      <c r="WQK154" s="5"/>
      <c r="WQL154" s="5"/>
      <c r="WQM154" s="5"/>
      <c r="WQN154" s="5"/>
      <c r="WQO154" s="5"/>
      <c r="WQP154" s="5"/>
      <c r="WQQ154" s="5"/>
      <c r="WQR154" s="5"/>
      <c r="WQS154" s="5"/>
      <c r="WQT154" s="5"/>
      <c r="WQU154" s="5"/>
      <c r="WQV154" s="5"/>
      <c r="WQW154" s="5"/>
      <c r="WQX154" s="5"/>
      <c r="WQY154" s="5"/>
      <c r="WQZ154" s="5"/>
      <c r="WRA154" s="5"/>
      <c r="WRB154" s="5"/>
      <c r="WRC154" s="5"/>
      <c r="WRD154" s="5"/>
      <c r="WRE154" s="5"/>
      <c r="WRF154" s="5"/>
      <c r="WRG154" s="5"/>
      <c r="WRH154" s="5"/>
      <c r="WRI154" s="5"/>
      <c r="WRJ154" s="5"/>
      <c r="WRK154" s="5"/>
      <c r="WRL154" s="5"/>
      <c r="WRM154" s="5"/>
      <c r="WRN154" s="5"/>
      <c r="WRO154" s="5"/>
      <c r="WRP154" s="5"/>
      <c r="WRQ154" s="5"/>
      <c r="WRR154" s="5"/>
      <c r="WRS154" s="5"/>
      <c r="WRT154" s="5"/>
      <c r="WRU154" s="5"/>
      <c r="WRV154" s="5"/>
      <c r="WRW154" s="5"/>
      <c r="WRX154" s="5"/>
      <c r="WRY154" s="5"/>
      <c r="WRZ154" s="5"/>
      <c r="WSA154" s="5"/>
      <c r="WSB154" s="5"/>
      <c r="WSC154" s="5"/>
      <c r="WSD154" s="5"/>
      <c r="WSE154" s="5"/>
      <c r="WSF154" s="5"/>
      <c r="WSG154" s="5"/>
      <c r="WSH154" s="5"/>
      <c r="WSI154" s="5"/>
      <c r="WSJ154" s="5"/>
      <c r="WSK154" s="5"/>
      <c r="WSL154" s="5"/>
      <c r="WSM154" s="5"/>
      <c r="WSN154" s="5"/>
      <c r="WSO154" s="5"/>
      <c r="WSP154" s="5"/>
      <c r="WSQ154" s="5"/>
      <c r="WSR154" s="5"/>
      <c r="WSS154" s="5"/>
      <c r="WST154" s="5"/>
      <c r="WSU154" s="5"/>
      <c r="WSV154" s="5"/>
      <c r="WSW154" s="5"/>
      <c r="WSX154" s="5"/>
      <c r="WSY154" s="5"/>
      <c r="WSZ154" s="5"/>
      <c r="WTA154" s="5"/>
      <c r="WTB154" s="5"/>
      <c r="WTC154" s="5"/>
      <c r="WTD154" s="5"/>
      <c r="WTE154" s="5"/>
      <c r="WTF154" s="5"/>
      <c r="WTG154" s="5"/>
      <c r="WTH154" s="5"/>
      <c r="WTI154" s="5"/>
      <c r="WTJ154" s="5"/>
      <c r="WTK154" s="5"/>
      <c r="WTL154" s="5"/>
      <c r="WTM154" s="5"/>
      <c r="WTN154" s="5"/>
      <c r="WTO154" s="5"/>
      <c r="WTP154" s="5"/>
      <c r="WTQ154" s="5"/>
      <c r="WTR154" s="5"/>
      <c r="WTS154" s="5"/>
      <c r="WTT154" s="5"/>
      <c r="WTU154" s="5"/>
      <c r="WTV154" s="5"/>
      <c r="WTW154" s="5"/>
      <c r="WTX154" s="5"/>
      <c r="WTY154" s="5"/>
      <c r="WTZ154" s="5"/>
      <c r="WUA154" s="5"/>
      <c r="WUB154" s="5"/>
      <c r="WUC154" s="5"/>
      <c r="WUD154" s="5"/>
      <c r="WUE154" s="5"/>
      <c r="WUF154" s="5"/>
      <c r="WUG154" s="5"/>
      <c r="WUH154" s="5"/>
      <c r="WUI154" s="5"/>
      <c r="WUJ154" s="5"/>
      <c r="WUK154" s="5"/>
      <c r="WUL154" s="5"/>
      <c r="WUM154" s="5"/>
      <c r="WUN154" s="5"/>
      <c r="WUO154" s="5"/>
      <c r="WUP154" s="5"/>
      <c r="WUQ154" s="5"/>
      <c r="WUR154" s="5"/>
      <c r="WUS154" s="5"/>
      <c r="WUT154" s="5"/>
      <c r="WUU154" s="5"/>
      <c r="WUV154" s="5"/>
      <c r="WUW154" s="5"/>
      <c r="WUX154" s="5"/>
      <c r="WUY154" s="5"/>
      <c r="WUZ154" s="5"/>
      <c r="WVA154" s="5"/>
      <c r="WVB154" s="5"/>
      <c r="WVC154" s="5"/>
      <c r="WVD154" s="5"/>
      <c r="WVE154" s="5"/>
      <c r="WVF154" s="5"/>
      <c r="WVG154" s="5"/>
      <c r="WVH154" s="5"/>
      <c r="WVI154" s="5"/>
      <c r="WVJ154" s="5"/>
      <c r="WVK154" s="5"/>
      <c r="WVL154" s="5"/>
      <c r="WVM154" s="5"/>
      <c r="WVN154" s="5"/>
      <c r="WVO154" s="5"/>
      <c r="WVP154" s="5"/>
      <c r="WVQ154" s="5"/>
      <c r="WVR154" s="5"/>
      <c r="WVS154" s="5"/>
      <c r="WVT154" s="5"/>
      <c r="WVU154" s="5"/>
      <c r="WVV154" s="5"/>
      <c r="WVW154" s="5"/>
      <c r="WVX154" s="5"/>
      <c r="WVY154" s="5"/>
      <c r="WVZ154" s="5"/>
      <c r="WWA154" s="5"/>
      <c r="WWB154" s="5"/>
      <c r="WWC154" s="5"/>
      <c r="WWD154" s="5"/>
      <c r="WWE154" s="5"/>
      <c r="WWF154" s="5"/>
      <c r="WWG154" s="5"/>
      <c r="WWH154" s="5"/>
      <c r="WWI154" s="5"/>
      <c r="WWJ154" s="5"/>
      <c r="WWK154" s="5"/>
      <c r="WWL154" s="5"/>
      <c r="WWM154" s="5"/>
      <c r="WWN154" s="5"/>
      <c r="WWO154" s="5"/>
      <c r="WWP154" s="5"/>
      <c r="WWQ154" s="5"/>
      <c r="WWR154" s="5"/>
      <c r="WWS154" s="5"/>
      <c r="WWT154" s="5"/>
      <c r="WWU154" s="5"/>
      <c r="WWV154" s="5"/>
      <c r="WWW154" s="5"/>
      <c r="WWX154" s="5"/>
      <c r="WWY154" s="5"/>
      <c r="WWZ154" s="5"/>
      <c r="WXA154" s="5"/>
      <c r="WXB154" s="5"/>
      <c r="WXC154" s="5"/>
      <c r="WXD154" s="5"/>
      <c r="WXE154" s="5"/>
      <c r="WXF154" s="5"/>
      <c r="WXG154" s="5"/>
      <c r="WXH154" s="5"/>
      <c r="WXI154" s="5"/>
      <c r="WXJ154" s="5"/>
      <c r="WXK154" s="5"/>
      <c r="WXL154" s="5"/>
      <c r="WXM154" s="5"/>
      <c r="WXN154" s="5"/>
      <c r="WXO154" s="5"/>
      <c r="WXP154" s="5"/>
      <c r="WXQ154" s="5"/>
      <c r="WXR154" s="5"/>
      <c r="WXS154" s="5"/>
      <c r="WXT154" s="5"/>
      <c r="WXU154" s="5"/>
      <c r="WXV154" s="5"/>
      <c r="WXW154" s="5"/>
      <c r="WXX154" s="5"/>
      <c r="WXY154" s="5"/>
      <c r="WXZ154" s="5"/>
      <c r="WYA154" s="5"/>
      <c r="WYB154" s="5"/>
      <c r="WYC154" s="5"/>
      <c r="WYD154" s="5"/>
      <c r="WYE154" s="5"/>
      <c r="WYF154" s="5"/>
      <c r="WYG154" s="5"/>
      <c r="WYH154" s="5"/>
      <c r="WYI154" s="5"/>
      <c r="WYJ154" s="5"/>
      <c r="WYK154" s="5"/>
      <c r="WYL154" s="5"/>
      <c r="WYM154" s="5"/>
      <c r="WYN154" s="5"/>
      <c r="WYO154" s="5"/>
      <c r="WYP154" s="5"/>
      <c r="WYQ154" s="5"/>
      <c r="WYR154" s="5"/>
      <c r="WYS154" s="5"/>
      <c r="WYT154" s="5"/>
      <c r="WYU154" s="5"/>
      <c r="WYV154" s="5"/>
      <c r="WYW154" s="5"/>
      <c r="WYX154" s="5"/>
      <c r="WYY154" s="5"/>
      <c r="WYZ154" s="5"/>
      <c r="WZA154" s="5"/>
      <c r="WZB154" s="5"/>
      <c r="WZC154" s="5"/>
      <c r="WZD154" s="5"/>
      <c r="WZE154" s="5"/>
      <c r="WZF154" s="5"/>
      <c r="WZG154" s="5"/>
      <c r="WZH154" s="5"/>
      <c r="WZI154" s="5"/>
      <c r="WZJ154" s="5"/>
      <c r="WZK154" s="5"/>
      <c r="WZL154" s="5"/>
      <c r="WZM154" s="5"/>
      <c r="WZN154" s="5"/>
      <c r="WZO154" s="5"/>
      <c r="WZP154" s="5"/>
      <c r="WZQ154" s="5"/>
      <c r="WZR154" s="5"/>
      <c r="WZS154" s="5"/>
      <c r="WZT154" s="5"/>
      <c r="WZU154" s="5"/>
      <c r="WZV154" s="5"/>
      <c r="WZW154" s="5"/>
      <c r="WZX154" s="5"/>
      <c r="WZY154" s="5"/>
      <c r="WZZ154" s="5"/>
      <c r="XAA154" s="5"/>
      <c r="XAB154" s="5"/>
      <c r="XAC154" s="5"/>
      <c r="XAD154" s="5"/>
      <c r="XAE154" s="5"/>
      <c r="XAF154" s="5"/>
      <c r="XAG154" s="5"/>
      <c r="XAH154" s="5"/>
      <c r="XAI154" s="5"/>
      <c r="XAJ154" s="5"/>
      <c r="XAK154" s="5"/>
      <c r="XAL154" s="5"/>
      <c r="XAM154" s="5"/>
      <c r="XAN154" s="5"/>
      <c r="XAO154" s="5"/>
      <c r="XAP154" s="5"/>
      <c r="XAQ154" s="5"/>
      <c r="XAR154" s="5"/>
      <c r="XAS154" s="5"/>
      <c r="XAT154" s="5"/>
      <c r="XAU154" s="5"/>
      <c r="XAV154" s="5"/>
      <c r="XAW154" s="5"/>
      <c r="XAX154" s="5"/>
      <c r="XAY154" s="5"/>
      <c r="XAZ154" s="5"/>
      <c r="XBA154" s="5"/>
      <c r="XBB154" s="5"/>
      <c r="XBC154" s="5"/>
      <c r="XBD154" s="5"/>
      <c r="XBE154" s="5"/>
      <c r="XBF154" s="5"/>
      <c r="XBG154" s="5"/>
      <c r="XBH154" s="5"/>
      <c r="XBI154" s="5"/>
      <c r="XBJ154" s="5"/>
      <c r="XBK154" s="5"/>
      <c r="XBL154" s="5"/>
      <c r="XBM154" s="5"/>
      <c r="XBN154" s="5"/>
      <c r="XBO154" s="5"/>
      <c r="XBP154" s="5"/>
      <c r="XBQ154" s="5"/>
      <c r="XBR154" s="5"/>
      <c r="XBS154" s="5"/>
      <c r="XBT154" s="5"/>
      <c r="XBU154" s="5"/>
      <c r="XBV154" s="5"/>
      <c r="XBW154" s="5"/>
      <c r="XBX154" s="5"/>
      <c r="XBY154" s="5"/>
      <c r="XBZ154" s="5"/>
      <c r="XCA154" s="5"/>
      <c r="XCB154" s="5"/>
      <c r="XCC154" s="5"/>
      <c r="XCD154" s="5"/>
      <c r="XCE154" s="5"/>
      <c r="XCF154" s="5"/>
      <c r="XCG154" s="5"/>
      <c r="XCH154" s="5"/>
      <c r="XCI154" s="5"/>
      <c r="XCJ154" s="5"/>
      <c r="XCK154" s="5"/>
      <c r="XCL154" s="5"/>
      <c r="XCM154" s="5"/>
      <c r="XCN154" s="5"/>
      <c r="XCO154" s="5"/>
      <c r="XCP154" s="5"/>
      <c r="XCQ154" s="5"/>
      <c r="XCR154" s="5"/>
      <c r="XCS154" s="5"/>
      <c r="XCT154" s="5"/>
      <c r="XCU154" s="5"/>
      <c r="XCV154" s="5"/>
      <c r="XCW154" s="5"/>
      <c r="XCX154" s="5"/>
      <c r="XCY154" s="5"/>
      <c r="XCZ154" s="5"/>
      <c r="XDA154" s="5"/>
      <c r="XDB154" s="5"/>
      <c r="XDC154" s="5"/>
      <c r="XDD154" s="5"/>
      <c r="XDE154" s="5"/>
      <c r="XDF154" s="5"/>
      <c r="XDG154" s="5"/>
      <c r="XDH154" s="5"/>
      <c r="XDI154" s="5"/>
      <c r="XDJ154" s="5"/>
      <c r="XDK154" s="5"/>
      <c r="XDL154" s="5"/>
      <c r="XDM154" s="5"/>
      <c r="XDN154" s="5"/>
      <c r="XDO154" s="5"/>
      <c r="XDP154" s="5"/>
      <c r="XDQ154" s="5"/>
      <c r="XDR154" s="5"/>
      <c r="XDS154" s="5"/>
      <c r="XDT154" s="5"/>
      <c r="XDU154" s="5"/>
      <c r="XDV154" s="5"/>
      <c r="XDW154" s="5"/>
      <c r="XDX154" s="5"/>
      <c r="XDY154" s="5"/>
      <c r="XDZ154" s="5"/>
      <c r="XEA154" s="5"/>
      <c r="XEB154" s="5"/>
      <c r="XEC154" s="5"/>
      <c r="XED154" s="5"/>
      <c r="XEE154" s="5"/>
      <c r="XEF154" s="5"/>
      <c r="XEG154" s="5"/>
      <c r="XEH154" s="5"/>
      <c r="XEI154" s="5"/>
      <c r="XEJ154" s="5"/>
      <c r="XEK154" s="5"/>
      <c r="XEL154" s="5"/>
      <c r="XEM154" s="5"/>
      <c r="XEN154" s="5"/>
      <c r="XEO154" s="5"/>
      <c r="XEP154" s="5"/>
      <c r="XEQ154" s="5"/>
      <c r="XER154" s="5"/>
      <c r="XES154" s="5"/>
      <c r="XET154" s="5"/>
      <c r="XEU154" s="5"/>
      <c r="XEV154" s="5"/>
      <c r="XEW154" s="5"/>
      <c r="XEX154" s="5"/>
      <c r="XEY154" s="5"/>
      <c r="XEZ154" s="5"/>
    </row>
    <row r="155" spans="1:16384" customFormat="1" x14ac:dyDescent="0.25">
      <c r="A155" s="55"/>
      <c r="B155" s="11"/>
      <c r="C155" s="11"/>
      <c r="D155" s="11"/>
      <c r="E155" s="315"/>
      <c r="F155" s="11"/>
      <c r="G155" s="11"/>
      <c r="H155" s="11"/>
      <c r="I155" s="11"/>
      <c r="J155" s="4"/>
      <c r="K155" s="11"/>
      <c r="L155" s="11"/>
      <c r="M155" s="11"/>
      <c r="N155" s="4"/>
      <c r="O155" s="376"/>
      <c r="P155" s="377"/>
      <c r="Q155" s="377"/>
      <c r="R155" s="378"/>
      <c r="S155" s="379"/>
      <c r="T155" s="379"/>
      <c r="U155" s="379"/>
      <c r="V155" s="379"/>
      <c r="W155" s="375"/>
      <c r="X155" s="375"/>
      <c r="Y155" s="375"/>
      <c r="Z155" s="375"/>
      <c r="AA155" s="375"/>
      <c r="AB155" s="375"/>
      <c r="AC155" s="375"/>
      <c r="AD155" s="375"/>
      <c r="AE155" s="375"/>
      <c r="AF155" s="375"/>
      <c r="AG155" s="375"/>
      <c r="AH155" s="375"/>
      <c r="AI155" s="375"/>
      <c r="AJ155" s="375"/>
      <c r="AK155" s="375"/>
      <c r="AL155" s="375"/>
      <c r="AM155" s="375"/>
      <c r="AN155" s="375"/>
      <c r="AO155" s="375"/>
      <c r="AP155" s="375"/>
      <c r="AQ155" s="375"/>
      <c r="AR155" s="375"/>
      <c r="AS155" s="375"/>
      <c r="AT155" s="375"/>
      <c r="AU155" s="375"/>
      <c r="AV155" s="375"/>
      <c r="AW155" s="375"/>
      <c r="AX155" s="375"/>
      <c r="AY155" s="375"/>
      <c r="AZ155" s="375"/>
      <c r="BA155" s="375"/>
      <c r="BB155" s="375"/>
      <c r="BC155" s="375"/>
      <c r="BD155" s="375"/>
      <c r="BE155" s="375"/>
      <c r="BF155" s="375"/>
      <c r="BG155" s="375"/>
      <c r="BH155" s="375"/>
      <c r="BI155" s="375"/>
      <c r="BJ155" s="375"/>
      <c r="BK155" s="375"/>
      <c r="BL155" s="375"/>
      <c r="BM155" s="375"/>
      <c r="BN155" s="375"/>
      <c r="BO155" s="375"/>
      <c r="BP155" s="375"/>
      <c r="BQ155" s="375"/>
      <c r="BR155" s="375"/>
      <c r="BS155" s="375"/>
      <c r="BT155" s="375"/>
      <c r="BU155" s="375"/>
      <c r="BV155" s="375"/>
      <c r="BW155" s="375"/>
      <c r="BX155" s="375"/>
      <c r="BY155" s="375"/>
      <c r="BZ155" s="375"/>
      <c r="CA155" s="375"/>
      <c r="CB155" s="375"/>
      <c r="CC155" s="375"/>
      <c r="CD155" s="375"/>
      <c r="CE155" s="375"/>
      <c r="CF155" s="375"/>
      <c r="CG155" s="375"/>
      <c r="CH155" s="375"/>
      <c r="CI155" s="375"/>
      <c r="CJ155" s="375"/>
      <c r="CK155" s="375"/>
      <c r="CL155" s="375"/>
      <c r="CM155" s="375"/>
      <c r="CN155" s="375"/>
      <c r="CO155" s="375"/>
      <c r="CP155" s="375"/>
      <c r="CQ155" s="375"/>
      <c r="CR155" s="375"/>
      <c r="CS155" s="375"/>
      <c r="CT155" s="375"/>
      <c r="CU155" s="375"/>
      <c r="CV155" s="375"/>
      <c r="CW155" s="375"/>
      <c r="CX155" s="375"/>
      <c r="CY155" s="375"/>
      <c r="CZ155" s="375"/>
      <c r="DA155" s="375"/>
      <c r="DB155" s="375"/>
      <c r="DC155" s="375"/>
      <c r="DD155" s="375"/>
      <c r="DE155" s="375"/>
      <c r="DF155" s="375"/>
      <c r="DG155" s="375"/>
      <c r="DH155" s="375"/>
      <c r="DI155" s="375"/>
      <c r="DJ155" s="375"/>
      <c r="DK155" s="375"/>
      <c r="DL155" s="375"/>
      <c r="DM155" s="375"/>
      <c r="DN155" s="375"/>
      <c r="DO155" s="375"/>
      <c r="DP155" s="375"/>
      <c r="DQ155" s="375"/>
      <c r="DR155" s="375"/>
      <c r="DS155" s="375"/>
      <c r="DT155" s="375"/>
      <c r="DU155" s="375"/>
      <c r="DV155" s="375"/>
      <c r="DW155" s="375"/>
      <c r="DX155" s="375"/>
      <c r="DY155" s="375"/>
      <c r="DZ155" s="375"/>
      <c r="EA155" s="375"/>
      <c r="EB155" s="375"/>
      <c r="EC155" s="375"/>
      <c r="ED155" s="375"/>
      <c r="EE155" s="375"/>
      <c r="EF155" s="375"/>
      <c r="EG155" s="375"/>
      <c r="EH155" s="375"/>
      <c r="EI155" s="375"/>
      <c r="EJ155" s="375"/>
      <c r="EK155" s="375"/>
      <c r="EL155" s="375"/>
      <c r="EM155" s="375"/>
      <c r="EN155" s="375"/>
      <c r="EO155" s="375"/>
      <c r="EP155" s="375"/>
      <c r="EQ155" s="375"/>
      <c r="ER155" s="375"/>
      <c r="ES155" s="375"/>
      <c r="ET155" s="375"/>
      <c r="EU155" s="375"/>
      <c r="EV155" s="375"/>
      <c r="EW155" s="375"/>
      <c r="EX155" s="375"/>
      <c r="EY155" s="375"/>
      <c r="EZ155" s="375"/>
      <c r="FA155" s="375"/>
      <c r="FB155" s="375"/>
      <c r="FC155" s="375"/>
      <c r="FD155" s="375"/>
      <c r="FE155" s="375"/>
      <c r="FF155" s="375"/>
      <c r="FG155" s="375"/>
      <c r="FH155" s="375"/>
      <c r="FI155" s="375"/>
      <c r="FJ155" s="375"/>
      <c r="FK155" s="375"/>
      <c r="FL155" s="375"/>
      <c r="FM155" s="375"/>
      <c r="FN155" s="375"/>
      <c r="FO155" s="375"/>
      <c r="FP155" s="375"/>
      <c r="FQ155" s="375"/>
      <c r="FR155" s="375"/>
      <c r="FS155" s="375"/>
      <c r="FT155" s="375"/>
      <c r="FU155" s="375"/>
      <c r="FV155" s="375"/>
      <c r="FW155" s="375"/>
      <c r="FX155" s="375"/>
      <c r="FY155" s="375"/>
      <c r="FZ155" s="375"/>
      <c r="GA155" s="375"/>
      <c r="GB155" s="375"/>
      <c r="GC155" s="375"/>
      <c r="GD155" s="375"/>
      <c r="GE155" s="375"/>
      <c r="GF155" s="375"/>
      <c r="GG155" s="375"/>
      <c r="GH155" s="375"/>
      <c r="GI155" s="375"/>
      <c r="GJ155" s="375"/>
      <c r="GK155" s="375"/>
      <c r="GL155" s="375"/>
      <c r="GM155" s="375"/>
      <c r="GN155" s="375"/>
      <c r="GO155" s="375"/>
      <c r="GP155" s="375"/>
      <c r="GQ155" s="375"/>
      <c r="GR155" s="375"/>
      <c r="GS155" s="375"/>
      <c r="GT155" s="375"/>
      <c r="GU155" s="375"/>
      <c r="GV155" s="375"/>
      <c r="GW155" s="375"/>
      <c r="GX155" s="375"/>
      <c r="GY155" s="375"/>
      <c r="GZ155" s="375"/>
      <c r="HA155" s="375"/>
      <c r="HB155" s="375"/>
      <c r="HC155" s="375"/>
      <c r="HD155" s="375"/>
      <c r="HE155" s="375"/>
      <c r="HF155" s="375"/>
      <c r="HG155" s="375"/>
      <c r="HH155" s="375"/>
      <c r="HI155" s="375"/>
      <c r="HJ155" s="375"/>
      <c r="HK155" s="375"/>
      <c r="HL155" s="375"/>
      <c r="HM155" s="375"/>
      <c r="HN155" s="375"/>
      <c r="HO155" s="375"/>
      <c r="HP155" s="375"/>
      <c r="HQ155" s="375"/>
      <c r="HR155" s="375"/>
      <c r="HS155" s="375"/>
      <c r="HT155" s="375"/>
      <c r="HU155" s="375"/>
      <c r="HV155" s="375"/>
      <c r="HW155" s="375"/>
      <c r="HX155" s="375"/>
      <c r="HY155" s="375"/>
      <c r="HZ155" s="375"/>
      <c r="IA155" s="375"/>
      <c r="IB155" s="375"/>
      <c r="IC155" s="375"/>
      <c r="ID155" s="375"/>
      <c r="IE155" s="375"/>
      <c r="IF155" s="375"/>
      <c r="IG155" s="375"/>
      <c r="IH155" s="375"/>
      <c r="II155" s="375"/>
      <c r="IJ155" s="375"/>
      <c r="IK155" s="375"/>
      <c r="IL155" s="375"/>
      <c r="IM155" s="375"/>
      <c r="IN155" s="375"/>
      <c r="IO155" s="375"/>
      <c r="IP155" s="375"/>
      <c r="IQ155" s="375"/>
      <c r="IR155" s="375"/>
      <c r="IS155" s="375"/>
      <c r="IT155" s="375"/>
      <c r="IU155" s="375"/>
      <c r="IV155" s="375"/>
      <c r="IW155" s="375"/>
      <c r="IX155" s="375"/>
      <c r="IY155" s="375"/>
      <c r="IZ155" s="375"/>
      <c r="JA155" s="375"/>
      <c r="JB155" s="375"/>
      <c r="JC155" s="375"/>
      <c r="JD155" s="375"/>
      <c r="JE155" s="375"/>
      <c r="JF155" s="375"/>
      <c r="JG155" s="375"/>
      <c r="JH155" s="375"/>
      <c r="JI155" s="375"/>
      <c r="JJ155" s="375"/>
      <c r="JK155" s="375"/>
      <c r="JL155" s="375"/>
      <c r="JM155" s="375"/>
      <c r="JN155" s="375"/>
      <c r="JO155" s="375"/>
      <c r="JP155" s="375"/>
      <c r="JQ155" s="375"/>
      <c r="JR155" s="375"/>
      <c r="JS155" s="375"/>
      <c r="JT155" s="375"/>
      <c r="JU155" s="375"/>
      <c r="JV155" s="375"/>
      <c r="JW155" s="375"/>
      <c r="JX155" s="375"/>
      <c r="JY155" s="375"/>
      <c r="JZ155" s="375"/>
      <c r="KA155" s="375"/>
      <c r="KB155" s="375"/>
      <c r="KC155" s="375"/>
      <c r="KD155" s="375"/>
      <c r="KE155" s="375"/>
      <c r="KF155" s="375"/>
      <c r="KG155" s="375"/>
      <c r="KH155" s="375"/>
      <c r="KI155" s="375"/>
      <c r="KJ155" s="375"/>
      <c r="KK155" s="375"/>
      <c r="KL155" s="375"/>
      <c r="KM155" s="375"/>
      <c r="KN155" s="375"/>
      <c r="KO155" s="375"/>
      <c r="KP155" s="375"/>
      <c r="KQ155" s="375"/>
      <c r="KR155" s="375"/>
      <c r="KS155" s="375"/>
      <c r="KT155" s="375"/>
      <c r="KU155" s="375"/>
      <c r="KV155" s="375"/>
      <c r="KW155" s="375"/>
      <c r="KX155" s="375"/>
      <c r="KY155" s="375"/>
      <c r="KZ155" s="375"/>
      <c r="LA155" s="375"/>
      <c r="LB155" s="375"/>
      <c r="LC155" s="375"/>
      <c r="LD155" s="375"/>
      <c r="LE155" s="375"/>
      <c r="LF155" s="375"/>
      <c r="LG155" s="375"/>
      <c r="LH155" s="375"/>
      <c r="LI155" s="375"/>
      <c r="LJ155" s="375"/>
      <c r="LK155" s="375"/>
      <c r="LL155" s="375"/>
      <c r="LM155" s="375"/>
      <c r="LN155" s="375"/>
      <c r="LO155" s="375"/>
      <c r="LP155" s="375"/>
      <c r="LQ155" s="375"/>
      <c r="LR155" s="375"/>
      <c r="LS155" s="375"/>
      <c r="LT155" s="375"/>
      <c r="LU155" s="375"/>
      <c r="LV155" s="375"/>
      <c r="LW155" s="375"/>
      <c r="LX155" s="375"/>
      <c r="LY155" s="375"/>
      <c r="LZ155" s="375"/>
      <c r="MA155" s="375"/>
      <c r="MB155" s="375"/>
      <c r="MC155" s="375"/>
      <c r="MD155" s="375"/>
      <c r="ME155" s="375"/>
      <c r="MF155" s="375"/>
      <c r="MG155" s="375"/>
      <c r="MH155" s="375"/>
      <c r="MI155" s="375"/>
      <c r="MJ155" s="375"/>
      <c r="MK155" s="375"/>
      <c r="ML155" s="375"/>
      <c r="MM155" s="375"/>
      <c r="MN155" s="375"/>
      <c r="MO155" s="375"/>
      <c r="MP155" s="375"/>
      <c r="MQ155" s="375"/>
      <c r="MR155" s="375"/>
      <c r="MS155" s="375"/>
      <c r="MT155" s="375"/>
      <c r="MU155" s="375"/>
      <c r="MV155" s="375"/>
      <c r="MW155" s="375"/>
      <c r="MX155" s="375"/>
      <c r="MY155" s="375"/>
      <c r="MZ155" s="375"/>
      <c r="NA155" s="375"/>
      <c r="NB155" s="375"/>
      <c r="NC155" s="375"/>
      <c r="ND155" s="375"/>
      <c r="NE155" s="375"/>
      <c r="NF155" s="375"/>
      <c r="NG155" s="375"/>
      <c r="NH155" s="375"/>
      <c r="NI155" s="375"/>
      <c r="NJ155" s="375"/>
      <c r="NK155" s="375"/>
      <c r="NL155" s="375"/>
      <c r="NM155" s="375"/>
      <c r="NN155" s="375"/>
      <c r="NO155" s="375"/>
      <c r="NP155" s="375"/>
      <c r="NQ155" s="375"/>
      <c r="NR155" s="375"/>
      <c r="NS155" s="375"/>
      <c r="NT155" s="375"/>
      <c r="NU155" s="375"/>
      <c r="NV155" s="375"/>
      <c r="NW155" s="375"/>
      <c r="NX155" s="375"/>
      <c r="NY155" s="375"/>
      <c r="NZ155" s="375"/>
      <c r="OA155" s="375"/>
      <c r="OB155" s="375"/>
      <c r="OC155" s="375"/>
      <c r="OD155" s="375"/>
      <c r="OE155" s="375"/>
      <c r="OF155" s="375"/>
      <c r="OG155" s="375"/>
      <c r="OH155" s="375"/>
      <c r="OI155" s="375"/>
      <c r="OJ155" s="375"/>
      <c r="OK155" s="375"/>
      <c r="OL155" s="375"/>
      <c r="OM155" s="375"/>
      <c r="ON155" s="375"/>
      <c r="OO155" s="375"/>
      <c r="OP155" s="375"/>
      <c r="OQ155" s="375"/>
      <c r="OR155" s="375"/>
      <c r="OS155" s="375"/>
      <c r="OT155" s="375"/>
      <c r="OU155" s="375"/>
      <c r="OV155" s="375"/>
      <c r="OW155" s="375"/>
      <c r="OX155" s="375"/>
      <c r="OY155" s="375"/>
      <c r="OZ155" s="375"/>
      <c r="PA155" s="375"/>
      <c r="PB155" s="375"/>
      <c r="PC155" s="375"/>
      <c r="PD155" s="375"/>
      <c r="PE155" s="375"/>
      <c r="PF155" s="375"/>
      <c r="PG155" s="375"/>
      <c r="PH155" s="375"/>
      <c r="PI155" s="375"/>
      <c r="PJ155" s="375"/>
      <c r="PK155" s="375"/>
      <c r="PL155" s="375"/>
      <c r="PM155" s="375"/>
      <c r="PN155" s="375"/>
      <c r="PO155" s="375"/>
      <c r="PP155" s="375"/>
      <c r="PQ155" s="375"/>
      <c r="PR155" s="375"/>
      <c r="PS155" s="375"/>
      <c r="PT155" s="375"/>
      <c r="PU155" s="375"/>
      <c r="PV155" s="375"/>
      <c r="PW155" s="375"/>
      <c r="PX155" s="375"/>
      <c r="PY155" s="375"/>
      <c r="PZ155" s="375"/>
      <c r="QA155" s="375"/>
      <c r="QB155" s="375"/>
      <c r="QC155" s="375"/>
      <c r="QD155" s="375"/>
      <c r="QE155" s="375"/>
      <c r="QF155" s="375"/>
      <c r="QG155" s="375"/>
      <c r="QH155" s="375"/>
      <c r="QI155" s="375"/>
      <c r="QJ155" s="375"/>
      <c r="QK155" s="375"/>
      <c r="QL155" s="375"/>
      <c r="QM155" s="375"/>
      <c r="QN155" s="375"/>
      <c r="QO155" s="375"/>
      <c r="QP155" s="375"/>
      <c r="QQ155" s="375"/>
      <c r="QR155" s="375"/>
      <c r="QS155" s="375"/>
      <c r="QT155" s="375"/>
      <c r="QU155" s="375"/>
      <c r="QV155" s="375"/>
      <c r="QW155" s="375"/>
      <c r="QX155" s="375"/>
      <c r="QY155" s="375"/>
      <c r="QZ155" s="375"/>
      <c r="RA155" s="375"/>
      <c r="RB155" s="375"/>
      <c r="RC155" s="375"/>
      <c r="RD155" s="375"/>
      <c r="RE155" s="375"/>
      <c r="RF155" s="375"/>
      <c r="RG155" s="375"/>
      <c r="RH155" s="375"/>
      <c r="RI155" s="375"/>
      <c r="RJ155" s="375"/>
      <c r="RK155" s="375"/>
      <c r="RL155" s="375"/>
      <c r="RM155" s="375"/>
      <c r="RN155" s="375"/>
      <c r="RO155" s="375"/>
      <c r="RP155" s="375"/>
      <c r="RQ155" s="375"/>
      <c r="RR155" s="375"/>
      <c r="RS155" s="375"/>
      <c r="RT155" s="375"/>
      <c r="RU155" s="375"/>
      <c r="RV155" s="375"/>
      <c r="RW155" s="375"/>
      <c r="RX155" s="375"/>
      <c r="RY155" s="375"/>
      <c r="RZ155" s="375"/>
      <c r="SA155" s="375"/>
      <c r="SB155" s="375"/>
      <c r="SC155" s="375"/>
      <c r="SD155" s="375"/>
      <c r="SE155" s="375"/>
      <c r="SF155" s="375"/>
      <c r="SG155" s="375"/>
      <c r="SH155" s="375"/>
      <c r="SI155" s="375"/>
      <c r="SJ155" s="375"/>
      <c r="SK155" s="375"/>
      <c r="SL155" s="375"/>
      <c r="SM155" s="375"/>
      <c r="SN155" s="375"/>
      <c r="SO155" s="375"/>
      <c r="SP155" s="375"/>
      <c r="SQ155" s="375"/>
      <c r="SR155" s="375"/>
      <c r="SS155" s="375"/>
      <c r="ST155" s="375"/>
      <c r="SU155" s="375"/>
      <c r="SV155" s="375"/>
      <c r="SW155" s="375"/>
      <c r="SX155" s="375"/>
      <c r="SY155" s="375"/>
      <c r="SZ155" s="375"/>
      <c r="TA155" s="375"/>
      <c r="TB155" s="375"/>
      <c r="TC155" s="375"/>
      <c r="TD155" s="375"/>
      <c r="TE155" s="375"/>
      <c r="TF155" s="375"/>
      <c r="TG155" s="375"/>
      <c r="TH155" s="375"/>
      <c r="TI155" s="375"/>
      <c r="TJ155" s="375"/>
      <c r="TK155" s="375"/>
      <c r="TL155" s="375"/>
      <c r="TM155" s="375"/>
      <c r="TN155" s="375"/>
      <c r="TO155" s="375"/>
      <c r="TP155" s="375"/>
      <c r="TQ155" s="375"/>
      <c r="TR155" s="375"/>
      <c r="TS155" s="375"/>
      <c r="TT155" s="375"/>
      <c r="TU155" s="375"/>
      <c r="TV155" s="375"/>
      <c r="TW155" s="375"/>
      <c r="TX155" s="375"/>
      <c r="TY155" s="375"/>
      <c r="TZ155" s="375"/>
      <c r="UA155" s="375"/>
      <c r="UB155" s="375"/>
      <c r="UC155" s="375"/>
      <c r="UD155" s="375"/>
      <c r="UE155" s="375"/>
      <c r="UF155" s="375"/>
      <c r="UG155" s="375"/>
      <c r="UH155" s="375"/>
      <c r="UI155" s="375"/>
      <c r="UJ155" s="375"/>
      <c r="UK155" s="375"/>
      <c r="UL155" s="375"/>
      <c r="UM155" s="375"/>
      <c r="UN155" s="375"/>
      <c r="UO155" s="375"/>
      <c r="UP155" s="375"/>
      <c r="UQ155" s="375"/>
      <c r="UR155" s="375"/>
      <c r="US155" s="375"/>
      <c r="UT155" s="375"/>
      <c r="UU155" s="375"/>
      <c r="UV155" s="375"/>
      <c r="UW155" s="375"/>
      <c r="UX155" s="375"/>
      <c r="UY155" s="375"/>
      <c r="UZ155" s="375"/>
      <c r="VA155" s="375"/>
      <c r="VB155" s="375"/>
      <c r="VC155" s="375"/>
      <c r="VD155" s="375"/>
      <c r="VE155" s="375"/>
      <c r="VF155" s="375"/>
      <c r="VG155" s="375"/>
      <c r="VH155" s="375"/>
      <c r="VI155" s="375"/>
      <c r="VJ155" s="375"/>
      <c r="VK155" s="375"/>
      <c r="VL155" s="375"/>
      <c r="VM155" s="375"/>
      <c r="VN155" s="375"/>
      <c r="VO155" s="375"/>
      <c r="VP155" s="375"/>
      <c r="VQ155" s="375"/>
      <c r="VR155" s="375"/>
      <c r="VS155" s="375"/>
      <c r="VT155" s="375"/>
      <c r="VU155" s="375"/>
      <c r="VV155" s="375"/>
      <c r="VW155" s="375"/>
      <c r="VX155" s="375"/>
      <c r="VY155" s="375"/>
      <c r="VZ155" s="375"/>
      <c r="WA155" s="375"/>
      <c r="WB155" s="375"/>
      <c r="WC155" s="375"/>
      <c r="WD155" s="375"/>
      <c r="WE155" s="375"/>
      <c r="WF155" s="375"/>
      <c r="WG155" s="375"/>
      <c r="WH155" s="375"/>
      <c r="WI155" s="375"/>
      <c r="WJ155" s="375"/>
      <c r="WK155" s="375"/>
      <c r="WL155" s="375"/>
      <c r="WM155" s="375"/>
      <c r="WN155" s="375"/>
      <c r="WO155" s="375"/>
      <c r="WP155" s="375"/>
      <c r="WQ155" s="375"/>
      <c r="WR155" s="375"/>
      <c r="WS155" s="375"/>
      <c r="WT155" s="375"/>
      <c r="WU155" s="375"/>
      <c r="WV155" s="375"/>
      <c r="WW155" s="375"/>
      <c r="WX155" s="375"/>
      <c r="WY155" s="375"/>
      <c r="WZ155" s="375"/>
      <c r="XA155" s="375"/>
      <c r="XB155" s="375"/>
      <c r="XC155" s="375"/>
      <c r="XD155" s="375"/>
      <c r="XE155" s="375"/>
      <c r="XF155" s="375"/>
      <c r="XG155" s="375"/>
      <c r="XH155" s="375"/>
      <c r="XI155" s="375"/>
      <c r="XJ155" s="375"/>
      <c r="XK155" s="375"/>
      <c r="XL155" s="375"/>
      <c r="XM155" s="375"/>
      <c r="XN155" s="375"/>
      <c r="XO155" s="375"/>
      <c r="XP155" s="375"/>
      <c r="XQ155" s="375"/>
      <c r="XR155" s="375"/>
      <c r="XS155" s="375"/>
      <c r="XT155" s="375"/>
      <c r="XU155" s="375"/>
      <c r="XV155" s="375"/>
      <c r="XW155" s="375"/>
      <c r="XX155" s="375"/>
      <c r="XY155" s="375"/>
      <c r="XZ155" s="375"/>
      <c r="YA155" s="375"/>
      <c r="YB155" s="375"/>
      <c r="YC155" s="375"/>
      <c r="YD155" s="375"/>
      <c r="YE155" s="375"/>
      <c r="YF155" s="375"/>
      <c r="YG155" s="375"/>
      <c r="YH155" s="375"/>
      <c r="YI155" s="375"/>
      <c r="YJ155" s="375"/>
      <c r="YK155" s="375"/>
      <c r="YL155" s="375"/>
      <c r="YM155" s="375"/>
      <c r="YN155" s="375"/>
      <c r="YO155" s="375"/>
      <c r="YP155" s="375"/>
      <c r="YQ155" s="375"/>
      <c r="YR155" s="375"/>
      <c r="YS155" s="375"/>
      <c r="YT155" s="375"/>
      <c r="YU155" s="375"/>
      <c r="YV155" s="375"/>
      <c r="YW155" s="375"/>
      <c r="YX155" s="375"/>
      <c r="YY155" s="375"/>
      <c r="YZ155" s="375"/>
      <c r="ZA155" s="375"/>
      <c r="ZB155" s="375"/>
      <c r="ZC155" s="375"/>
      <c r="ZD155" s="375"/>
      <c r="ZE155" s="375"/>
      <c r="ZF155" s="375"/>
      <c r="ZG155" s="375"/>
      <c r="ZH155" s="375"/>
      <c r="ZI155" s="375"/>
      <c r="ZJ155" s="375"/>
      <c r="ZK155" s="375"/>
      <c r="ZL155" s="375"/>
      <c r="ZM155" s="375"/>
      <c r="ZN155" s="375"/>
      <c r="ZO155" s="375"/>
      <c r="ZP155" s="375"/>
      <c r="ZQ155" s="375"/>
      <c r="ZR155" s="375"/>
      <c r="ZS155" s="375"/>
      <c r="ZT155" s="375"/>
      <c r="ZU155" s="375"/>
      <c r="ZV155" s="375"/>
      <c r="ZW155" s="375"/>
      <c r="ZX155" s="375"/>
      <c r="ZY155" s="375"/>
      <c r="ZZ155" s="375"/>
      <c r="AAA155" s="375"/>
      <c r="AAB155" s="375"/>
      <c r="AAC155" s="375"/>
      <c r="AAD155" s="375"/>
      <c r="AAE155" s="375"/>
      <c r="AAF155" s="375"/>
      <c r="AAG155" s="375"/>
      <c r="AAH155" s="375"/>
      <c r="AAI155" s="375"/>
      <c r="AAJ155" s="375"/>
      <c r="AAK155" s="375"/>
      <c r="AAL155" s="375"/>
      <c r="AAM155" s="375"/>
      <c r="AAN155" s="375"/>
      <c r="AAO155" s="375"/>
      <c r="AAP155" s="375"/>
      <c r="AAQ155" s="375"/>
      <c r="AAR155" s="375"/>
      <c r="AAS155" s="375"/>
      <c r="AAT155" s="375"/>
      <c r="AAU155" s="375"/>
      <c r="AAV155" s="375"/>
      <c r="AAW155" s="375"/>
      <c r="AAX155" s="375"/>
      <c r="AAY155" s="375"/>
      <c r="AAZ155" s="375"/>
      <c r="ABA155" s="375"/>
      <c r="ABB155" s="375"/>
      <c r="ABC155" s="375"/>
      <c r="ABD155" s="375"/>
      <c r="ABE155" s="375"/>
      <c r="ABF155" s="375"/>
      <c r="ABG155" s="375"/>
      <c r="ABH155" s="375"/>
      <c r="ABI155" s="375"/>
      <c r="ABJ155" s="375"/>
      <c r="ABK155" s="375"/>
      <c r="ABL155" s="375"/>
      <c r="ABM155" s="375"/>
      <c r="ABN155" s="375"/>
      <c r="ABO155" s="375"/>
      <c r="ABP155" s="375"/>
      <c r="ABQ155" s="375"/>
      <c r="ABR155" s="375"/>
      <c r="ABS155" s="375"/>
      <c r="ABT155" s="375"/>
      <c r="ABU155" s="375"/>
      <c r="ABV155" s="375"/>
      <c r="ABW155" s="375"/>
      <c r="ABX155" s="375"/>
      <c r="ABY155" s="375"/>
      <c r="ABZ155" s="375"/>
      <c r="ACA155" s="375"/>
      <c r="ACB155" s="375"/>
      <c r="ACC155" s="375"/>
      <c r="ACD155" s="375"/>
      <c r="ACE155" s="375"/>
      <c r="ACF155" s="375"/>
      <c r="ACG155" s="375"/>
      <c r="ACH155" s="375"/>
      <c r="ACI155" s="375"/>
      <c r="ACJ155" s="375"/>
      <c r="ACK155" s="375"/>
      <c r="ACL155" s="375"/>
      <c r="ACM155" s="375"/>
      <c r="ACN155" s="375"/>
      <c r="ACO155" s="375"/>
      <c r="ACP155" s="375"/>
      <c r="ACQ155" s="375"/>
      <c r="ACR155" s="375"/>
      <c r="ACS155" s="375"/>
      <c r="ACT155" s="375"/>
      <c r="ACU155" s="375"/>
      <c r="ACV155" s="375"/>
      <c r="ACW155" s="375"/>
      <c r="ACX155" s="375"/>
      <c r="ACY155" s="375"/>
      <c r="ACZ155" s="375"/>
      <c r="ADA155" s="375"/>
      <c r="ADB155" s="375"/>
      <c r="ADC155" s="375"/>
      <c r="ADD155" s="375"/>
      <c r="ADE155" s="375"/>
      <c r="ADF155" s="375"/>
      <c r="ADG155" s="375"/>
      <c r="ADH155" s="375"/>
      <c r="ADI155" s="375"/>
      <c r="ADJ155" s="375"/>
      <c r="ADK155" s="375"/>
      <c r="ADL155" s="375"/>
      <c r="ADM155" s="375"/>
      <c r="ADN155" s="375"/>
      <c r="ADO155" s="375"/>
      <c r="ADP155" s="375"/>
      <c r="ADQ155" s="375"/>
      <c r="ADR155" s="375"/>
      <c r="ADS155" s="375"/>
      <c r="ADT155" s="375"/>
      <c r="ADU155" s="375"/>
      <c r="ADV155" s="375"/>
      <c r="ADW155" s="375"/>
      <c r="ADX155" s="375"/>
      <c r="ADY155" s="375"/>
      <c r="ADZ155" s="375"/>
      <c r="AEA155" s="375"/>
      <c r="AEB155" s="375"/>
      <c r="AEC155" s="375"/>
      <c r="AED155" s="375"/>
      <c r="AEE155" s="375"/>
      <c r="AEF155" s="375"/>
      <c r="AEG155" s="375"/>
      <c r="AEH155" s="375"/>
      <c r="AEI155" s="375"/>
      <c r="AEJ155" s="375"/>
      <c r="AEK155" s="375"/>
      <c r="AEL155" s="375"/>
      <c r="AEM155" s="375"/>
      <c r="AEN155" s="375"/>
      <c r="AEO155" s="375"/>
      <c r="AEP155" s="375"/>
      <c r="AEQ155" s="375"/>
      <c r="AER155" s="375"/>
      <c r="AES155" s="375"/>
      <c r="AET155" s="375"/>
      <c r="AEU155" s="375"/>
      <c r="AEV155" s="375"/>
      <c r="AEW155" s="375"/>
      <c r="AEX155" s="375"/>
      <c r="AEY155" s="375"/>
      <c r="AEZ155" s="375"/>
      <c r="AFA155" s="375"/>
      <c r="AFB155" s="375"/>
      <c r="AFC155" s="375"/>
      <c r="AFD155" s="375"/>
      <c r="AFE155" s="375"/>
      <c r="AFF155" s="375"/>
      <c r="AFG155" s="375"/>
      <c r="AFH155" s="375"/>
      <c r="AFI155" s="375"/>
      <c r="AFJ155" s="375"/>
      <c r="AFK155" s="375"/>
      <c r="AFL155" s="375"/>
      <c r="AFM155" s="375"/>
      <c r="AFN155" s="375"/>
      <c r="AFO155" s="375"/>
      <c r="AFP155" s="375"/>
      <c r="AFQ155" s="375"/>
      <c r="AFR155" s="375"/>
      <c r="AFS155" s="375"/>
      <c r="AFT155" s="375"/>
      <c r="AFU155" s="375"/>
      <c r="AFV155" s="375"/>
      <c r="AFW155" s="375"/>
      <c r="AFX155" s="375"/>
      <c r="AFY155" s="375"/>
      <c r="AFZ155" s="375"/>
      <c r="AGA155" s="375"/>
      <c r="AGB155" s="375"/>
      <c r="AGC155" s="375"/>
      <c r="AGD155" s="375"/>
      <c r="AGE155" s="375"/>
      <c r="AGF155" s="375"/>
      <c r="AGG155" s="375"/>
      <c r="AGH155" s="375"/>
      <c r="AGI155" s="375"/>
      <c r="AGJ155" s="375"/>
      <c r="AGK155" s="375"/>
      <c r="AGL155" s="375"/>
      <c r="AGM155" s="375"/>
      <c r="AGN155" s="375"/>
      <c r="AGO155" s="375"/>
      <c r="AGP155" s="375"/>
      <c r="AGQ155" s="375"/>
      <c r="AGR155" s="375"/>
      <c r="AGS155" s="375"/>
      <c r="AGT155" s="375"/>
      <c r="AGU155" s="375"/>
      <c r="AGV155" s="375"/>
      <c r="AGW155" s="375"/>
      <c r="AGX155" s="375"/>
      <c r="AGY155" s="375"/>
      <c r="AGZ155" s="375"/>
      <c r="AHA155" s="375"/>
      <c r="AHB155" s="375"/>
      <c r="AHC155" s="375"/>
      <c r="AHD155" s="375"/>
      <c r="AHE155" s="375"/>
      <c r="AHF155" s="375"/>
      <c r="AHG155" s="375"/>
      <c r="AHH155" s="375"/>
      <c r="AHI155" s="375"/>
      <c r="AHJ155" s="375"/>
      <c r="AHK155" s="375"/>
      <c r="AHL155" s="375"/>
      <c r="AHM155" s="375"/>
      <c r="AHN155" s="375"/>
      <c r="AHO155" s="375"/>
      <c r="AHP155" s="375"/>
      <c r="AHQ155" s="375"/>
      <c r="AHR155" s="375"/>
      <c r="AHS155" s="375"/>
      <c r="AHT155" s="375"/>
      <c r="AHU155" s="375"/>
      <c r="AHV155" s="375"/>
      <c r="AHW155" s="375"/>
      <c r="AHX155" s="375"/>
      <c r="AHY155" s="375"/>
      <c r="AHZ155" s="375"/>
      <c r="AIA155" s="375"/>
      <c r="AIB155" s="375"/>
      <c r="AIC155" s="375"/>
      <c r="AID155" s="375"/>
      <c r="AIE155" s="375"/>
      <c r="AIF155" s="375"/>
      <c r="AIG155" s="375"/>
      <c r="AIH155" s="375"/>
      <c r="AII155" s="375"/>
      <c r="AIJ155" s="375"/>
      <c r="AIK155" s="375"/>
      <c r="AIL155" s="375"/>
      <c r="AIM155" s="375"/>
      <c r="AIN155" s="375"/>
      <c r="AIO155" s="375"/>
      <c r="AIP155" s="375"/>
      <c r="AIQ155" s="375"/>
      <c r="AIR155" s="375"/>
      <c r="AIS155" s="375"/>
      <c r="AIT155" s="375"/>
      <c r="AIU155" s="375"/>
      <c r="AIV155" s="375"/>
      <c r="AIW155" s="375"/>
      <c r="AIX155" s="375"/>
      <c r="AIY155" s="375"/>
      <c r="AIZ155" s="375"/>
      <c r="AJA155" s="375"/>
      <c r="AJB155" s="375"/>
      <c r="AJC155" s="375"/>
      <c r="AJD155" s="375"/>
      <c r="AJE155" s="375"/>
      <c r="AJF155" s="375"/>
      <c r="AJG155" s="375"/>
      <c r="AJH155" s="375"/>
      <c r="AJI155" s="375"/>
      <c r="AJJ155" s="375"/>
      <c r="AJK155" s="375"/>
      <c r="AJL155" s="375"/>
      <c r="AJM155" s="375"/>
      <c r="AJN155" s="375"/>
      <c r="AJO155" s="375"/>
      <c r="AJP155" s="375"/>
      <c r="AJQ155" s="375"/>
      <c r="AJR155" s="375"/>
      <c r="AJS155" s="375"/>
      <c r="AJT155" s="375"/>
      <c r="AJU155" s="375"/>
      <c r="AJV155" s="375"/>
      <c r="AJW155" s="375"/>
      <c r="AJX155" s="375"/>
      <c r="AJY155" s="375"/>
      <c r="AJZ155" s="375"/>
      <c r="AKA155" s="375"/>
      <c r="AKB155" s="375"/>
      <c r="AKC155" s="375"/>
      <c r="AKD155" s="375"/>
      <c r="AKE155" s="375"/>
      <c r="AKF155" s="375"/>
      <c r="AKG155" s="375"/>
      <c r="AKH155" s="375"/>
      <c r="AKI155" s="375"/>
      <c r="AKJ155" s="375"/>
      <c r="AKK155" s="375"/>
      <c r="AKL155" s="375"/>
      <c r="AKM155" s="375"/>
      <c r="AKN155" s="375"/>
      <c r="AKO155" s="375"/>
      <c r="AKP155" s="375"/>
      <c r="AKQ155" s="375"/>
      <c r="AKR155" s="375"/>
      <c r="AKS155" s="375"/>
      <c r="AKT155" s="375"/>
      <c r="AKU155" s="375"/>
      <c r="AKV155" s="375"/>
      <c r="AKW155" s="375"/>
      <c r="AKX155" s="375"/>
      <c r="AKY155" s="375"/>
      <c r="AKZ155" s="375"/>
      <c r="ALA155" s="375"/>
      <c r="ALB155" s="375"/>
      <c r="ALC155" s="375"/>
      <c r="ALD155" s="375"/>
      <c r="ALE155" s="375"/>
      <c r="ALF155" s="375"/>
      <c r="ALG155" s="375"/>
      <c r="ALH155" s="375"/>
      <c r="ALI155" s="375"/>
      <c r="ALJ155" s="375"/>
      <c r="ALK155" s="375"/>
      <c r="ALL155" s="375"/>
      <c r="ALM155" s="375"/>
      <c r="ALN155" s="375"/>
      <c r="ALO155" s="375"/>
      <c r="ALP155" s="375"/>
      <c r="ALQ155" s="375"/>
      <c r="ALR155" s="375"/>
      <c r="ALS155" s="375"/>
      <c r="ALT155" s="375"/>
      <c r="ALU155" s="375"/>
      <c r="ALV155" s="375"/>
      <c r="ALW155" s="375"/>
      <c r="ALX155" s="375"/>
      <c r="ALY155" s="375"/>
      <c r="ALZ155" s="375"/>
      <c r="AMA155" s="375"/>
      <c r="AMB155" s="375"/>
      <c r="AMC155" s="375"/>
      <c r="AMD155" s="375"/>
      <c r="AME155" s="375"/>
      <c r="AMF155" s="375"/>
      <c r="AMG155" s="375"/>
      <c r="AMH155" s="375"/>
      <c r="AMI155" s="375"/>
      <c r="AMJ155" s="375"/>
      <c r="AMK155" s="375"/>
      <c r="AML155" s="375"/>
      <c r="AMM155" s="375"/>
      <c r="AMN155" s="375"/>
      <c r="AMO155" s="375"/>
      <c r="AMP155" s="375"/>
      <c r="AMQ155" s="375"/>
      <c r="AMR155" s="375"/>
      <c r="AMS155" s="375"/>
      <c r="AMT155" s="375"/>
      <c r="AMU155" s="375"/>
      <c r="AMV155" s="375"/>
      <c r="AMW155" s="375"/>
      <c r="AMX155" s="375"/>
      <c r="AMY155" s="375"/>
      <c r="AMZ155" s="375"/>
      <c r="ANA155" s="375"/>
      <c r="ANB155" s="375"/>
      <c r="ANC155" s="375"/>
      <c r="AND155" s="375"/>
      <c r="ANE155" s="375"/>
      <c r="ANF155" s="375"/>
      <c r="ANG155" s="375"/>
      <c r="ANH155" s="375"/>
      <c r="ANI155" s="375"/>
      <c r="ANJ155" s="375"/>
      <c r="ANK155" s="375"/>
      <c r="ANL155" s="375"/>
      <c r="ANM155" s="375"/>
      <c r="ANN155" s="375"/>
      <c r="ANO155" s="375"/>
      <c r="ANP155" s="375"/>
      <c r="ANQ155" s="375"/>
      <c r="ANR155" s="375"/>
      <c r="ANS155" s="375"/>
      <c r="ANT155" s="375"/>
      <c r="ANU155" s="375"/>
      <c r="ANV155" s="375"/>
      <c r="ANW155" s="375"/>
      <c r="ANX155" s="375"/>
      <c r="ANY155" s="375"/>
      <c r="ANZ155" s="375"/>
      <c r="AOA155" s="375"/>
      <c r="AOB155" s="375"/>
      <c r="AOC155" s="375"/>
      <c r="AOD155" s="375"/>
      <c r="AOE155" s="375"/>
      <c r="AOF155" s="375"/>
      <c r="AOG155" s="375"/>
      <c r="AOH155" s="375"/>
      <c r="AOI155" s="375"/>
      <c r="AOJ155" s="375"/>
      <c r="AOK155" s="375"/>
      <c r="AOL155" s="375"/>
      <c r="AOM155" s="375"/>
      <c r="AON155" s="375"/>
      <c r="AOO155" s="375"/>
      <c r="AOP155" s="375"/>
      <c r="AOQ155" s="375"/>
      <c r="AOR155" s="375"/>
      <c r="AOS155" s="375"/>
      <c r="AOT155" s="375"/>
      <c r="AOU155" s="375"/>
      <c r="AOV155" s="375"/>
      <c r="AOW155" s="375"/>
      <c r="AOX155" s="375"/>
      <c r="AOY155" s="375"/>
      <c r="AOZ155" s="375"/>
      <c r="APA155" s="375"/>
      <c r="APB155" s="375"/>
      <c r="APC155" s="375"/>
      <c r="APD155" s="375"/>
      <c r="APE155" s="375"/>
      <c r="APF155" s="375"/>
      <c r="APG155" s="375"/>
      <c r="APH155" s="375"/>
      <c r="API155" s="375"/>
      <c r="APJ155" s="375"/>
      <c r="APK155" s="375"/>
      <c r="APL155" s="375"/>
      <c r="APM155" s="375"/>
      <c r="APN155" s="375"/>
      <c r="APO155" s="375"/>
      <c r="APP155" s="375"/>
      <c r="APQ155" s="375"/>
      <c r="APR155" s="375"/>
      <c r="APS155" s="375"/>
      <c r="APT155" s="375"/>
      <c r="APU155" s="375"/>
      <c r="APV155" s="375"/>
      <c r="APW155" s="375"/>
      <c r="APX155" s="375"/>
      <c r="APY155" s="375"/>
      <c r="APZ155" s="375"/>
      <c r="AQA155" s="375"/>
      <c r="AQB155" s="375"/>
      <c r="AQC155" s="375"/>
      <c r="AQD155" s="375"/>
      <c r="AQE155" s="375"/>
      <c r="AQF155" s="375"/>
      <c r="AQG155" s="375"/>
      <c r="AQH155" s="375"/>
      <c r="AQI155" s="375"/>
      <c r="AQJ155" s="375"/>
      <c r="AQK155" s="375"/>
      <c r="AQL155" s="375"/>
      <c r="AQM155" s="375"/>
      <c r="AQN155" s="375"/>
      <c r="AQO155" s="375"/>
      <c r="AQP155" s="375"/>
      <c r="AQQ155" s="375"/>
      <c r="AQR155" s="375"/>
      <c r="AQS155" s="375"/>
      <c r="AQT155" s="375"/>
      <c r="AQU155" s="375"/>
      <c r="AQV155" s="375"/>
      <c r="AQW155" s="375"/>
      <c r="AQX155" s="375"/>
      <c r="AQY155" s="375"/>
      <c r="AQZ155" s="375"/>
      <c r="ARA155" s="375"/>
      <c r="ARB155" s="375"/>
      <c r="ARC155" s="375"/>
      <c r="ARD155" s="375"/>
      <c r="ARE155" s="375"/>
      <c r="ARF155" s="375"/>
      <c r="ARG155" s="375"/>
      <c r="ARH155" s="375"/>
      <c r="ARI155" s="375"/>
      <c r="ARJ155" s="375"/>
      <c r="ARK155" s="375"/>
      <c r="ARL155" s="375"/>
      <c r="ARM155" s="375"/>
      <c r="ARN155" s="375"/>
      <c r="ARO155" s="375"/>
      <c r="ARP155" s="375"/>
      <c r="ARQ155" s="375"/>
      <c r="ARR155" s="375"/>
      <c r="ARS155" s="375"/>
      <c r="ART155" s="375"/>
      <c r="ARU155" s="375"/>
      <c r="ARV155" s="375"/>
      <c r="ARW155" s="375"/>
      <c r="ARX155" s="375"/>
      <c r="ARY155" s="375"/>
      <c r="ARZ155" s="375"/>
      <c r="ASA155" s="375"/>
      <c r="ASB155" s="375"/>
      <c r="ASC155" s="375"/>
      <c r="ASD155" s="375"/>
      <c r="ASE155" s="375"/>
      <c r="ASF155" s="375"/>
      <c r="ASG155" s="375"/>
      <c r="ASH155" s="375"/>
      <c r="ASI155" s="375"/>
      <c r="ASJ155" s="375"/>
      <c r="ASK155" s="375"/>
      <c r="ASL155" s="375"/>
      <c r="ASM155" s="375"/>
      <c r="ASN155" s="375"/>
      <c r="ASO155" s="375"/>
      <c r="ASP155" s="375"/>
      <c r="ASQ155" s="375"/>
      <c r="ASR155" s="375"/>
      <c r="ASS155" s="375"/>
      <c r="AST155" s="375"/>
      <c r="ASU155" s="375"/>
      <c r="ASV155" s="375"/>
      <c r="ASW155" s="375"/>
      <c r="ASX155" s="375"/>
      <c r="ASY155" s="375"/>
      <c r="ASZ155" s="375"/>
      <c r="ATA155" s="375"/>
      <c r="ATB155" s="375"/>
      <c r="ATC155" s="375"/>
      <c r="ATD155" s="375"/>
      <c r="ATE155" s="375"/>
      <c r="ATF155" s="375"/>
      <c r="ATG155" s="375"/>
      <c r="ATH155" s="375"/>
      <c r="ATI155" s="375"/>
      <c r="ATJ155" s="375"/>
      <c r="ATK155" s="375"/>
      <c r="ATL155" s="375"/>
      <c r="ATM155" s="375"/>
      <c r="ATN155" s="375"/>
      <c r="ATO155" s="375"/>
      <c r="ATP155" s="375"/>
      <c r="ATQ155" s="375"/>
      <c r="ATR155" s="375"/>
      <c r="ATS155" s="375"/>
      <c r="ATT155" s="375"/>
      <c r="ATU155" s="375"/>
      <c r="ATV155" s="375"/>
      <c r="ATW155" s="375"/>
      <c r="ATX155" s="375"/>
      <c r="ATY155" s="375"/>
      <c r="ATZ155" s="375"/>
      <c r="AUA155" s="375"/>
      <c r="AUB155" s="375"/>
      <c r="AUC155" s="375"/>
      <c r="AUD155" s="375"/>
      <c r="AUE155" s="375"/>
      <c r="AUF155" s="375"/>
      <c r="AUG155" s="375"/>
      <c r="AUH155" s="375"/>
      <c r="AUI155" s="375"/>
      <c r="AUJ155" s="375"/>
      <c r="AUK155" s="375"/>
      <c r="AUL155" s="375"/>
      <c r="AUM155" s="375"/>
      <c r="AUN155" s="375"/>
      <c r="AUO155" s="375"/>
      <c r="AUP155" s="375"/>
      <c r="AUQ155" s="375"/>
      <c r="AUR155" s="375"/>
      <c r="AUS155" s="375"/>
      <c r="AUT155" s="375"/>
      <c r="AUU155" s="375"/>
      <c r="AUV155" s="375"/>
      <c r="AUW155" s="375"/>
      <c r="AUX155" s="375"/>
      <c r="AUY155" s="375"/>
      <c r="AUZ155" s="375"/>
      <c r="AVA155" s="375"/>
      <c r="AVB155" s="375"/>
      <c r="AVC155" s="375"/>
      <c r="AVD155" s="375"/>
      <c r="AVE155" s="375"/>
      <c r="AVF155" s="375"/>
      <c r="AVG155" s="375"/>
      <c r="AVH155" s="375"/>
      <c r="AVI155" s="375"/>
      <c r="AVJ155" s="375"/>
      <c r="AVK155" s="375"/>
      <c r="AVL155" s="375"/>
      <c r="AVM155" s="375"/>
      <c r="AVN155" s="375"/>
      <c r="AVO155" s="375"/>
      <c r="AVP155" s="375"/>
      <c r="AVQ155" s="375"/>
      <c r="AVR155" s="375"/>
      <c r="AVS155" s="375"/>
      <c r="AVT155" s="375"/>
      <c r="AVU155" s="375"/>
      <c r="AVV155" s="375"/>
      <c r="AVW155" s="375"/>
      <c r="AVX155" s="375"/>
      <c r="AVY155" s="375"/>
      <c r="AVZ155" s="375"/>
      <c r="AWA155" s="375"/>
      <c r="AWB155" s="375"/>
      <c r="AWC155" s="375"/>
      <c r="AWD155" s="375"/>
      <c r="AWE155" s="375"/>
      <c r="AWF155" s="375"/>
      <c r="AWG155" s="375"/>
      <c r="AWH155" s="375"/>
      <c r="AWI155" s="375"/>
      <c r="AWJ155" s="375"/>
      <c r="AWK155" s="375"/>
      <c r="AWL155" s="375"/>
      <c r="AWM155" s="375"/>
      <c r="AWN155" s="375"/>
      <c r="AWO155" s="375"/>
      <c r="AWP155" s="375"/>
      <c r="AWQ155" s="375"/>
      <c r="AWR155" s="375"/>
      <c r="AWS155" s="375"/>
      <c r="AWT155" s="375"/>
      <c r="AWU155" s="375"/>
      <c r="AWV155" s="375"/>
      <c r="AWW155" s="375"/>
      <c r="AWX155" s="375"/>
      <c r="AWY155" s="375"/>
      <c r="AWZ155" s="375"/>
      <c r="AXA155" s="375"/>
      <c r="AXB155" s="375"/>
      <c r="AXC155" s="375"/>
      <c r="AXD155" s="375"/>
      <c r="AXE155" s="375"/>
      <c r="AXF155" s="375"/>
      <c r="AXG155" s="375"/>
      <c r="AXH155" s="375"/>
      <c r="AXI155" s="375"/>
      <c r="AXJ155" s="375"/>
      <c r="AXK155" s="375"/>
      <c r="AXL155" s="375"/>
      <c r="AXM155" s="375"/>
      <c r="AXN155" s="375"/>
      <c r="AXO155" s="375"/>
      <c r="AXP155" s="375"/>
      <c r="AXQ155" s="375"/>
      <c r="AXR155" s="375"/>
      <c r="AXS155" s="375"/>
      <c r="AXT155" s="375"/>
      <c r="AXU155" s="375"/>
      <c r="AXV155" s="375"/>
      <c r="AXW155" s="375"/>
      <c r="AXX155" s="375"/>
      <c r="AXY155" s="375"/>
      <c r="AXZ155" s="375"/>
      <c r="AYA155" s="375"/>
      <c r="AYB155" s="375"/>
      <c r="AYC155" s="375"/>
      <c r="AYD155" s="375"/>
      <c r="AYE155" s="375"/>
      <c r="AYF155" s="375"/>
      <c r="AYG155" s="375"/>
      <c r="AYH155" s="375"/>
      <c r="AYI155" s="375"/>
      <c r="AYJ155" s="375"/>
      <c r="AYK155" s="375"/>
      <c r="AYL155" s="375"/>
      <c r="AYM155" s="375"/>
      <c r="AYN155" s="375"/>
      <c r="AYO155" s="375"/>
      <c r="AYP155" s="375"/>
      <c r="AYQ155" s="375"/>
      <c r="AYR155" s="375"/>
      <c r="AYS155" s="375"/>
      <c r="AYT155" s="375"/>
      <c r="AYU155" s="375"/>
      <c r="AYV155" s="375"/>
      <c r="AYW155" s="375"/>
      <c r="AYX155" s="375"/>
      <c r="AYY155" s="375"/>
      <c r="AYZ155" s="375"/>
      <c r="AZA155" s="375"/>
      <c r="AZB155" s="375"/>
      <c r="AZC155" s="375"/>
      <c r="AZD155" s="375"/>
      <c r="AZE155" s="375"/>
      <c r="AZF155" s="375"/>
      <c r="AZG155" s="375"/>
      <c r="AZH155" s="375"/>
      <c r="AZI155" s="375"/>
      <c r="AZJ155" s="375"/>
      <c r="AZK155" s="375"/>
      <c r="AZL155" s="375"/>
      <c r="AZM155" s="375"/>
      <c r="AZN155" s="375"/>
      <c r="AZO155" s="375"/>
      <c r="AZP155" s="375"/>
      <c r="AZQ155" s="375"/>
      <c r="AZR155" s="375"/>
      <c r="AZS155" s="375"/>
      <c r="AZT155" s="375"/>
      <c r="AZU155" s="375"/>
      <c r="AZV155" s="375"/>
      <c r="AZW155" s="375"/>
      <c r="AZX155" s="375"/>
      <c r="AZY155" s="375"/>
      <c r="AZZ155" s="375"/>
      <c r="BAA155" s="375"/>
      <c r="BAB155" s="375"/>
      <c r="BAC155" s="375"/>
      <c r="BAD155" s="375"/>
      <c r="BAE155" s="375"/>
      <c r="BAF155" s="375"/>
      <c r="BAG155" s="375"/>
      <c r="BAH155" s="375"/>
      <c r="BAI155" s="375"/>
      <c r="BAJ155" s="375"/>
      <c r="BAK155" s="375"/>
      <c r="BAL155" s="375"/>
      <c r="BAM155" s="375"/>
      <c r="BAN155" s="375"/>
      <c r="BAO155" s="375"/>
      <c r="BAP155" s="375"/>
      <c r="BAQ155" s="375"/>
      <c r="BAR155" s="375"/>
      <c r="BAS155" s="375"/>
      <c r="BAT155" s="375"/>
      <c r="BAU155" s="375"/>
      <c r="BAV155" s="375"/>
      <c r="BAW155" s="375"/>
      <c r="BAX155" s="375"/>
      <c r="BAY155" s="375"/>
      <c r="BAZ155" s="375"/>
      <c r="BBA155" s="375"/>
      <c r="BBB155" s="375"/>
      <c r="BBC155" s="375"/>
      <c r="BBD155" s="375"/>
      <c r="BBE155" s="375"/>
      <c r="BBF155" s="375"/>
      <c r="BBG155" s="375"/>
      <c r="BBH155" s="375"/>
      <c r="BBI155" s="375"/>
      <c r="BBJ155" s="375"/>
      <c r="BBK155" s="375"/>
      <c r="BBL155" s="375"/>
      <c r="BBM155" s="375"/>
      <c r="BBN155" s="375"/>
      <c r="BBO155" s="375"/>
      <c r="BBP155" s="375"/>
      <c r="BBQ155" s="375"/>
      <c r="BBR155" s="375"/>
      <c r="BBS155" s="375"/>
      <c r="BBT155" s="375"/>
      <c r="BBU155" s="375"/>
      <c r="BBV155" s="375"/>
      <c r="BBW155" s="375"/>
      <c r="BBX155" s="375"/>
      <c r="BBY155" s="375"/>
      <c r="BBZ155" s="375"/>
      <c r="BCA155" s="375"/>
      <c r="BCB155" s="375"/>
      <c r="BCC155" s="375"/>
      <c r="BCD155" s="375"/>
      <c r="BCE155" s="375"/>
      <c r="BCF155" s="375"/>
      <c r="BCG155" s="375"/>
      <c r="BCH155" s="375"/>
      <c r="BCI155" s="375"/>
      <c r="BCJ155" s="375"/>
      <c r="BCK155" s="375"/>
      <c r="BCL155" s="375"/>
      <c r="BCM155" s="375"/>
      <c r="BCN155" s="375"/>
      <c r="BCO155" s="375"/>
      <c r="BCP155" s="375"/>
      <c r="BCQ155" s="375"/>
      <c r="BCR155" s="375"/>
      <c r="BCS155" s="375"/>
      <c r="BCT155" s="375"/>
      <c r="BCU155" s="375"/>
      <c r="BCV155" s="375"/>
      <c r="BCW155" s="375"/>
      <c r="BCX155" s="375"/>
      <c r="BCY155" s="375"/>
      <c r="BCZ155" s="375"/>
      <c r="BDA155" s="375"/>
      <c r="BDB155" s="375"/>
      <c r="BDC155" s="375"/>
      <c r="BDD155" s="375"/>
      <c r="BDE155" s="375"/>
      <c r="BDF155" s="375"/>
      <c r="BDG155" s="375"/>
      <c r="BDH155" s="375"/>
      <c r="BDI155" s="375"/>
      <c r="BDJ155" s="375"/>
      <c r="BDK155" s="375"/>
      <c r="BDL155" s="375"/>
      <c r="BDM155" s="375"/>
      <c r="BDN155" s="375"/>
      <c r="BDO155" s="375"/>
      <c r="BDP155" s="375"/>
      <c r="BDQ155" s="375"/>
      <c r="BDR155" s="375"/>
      <c r="BDS155" s="375"/>
      <c r="BDT155" s="375"/>
      <c r="BDU155" s="375"/>
      <c r="BDV155" s="375"/>
      <c r="BDW155" s="375"/>
      <c r="BDX155" s="375"/>
      <c r="BDY155" s="375"/>
      <c r="BDZ155" s="375"/>
      <c r="BEA155" s="375"/>
      <c r="BEB155" s="375"/>
      <c r="BEC155" s="375"/>
      <c r="BED155" s="375"/>
      <c r="BEE155" s="375"/>
      <c r="BEF155" s="375"/>
      <c r="BEG155" s="375"/>
      <c r="BEH155" s="375"/>
      <c r="BEI155" s="375"/>
      <c r="BEJ155" s="375"/>
      <c r="BEK155" s="375"/>
      <c r="BEL155" s="375"/>
      <c r="BEM155" s="375"/>
      <c r="BEN155" s="375"/>
      <c r="BEO155" s="375"/>
      <c r="BEP155" s="375"/>
      <c r="BEQ155" s="375"/>
      <c r="BER155" s="375"/>
      <c r="BES155" s="375"/>
      <c r="BET155" s="375"/>
      <c r="BEU155" s="375"/>
      <c r="BEV155" s="375"/>
      <c r="BEW155" s="375"/>
      <c r="BEX155" s="375"/>
      <c r="BEY155" s="375"/>
      <c r="BEZ155" s="375"/>
      <c r="BFA155" s="375"/>
      <c r="BFB155" s="375"/>
      <c r="BFC155" s="375"/>
      <c r="BFD155" s="375"/>
      <c r="BFE155" s="375"/>
      <c r="BFF155" s="375"/>
      <c r="BFG155" s="375"/>
      <c r="BFH155" s="375"/>
      <c r="BFI155" s="375"/>
      <c r="BFJ155" s="375"/>
      <c r="BFK155" s="375"/>
      <c r="BFL155" s="375"/>
      <c r="BFM155" s="375"/>
      <c r="BFN155" s="375"/>
      <c r="BFO155" s="375"/>
      <c r="BFP155" s="375"/>
      <c r="BFQ155" s="375"/>
      <c r="BFR155" s="375"/>
      <c r="BFS155" s="375"/>
      <c r="BFT155" s="375"/>
      <c r="BFU155" s="375"/>
      <c r="BFV155" s="375"/>
      <c r="BFW155" s="375"/>
      <c r="BFX155" s="375"/>
      <c r="BFY155" s="375"/>
      <c r="BFZ155" s="375"/>
      <c r="BGA155" s="375"/>
      <c r="BGB155" s="375"/>
      <c r="BGC155" s="375"/>
      <c r="BGD155" s="375"/>
      <c r="BGE155" s="375"/>
      <c r="BGF155" s="375"/>
      <c r="BGG155" s="375"/>
      <c r="BGH155" s="375"/>
      <c r="BGI155" s="375"/>
      <c r="BGJ155" s="375"/>
      <c r="BGK155" s="375"/>
      <c r="BGL155" s="375"/>
      <c r="BGM155" s="375"/>
      <c r="BGN155" s="375"/>
      <c r="BGO155" s="375"/>
      <c r="BGP155" s="375"/>
      <c r="BGQ155" s="375"/>
      <c r="BGR155" s="375"/>
      <c r="BGS155" s="375"/>
      <c r="BGT155" s="375"/>
      <c r="BGU155" s="375"/>
      <c r="BGV155" s="375"/>
      <c r="BGW155" s="375"/>
      <c r="BGX155" s="375"/>
      <c r="BGY155" s="375"/>
      <c r="BGZ155" s="375"/>
      <c r="BHA155" s="375"/>
      <c r="BHB155" s="375"/>
      <c r="BHC155" s="375"/>
      <c r="BHD155" s="375"/>
      <c r="BHE155" s="375"/>
      <c r="BHF155" s="375"/>
      <c r="BHG155" s="375"/>
      <c r="BHH155" s="375"/>
      <c r="BHI155" s="375"/>
      <c r="BHJ155" s="375"/>
      <c r="BHK155" s="375"/>
      <c r="BHL155" s="375"/>
      <c r="BHM155" s="375"/>
      <c r="BHN155" s="375"/>
      <c r="BHO155" s="375"/>
      <c r="BHP155" s="375"/>
      <c r="BHQ155" s="375"/>
      <c r="BHR155" s="375"/>
      <c r="BHS155" s="375"/>
      <c r="BHT155" s="375"/>
      <c r="BHU155" s="375"/>
      <c r="BHV155" s="375"/>
      <c r="BHW155" s="375"/>
      <c r="BHX155" s="375"/>
      <c r="BHY155" s="375"/>
      <c r="BHZ155" s="375"/>
      <c r="BIA155" s="375"/>
      <c r="BIB155" s="375"/>
      <c r="BIC155" s="375"/>
      <c r="BID155" s="375"/>
      <c r="BIE155" s="375"/>
      <c r="BIF155" s="375"/>
      <c r="BIG155" s="375"/>
      <c r="BIH155" s="375"/>
      <c r="BII155" s="375"/>
      <c r="BIJ155" s="375"/>
      <c r="BIK155" s="375"/>
      <c r="BIL155" s="375"/>
      <c r="BIM155" s="375"/>
      <c r="BIN155" s="375"/>
      <c r="BIO155" s="375"/>
      <c r="BIP155" s="375"/>
      <c r="BIQ155" s="375"/>
      <c r="BIR155" s="375"/>
      <c r="BIS155" s="375"/>
      <c r="BIT155" s="375"/>
      <c r="BIU155" s="375"/>
      <c r="BIV155" s="375"/>
      <c r="BIW155" s="375"/>
      <c r="BIX155" s="375"/>
      <c r="BIY155" s="375"/>
      <c r="BIZ155" s="375"/>
      <c r="BJA155" s="375"/>
      <c r="BJB155" s="375"/>
      <c r="BJC155" s="375"/>
      <c r="BJD155" s="375"/>
      <c r="BJE155" s="375"/>
      <c r="BJF155" s="375"/>
      <c r="BJG155" s="375"/>
      <c r="BJH155" s="375"/>
      <c r="BJI155" s="375"/>
      <c r="BJJ155" s="375"/>
      <c r="BJK155" s="375"/>
      <c r="BJL155" s="375"/>
      <c r="BJM155" s="375"/>
      <c r="BJN155" s="375"/>
      <c r="BJO155" s="375"/>
      <c r="BJP155" s="375"/>
      <c r="BJQ155" s="375"/>
      <c r="BJR155" s="375"/>
      <c r="BJS155" s="375"/>
      <c r="BJT155" s="375"/>
      <c r="BJU155" s="375"/>
      <c r="BJV155" s="375"/>
      <c r="BJW155" s="375"/>
      <c r="BJX155" s="375"/>
      <c r="BJY155" s="375"/>
      <c r="BJZ155" s="375"/>
      <c r="BKA155" s="375"/>
      <c r="BKB155" s="375"/>
      <c r="BKC155" s="375"/>
      <c r="BKD155" s="375"/>
      <c r="BKE155" s="375"/>
      <c r="BKF155" s="375"/>
      <c r="BKG155" s="375"/>
      <c r="BKH155" s="375"/>
      <c r="BKI155" s="375"/>
      <c r="BKJ155" s="375"/>
      <c r="BKK155" s="375"/>
      <c r="BKL155" s="375"/>
      <c r="BKM155" s="375"/>
      <c r="BKN155" s="375"/>
      <c r="BKO155" s="375"/>
      <c r="BKP155" s="375"/>
      <c r="BKQ155" s="375"/>
      <c r="BKR155" s="375"/>
      <c r="BKS155" s="375"/>
      <c r="BKT155" s="375"/>
      <c r="BKU155" s="375"/>
      <c r="BKV155" s="375"/>
      <c r="BKW155" s="375"/>
      <c r="BKX155" s="375"/>
      <c r="BKY155" s="375"/>
      <c r="BKZ155" s="375"/>
      <c r="BLA155" s="375"/>
      <c r="BLB155" s="375"/>
      <c r="BLC155" s="375"/>
      <c r="BLD155" s="375"/>
      <c r="BLE155" s="375"/>
      <c r="BLF155" s="375"/>
      <c r="BLG155" s="375"/>
      <c r="BLH155" s="375"/>
      <c r="BLI155" s="375"/>
      <c r="BLJ155" s="375"/>
      <c r="BLK155" s="375"/>
      <c r="BLL155" s="375"/>
      <c r="BLM155" s="375"/>
      <c r="BLN155" s="375"/>
      <c r="BLO155" s="375"/>
      <c r="BLP155" s="375"/>
      <c r="BLQ155" s="375"/>
      <c r="BLR155" s="375"/>
      <c r="BLS155" s="375"/>
      <c r="BLT155" s="375"/>
      <c r="BLU155" s="375"/>
      <c r="BLV155" s="375"/>
      <c r="BLW155" s="375"/>
      <c r="BLX155" s="375"/>
      <c r="BLY155" s="375"/>
      <c r="BLZ155" s="375"/>
      <c r="BMA155" s="375"/>
      <c r="BMB155" s="375"/>
      <c r="BMC155" s="375"/>
      <c r="BMD155" s="375"/>
      <c r="BME155" s="375"/>
      <c r="BMF155" s="375"/>
      <c r="BMG155" s="375"/>
      <c r="BMH155" s="375"/>
      <c r="BMI155" s="375"/>
      <c r="BMJ155" s="375"/>
      <c r="BMK155" s="375"/>
      <c r="BML155" s="375"/>
      <c r="BMM155" s="375"/>
      <c r="BMN155" s="375"/>
      <c r="BMO155" s="375"/>
      <c r="BMP155" s="375"/>
      <c r="BMQ155" s="375"/>
      <c r="BMR155" s="375"/>
      <c r="BMS155" s="375"/>
      <c r="BMT155" s="375"/>
      <c r="BMU155" s="375"/>
      <c r="BMV155" s="375"/>
      <c r="BMW155" s="375"/>
      <c r="BMX155" s="375"/>
      <c r="BMY155" s="375"/>
      <c r="BMZ155" s="375"/>
      <c r="BNA155" s="375"/>
      <c r="BNB155" s="375"/>
      <c r="BNC155" s="375"/>
      <c r="BND155" s="375"/>
      <c r="BNE155" s="375"/>
      <c r="BNF155" s="375"/>
      <c r="BNG155" s="375"/>
      <c r="BNH155" s="375"/>
      <c r="BNI155" s="375"/>
      <c r="BNJ155" s="375"/>
      <c r="BNK155" s="375"/>
      <c r="BNL155" s="375"/>
      <c r="BNM155" s="375"/>
      <c r="BNN155" s="375"/>
      <c r="BNO155" s="375"/>
      <c r="BNP155" s="375"/>
      <c r="BNQ155" s="375"/>
      <c r="BNR155" s="375"/>
      <c r="BNS155" s="375"/>
      <c r="BNT155" s="375"/>
      <c r="BNU155" s="375"/>
      <c r="BNV155" s="375"/>
      <c r="BNW155" s="375"/>
      <c r="BNX155" s="375"/>
      <c r="BNY155" s="375"/>
      <c r="BNZ155" s="375"/>
      <c r="BOA155" s="375"/>
      <c r="BOB155" s="375"/>
      <c r="BOC155" s="375"/>
      <c r="BOD155" s="375"/>
      <c r="BOE155" s="375"/>
      <c r="BOF155" s="375"/>
      <c r="BOG155" s="375"/>
      <c r="BOH155" s="375"/>
      <c r="BOI155" s="375"/>
      <c r="BOJ155" s="375"/>
      <c r="BOK155" s="375"/>
      <c r="BOL155" s="375"/>
      <c r="BOM155" s="375"/>
      <c r="BON155" s="375"/>
      <c r="BOO155" s="375"/>
      <c r="BOP155" s="375"/>
      <c r="BOQ155" s="375"/>
      <c r="BOR155" s="375"/>
      <c r="BOS155" s="375"/>
      <c r="BOT155" s="375"/>
      <c r="BOU155" s="375"/>
      <c r="BOV155" s="375"/>
      <c r="BOW155" s="375"/>
      <c r="BOX155" s="375"/>
      <c r="BOY155" s="375"/>
      <c r="BOZ155" s="375"/>
      <c r="BPA155" s="375"/>
      <c r="BPB155" s="375"/>
      <c r="BPC155" s="375"/>
      <c r="BPD155" s="375"/>
      <c r="BPE155" s="375"/>
      <c r="BPF155" s="375"/>
      <c r="BPG155" s="375"/>
      <c r="BPH155" s="375"/>
      <c r="BPI155" s="375"/>
      <c r="BPJ155" s="375"/>
      <c r="BPK155" s="375"/>
      <c r="BPL155" s="375"/>
      <c r="BPM155" s="375"/>
      <c r="BPN155" s="375"/>
      <c r="BPO155" s="375"/>
      <c r="BPP155" s="375"/>
      <c r="BPQ155" s="375"/>
      <c r="BPR155" s="375"/>
      <c r="BPS155" s="375"/>
      <c r="BPT155" s="375"/>
      <c r="BPU155" s="375"/>
      <c r="BPV155" s="375"/>
      <c r="BPW155" s="375"/>
      <c r="BPX155" s="375"/>
      <c r="BPY155" s="375"/>
      <c r="BPZ155" s="375"/>
      <c r="BQA155" s="375"/>
      <c r="BQB155" s="375"/>
      <c r="BQC155" s="375"/>
      <c r="BQD155" s="375"/>
      <c r="BQE155" s="375"/>
      <c r="BQF155" s="375"/>
      <c r="BQG155" s="375"/>
      <c r="BQH155" s="375"/>
      <c r="BQI155" s="375"/>
      <c r="BQJ155" s="375"/>
      <c r="BQK155" s="375"/>
      <c r="BQL155" s="375"/>
      <c r="BQM155" s="375"/>
      <c r="BQN155" s="375"/>
      <c r="BQO155" s="375"/>
      <c r="BQP155" s="375"/>
      <c r="BQQ155" s="375"/>
      <c r="BQR155" s="375"/>
      <c r="BQS155" s="375"/>
      <c r="BQT155" s="375"/>
      <c r="BQU155" s="375"/>
      <c r="BQV155" s="375"/>
      <c r="BQW155" s="375"/>
      <c r="BQX155" s="375"/>
      <c r="BQY155" s="375"/>
      <c r="BQZ155" s="375"/>
      <c r="BRA155" s="375"/>
      <c r="BRB155" s="375"/>
      <c r="BRC155" s="375"/>
      <c r="BRD155" s="375"/>
      <c r="BRE155" s="375"/>
      <c r="BRF155" s="375"/>
      <c r="BRG155" s="375"/>
      <c r="BRH155" s="375"/>
      <c r="BRI155" s="375"/>
      <c r="BRJ155" s="375"/>
      <c r="BRK155" s="375"/>
      <c r="BRL155" s="375"/>
      <c r="BRM155" s="375"/>
      <c r="BRN155" s="375"/>
      <c r="BRO155" s="375"/>
      <c r="BRP155" s="375"/>
      <c r="BRQ155" s="375"/>
      <c r="BRR155" s="375"/>
      <c r="BRS155" s="375"/>
      <c r="BRT155" s="375"/>
      <c r="BRU155" s="375"/>
      <c r="BRV155" s="375"/>
      <c r="BRW155" s="375"/>
      <c r="BRX155" s="375"/>
      <c r="BRY155" s="375"/>
      <c r="BRZ155" s="375"/>
      <c r="BSA155" s="375"/>
      <c r="BSB155" s="375"/>
      <c r="BSC155" s="375"/>
      <c r="BSD155" s="375"/>
      <c r="BSE155" s="375"/>
      <c r="BSF155" s="375"/>
      <c r="BSG155" s="375"/>
      <c r="BSH155" s="375"/>
      <c r="BSI155" s="375"/>
      <c r="BSJ155" s="375"/>
      <c r="BSK155" s="375"/>
      <c r="BSL155" s="375"/>
      <c r="BSM155" s="375"/>
      <c r="BSN155" s="375"/>
      <c r="BSO155" s="375"/>
      <c r="BSP155" s="375"/>
      <c r="BSQ155" s="375"/>
      <c r="BSR155" s="375"/>
      <c r="BSS155" s="375"/>
      <c r="BST155" s="375"/>
      <c r="BSU155" s="375"/>
      <c r="BSV155" s="375"/>
      <c r="BSW155" s="375"/>
      <c r="BSX155" s="375"/>
      <c r="BSY155" s="375"/>
      <c r="BSZ155" s="375"/>
      <c r="BTA155" s="375"/>
      <c r="BTB155" s="375"/>
      <c r="BTC155" s="375"/>
      <c r="BTD155" s="375"/>
      <c r="BTE155" s="375"/>
      <c r="BTF155" s="375"/>
      <c r="BTG155" s="375"/>
      <c r="BTH155" s="375"/>
      <c r="BTI155" s="375"/>
      <c r="BTJ155" s="375"/>
      <c r="BTK155" s="375"/>
      <c r="BTL155" s="375"/>
      <c r="BTM155" s="375"/>
      <c r="BTN155" s="375"/>
      <c r="BTO155" s="375"/>
      <c r="BTP155" s="375"/>
      <c r="BTQ155" s="375"/>
      <c r="BTR155" s="375"/>
      <c r="BTS155" s="375"/>
      <c r="BTT155" s="375"/>
      <c r="BTU155" s="375"/>
      <c r="BTV155" s="375"/>
      <c r="BTW155" s="375"/>
      <c r="BTX155" s="375"/>
      <c r="BTY155" s="375"/>
      <c r="BTZ155" s="375"/>
      <c r="BUA155" s="375"/>
      <c r="BUB155" s="375"/>
      <c r="BUC155" s="375"/>
      <c r="BUD155" s="375"/>
      <c r="BUE155" s="375"/>
      <c r="BUF155" s="375"/>
      <c r="BUG155" s="375"/>
      <c r="BUH155" s="375"/>
      <c r="BUI155" s="375"/>
      <c r="BUJ155" s="375"/>
      <c r="BUK155" s="375"/>
      <c r="BUL155" s="375"/>
      <c r="BUM155" s="375"/>
      <c r="BUN155" s="375"/>
      <c r="BUO155" s="375"/>
      <c r="BUP155" s="375"/>
      <c r="BUQ155" s="375"/>
      <c r="BUR155" s="375"/>
      <c r="BUS155" s="375"/>
      <c r="BUT155" s="375"/>
      <c r="BUU155" s="375"/>
      <c r="BUV155" s="375"/>
      <c r="BUW155" s="375"/>
      <c r="BUX155" s="375"/>
      <c r="BUY155" s="375"/>
      <c r="BUZ155" s="375"/>
      <c r="BVA155" s="375"/>
      <c r="BVB155" s="375"/>
      <c r="BVC155" s="375"/>
      <c r="BVD155" s="375"/>
      <c r="BVE155" s="375"/>
      <c r="BVF155" s="375"/>
      <c r="BVG155" s="375"/>
      <c r="BVH155" s="375"/>
      <c r="BVI155" s="375"/>
      <c r="BVJ155" s="375"/>
      <c r="BVK155" s="375"/>
      <c r="BVL155" s="375"/>
      <c r="BVM155" s="375"/>
      <c r="BVN155" s="375"/>
      <c r="BVO155" s="375"/>
      <c r="BVP155" s="375"/>
      <c r="BVQ155" s="375"/>
      <c r="BVR155" s="375"/>
      <c r="BVS155" s="375"/>
      <c r="BVT155" s="375"/>
      <c r="BVU155" s="375"/>
      <c r="BVV155" s="375"/>
      <c r="BVW155" s="375"/>
      <c r="BVX155" s="375"/>
      <c r="BVY155" s="375"/>
      <c r="BVZ155" s="375"/>
      <c r="BWA155" s="375"/>
      <c r="BWB155" s="375"/>
      <c r="BWC155" s="375"/>
      <c r="BWD155" s="375"/>
      <c r="BWE155" s="375"/>
      <c r="BWF155" s="375"/>
      <c r="BWG155" s="375"/>
      <c r="BWH155" s="375"/>
      <c r="BWI155" s="375"/>
      <c r="BWJ155" s="375"/>
      <c r="BWK155" s="375"/>
      <c r="BWL155" s="375"/>
      <c r="BWM155" s="375"/>
      <c r="BWN155" s="375"/>
      <c r="BWO155" s="375"/>
      <c r="BWP155" s="375"/>
      <c r="BWQ155" s="375"/>
      <c r="BWR155" s="375"/>
      <c r="BWS155" s="375"/>
      <c r="BWT155" s="375"/>
      <c r="BWU155" s="375"/>
      <c r="BWV155" s="375"/>
      <c r="BWW155" s="375"/>
      <c r="BWX155" s="375"/>
      <c r="BWY155" s="375"/>
      <c r="BWZ155" s="375"/>
      <c r="BXA155" s="375"/>
      <c r="BXB155" s="375"/>
      <c r="BXC155" s="375"/>
      <c r="BXD155" s="375"/>
      <c r="BXE155" s="375"/>
      <c r="BXF155" s="375"/>
      <c r="BXG155" s="375"/>
      <c r="BXH155" s="375"/>
      <c r="BXI155" s="375"/>
      <c r="BXJ155" s="375"/>
      <c r="BXK155" s="375"/>
      <c r="BXL155" s="375"/>
      <c r="BXM155" s="375"/>
      <c r="BXN155" s="375"/>
      <c r="BXO155" s="375"/>
      <c r="BXP155" s="375"/>
      <c r="BXQ155" s="375"/>
      <c r="BXR155" s="375"/>
      <c r="BXS155" s="375"/>
      <c r="BXT155" s="375"/>
      <c r="BXU155" s="375"/>
      <c r="BXV155" s="375"/>
      <c r="BXW155" s="375"/>
      <c r="BXX155" s="375"/>
      <c r="BXY155" s="375"/>
      <c r="BXZ155" s="375"/>
      <c r="BYA155" s="375"/>
      <c r="BYB155" s="375"/>
      <c r="BYC155" s="375"/>
      <c r="BYD155" s="375"/>
      <c r="BYE155" s="375"/>
      <c r="BYF155" s="375"/>
      <c r="BYG155" s="375"/>
      <c r="BYH155" s="375"/>
      <c r="BYI155" s="375"/>
      <c r="BYJ155" s="375"/>
      <c r="BYK155" s="375"/>
      <c r="BYL155" s="375"/>
      <c r="BYM155" s="375"/>
      <c r="BYN155" s="375"/>
      <c r="BYO155" s="375"/>
      <c r="BYP155" s="375"/>
      <c r="BYQ155" s="375"/>
      <c r="BYR155" s="375"/>
      <c r="BYS155" s="375"/>
      <c r="BYT155" s="375"/>
      <c r="BYU155" s="375"/>
      <c r="BYV155" s="375"/>
      <c r="BYW155" s="375"/>
      <c r="BYX155" s="375"/>
      <c r="BYY155" s="375"/>
      <c r="BYZ155" s="375"/>
      <c r="BZA155" s="375"/>
      <c r="BZB155" s="375"/>
      <c r="BZC155" s="375"/>
      <c r="BZD155" s="375"/>
      <c r="BZE155" s="375"/>
      <c r="BZF155" s="375"/>
      <c r="BZG155" s="375"/>
      <c r="BZH155" s="375"/>
      <c r="BZI155" s="375"/>
      <c r="BZJ155" s="375"/>
      <c r="BZK155" s="375"/>
      <c r="BZL155" s="375"/>
      <c r="BZM155" s="375"/>
      <c r="BZN155" s="375"/>
      <c r="BZO155" s="375"/>
      <c r="BZP155" s="375"/>
      <c r="BZQ155" s="375"/>
      <c r="BZR155" s="375"/>
      <c r="BZS155" s="375"/>
      <c r="BZT155" s="375"/>
      <c r="BZU155" s="375"/>
      <c r="BZV155" s="375"/>
      <c r="BZW155" s="375"/>
      <c r="BZX155" s="375"/>
      <c r="BZY155" s="375"/>
      <c r="BZZ155" s="375"/>
      <c r="CAA155" s="375"/>
      <c r="CAB155" s="375"/>
      <c r="CAC155" s="375"/>
      <c r="CAD155" s="375"/>
      <c r="CAE155" s="375"/>
      <c r="CAF155" s="375"/>
      <c r="CAG155" s="375"/>
      <c r="CAH155" s="375"/>
      <c r="CAI155" s="375"/>
      <c r="CAJ155" s="375"/>
      <c r="CAK155" s="375"/>
      <c r="CAL155" s="375"/>
      <c r="CAM155" s="375"/>
      <c r="CAN155" s="375"/>
      <c r="CAO155" s="375"/>
      <c r="CAP155" s="375"/>
      <c r="CAQ155" s="375"/>
      <c r="CAR155" s="375"/>
      <c r="CAS155" s="375"/>
      <c r="CAT155" s="375"/>
      <c r="CAU155" s="375"/>
      <c r="CAV155" s="375"/>
      <c r="CAW155" s="375"/>
      <c r="CAX155" s="375"/>
      <c r="CAY155" s="375"/>
      <c r="CAZ155" s="375"/>
      <c r="CBA155" s="375"/>
      <c r="CBB155" s="375"/>
      <c r="CBC155" s="375"/>
      <c r="CBD155" s="375"/>
      <c r="CBE155" s="375"/>
      <c r="CBF155" s="375"/>
      <c r="CBG155" s="375"/>
      <c r="CBH155" s="375"/>
      <c r="CBI155" s="375"/>
      <c r="CBJ155" s="375"/>
      <c r="CBK155" s="375"/>
      <c r="CBL155" s="375"/>
      <c r="CBM155" s="375"/>
      <c r="CBN155" s="375"/>
      <c r="CBO155" s="375"/>
      <c r="CBP155" s="375"/>
      <c r="CBQ155" s="375"/>
      <c r="CBR155" s="375"/>
      <c r="CBS155" s="375"/>
      <c r="CBT155" s="375"/>
      <c r="CBU155" s="375"/>
      <c r="CBV155" s="375"/>
      <c r="CBW155" s="375"/>
      <c r="CBX155" s="375"/>
      <c r="CBY155" s="375"/>
      <c r="CBZ155" s="375"/>
      <c r="CCA155" s="375"/>
      <c r="CCB155" s="375"/>
      <c r="CCC155" s="375"/>
      <c r="CCD155" s="375"/>
      <c r="CCE155" s="375"/>
      <c r="CCF155" s="375"/>
      <c r="CCG155" s="375"/>
      <c r="CCH155" s="375"/>
      <c r="CCI155" s="375"/>
      <c r="CCJ155" s="375"/>
      <c r="CCK155" s="375"/>
      <c r="CCL155" s="375"/>
      <c r="CCM155" s="375"/>
      <c r="CCN155" s="375"/>
      <c r="CCO155" s="375"/>
      <c r="CCP155" s="375"/>
      <c r="CCQ155" s="375"/>
      <c r="CCR155" s="375"/>
      <c r="CCS155" s="375"/>
      <c r="CCT155" s="375"/>
      <c r="CCU155" s="375"/>
      <c r="CCV155" s="375"/>
      <c r="CCW155" s="375"/>
      <c r="CCX155" s="375"/>
      <c r="CCY155" s="375"/>
      <c r="CCZ155" s="375"/>
      <c r="CDA155" s="375"/>
      <c r="CDB155" s="375"/>
      <c r="CDC155" s="375"/>
      <c r="CDD155" s="375"/>
      <c r="CDE155" s="375"/>
      <c r="CDF155" s="375"/>
      <c r="CDG155" s="375"/>
      <c r="CDH155" s="375"/>
      <c r="CDI155" s="375"/>
      <c r="CDJ155" s="375"/>
      <c r="CDK155" s="375"/>
      <c r="CDL155" s="375"/>
      <c r="CDM155" s="375"/>
      <c r="CDN155" s="375"/>
      <c r="CDO155" s="375"/>
      <c r="CDP155" s="375"/>
      <c r="CDQ155" s="375"/>
      <c r="CDR155" s="375"/>
      <c r="CDS155" s="375"/>
      <c r="CDT155" s="375"/>
      <c r="CDU155" s="375"/>
      <c r="CDV155" s="375"/>
      <c r="CDW155" s="375"/>
      <c r="CDX155" s="375"/>
      <c r="CDY155" s="375"/>
      <c r="CDZ155" s="375"/>
      <c r="CEA155" s="375"/>
      <c r="CEB155" s="375"/>
      <c r="CEC155" s="375"/>
      <c r="CED155" s="375"/>
      <c r="CEE155" s="375"/>
      <c r="CEF155" s="375"/>
      <c r="CEG155" s="375"/>
      <c r="CEH155" s="375"/>
      <c r="CEI155" s="375"/>
      <c r="CEJ155" s="375"/>
      <c r="CEK155" s="375"/>
      <c r="CEL155" s="375"/>
      <c r="CEM155" s="375"/>
      <c r="CEN155" s="375"/>
      <c r="CEO155" s="375"/>
      <c r="CEP155" s="375"/>
      <c r="CEQ155" s="375"/>
      <c r="CER155" s="375"/>
      <c r="CES155" s="375"/>
      <c r="CET155" s="375"/>
      <c r="CEU155" s="375"/>
      <c r="CEV155" s="375"/>
      <c r="CEW155" s="375"/>
      <c r="CEX155" s="375"/>
      <c r="CEY155" s="375"/>
      <c r="CEZ155" s="375"/>
      <c r="CFA155" s="375"/>
      <c r="CFB155" s="375"/>
      <c r="CFC155" s="375"/>
      <c r="CFD155" s="375"/>
      <c r="CFE155" s="375"/>
      <c r="CFF155" s="375"/>
      <c r="CFG155" s="375"/>
      <c r="CFH155" s="375"/>
      <c r="CFI155" s="375"/>
      <c r="CFJ155" s="375"/>
      <c r="CFK155" s="375"/>
      <c r="CFL155" s="375"/>
      <c r="CFM155" s="375"/>
      <c r="CFN155" s="375"/>
      <c r="CFO155" s="375"/>
      <c r="CFP155" s="375"/>
      <c r="CFQ155" s="375"/>
      <c r="CFR155" s="375"/>
      <c r="CFS155" s="375"/>
      <c r="CFT155" s="375"/>
      <c r="CFU155" s="375"/>
      <c r="CFV155" s="375"/>
      <c r="CFW155" s="375"/>
      <c r="CFX155" s="375"/>
      <c r="CFY155" s="375"/>
      <c r="CFZ155" s="375"/>
      <c r="CGA155" s="375"/>
      <c r="CGB155" s="375"/>
      <c r="CGC155" s="375"/>
      <c r="CGD155" s="375"/>
      <c r="CGE155" s="375"/>
      <c r="CGF155" s="375"/>
      <c r="CGG155" s="375"/>
      <c r="CGH155" s="375"/>
      <c r="CGI155" s="375"/>
      <c r="CGJ155" s="375"/>
      <c r="CGK155" s="375"/>
      <c r="CGL155" s="375"/>
      <c r="CGM155" s="375"/>
      <c r="CGN155" s="375"/>
      <c r="CGO155" s="375"/>
      <c r="CGP155" s="375"/>
      <c r="CGQ155" s="375"/>
      <c r="CGR155" s="375"/>
      <c r="CGS155" s="375"/>
      <c r="CGT155" s="375"/>
      <c r="CGU155" s="375"/>
      <c r="CGV155" s="375"/>
      <c r="CGW155" s="375"/>
      <c r="CGX155" s="375"/>
      <c r="CGY155" s="375"/>
      <c r="CGZ155" s="375"/>
      <c r="CHA155" s="375"/>
      <c r="CHB155" s="375"/>
      <c r="CHC155" s="375"/>
      <c r="CHD155" s="375"/>
      <c r="CHE155" s="375"/>
      <c r="CHF155" s="375"/>
      <c r="CHG155" s="375"/>
      <c r="CHH155" s="375"/>
      <c r="CHI155" s="375"/>
      <c r="CHJ155" s="375"/>
      <c r="CHK155" s="375"/>
      <c r="CHL155" s="375"/>
      <c r="CHM155" s="375"/>
      <c r="CHN155" s="375"/>
      <c r="CHO155" s="375"/>
      <c r="CHP155" s="375"/>
      <c r="CHQ155" s="375"/>
      <c r="CHR155" s="375"/>
      <c r="CHS155" s="375"/>
      <c r="CHT155" s="375"/>
      <c r="CHU155" s="375"/>
      <c r="CHV155" s="375"/>
      <c r="CHW155" s="375"/>
      <c r="CHX155" s="375"/>
      <c r="CHY155" s="375"/>
      <c r="CHZ155" s="375"/>
      <c r="CIA155" s="375"/>
      <c r="CIB155" s="375"/>
      <c r="CIC155" s="375"/>
      <c r="CID155" s="375"/>
      <c r="CIE155" s="375"/>
      <c r="CIF155" s="375"/>
      <c r="CIG155" s="375"/>
      <c r="CIH155" s="375"/>
      <c r="CII155" s="375"/>
      <c r="CIJ155" s="375"/>
      <c r="CIK155" s="375"/>
      <c r="CIL155" s="375"/>
      <c r="CIM155" s="375"/>
      <c r="CIN155" s="375"/>
      <c r="CIO155" s="375"/>
      <c r="CIP155" s="375"/>
      <c r="CIQ155" s="375"/>
      <c r="CIR155" s="375"/>
      <c r="CIS155" s="375"/>
      <c r="CIT155" s="375"/>
      <c r="CIU155" s="375"/>
      <c r="CIV155" s="375"/>
      <c r="CIW155" s="375"/>
      <c r="CIX155" s="375"/>
      <c r="CIY155" s="375"/>
      <c r="CIZ155" s="375"/>
      <c r="CJA155" s="375"/>
      <c r="CJB155" s="375"/>
      <c r="CJC155" s="375"/>
      <c r="CJD155" s="375"/>
      <c r="CJE155" s="375"/>
      <c r="CJF155" s="375"/>
      <c r="CJG155" s="375"/>
      <c r="CJH155" s="375"/>
      <c r="CJI155" s="375"/>
      <c r="CJJ155" s="375"/>
      <c r="CJK155" s="375"/>
      <c r="CJL155" s="375"/>
      <c r="CJM155" s="375"/>
      <c r="CJN155" s="375"/>
      <c r="CJO155" s="375"/>
      <c r="CJP155" s="375"/>
      <c r="CJQ155" s="375"/>
      <c r="CJR155" s="375"/>
      <c r="CJS155" s="375"/>
      <c r="CJT155" s="375"/>
      <c r="CJU155" s="375"/>
      <c r="CJV155" s="375"/>
      <c r="CJW155" s="375"/>
      <c r="CJX155" s="375"/>
      <c r="CJY155" s="375"/>
      <c r="CJZ155" s="375"/>
      <c r="CKA155" s="375"/>
      <c r="CKB155" s="375"/>
      <c r="CKC155" s="375"/>
      <c r="CKD155" s="375"/>
      <c r="CKE155" s="375"/>
      <c r="CKF155" s="375"/>
      <c r="CKG155" s="375"/>
      <c r="CKH155" s="375"/>
      <c r="CKI155" s="375"/>
      <c r="CKJ155" s="375"/>
      <c r="CKK155" s="375"/>
      <c r="CKL155" s="375"/>
      <c r="CKM155" s="375"/>
      <c r="CKN155" s="375"/>
      <c r="CKO155" s="375"/>
      <c r="CKP155" s="375"/>
      <c r="CKQ155" s="375"/>
      <c r="CKR155" s="375"/>
      <c r="CKS155" s="375"/>
      <c r="CKT155" s="375"/>
      <c r="CKU155" s="375"/>
      <c r="CKV155" s="375"/>
      <c r="CKW155" s="375"/>
      <c r="CKX155" s="375"/>
      <c r="CKY155" s="375"/>
      <c r="CKZ155" s="375"/>
      <c r="CLA155" s="375"/>
      <c r="CLB155" s="375"/>
      <c r="CLC155" s="375"/>
      <c r="CLD155" s="375"/>
      <c r="CLE155" s="375"/>
      <c r="CLF155" s="375"/>
      <c r="CLG155" s="375"/>
      <c r="CLH155" s="375"/>
      <c r="CLI155" s="375"/>
      <c r="CLJ155" s="375"/>
      <c r="CLK155" s="375"/>
      <c r="CLL155" s="375"/>
      <c r="CLM155" s="375"/>
      <c r="CLN155" s="375"/>
      <c r="CLO155" s="375"/>
      <c r="CLP155" s="375"/>
      <c r="CLQ155" s="375"/>
      <c r="CLR155" s="375"/>
      <c r="CLS155" s="375"/>
      <c r="CLT155" s="375"/>
      <c r="CLU155" s="375"/>
      <c r="CLV155" s="375"/>
      <c r="CLW155" s="375"/>
      <c r="CLX155" s="375"/>
      <c r="CLY155" s="375"/>
      <c r="CLZ155" s="375"/>
      <c r="CMA155" s="375"/>
      <c r="CMB155" s="375"/>
      <c r="CMC155" s="375"/>
      <c r="CMD155" s="375"/>
      <c r="CME155" s="375"/>
      <c r="CMF155" s="375"/>
      <c r="CMG155" s="375"/>
      <c r="CMH155" s="375"/>
      <c r="CMI155" s="375"/>
      <c r="CMJ155" s="375"/>
      <c r="CMK155" s="375"/>
      <c r="CML155" s="375"/>
      <c r="CMM155" s="375"/>
      <c r="CMN155" s="375"/>
      <c r="CMO155" s="375"/>
      <c r="CMP155" s="375"/>
      <c r="CMQ155" s="375"/>
      <c r="CMR155" s="375"/>
      <c r="CMS155" s="375"/>
      <c r="CMT155" s="375"/>
      <c r="CMU155" s="375"/>
      <c r="CMV155" s="375"/>
      <c r="CMW155" s="375"/>
      <c r="CMX155" s="375"/>
      <c r="CMY155" s="375"/>
      <c r="CMZ155" s="375"/>
      <c r="CNA155" s="375"/>
      <c r="CNB155" s="375"/>
      <c r="CNC155" s="375"/>
      <c r="CND155" s="375"/>
      <c r="CNE155" s="375"/>
      <c r="CNF155" s="375"/>
      <c r="CNG155" s="375"/>
      <c r="CNH155" s="375"/>
      <c r="CNI155" s="375"/>
      <c r="CNJ155" s="375"/>
      <c r="CNK155" s="375"/>
      <c r="CNL155" s="375"/>
      <c r="CNM155" s="375"/>
      <c r="CNN155" s="375"/>
      <c r="CNO155" s="375"/>
      <c r="CNP155" s="375"/>
      <c r="CNQ155" s="375"/>
      <c r="CNR155" s="375"/>
      <c r="CNS155" s="375"/>
      <c r="CNT155" s="375"/>
      <c r="CNU155" s="375"/>
      <c r="CNV155" s="375"/>
      <c r="CNW155" s="375"/>
      <c r="CNX155" s="375"/>
      <c r="CNY155" s="375"/>
      <c r="CNZ155" s="375"/>
      <c r="COA155" s="375"/>
      <c r="COB155" s="375"/>
      <c r="COC155" s="375"/>
      <c r="COD155" s="375"/>
      <c r="COE155" s="375"/>
      <c r="COF155" s="375"/>
      <c r="COG155" s="375"/>
      <c r="COH155" s="375"/>
      <c r="COI155" s="375"/>
      <c r="COJ155" s="375"/>
      <c r="COK155" s="375"/>
      <c r="COL155" s="375"/>
      <c r="COM155" s="375"/>
      <c r="CON155" s="375"/>
      <c r="COO155" s="375"/>
      <c r="COP155" s="375"/>
      <c r="COQ155" s="375"/>
      <c r="COR155" s="375"/>
      <c r="COS155" s="375"/>
      <c r="COT155" s="375"/>
      <c r="COU155" s="375"/>
      <c r="COV155" s="375"/>
      <c r="COW155" s="375"/>
      <c r="COX155" s="375"/>
      <c r="COY155" s="375"/>
      <c r="COZ155" s="375"/>
      <c r="CPA155" s="375"/>
      <c r="CPB155" s="375"/>
      <c r="CPC155" s="375"/>
      <c r="CPD155" s="375"/>
      <c r="CPE155" s="375"/>
      <c r="CPF155" s="375"/>
      <c r="CPG155" s="375"/>
      <c r="CPH155" s="375"/>
      <c r="CPI155" s="375"/>
      <c r="CPJ155" s="375"/>
      <c r="CPK155" s="375"/>
      <c r="CPL155" s="375"/>
      <c r="CPM155" s="375"/>
      <c r="CPN155" s="375"/>
      <c r="CPO155" s="375"/>
      <c r="CPP155" s="375"/>
      <c r="CPQ155" s="375"/>
      <c r="CPR155" s="375"/>
      <c r="CPS155" s="375"/>
      <c r="CPT155" s="375"/>
      <c r="CPU155" s="375"/>
      <c r="CPV155" s="375"/>
      <c r="CPW155" s="375"/>
      <c r="CPX155" s="375"/>
      <c r="CPY155" s="375"/>
      <c r="CPZ155" s="375"/>
      <c r="CQA155" s="375"/>
      <c r="CQB155" s="375"/>
      <c r="CQC155" s="375"/>
      <c r="CQD155" s="375"/>
      <c r="CQE155" s="375"/>
      <c r="CQF155" s="375"/>
      <c r="CQG155" s="375"/>
      <c r="CQH155" s="375"/>
      <c r="CQI155" s="375"/>
      <c r="CQJ155" s="375"/>
      <c r="CQK155" s="375"/>
      <c r="CQL155" s="375"/>
      <c r="CQM155" s="375"/>
      <c r="CQN155" s="375"/>
      <c r="CQO155" s="375"/>
      <c r="CQP155" s="375"/>
      <c r="CQQ155" s="375"/>
      <c r="CQR155" s="375"/>
      <c r="CQS155" s="375"/>
      <c r="CQT155" s="375"/>
      <c r="CQU155" s="375"/>
      <c r="CQV155" s="375"/>
      <c r="CQW155" s="375"/>
      <c r="CQX155" s="375"/>
      <c r="CQY155" s="375"/>
      <c r="CQZ155" s="375"/>
      <c r="CRA155" s="375"/>
      <c r="CRB155" s="375"/>
      <c r="CRC155" s="375"/>
      <c r="CRD155" s="375"/>
      <c r="CRE155" s="375"/>
      <c r="CRF155" s="375"/>
      <c r="CRG155" s="375"/>
      <c r="CRH155" s="375"/>
      <c r="CRI155" s="375"/>
      <c r="CRJ155" s="375"/>
      <c r="CRK155" s="375"/>
      <c r="CRL155" s="375"/>
      <c r="CRM155" s="375"/>
      <c r="CRN155" s="375"/>
      <c r="CRO155" s="375"/>
      <c r="CRP155" s="375"/>
      <c r="CRQ155" s="375"/>
      <c r="CRR155" s="375"/>
      <c r="CRS155" s="375"/>
      <c r="CRT155" s="375"/>
      <c r="CRU155" s="375"/>
      <c r="CRV155" s="375"/>
      <c r="CRW155" s="375"/>
      <c r="CRX155" s="375"/>
      <c r="CRY155" s="375"/>
      <c r="CRZ155" s="375"/>
      <c r="CSA155" s="375"/>
      <c r="CSB155" s="375"/>
      <c r="CSC155" s="375"/>
      <c r="CSD155" s="375"/>
      <c r="CSE155" s="375"/>
      <c r="CSF155" s="375"/>
      <c r="CSG155" s="375"/>
      <c r="CSH155" s="375"/>
      <c r="CSI155" s="375"/>
      <c r="CSJ155" s="375"/>
      <c r="CSK155" s="375"/>
      <c r="CSL155" s="375"/>
      <c r="CSM155" s="375"/>
      <c r="CSN155" s="375"/>
      <c r="CSO155" s="375"/>
      <c r="CSP155" s="375"/>
      <c r="CSQ155" s="375"/>
      <c r="CSR155" s="375"/>
      <c r="CSS155" s="375"/>
      <c r="CST155" s="375"/>
      <c r="CSU155" s="375"/>
      <c r="CSV155" s="375"/>
      <c r="CSW155" s="375"/>
      <c r="CSX155" s="375"/>
      <c r="CSY155" s="375"/>
      <c r="CSZ155" s="375"/>
      <c r="CTA155" s="375"/>
      <c r="CTB155" s="375"/>
      <c r="CTC155" s="375"/>
      <c r="CTD155" s="375"/>
      <c r="CTE155" s="375"/>
      <c r="CTF155" s="375"/>
      <c r="CTG155" s="375"/>
      <c r="CTH155" s="375"/>
      <c r="CTI155" s="375"/>
      <c r="CTJ155" s="375"/>
      <c r="CTK155" s="375"/>
      <c r="CTL155" s="375"/>
      <c r="CTM155" s="375"/>
      <c r="CTN155" s="375"/>
      <c r="CTO155" s="375"/>
      <c r="CTP155" s="375"/>
      <c r="CTQ155" s="375"/>
      <c r="CTR155" s="375"/>
      <c r="CTS155" s="375"/>
      <c r="CTT155" s="375"/>
      <c r="CTU155" s="375"/>
      <c r="CTV155" s="375"/>
      <c r="CTW155" s="375"/>
      <c r="CTX155" s="375"/>
      <c r="CTY155" s="375"/>
      <c r="CTZ155" s="375"/>
      <c r="CUA155" s="375"/>
      <c r="CUB155" s="375"/>
      <c r="CUC155" s="375"/>
      <c r="CUD155" s="375"/>
      <c r="CUE155" s="375"/>
      <c r="CUF155" s="375"/>
      <c r="CUG155" s="375"/>
      <c r="CUH155" s="375"/>
      <c r="CUI155" s="375"/>
      <c r="CUJ155" s="375"/>
      <c r="CUK155" s="375"/>
      <c r="CUL155" s="375"/>
      <c r="CUM155" s="375"/>
      <c r="CUN155" s="375"/>
      <c r="CUO155" s="375"/>
      <c r="CUP155" s="375"/>
      <c r="CUQ155" s="375"/>
      <c r="CUR155" s="375"/>
      <c r="CUS155" s="375"/>
      <c r="CUT155" s="375"/>
      <c r="CUU155" s="375"/>
      <c r="CUV155" s="375"/>
      <c r="CUW155" s="375"/>
      <c r="CUX155" s="375"/>
      <c r="CUY155" s="375"/>
      <c r="CUZ155" s="375"/>
      <c r="CVA155" s="375"/>
      <c r="CVB155" s="375"/>
      <c r="CVC155" s="375"/>
      <c r="CVD155" s="375"/>
      <c r="CVE155" s="375"/>
      <c r="CVF155" s="375"/>
      <c r="CVG155" s="375"/>
      <c r="CVH155" s="375"/>
      <c r="CVI155" s="375"/>
      <c r="CVJ155" s="375"/>
      <c r="CVK155" s="375"/>
      <c r="CVL155" s="375"/>
      <c r="CVM155" s="375"/>
      <c r="CVN155" s="375"/>
      <c r="CVO155" s="375"/>
      <c r="CVP155" s="375"/>
      <c r="CVQ155" s="375"/>
      <c r="CVR155" s="375"/>
      <c r="CVS155" s="375"/>
      <c r="CVT155" s="375"/>
      <c r="CVU155" s="375"/>
      <c r="CVV155" s="375"/>
      <c r="CVW155" s="375"/>
      <c r="CVX155" s="375"/>
      <c r="CVY155" s="375"/>
      <c r="CVZ155" s="375"/>
      <c r="CWA155" s="375"/>
      <c r="CWB155" s="375"/>
      <c r="CWC155" s="375"/>
      <c r="CWD155" s="375"/>
      <c r="CWE155" s="375"/>
      <c r="CWF155" s="375"/>
      <c r="CWG155" s="375"/>
      <c r="CWH155" s="375"/>
      <c r="CWI155" s="375"/>
      <c r="CWJ155" s="375"/>
      <c r="CWK155" s="375"/>
      <c r="CWL155" s="375"/>
      <c r="CWM155" s="375"/>
      <c r="CWN155" s="375"/>
      <c r="CWO155" s="375"/>
      <c r="CWP155" s="375"/>
      <c r="CWQ155" s="375"/>
      <c r="CWR155" s="375"/>
      <c r="CWS155" s="375"/>
      <c r="CWT155" s="375"/>
      <c r="CWU155" s="375"/>
      <c r="CWV155" s="375"/>
      <c r="CWW155" s="375"/>
      <c r="CWX155" s="375"/>
      <c r="CWY155" s="375"/>
      <c r="CWZ155" s="375"/>
      <c r="CXA155" s="375"/>
      <c r="CXB155" s="375"/>
      <c r="CXC155" s="375"/>
      <c r="CXD155" s="375"/>
      <c r="CXE155" s="375"/>
      <c r="CXF155" s="375"/>
      <c r="CXG155" s="375"/>
      <c r="CXH155" s="375"/>
      <c r="CXI155" s="375"/>
      <c r="CXJ155" s="375"/>
      <c r="CXK155" s="375"/>
      <c r="CXL155" s="375"/>
      <c r="CXM155" s="375"/>
      <c r="CXN155" s="375"/>
      <c r="CXO155" s="375"/>
      <c r="CXP155" s="375"/>
      <c r="CXQ155" s="375"/>
      <c r="CXR155" s="375"/>
      <c r="CXS155" s="375"/>
      <c r="CXT155" s="375"/>
      <c r="CXU155" s="375"/>
      <c r="CXV155" s="375"/>
      <c r="CXW155" s="375"/>
      <c r="CXX155" s="375"/>
      <c r="CXY155" s="375"/>
      <c r="CXZ155" s="375"/>
      <c r="CYA155" s="375"/>
      <c r="CYB155" s="375"/>
      <c r="CYC155" s="375"/>
      <c r="CYD155" s="375"/>
      <c r="CYE155" s="375"/>
      <c r="CYF155" s="375"/>
      <c r="CYG155" s="375"/>
      <c r="CYH155" s="375"/>
      <c r="CYI155" s="375"/>
      <c r="CYJ155" s="375"/>
      <c r="CYK155" s="375"/>
      <c r="CYL155" s="375"/>
      <c r="CYM155" s="375"/>
      <c r="CYN155" s="375"/>
      <c r="CYO155" s="375"/>
      <c r="CYP155" s="375"/>
      <c r="CYQ155" s="375"/>
      <c r="CYR155" s="375"/>
      <c r="CYS155" s="375"/>
      <c r="CYT155" s="375"/>
      <c r="CYU155" s="375"/>
      <c r="CYV155" s="375"/>
      <c r="CYW155" s="375"/>
      <c r="CYX155" s="375"/>
      <c r="CYY155" s="375"/>
      <c r="CYZ155" s="375"/>
      <c r="CZA155" s="375"/>
      <c r="CZB155" s="375"/>
      <c r="CZC155" s="375"/>
      <c r="CZD155" s="375"/>
      <c r="CZE155" s="375"/>
      <c r="CZF155" s="375"/>
      <c r="CZG155" s="375"/>
      <c r="CZH155" s="375"/>
      <c r="CZI155" s="375"/>
      <c r="CZJ155" s="375"/>
      <c r="CZK155" s="375"/>
      <c r="CZL155" s="375"/>
      <c r="CZM155" s="375"/>
      <c r="CZN155" s="375"/>
      <c r="CZO155" s="375"/>
      <c r="CZP155" s="375"/>
      <c r="CZQ155" s="375"/>
      <c r="CZR155" s="375"/>
      <c r="CZS155" s="375"/>
      <c r="CZT155" s="375"/>
      <c r="CZU155" s="375"/>
      <c r="CZV155" s="375"/>
      <c r="CZW155" s="375"/>
      <c r="CZX155" s="375"/>
      <c r="CZY155" s="375"/>
      <c r="CZZ155" s="375"/>
      <c r="DAA155" s="375"/>
      <c r="DAB155" s="375"/>
      <c r="DAC155" s="375"/>
      <c r="DAD155" s="375"/>
      <c r="DAE155" s="375"/>
      <c r="DAF155" s="375"/>
      <c r="DAG155" s="375"/>
      <c r="DAH155" s="375"/>
      <c r="DAI155" s="375"/>
      <c r="DAJ155" s="375"/>
      <c r="DAK155" s="375"/>
      <c r="DAL155" s="375"/>
      <c r="DAM155" s="375"/>
      <c r="DAN155" s="375"/>
      <c r="DAO155" s="375"/>
      <c r="DAP155" s="375"/>
      <c r="DAQ155" s="375"/>
      <c r="DAR155" s="375"/>
      <c r="DAS155" s="375"/>
      <c r="DAT155" s="375"/>
      <c r="DAU155" s="375"/>
      <c r="DAV155" s="375"/>
      <c r="DAW155" s="375"/>
      <c r="DAX155" s="375"/>
      <c r="DAY155" s="375"/>
      <c r="DAZ155" s="375"/>
      <c r="DBA155" s="375"/>
      <c r="DBB155" s="375"/>
      <c r="DBC155" s="375"/>
      <c r="DBD155" s="375"/>
      <c r="DBE155" s="375"/>
      <c r="DBF155" s="375"/>
      <c r="DBG155" s="375"/>
      <c r="DBH155" s="375"/>
      <c r="DBI155" s="375"/>
      <c r="DBJ155" s="375"/>
      <c r="DBK155" s="375"/>
      <c r="DBL155" s="375"/>
      <c r="DBM155" s="375"/>
      <c r="DBN155" s="375"/>
      <c r="DBO155" s="375"/>
      <c r="DBP155" s="375"/>
      <c r="DBQ155" s="375"/>
      <c r="DBR155" s="375"/>
      <c r="DBS155" s="375"/>
      <c r="DBT155" s="375"/>
      <c r="DBU155" s="375"/>
      <c r="DBV155" s="375"/>
      <c r="DBW155" s="375"/>
      <c r="DBX155" s="375"/>
      <c r="DBY155" s="375"/>
      <c r="DBZ155" s="375"/>
      <c r="DCA155" s="375"/>
      <c r="DCB155" s="375"/>
      <c r="DCC155" s="375"/>
      <c r="DCD155" s="375"/>
      <c r="DCE155" s="375"/>
      <c r="DCF155" s="375"/>
      <c r="DCG155" s="375"/>
      <c r="DCH155" s="375"/>
      <c r="DCI155" s="375"/>
      <c r="DCJ155" s="375"/>
      <c r="DCK155" s="375"/>
      <c r="DCL155" s="375"/>
      <c r="DCM155" s="375"/>
      <c r="DCN155" s="375"/>
      <c r="DCO155" s="375"/>
      <c r="DCP155" s="375"/>
      <c r="DCQ155" s="375"/>
      <c r="DCR155" s="375"/>
      <c r="DCS155" s="375"/>
      <c r="DCT155" s="375"/>
      <c r="DCU155" s="375"/>
      <c r="DCV155" s="375"/>
      <c r="DCW155" s="375"/>
      <c r="DCX155" s="375"/>
      <c r="DCY155" s="375"/>
      <c r="DCZ155" s="375"/>
      <c r="DDA155" s="375"/>
      <c r="DDB155" s="375"/>
      <c r="DDC155" s="375"/>
      <c r="DDD155" s="375"/>
      <c r="DDE155" s="375"/>
      <c r="DDF155" s="375"/>
      <c r="DDG155" s="375"/>
      <c r="DDH155" s="375"/>
      <c r="DDI155" s="375"/>
      <c r="DDJ155" s="375"/>
      <c r="DDK155" s="375"/>
      <c r="DDL155" s="375"/>
      <c r="DDM155" s="375"/>
      <c r="DDN155" s="375"/>
      <c r="DDO155" s="375"/>
      <c r="DDP155" s="375"/>
      <c r="DDQ155" s="375"/>
      <c r="DDR155" s="375"/>
      <c r="DDS155" s="375"/>
      <c r="DDT155" s="375"/>
      <c r="DDU155" s="375"/>
      <c r="DDV155" s="375"/>
      <c r="DDW155" s="375"/>
      <c r="DDX155" s="375"/>
      <c r="DDY155" s="375"/>
      <c r="DDZ155" s="375"/>
      <c r="DEA155" s="375"/>
      <c r="DEB155" s="375"/>
      <c r="DEC155" s="375"/>
      <c r="DED155" s="375"/>
      <c r="DEE155" s="375"/>
      <c r="DEF155" s="375"/>
      <c r="DEG155" s="375"/>
      <c r="DEH155" s="375"/>
      <c r="DEI155" s="375"/>
      <c r="DEJ155" s="375"/>
      <c r="DEK155" s="375"/>
      <c r="DEL155" s="375"/>
      <c r="DEM155" s="375"/>
      <c r="DEN155" s="375"/>
      <c r="DEO155" s="375"/>
      <c r="DEP155" s="375"/>
      <c r="DEQ155" s="375"/>
      <c r="DER155" s="375"/>
      <c r="DES155" s="375"/>
      <c r="DET155" s="375"/>
      <c r="DEU155" s="375"/>
      <c r="DEV155" s="375"/>
      <c r="DEW155" s="375"/>
      <c r="DEX155" s="375"/>
      <c r="DEY155" s="375"/>
      <c r="DEZ155" s="375"/>
      <c r="DFA155" s="375"/>
      <c r="DFB155" s="375"/>
      <c r="DFC155" s="375"/>
      <c r="DFD155" s="375"/>
      <c r="DFE155" s="375"/>
      <c r="DFF155" s="375"/>
      <c r="DFG155" s="375"/>
      <c r="DFH155" s="375"/>
      <c r="DFI155" s="375"/>
      <c r="DFJ155" s="375"/>
      <c r="DFK155" s="375"/>
      <c r="DFL155" s="375"/>
      <c r="DFM155" s="375"/>
      <c r="DFN155" s="375"/>
      <c r="DFO155" s="375"/>
      <c r="DFP155" s="375"/>
      <c r="DFQ155" s="375"/>
      <c r="DFR155" s="375"/>
      <c r="DFS155" s="375"/>
      <c r="DFT155" s="375"/>
      <c r="DFU155" s="375"/>
      <c r="DFV155" s="375"/>
      <c r="DFW155" s="375"/>
      <c r="DFX155" s="375"/>
      <c r="DFY155" s="375"/>
      <c r="DFZ155" s="375"/>
      <c r="DGA155" s="375"/>
      <c r="DGB155" s="375"/>
      <c r="DGC155" s="375"/>
      <c r="DGD155" s="375"/>
      <c r="DGE155" s="375"/>
      <c r="DGF155" s="375"/>
      <c r="DGG155" s="375"/>
      <c r="DGH155" s="375"/>
      <c r="DGI155" s="375"/>
      <c r="DGJ155" s="375"/>
      <c r="DGK155" s="375"/>
      <c r="DGL155" s="375"/>
      <c r="DGM155" s="375"/>
      <c r="DGN155" s="375"/>
      <c r="DGO155" s="375"/>
      <c r="DGP155" s="375"/>
      <c r="DGQ155" s="375"/>
      <c r="DGR155" s="375"/>
      <c r="DGS155" s="375"/>
      <c r="DGT155" s="375"/>
      <c r="DGU155" s="375"/>
      <c r="DGV155" s="375"/>
      <c r="DGW155" s="375"/>
      <c r="DGX155" s="375"/>
      <c r="DGY155" s="375"/>
      <c r="DGZ155" s="375"/>
      <c r="DHA155" s="375"/>
      <c r="DHB155" s="375"/>
      <c r="DHC155" s="375"/>
      <c r="DHD155" s="375"/>
      <c r="DHE155" s="375"/>
      <c r="DHF155" s="375"/>
      <c r="DHG155" s="375"/>
      <c r="DHH155" s="375"/>
      <c r="DHI155" s="375"/>
      <c r="DHJ155" s="375"/>
      <c r="DHK155" s="375"/>
      <c r="DHL155" s="375"/>
      <c r="DHM155" s="375"/>
      <c r="DHN155" s="375"/>
      <c r="DHO155" s="375"/>
      <c r="DHP155" s="375"/>
      <c r="DHQ155" s="375"/>
      <c r="DHR155" s="375"/>
      <c r="DHS155" s="375"/>
      <c r="DHT155" s="375"/>
      <c r="DHU155" s="375"/>
      <c r="DHV155" s="375"/>
      <c r="DHW155" s="375"/>
      <c r="DHX155" s="375"/>
      <c r="DHY155" s="375"/>
      <c r="DHZ155" s="375"/>
      <c r="DIA155" s="375"/>
      <c r="DIB155" s="375"/>
      <c r="DIC155" s="375"/>
      <c r="DID155" s="375"/>
      <c r="DIE155" s="375"/>
      <c r="DIF155" s="375"/>
      <c r="DIG155" s="375"/>
      <c r="DIH155" s="375"/>
      <c r="DII155" s="375"/>
      <c r="DIJ155" s="375"/>
      <c r="DIK155" s="375"/>
      <c r="DIL155" s="375"/>
      <c r="DIM155" s="375"/>
      <c r="DIN155" s="375"/>
      <c r="DIO155" s="375"/>
      <c r="DIP155" s="375"/>
      <c r="DIQ155" s="375"/>
      <c r="DIR155" s="375"/>
      <c r="DIS155" s="375"/>
      <c r="DIT155" s="375"/>
      <c r="DIU155" s="375"/>
      <c r="DIV155" s="375"/>
      <c r="DIW155" s="375"/>
      <c r="DIX155" s="375"/>
      <c r="DIY155" s="375"/>
      <c r="DIZ155" s="375"/>
      <c r="DJA155" s="375"/>
      <c r="DJB155" s="375"/>
      <c r="DJC155" s="375"/>
      <c r="DJD155" s="375"/>
      <c r="DJE155" s="375"/>
      <c r="DJF155" s="375"/>
      <c r="DJG155" s="375"/>
      <c r="DJH155" s="375"/>
      <c r="DJI155" s="375"/>
      <c r="DJJ155" s="375"/>
      <c r="DJK155" s="375"/>
      <c r="DJL155" s="375"/>
      <c r="DJM155" s="375"/>
      <c r="DJN155" s="375"/>
      <c r="DJO155" s="375"/>
      <c r="DJP155" s="375"/>
      <c r="DJQ155" s="375"/>
      <c r="DJR155" s="375"/>
      <c r="DJS155" s="375"/>
      <c r="DJT155" s="375"/>
      <c r="DJU155" s="375"/>
      <c r="DJV155" s="375"/>
      <c r="DJW155" s="375"/>
      <c r="DJX155" s="375"/>
      <c r="DJY155" s="375"/>
      <c r="DJZ155" s="375"/>
      <c r="DKA155" s="375"/>
      <c r="DKB155" s="375"/>
      <c r="DKC155" s="375"/>
      <c r="DKD155" s="375"/>
      <c r="DKE155" s="375"/>
      <c r="DKF155" s="375"/>
      <c r="DKG155" s="375"/>
      <c r="DKH155" s="375"/>
      <c r="DKI155" s="375"/>
      <c r="DKJ155" s="375"/>
      <c r="DKK155" s="375"/>
      <c r="DKL155" s="375"/>
      <c r="DKM155" s="375"/>
      <c r="DKN155" s="375"/>
      <c r="DKO155" s="375"/>
      <c r="DKP155" s="375"/>
      <c r="DKQ155" s="375"/>
      <c r="DKR155" s="375"/>
      <c r="DKS155" s="375"/>
      <c r="DKT155" s="375"/>
      <c r="DKU155" s="375"/>
      <c r="DKV155" s="375"/>
      <c r="DKW155" s="375"/>
      <c r="DKX155" s="375"/>
      <c r="DKY155" s="375"/>
      <c r="DKZ155" s="375"/>
      <c r="DLA155" s="375"/>
      <c r="DLB155" s="375"/>
      <c r="DLC155" s="375"/>
      <c r="DLD155" s="375"/>
      <c r="DLE155" s="375"/>
      <c r="DLF155" s="375"/>
      <c r="DLG155" s="375"/>
      <c r="DLH155" s="375"/>
      <c r="DLI155" s="375"/>
      <c r="DLJ155" s="375"/>
      <c r="DLK155" s="375"/>
      <c r="DLL155" s="375"/>
      <c r="DLM155" s="375"/>
      <c r="DLN155" s="375"/>
      <c r="DLO155" s="375"/>
      <c r="DLP155" s="375"/>
      <c r="DLQ155" s="375"/>
      <c r="DLR155" s="375"/>
      <c r="DLS155" s="375"/>
      <c r="DLT155" s="375"/>
      <c r="DLU155" s="375"/>
      <c r="DLV155" s="375"/>
      <c r="DLW155" s="375"/>
      <c r="DLX155" s="375"/>
      <c r="DLY155" s="375"/>
      <c r="DLZ155" s="375"/>
      <c r="DMA155" s="375"/>
      <c r="DMB155" s="375"/>
      <c r="DMC155" s="375"/>
      <c r="DMD155" s="375"/>
      <c r="DME155" s="375"/>
      <c r="DMF155" s="375"/>
      <c r="DMG155" s="375"/>
      <c r="DMH155" s="375"/>
      <c r="DMI155" s="375"/>
      <c r="DMJ155" s="375"/>
      <c r="DMK155" s="375"/>
      <c r="DML155" s="375"/>
      <c r="DMM155" s="375"/>
      <c r="DMN155" s="375"/>
      <c r="DMO155" s="375"/>
      <c r="DMP155" s="375"/>
      <c r="DMQ155" s="375"/>
      <c r="DMR155" s="375"/>
      <c r="DMS155" s="375"/>
      <c r="DMT155" s="375"/>
      <c r="DMU155" s="375"/>
      <c r="DMV155" s="375"/>
      <c r="DMW155" s="375"/>
      <c r="DMX155" s="375"/>
      <c r="DMY155" s="375"/>
      <c r="DMZ155" s="375"/>
      <c r="DNA155" s="375"/>
      <c r="DNB155" s="375"/>
      <c r="DNC155" s="375"/>
      <c r="DND155" s="375"/>
      <c r="DNE155" s="375"/>
      <c r="DNF155" s="375"/>
      <c r="DNG155" s="375"/>
      <c r="DNH155" s="375"/>
      <c r="DNI155" s="375"/>
      <c r="DNJ155" s="375"/>
      <c r="DNK155" s="375"/>
      <c r="DNL155" s="375"/>
      <c r="DNM155" s="375"/>
      <c r="DNN155" s="375"/>
      <c r="DNO155" s="375"/>
      <c r="DNP155" s="375"/>
      <c r="DNQ155" s="375"/>
      <c r="DNR155" s="375"/>
      <c r="DNS155" s="375"/>
      <c r="DNT155" s="375"/>
      <c r="DNU155" s="375"/>
      <c r="DNV155" s="375"/>
      <c r="DNW155" s="375"/>
      <c r="DNX155" s="375"/>
      <c r="DNY155" s="375"/>
      <c r="DNZ155" s="375"/>
      <c r="DOA155" s="375"/>
      <c r="DOB155" s="375"/>
      <c r="DOC155" s="375"/>
      <c r="DOD155" s="375"/>
      <c r="DOE155" s="375"/>
      <c r="DOF155" s="375"/>
      <c r="DOG155" s="375"/>
      <c r="DOH155" s="375"/>
      <c r="DOI155" s="375"/>
      <c r="DOJ155" s="375"/>
      <c r="DOK155" s="375"/>
      <c r="DOL155" s="375"/>
      <c r="DOM155" s="375"/>
      <c r="DON155" s="375"/>
      <c r="DOO155" s="375"/>
      <c r="DOP155" s="375"/>
      <c r="DOQ155" s="375"/>
      <c r="DOR155" s="375"/>
      <c r="DOS155" s="375"/>
      <c r="DOT155" s="375"/>
      <c r="DOU155" s="375"/>
      <c r="DOV155" s="375"/>
      <c r="DOW155" s="375"/>
      <c r="DOX155" s="375"/>
      <c r="DOY155" s="375"/>
      <c r="DOZ155" s="375"/>
      <c r="DPA155" s="375"/>
      <c r="DPB155" s="375"/>
      <c r="DPC155" s="375"/>
      <c r="DPD155" s="375"/>
      <c r="DPE155" s="375"/>
      <c r="DPF155" s="375"/>
      <c r="DPG155" s="375"/>
      <c r="DPH155" s="375"/>
      <c r="DPI155" s="375"/>
      <c r="DPJ155" s="375"/>
      <c r="DPK155" s="375"/>
      <c r="DPL155" s="375"/>
      <c r="DPM155" s="375"/>
      <c r="DPN155" s="375"/>
      <c r="DPO155" s="375"/>
      <c r="DPP155" s="375"/>
      <c r="DPQ155" s="375"/>
      <c r="DPR155" s="375"/>
      <c r="DPS155" s="375"/>
      <c r="DPT155" s="375"/>
      <c r="DPU155" s="375"/>
      <c r="DPV155" s="375"/>
      <c r="DPW155" s="375"/>
      <c r="DPX155" s="375"/>
      <c r="DPY155" s="375"/>
      <c r="DPZ155" s="375"/>
      <c r="DQA155" s="375"/>
      <c r="DQB155" s="375"/>
      <c r="DQC155" s="375"/>
      <c r="DQD155" s="375"/>
      <c r="DQE155" s="375"/>
      <c r="DQF155" s="375"/>
      <c r="DQG155" s="375"/>
      <c r="DQH155" s="375"/>
      <c r="DQI155" s="375"/>
      <c r="DQJ155" s="375"/>
      <c r="DQK155" s="375"/>
      <c r="DQL155" s="375"/>
      <c r="DQM155" s="375"/>
      <c r="DQN155" s="375"/>
      <c r="DQO155" s="375"/>
      <c r="DQP155" s="375"/>
      <c r="DQQ155" s="375"/>
      <c r="DQR155" s="375"/>
      <c r="DQS155" s="375"/>
      <c r="DQT155" s="375"/>
      <c r="DQU155" s="375"/>
      <c r="DQV155" s="375"/>
      <c r="DQW155" s="375"/>
      <c r="DQX155" s="375"/>
      <c r="DQY155" s="375"/>
      <c r="DQZ155" s="375"/>
      <c r="DRA155" s="375"/>
      <c r="DRB155" s="375"/>
      <c r="DRC155" s="375"/>
      <c r="DRD155" s="375"/>
      <c r="DRE155" s="375"/>
      <c r="DRF155" s="375"/>
      <c r="DRG155" s="375"/>
      <c r="DRH155" s="375"/>
      <c r="DRI155" s="375"/>
      <c r="DRJ155" s="375"/>
      <c r="DRK155" s="375"/>
      <c r="DRL155" s="375"/>
      <c r="DRM155" s="375"/>
      <c r="DRN155" s="375"/>
      <c r="DRO155" s="375"/>
      <c r="DRP155" s="375"/>
      <c r="DRQ155" s="375"/>
      <c r="DRR155" s="375"/>
      <c r="DRS155" s="375"/>
      <c r="DRT155" s="375"/>
      <c r="DRU155" s="375"/>
      <c r="DRV155" s="375"/>
      <c r="DRW155" s="375"/>
      <c r="DRX155" s="375"/>
      <c r="DRY155" s="375"/>
      <c r="DRZ155" s="375"/>
      <c r="DSA155" s="375"/>
      <c r="DSB155" s="375"/>
      <c r="DSC155" s="375"/>
      <c r="DSD155" s="375"/>
      <c r="DSE155" s="375"/>
      <c r="DSF155" s="375"/>
      <c r="DSG155" s="375"/>
      <c r="DSH155" s="375"/>
      <c r="DSI155" s="375"/>
      <c r="DSJ155" s="375"/>
      <c r="DSK155" s="375"/>
      <c r="DSL155" s="375"/>
      <c r="DSM155" s="375"/>
      <c r="DSN155" s="375"/>
      <c r="DSO155" s="375"/>
      <c r="DSP155" s="375"/>
      <c r="DSQ155" s="375"/>
      <c r="DSR155" s="375"/>
      <c r="DSS155" s="375"/>
      <c r="DST155" s="375"/>
      <c r="DSU155" s="375"/>
      <c r="DSV155" s="375"/>
      <c r="DSW155" s="375"/>
      <c r="DSX155" s="375"/>
      <c r="DSY155" s="375"/>
      <c r="DSZ155" s="375"/>
      <c r="DTA155" s="375"/>
      <c r="DTB155" s="375"/>
      <c r="DTC155" s="375"/>
      <c r="DTD155" s="375"/>
      <c r="DTE155" s="375"/>
      <c r="DTF155" s="375"/>
      <c r="DTG155" s="375"/>
      <c r="DTH155" s="375"/>
      <c r="DTI155" s="375"/>
      <c r="DTJ155" s="375"/>
      <c r="DTK155" s="375"/>
      <c r="DTL155" s="375"/>
      <c r="DTM155" s="375"/>
      <c r="DTN155" s="375"/>
      <c r="DTO155" s="375"/>
      <c r="DTP155" s="375"/>
      <c r="DTQ155" s="375"/>
      <c r="DTR155" s="375"/>
      <c r="DTS155" s="375"/>
      <c r="DTT155" s="375"/>
      <c r="DTU155" s="375"/>
      <c r="DTV155" s="375"/>
      <c r="DTW155" s="375"/>
      <c r="DTX155" s="375"/>
      <c r="DTY155" s="375"/>
      <c r="DTZ155" s="375"/>
      <c r="DUA155" s="375"/>
      <c r="DUB155" s="375"/>
      <c r="DUC155" s="375"/>
      <c r="DUD155" s="375"/>
      <c r="DUE155" s="375"/>
      <c r="DUF155" s="375"/>
      <c r="DUG155" s="375"/>
      <c r="DUH155" s="375"/>
      <c r="DUI155" s="375"/>
      <c r="DUJ155" s="375"/>
      <c r="DUK155" s="375"/>
      <c r="DUL155" s="375"/>
      <c r="DUM155" s="375"/>
      <c r="DUN155" s="375"/>
      <c r="DUO155" s="375"/>
      <c r="DUP155" s="375"/>
      <c r="DUQ155" s="375"/>
      <c r="DUR155" s="375"/>
      <c r="DUS155" s="375"/>
      <c r="DUT155" s="375"/>
      <c r="DUU155" s="375"/>
      <c r="DUV155" s="375"/>
      <c r="DUW155" s="375"/>
      <c r="DUX155" s="375"/>
      <c r="DUY155" s="375"/>
      <c r="DUZ155" s="375"/>
      <c r="DVA155" s="375"/>
      <c r="DVB155" s="375"/>
      <c r="DVC155" s="375"/>
      <c r="DVD155" s="375"/>
      <c r="DVE155" s="375"/>
      <c r="DVF155" s="375"/>
      <c r="DVG155" s="375"/>
      <c r="DVH155" s="375"/>
      <c r="DVI155" s="375"/>
      <c r="DVJ155" s="375"/>
      <c r="DVK155" s="375"/>
      <c r="DVL155" s="375"/>
      <c r="DVM155" s="375"/>
      <c r="DVN155" s="375"/>
      <c r="DVO155" s="375"/>
      <c r="DVP155" s="375"/>
      <c r="DVQ155" s="375"/>
      <c r="DVR155" s="375"/>
      <c r="DVS155" s="375"/>
      <c r="DVT155" s="375"/>
      <c r="DVU155" s="375"/>
      <c r="DVV155" s="375"/>
      <c r="DVW155" s="375"/>
      <c r="DVX155" s="375"/>
      <c r="DVY155" s="375"/>
      <c r="DVZ155" s="375"/>
      <c r="DWA155" s="375"/>
      <c r="DWB155" s="375"/>
      <c r="DWC155" s="375"/>
      <c r="DWD155" s="375"/>
      <c r="DWE155" s="375"/>
      <c r="DWF155" s="375"/>
      <c r="DWG155" s="375"/>
      <c r="DWH155" s="375"/>
      <c r="DWI155" s="375"/>
      <c r="DWJ155" s="375"/>
      <c r="DWK155" s="375"/>
      <c r="DWL155" s="375"/>
      <c r="DWM155" s="375"/>
      <c r="DWN155" s="375"/>
      <c r="DWO155" s="375"/>
      <c r="DWP155" s="375"/>
      <c r="DWQ155" s="375"/>
      <c r="DWR155" s="375"/>
      <c r="DWS155" s="375"/>
      <c r="DWT155" s="375"/>
      <c r="DWU155" s="375"/>
      <c r="DWV155" s="375"/>
      <c r="DWW155" s="375"/>
      <c r="DWX155" s="375"/>
      <c r="DWY155" s="375"/>
      <c r="DWZ155" s="375"/>
      <c r="DXA155" s="375"/>
      <c r="DXB155" s="375"/>
      <c r="DXC155" s="375"/>
      <c r="DXD155" s="375"/>
      <c r="DXE155" s="375"/>
      <c r="DXF155" s="375"/>
      <c r="DXG155" s="375"/>
      <c r="DXH155" s="375"/>
      <c r="DXI155" s="375"/>
      <c r="DXJ155" s="375"/>
      <c r="DXK155" s="375"/>
      <c r="DXL155" s="375"/>
      <c r="DXM155" s="375"/>
      <c r="DXN155" s="375"/>
      <c r="DXO155" s="375"/>
      <c r="DXP155" s="375"/>
      <c r="DXQ155" s="375"/>
      <c r="DXR155" s="375"/>
      <c r="DXS155" s="375"/>
      <c r="DXT155" s="375"/>
      <c r="DXU155" s="375"/>
      <c r="DXV155" s="375"/>
      <c r="DXW155" s="375"/>
      <c r="DXX155" s="375"/>
      <c r="DXY155" s="375"/>
      <c r="DXZ155" s="375"/>
      <c r="DYA155" s="375"/>
      <c r="DYB155" s="375"/>
      <c r="DYC155" s="375"/>
      <c r="DYD155" s="375"/>
      <c r="DYE155" s="375"/>
      <c r="DYF155" s="375"/>
      <c r="DYG155" s="375"/>
      <c r="DYH155" s="375"/>
      <c r="DYI155" s="375"/>
      <c r="DYJ155" s="375"/>
      <c r="DYK155" s="375"/>
      <c r="DYL155" s="375"/>
      <c r="DYM155" s="375"/>
      <c r="DYN155" s="375"/>
      <c r="DYO155" s="375"/>
      <c r="DYP155" s="375"/>
      <c r="DYQ155" s="375"/>
      <c r="DYR155" s="375"/>
      <c r="DYS155" s="375"/>
      <c r="DYT155" s="375"/>
      <c r="DYU155" s="375"/>
      <c r="DYV155" s="375"/>
      <c r="DYW155" s="375"/>
      <c r="DYX155" s="375"/>
      <c r="DYY155" s="375"/>
      <c r="DYZ155" s="375"/>
      <c r="DZA155" s="375"/>
      <c r="DZB155" s="375"/>
      <c r="DZC155" s="375"/>
      <c r="DZD155" s="375"/>
      <c r="DZE155" s="375"/>
      <c r="DZF155" s="375"/>
      <c r="DZG155" s="375"/>
      <c r="DZH155" s="375"/>
      <c r="DZI155" s="375"/>
      <c r="DZJ155" s="375"/>
      <c r="DZK155" s="375"/>
      <c r="DZL155" s="375"/>
      <c r="DZM155" s="375"/>
      <c r="DZN155" s="375"/>
      <c r="DZO155" s="375"/>
      <c r="DZP155" s="375"/>
      <c r="DZQ155" s="375"/>
      <c r="DZR155" s="375"/>
      <c r="DZS155" s="375"/>
      <c r="DZT155" s="375"/>
      <c r="DZU155" s="375"/>
      <c r="DZV155" s="375"/>
      <c r="DZW155" s="375"/>
      <c r="DZX155" s="375"/>
      <c r="DZY155" s="375"/>
      <c r="DZZ155" s="375"/>
      <c r="EAA155" s="375"/>
      <c r="EAB155" s="375"/>
      <c r="EAC155" s="375"/>
      <c r="EAD155" s="375"/>
      <c r="EAE155" s="375"/>
      <c r="EAF155" s="375"/>
      <c r="EAG155" s="375"/>
      <c r="EAH155" s="375"/>
      <c r="EAI155" s="375"/>
      <c r="EAJ155" s="375"/>
      <c r="EAK155" s="375"/>
      <c r="EAL155" s="375"/>
      <c r="EAM155" s="375"/>
      <c r="EAN155" s="375"/>
      <c r="EAO155" s="375"/>
      <c r="EAP155" s="375"/>
      <c r="EAQ155" s="375"/>
      <c r="EAR155" s="375"/>
      <c r="EAS155" s="375"/>
      <c r="EAT155" s="375"/>
      <c r="EAU155" s="375"/>
      <c r="EAV155" s="375"/>
      <c r="EAW155" s="375"/>
      <c r="EAX155" s="375"/>
      <c r="EAY155" s="375"/>
      <c r="EAZ155" s="375"/>
      <c r="EBA155" s="375"/>
      <c r="EBB155" s="375"/>
      <c r="EBC155" s="375"/>
      <c r="EBD155" s="375"/>
      <c r="EBE155" s="375"/>
      <c r="EBF155" s="375"/>
      <c r="EBG155" s="375"/>
      <c r="EBH155" s="375"/>
      <c r="EBI155" s="375"/>
      <c r="EBJ155" s="375"/>
      <c r="EBK155" s="375"/>
      <c r="EBL155" s="375"/>
      <c r="EBM155" s="375"/>
      <c r="EBN155" s="375"/>
      <c r="EBO155" s="375"/>
      <c r="EBP155" s="375"/>
      <c r="EBQ155" s="375"/>
      <c r="EBR155" s="375"/>
      <c r="EBS155" s="375"/>
      <c r="EBT155" s="375"/>
      <c r="EBU155" s="375"/>
      <c r="EBV155" s="375"/>
      <c r="EBW155" s="375"/>
      <c r="EBX155" s="375"/>
      <c r="EBY155" s="375"/>
      <c r="EBZ155" s="375"/>
      <c r="ECA155" s="375"/>
      <c r="ECB155" s="375"/>
      <c r="ECC155" s="375"/>
      <c r="ECD155" s="375"/>
      <c r="ECE155" s="375"/>
      <c r="ECF155" s="375"/>
      <c r="ECG155" s="375"/>
      <c r="ECH155" s="375"/>
      <c r="ECI155" s="375"/>
      <c r="ECJ155" s="375"/>
      <c r="ECK155" s="375"/>
      <c r="ECL155" s="375"/>
      <c r="ECM155" s="375"/>
      <c r="ECN155" s="375"/>
      <c r="ECO155" s="375"/>
      <c r="ECP155" s="375"/>
      <c r="ECQ155" s="375"/>
      <c r="ECR155" s="375"/>
      <c r="ECS155" s="375"/>
      <c r="ECT155" s="375"/>
      <c r="ECU155" s="375"/>
      <c r="ECV155" s="375"/>
      <c r="ECW155" s="375"/>
      <c r="ECX155" s="375"/>
      <c r="ECY155" s="375"/>
      <c r="ECZ155" s="375"/>
      <c r="EDA155" s="375"/>
      <c r="EDB155" s="375"/>
      <c r="EDC155" s="375"/>
      <c r="EDD155" s="375"/>
      <c r="EDE155" s="375"/>
      <c r="EDF155" s="375"/>
      <c r="EDG155" s="375"/>
      <c r="EDH155" s="375"/>
      <c r="EDI155" s="375"/>
      <c r="EDJ155" s="375"/>
      <c r="EDK155" s="375"/>
      <c r="EDL155" s="375"/>
      <c r="EDM155" s="375"/>
      <c r="EDN155" s="375"/>
      <c r="EDO155" s="375"/>
      <c r="EDP155" s="375"/>
      <c r="EDQ155" s="375"/>
      <c r="EDR155" s="375"/>
      <c r="EDS155" s="375"/>
      <c r="EDT155" s="375"/>
      <c r="EDU155" s="375"/>
      <c r="EDV155" s="375"/>
      <c r="EDW155" s="375"/>
      <c r="EDX155" s="375"/>
      <c r="EDY155" s="375"/>
      <c r="EDZ155" s="375"/>
      <c r="EEA155" s="375"/>
      <c r="EEB155" s="375"/>
      <c r="EEC155" s="375"/>
      <c r="EED155" s="375"/>
      <c r="EEE155" s="375"/>
      <c r="EEF155" s="375"/>
      <c r="EEG155" s="375"/>
      <c r="EEH155" s="375"/>
      <c r="EEI155" s="375"/>
      <c r="EEJ155" s="375"/>
      <c r="EEK155" s="375"/>
      <c r="EEL155" s="375"/>
      <c r="EEM155" s="375"/>
      <c r="EEN155" s="375"/>
      <c r="EEO155" s="375"/>
      <c r="EEP155" s="375"/>
      <c r="EEQ155" s="375"/>
      <c r="EER155" s="375"/>
      <c r="EES155" s="375"/>
      <c r="EET155" s="375"/>
      <c r="EEU155" s="375"/>
      <c r="EEV155" s="375"/>
      <c r="EEW155" s="375"/>
      <c r="EEX155" s="375"/>
      <c r="EEY155" s="375"/>
      <c r="EEZ155" s="375"/>
      <c r="EFA155" s="375"/>
      <c r="EFB155" s="375"/>
      <c r="EFC155" s="375"/>
      <c r="EFD155" s="375"/>
      <c r="EFE155" s="375"/>
      <c r="EFF155" s="375"/>
      <c r="EFG155" s="375"/>
      <c r="EFH155" s="375"/>
      <c r="EFI155" s="375"/>
      <c r="EFJ155" s="375"/>
      <c r="EFK155" s="375"/>
      <c r="EFL155" s="375"/>
      <c r="EFM155" s="375"/>
      <c r="EFN155" s="375"/>
      <c r="EFO155" s="375"/>
      <c r="EFP155" s="375"/>
      <c r="EFQ155" s="375"/>
      <c r="EFR155" s="375"/>
      <c r="EFS155" s="375"/>
      <c r="EFT155" s="375"/>
      <c r="EFU155" s="375"/>
      <c r="EFV155" s="375"/>
      <c r="EFW155" s="375"/>
      <c r="EFX155" s="375"/>
      <c r="EFY155" s="375"/>
      <c r="EFZ155" s="375"/>
      <c r="EGA155" s="375"/>
      <c r="EGB155" s="375"/>
      <c r="EGC155" s="375"/>
      <c r="EGD155" s="375"/>
      <c r="EGE155" s="375"/>
      <c r="EGF155" s="375"/>
      <c r="EGG155" s="375"/>
      <c r="EGH155" s="375"/>
      <c r="EGI155" s="375"/>
      <c r="EGJ155" s="375"/>
      <c r="EGK155" s="375"/>
      <c r="EGL155" s="375"/>
      <c r="EGM155" s="375"/>
      <c r="EGN155" s="375"/>
      <c r="EGO155" s="375"/>
      <c r="EGP155" s="375"/>
      <c r="EGQ155" s="375"/>
      <c r="EGR155" s="375"/>
      <c r="EGS155" s="375"/>
      <c r="EGT155" s="375"/>
      <c r="EGU155" s="375"/>
      <c r="EGV155" s="375"/>
      <c r="EGW155" s="375"/>
      <c r="EGX155" s="375"/>
      <c r="EGY155" s="375"/>
      <c r="EGZ155" s="375"/>
      <c r="EHA155" s="375"/>
      <c r="EHB155" s="375"/>
      <c r="EHC155" s="375"/>
      <c r="EHD155" s="375"/>
      <c r="EHE155" s="375"/>
      <c r="EHF155" s="375"/>
      <c r="EHG155" s="375"/>
      <c r="EHH155" s="375"/>
      <c r="EHI155" s="375"/>
      <c r="EHJ155" s="375"/>
      <c r="EHK155" s="375"/>
      <c r="EHL155" s="375"/>
      <c r="EHM155" s="375"/>
      <c r="EHN155" s="375"/>
      <c r="EHO155" s="375"/>
      <c r="EHP155" s="375"/>
      <c r="EHQ155" s="375"/>
      <c r="EHR155" s="375"/>
      <c r="EHS155" s="375"/>
      <c r="EHT155" s="375"/>
      <c r="EHU155" s="375"/>
      <c r="EHV155" s="375"/>
      <c r="EHW155" s="375"/>
      <c r="EHX155" s="375"/>
      <c r="EHY155" s="375"/>
      <c r="EHZ155" s="375"/>
      <c r="EIA155" s="375"/>
      <c r="EIB155" s="375"/>
      <c r="EIC155" s="375"/>
      <c r="EID155" s="375"/>
      <c r="EIE155" s="375"/>
      <c r="EIF155" s="375"/>
      <c r="EIG155" s="375"/>
      <c r="EIH155" s="375"/>
      <c r="EII155" s="375"/>
      <c r="EIJ155" s="375"/>
      <c r="EIK155" s="375"/>
      <c r="EIL155" s="375"/>
      <c r="EIM155" s="375"/>
      <c r="EIN155" s="375"/>
      <c r="EIO155" s="375"/>
      <c r="EIP155" s="375"/>
      <c r="EIQ155" s="375"/>
      <c r="EIR155" s="375"/>
      <c r="EIS155" s="375"/>
      <c r="EIT155" s="375"/>
      <c r="EIU155" s="375"/>
      <c r="EIV155" s="375"/>
      <c r="EIW155" s="375"/>
      <c r="EIX155" s="375"/>
      <c r="EIY155" s="375"/>
      <c r="EIZ155" s="375"/>
      <c r="EJA155" s="375"/>
      <c r="EJB155" s="375"/>
      <c r="EJC155" s="375"/>
      <c r="EJD155" s="375"/>
      <c r="EJE155" s="375"/>
      <c r="EJF155" s="375"/>
      <c r="EJG155" s="375"/>
      <c r="EJH155" s="375"/>
      <c r="EJI155" s="375"/>
      <c r="EJJ155" s="375"/>
      <c r="EJK155" s="375"/>
      <c r="EJL155" s="375"/>
      <c r="EJM155" s="375"/>
      <c r="EJN155" s="375"/>
      <c r="EJO155" s="375"/>
      <c r="EJP155" s="375"/>
      <c r="EJQ155" s="375"/>
      <c r="EJR155" s="375"/>
      <c r="EJS155" s="375"/>
      <c r="EJT155" s="375"/>
      <c r="EJU155" s="375"/>
      <c r="EJV155" s="375"/>
      <c r="EJW155" s="375"/>
      <c r="EJX155" s="375"/>
      <c r="EJY155" s="375"/>
      <c r="EJZ155" s="375"/>
      <c r="EKA155" s="375"/>
      <c r="EKB155" s="375"/>
      <c r="EKC155" s="375"/>
      <c r="EKD155" s="375"/>
      <c r="EKE155" s="375"/>
      <c r="EKF155" s="375"/>
      <c r="EKG155" s="375"/>
      <c r="EKH155" s="375"/>
      <c r="EKI155" s="375"/>
      <c r="EKJ155" s="375"/>
      <c r="EKK155" s="375"/>
      <c r="EKL155" s="375"/>
      <c r="EKM155" s="375"/>
      <c r="EKN155" s="375"/>
      <c r="EKO155" s="375"/>
      <c r="EKP155" s="375"/>
      <c r="EKQ155" s="375"/>
      <c r="EKR155" s="375"/>
      <c r="EKS155" s="375"/>
      <c r="EKT155" s="375"/>
      <c r="EKU155" s="375"/>
      <c r="EKV155" s="375"/>
      <c r="EKW155" s="375"/>
      <c r="EKX155" s="375"/>
      <c r="EKY155" s="375"/>
      <c r="EKZ155" s="375"/>
      <c r="ELA155" s="375"/>
      <c r="ELB155" s="375"/>
      <c r="ELC155" s="375"/>
      <c r="ELD155" s="375"/>
      <c r="ELE155" s="375"/>
      <c r="ELF155" s="375"/>
      <c r="ELG155" s="375"/>
      <c r="ELH155" s="375"/>
      <c r="ELI155" s="375"/>
      <c r="ELJ155" s="375"/>
      <c r="ELK155" s="375"/>
      <c r="ELL155" s="375"/>
      <c r="ELM155" s="375"/>
      <c r="ELN155" s="375"/>
      <c r="ELO155" s="375"/>
      <c r="ELP155" s="375"/>
      <c r="ELQ155" s="375"/>
      <c r="ELR155" s="375"/>
      <c r="ELS155" s="375"/>
      <c r="ELT155" s="375"/>
      <c r="ELU155" s="375"/>
      <c r="ELV155" s="375"/>
      <c r="ELW155" s="375"/>
      <c r="ELX155" s="375"/>
      <c r="ELY155" s="375"/>
      <c r="ELZ155" s="375"/>
      <c r="EMA155" s="375"/>
      <c r="EMB155" s="375"/>
      <c r="EMC155" s="375"/>
      <c r="EMD155" s="375"/>
      <c r="EME155" s="375"/>
      <c r="EMF155" s="375"/>
      <c r="EMG155" s="375"/>
      <c r="EMH155" s="375"/>
      <c r="EMI155" s="375"/>
      <c r="EMJ155" s="375"/>
      <c r="EMK155" s="375"/>
      <c r="EML155" s="375"/>
      <c r="EMM155" s="375"/>
      <c r="EMN155" s="375"/>
      <c r="EMO155" s="375"/>
      <c r="EMP155" s="375"/>
      <c r="EMQ155" s="375"/>
      <c r="EMR155" s="375"/>
      <c r="EMS155" s="375"/>
      <c r="EMT155" s="375"/>
      <c r="EMU155" s="375"/>
      <c r="EMV155" s="375"/>
      <c r="EMW155" s="375"/>
      <c r="EMX155" s="375"/>
      <c r="EMY155" s="375"/>
      <c r="EMZ155" s="375"/>
      <c r="ENA155" s="375"/>
      <c r="ENB155" s="375"/>
      <c r="ENC155" s="375"/>
      <c r="END155" s="375"/>
      <c r="ENE155" s="375"/>
      <c r="ENF155" s="375"/>
      <c r="ENG155" s="375"/>
      <c r="ENH155" s="375"/>
      <c r="ENI155" s="375"/>
      <c r="ENJ155" s="375"/>
      <c r="ENK155" s="375"/>
      <c r="ENL155" s="375"/>
      <c r="ENM155" s="375"/>
      <c r="ENN155" s="375"/>
      <c r="ENO155" s="375"/>
      <c r="ENP155" s="375"/>
      <c r="ENQ155" s="375"/>
      <c r="ENR155" s="375"/>
      <c r="ENS155" s="375"/>
      <c r="ENT155" s="375"/>
      <c r="ENU155" s="375"/>
      <c r="ENV155" s="375"/>
      <c r="ENW155" s="375"/>
      <c r="ENX155" s="375"/>
      <c r="ENY155" s="375"/>
      <c r="ENZ155" s="375"/>
      <c r="EOA155" s="375"/>
      <c r="EOB155" s="375"/>
      <c r="EOC155" s="375"/>
      <c r="EOD155" s="375"/>
      <c r="EOE155" s="375"/>
      <c r="EOF155" s="375"/>
      <c r="EOG155" s="375"/>
      <c r="EOH155" s="375"/>
      <c r="EOI155" s="375"/>
      <c r="EOJ155" s="375"/>
      <c r="EOK155" s="375"/>
      <c r="EOL155" s="375"/>
      <c r="EOM155" s="375"/>
      <c r="EON155" s="375"/>
      <c r="EOO155" s="375"/>
      <c r="EOP155" s="375"/>
      <c r="EOQ155" s="375"/>
      <c r="EOR155" s="375"/>
      <c r="EOS155" s="375"/>
      <c r="EOT155" s="375"/>
      <c r="EOU155" s="375"/>
      <c r="EOV155" s="375"/>
      <c r="EOW155" s="375"/>
      <c r="EOX155" s="375"/>
      <c r="EOY155" s="375"/>
      <c r="EOZ155" s="375"/>
      <c r="EPA155" s="375"/>
      <c r="EPB155" s="375"/>
      <c r="EPC155" s="375"/>
      <c r="EPD155" s="375"/>
      <c r="EPE155" s="375"/>
      <c r="EPF155" s="375"/>
      <c r="EPG155" s="375"/>
      <c r="EPH155" s="375"/>
      <c r="EPI155" s="375"/>
      <c r="EPJ155" s="375"/>
      <c r="EPK155" s="375"/>
      <c r="EPL155" s="375"/>
      <c r="EPM155" s="375"/>
      <c r="EPN155" s="375"/>
      <c r="EPO155" s="375"/>
      <c r="EPP155" s="375"/>
      <c r="EPQ155" s="375"/>
      <c r="EPR155" s="375"/>
      <c r="EPS155" s="375"/>
      <c r="EPT155" s="375"/>
      <c r="EPU155" s="375"/>
      <c r="EPV155" s="375"/>
      <c r="EPW155" s="375"/>
      <c r="EPX155" s="375"/>
      <c r="EPY155" s="375"/>
      <c r="EPZ155" s="375"/>
      <c r="EQA155" s="375"/>
      <c r="EQB155" s="375"/>
      <c r="EQC155" s="375"/>
      <c r="EQD155" s="375"/>
      <c r="EQE155" s="375"/>
      <c r="EQF155" s="375"/>
      <c r="EQG155" s="375"/>
      <c r="EQH155" s="375"/>
      <c r="EQI155" s="375"/>
      <c r="EQJ155" s="375"/>
      <c r="EQK155" s="375"/>
      <c r="EQL155" s="375"/>
      <c r="EQM155" s="375"/>
      <c r="EQN155" s="375"/>
      <c r="EQO155" s="375"/>
      <c r="EQP155" s="375"/>
      <c r="EQQ155" s="375"/>
      <c r="EQR155" s="375"/>
      <c r="EQS155" s="375"/>
      <c r="EQT155" s="375"/>
      <c r="EQU155" s="375"/>
      <c r="EQV155" s="375"/>
      <c r="EQW155" s="375"/>
      <c r="EQX155" s="375"/>
      <c r="EQY155" s="375"/>
      <c r="EQZ155" s="375"/>
      <c r="ERA155" s="375"/>
      <c r="ERB155" s="375"/>
      <c r="ERC155" s="375"/>
      <c r="ERD155" s="375"/>
      <c r="ERE155" s="375"/>
      <c r="ERF155" s="375"/>
      <c r="ERG155" s="375"/>
      <c r="ERH155" s="375"/>
      <c r="ERI155" s="375"/>
      <c r="ERJ155" s="375"/>
      <c r="ERK155" s="375"/>
      <c r="ERL155" s="375"/>
      <c r="ERM155" s="375"/>
      <c r="ERN155" s="375"/>
      <c r="ERO155" s="375"/>
      <c r="ERP155" s="375"/>
      <c r="ERQ155" s="375"/>
      <c r="ERR155" s="375"/>
      <c r="ERS155" s="375"/>
      <c r="ERT155" s="375"/>
      <c r="ERU155" s="375"/>
      <c r="ERV155" s="375"/>
      <c r="ERW155" s="375"/>
      <c r="ERX155" s="375"/>
      <c r="ERY155" s="375"/>
      <c r="ERZ155" s="375"/>
      <c r="ESA155" s="375"/>
      <c r="ESB155" s="375"/>
      <c r="ESC155" s="375"/>
      <c r="ESD155" s="375"/>
      <c r="ESE155" s="375"/>
      <c r="ESF155" s="375"/>
      <c r="ESG155" s="375"/>
      <c r="ESH155" s="375"/>
      <c r="ESI155" s="375"/>
      <c r="ESJ155" s="375"/>
      <c r="ESK155" s="375"/>
      <c r="ESL155" s="375"/>
      <c r="ESM155" s="375"/>
      <c r="ESN155" s="375"/>
      <c r="ESO155" s="375"/>
      <c r="ESP155" s="375"/>
      <c r="ESQ155" s="375"/>
      <c r="ESR155" s="375"/>
      <c r="ESS155" s="375"/>
      <c r="EST155" s="375"/>
      <c r="ESU155" s="375"/>
      <c r="ESV155" s="375"/>
      <c r="ESW155" s="375"/>
      <c r="ESX155" s="375"/>
      <c r="ESY155" s="375"/>
      <c r="ESZ155" s="375"/>
      <c r="ETA155" s="375"/>
      <c r="ETB155" s="375"/>
      <c r="ETC155" s="375"/>
      <c r="ETD155" s="375"/>
      <c r="ETE155" s="375"/>
      <c r="ETF155" s="375"/>
      <c r="ETG155" s="375"/>
      <c r="ETH155" s="375"/>
      <c r="ETI155" s="375"/>
      <c r="ETJ155" s="375"/>
      <c r="ETK155" s="375"/>
      <c r="ETL155" s="375"/>
      <c r="ETM155" s="375"/>
      <c r="ETN155" s="375"/>
      <c r="ETO155" s="375"/>
      <c r="ETP155" s="375"/>
      <c r="ETQ155" s="375"/>
      <c r="ETR155" s="375"/>
      <c r="ETS155" s="375"/>
      <c r="ETT155" s="375"/>
      <c r="ETU155" s="375"/>
      <c r="ETV155" s="375"/>
      <c r="ETW155" s="375"/>
      <c r="ETX155" s="375"/>
      <c r="ETY155" s="375"/>
      <c r="ETZ155" s="375"/>
      <c r="EUA155" s="375"/>
      <c r="EUB155" s="375"/>
      <c r="EUC155" s="375"/>
      <c r="EUD155" s="375"/>
      <c r="EUE155" s="375"/>
      <c r="EUF155" s="375"/>
      <c r="EUG155" s="375"/>
      <c r="EUH155" s="375"/>
      <c r="EUI155" s="375"/>
      <c r="EUJ155" s="375"/>
      <c r="EUK155" s="375"/>
      <c r="EUL155" s="375"/>
      <c r="EUM155" s="375"/>
      <c r="EUN155" s="375"/>
      <c r="EUO155" s="375"/>
      <c r="EUP155" s="375"/>
      <c r="EUQ155" s="375"/>
      <c r="EUR155" s="375"/>
      <c r="EUS155" s="375"/>
      <c r="EUT155" s="375"/>
      <c r="EUU155" s="375"/>
      <c r="EUV155" s="375"/>
      <c r="EUW155" s="375"/>
      <c r="EUX155" s="375"/>
      <c r="EUY155" s="375"/>
      <c r="EUZ155" s="375"/>
      <c r="EVA155" s="375"/>
      <c r="EVB155" s="375"/>
      <c r="EVC155" s="375"/>
      <c r="EVD155" s="375"/>
      <c r="EVE155" s="375"/>
      <c r="EVF155" s="375"/>
      <c r="EVG155" s="375"/>
      <c r="EVH155" s="375"/>
      <c r="EVI155" s="375"/>
      <c r="EVJ155" s="375"/>
      <c r="EVK155" s="375"/>
      <c r="EVL155" s="375"/>
      <c r="EVM155" s="375"/>
      <c r="EVN155" s="375"/>
      <c r="EVO155" s="375"/>
      <c r="EVP155" s="375"/>
      <c r="EVQ155" s="375"/>
      <c r="EVR155" s="375"/>
      <c r="EVS155" s="375"/>
      <c r="EVT155" s="375"/>
      <c r="EVU155" s="375"/>
      <c r="EVV155" s="375"/>
      <c r="EVW155" s="375"/>
      <c r="EVX155" s="375"/>
      <c r="EVY155" s="375"/>
      <c r="EVZ155" s="375"/>
      <c r="EWA155" s="375"/>
      <c r="EWB155" s="375"/>
      <c r="EWC155" s="375"/>
      <c r="EWD155" s="375"/>
      <c r="EWE155" s="375"/>
      <c r="EWF155" s="375"/>
      <c r="EWG155" s="375"/>
      <c r="EWH155" s="375"/>
      <c r="EWI155" s="375"/>
      <c r="EWJ155" s="375"/>
      <c r="EWK155" s="375"/>
      <c r="EWL155" s="375"/>
      <c r="EWM155" s="375"/>
      <c r="EWN155" s="375"/>
      <c r="EWO155" s="375"/>
      <c r="EWP155" s="375"/>
      <c r="EWQ155" s="375"/>
      <c r="EWR155" s="375"/>
      <c r="EWS155" s="375"/>
      <c r="EWT155" s="375"/>
      <c r="EWU155" s="375"/>
      <c r="EWV155" s="375"/>
      <c r="EWW155" s="375"/>
      <c r="EWX155" s="375"/>
      <c r="EWY155" s="375"/>
      <c r="EWZ155" s="375"/>
      <c r="EXA155" s="375"/>
      <c r="EXB155" s="375"/>
      <c r="EXC155" s="375"/>
      <c r="EXD155" s="375"/>
      <c r="EXE155" s="375"/>
      <c r="EXF155" s="375"/>
      <c r="EXG155" s="375"/>
      <c r="EXH155" s="375"/>
      <c r="EXI155" s="375"/>
      <c r="EXJ155" s="375"/>
      <c r="EXK155" s="375"/>
      <c r="EXL155" s="375"/>
      <c r="EXM155" s="375"/>
      <c r="EXN155" s="375"/>
      <c r="EXO155" s="375"/>
      <c r="EXP155" s="375"/>
      <c r="EXQ155" s="375"/>
      <c r="EXR155" s="375"/>
      <c r="EXS155" s="375"/>
      <c r="EXT155" s="375"/>
      <c r="EXU155" s="375"/>
      <c r="EXV155" s="375"/>
      <c r="EXW155" s="375"/>
      <c r="EXX155" s="375"/>
      <c r="EXY155" s="375"/>
      <c r="EXZ155" s="375"/>
      <c r="EYA155" s="375"/>
      <c r="EYB155" s="375"/>
      <c r="EYC155" s="375"/>
      <c r="EYD155" s="375"/>
      <c r="EYE155" s="375"/>
      <c r="EYF155" s="375"/>
      <c r="EYG155" s="375"/>
      <c r="EYH155" s="375"/>
      <c r="EYI155" s="375"/>
      <c r="EYJ155" s="375"/>
      <c r="EYK155" s="375"/>
      <c r="EYL155" s="375"/>
      <c r="EYM155" s="375"/>
      <c r="EYN155" s="375"/>
      <c r="EYO155" s="375"/>
      <c r="EYP155" s="375"/>
      <c r="EYQ155" s="375"/>
      <c r="EYR155" s="375"/>
      <c r="EYS155" s="375"/>
      <c r="EYT155" s="375"/>
      <c r="EYU155" s="375"/>
      <c r="EYV155" s="375"/>
      <c r="EYW155" s="375"/>
      <c r="EYX155" s="375"/>
      <c r="EYY155" s="375"/>
      <c r="EYZ155" s="375"/>
      <c r="EZA155" s="375"/>
      <c r="EZB155" s="375"/>
      <c r="EZC155" s="375"/>
      <c r="EZD155" s="375"/>
      <c r="EZE155" s="375"/>
      <c r="EZF155" s="375"/>
      <c r="EZG155" s="375"/>
      <c r="EZH155" s="375"/>
      <c r="EZI155" s="375"/>
      <c r="EZJ155" s="375"/>
      <c r="EZK155" s="375"/>
      <c r="EZL155" s="375"/>
      <c r="EZM155" s="375"/>
      <c r="EZN155" s="375"/>
      <c r="EZO155" s="375"/>
      <c r="EZP155" s="375"/>
      <c r="EZQ155" s="375"/>
      <c r="EZR155" s="375"/>
      <c r="EZS155" s="375"/>
      <c r="EZT155" s="375"/>
      <c r="EZU155" s="375"/>
      <c r="EZV155" s="375"/>
      <c r="EZW155" s="375"/>
      <c r="EZX155" s="375"/>
      <c r="EZY155" s="375"/>
      <c r="EZZ155" s="375"/>
      <c r="FAA155" s="375"/>
      <c r="FAB155" s="375"/>
      <c r="FAC155" s="375"/>
      <c r="FAD155" s="375"/>
      <c r="FAE155" s="375"/>
      <c r="FAF155" s="375"/>
      <c r="FAG155" s="375"/>
      <c r="FAH155" s="375"/>
      <c r="FAI155" s="375"/>
      <c r="FAJ155" s="375"/>
      <c r="FAK155" s="375"/>
      <c r="FAL155" s="375"/>
      <c r="FAM155" s="375"/>
      <c r="FAN155" s="375"/>
      <c r="FAO155" s="375"/>
      <c r="FAP155" s="375"/>
      <c r="FAQ155" s="375"/>
      <c r="FAR155" s="375"/>
      <c r="FAS155" s="375"/>
      <c r="FAT155" s="375"/>
      <c r="FAU155" s="375"/>
      <c r="FAV155" s="375"/>
      <c r="FAW155" s="375"/>
      <c r="FAX155" s="375"/>
      <c r="FAY155" s="375"/>
      <c r="FAZ155" s="375"/>
      <c r="FBA155" s="375"/>
      <c r="FBB155" s="375"/>
      <c r="FBC155" s="375"/>
      <c r="FBD155" s="375"/>
      <c r="FBE155" s="375"/>
      <c r="FBF155" s="375"/>
      <c r="FBG155" s="375"/>
      <c r="FBH155" s="375"/>
      <c r="FBI155" s="375"/>
      <c r="FBJ155" s="375"/>
      <c r="FBK155" s="375"/>
      <c r="FBL155" s="375"/>
      <c r="FBM155" s="375"/>
      <c r="FBN155" s="375"/>
      <c r="FBO155" s="375"/>
      <c r="FBP155" s="375"/>
      <c r="FBQ155" s="375"/>
      <c r="FBR155" s="375"/>
      <c r="FBS155" s="375"/>
      <c r="FBT155" s="375"/>
      <c r="FBU155" s="375"/>
      <c r="FBV155" s="375"/>
      <c r="FBW155" s="375"/>
      <c r="FBX155" s="375"/>
      <c r="FBY155" s="375"/>
      <c r="FBZ155" s="375"/>
      <c r="FCA155" s="375"/>
      <c r="FCB155" s="375"/>
      <c r="FCC155" s="375"/>
      <c r="FCD155" s="375"/>
      <c r="FCE155" s="375"/>
      <c r="FCF155" s="375"/>
      <c r="FCG155" s="375"/>
      <c r="FCH155" s="375"/>
      <c r="FCI155" s="375"/>
      <c r="FCJ155" s="375"/>
      <c r="FCK155" s="375"/>
      <c r="FCL155" s="375"/>
      <c r="FCM155" s="375"/>
      <c r="FCN155" s="375"/>
      <c r="FCO155" s="375"/>
      <c r="FCP155" s="375"/>
      <c r="FCQ155" s="375"/>
      <c r="FCR155" s="375"/>
      <c r="FCS155" s="375"/>
      <c r="FCT155" s="375"/>
      <c r="FCU155" s="375"/>
      <c r="FCV155" s="375"/>
      <c r="FCW155" s="375"/>
      <c r="FCX155" s="375"/>
      <c r="FCY155" s="375"/>
      <c r="FCZ155" s="375"/>
      <c r="FDA155" s="375"/>
      <c r="FDB155" s="375"/>
      <c r="FDC155" s="375"/>
      <c r="FDD155" s="375"/>
      <c r="FDE155" s="375"/>
      <c r="FDF155" s="375"/>
      <c r="FDG155" s="375"/>
      <c r="FDH155" s="375"/>
      <c r="FDI155" s="375"/>
      <c r="FDJ155" s="375"/>
      <c r="FDK155" s="375"/>
      <c r="FDL155" s="375"/>
      <c r="FDM155" s="375"/>
      <c r="FDN155" s="375"/>
      <c r="FDO155" s="375"/>
      <c r="FDP155" s="375"/>
      <c r="FDQ155" s="375"/>
      <c r="FDR155" s="375"/>
      <c r="FDS155" s="375"/>
      <c r="FDT155" s="375"/>
      <c r="FDU155" s="375"/>
      <c r="FDV155" s="375"/>
      <c r="FDW155" s="375"/>
      <c r="FDX155" s="375"/>
      <c r="FDY155" s="375"/>
      <c r="FDZ155" s="375"/>
      <c r="FEA155" s="375"/>
      <c r="FEB155" s="375"/>
      <c r="FEC155" s="375"/>
      <c r="FED155" s="375"/>
      <c r="FEE155" s="375"/>
      <c r="FEF155" s="375"/>
      <c r="FEG155" s="375"/>
      <c r="FEH155" s="375"/>
      <c r="FEI155" s="375"/>
      <c r="FEJ155" s="375"/>
      <c r="FEK155" s="375"/>
      <c r="FEL155" s="375"/>
      <c r="FEM155" s="375"/>
      <c r="FEN155" s="375"/>
      <c r="FEO155" s="375"/>
      <c r="FEP155" s="375"/>
      <c r="FEQ155" s="375"/>
      <c r="FER155" s="375"/>
      <c r="FES155" s="375"/>
      <c r="FET155" s="375"/>
      <c r="FEU155" s="375"/>
      <c r="FEV155" s="375"/>
      <c r="FEW155" s="375"/>
      <c r="FEX155" s="375"/>
      <c r="FEY155" s="375"/>
      <c r="FEZ155" s="375"/>
      <c r="FFA155" s="375"/>
      <c r="FFB155" s="375"/>
      <c r="FFC155" s="375"/>
      <c r="FFD155" s="375"/>
      <c r="FFE155" s="375"/>
      <c r="FFF155" s="375"/>
      <c r="FFG155" s="375"/>
      <c r="FFH155" s="375"/>
      <c r="FFI155" s="375"/>
      <c r="FFJ155" s="375"/>
      <c r="FFK155" s="375"/>
      <c r="FFL155" s="375"/>
      <c r="FFM155" s="375"/>
      <c r="FFN155" s="375"/>
      <c r="FFO155" s="375"/>
      <c r="FFP155" s="375"/>
      <c r="FFQ155" s="375"/>
      <c r="FFR155" s="375"/>
      <c r="FFS155" s="375"/>
      <c r="FFT155" s="375"/>
      <c r="FFU155" s="375"/>
      <c r="FFV155" s="375"/>
      <c r="FFW155" s="375"/>
      <c r="FFX155" s="375"/>
      <c r="FFY155" s="375"/>
      <c r="FFZ155" s="375"/>
      <c r="FGA155" s="375"/>
      <c r="FGB155" s="375"/>
      <c r="FGC155" s="375"/>
      <c r="FGD155" s="375"/>
      <c r="FGE155" s="375"/>
      <c r="FGF155" s="375"/>
      <c r="FGG155" s="375"/>
      <c r="FGH155" s="375"/>
      <c r="FGI155" s="375"/>
      <c r="FGJ155" s="375"/>
      <c r="FGK155" s="375"/>
      <c r="FGL155" s="375"/>
      <c r="FGM155" s="375"/>
      <c r="FGN155" s="375"/>
      <c r="FGO155" s="375"/>
      <c r="FGP155" s="375"/>
      <c r="FGQ155" s="375"/>
      <c r="FGR155" s="375"/>
      <c r="FGS155" s="375"/>
      <c r="FGT155" s="375"/>
      <c r="FGU155" s="375"/>
      <c r="FGV155" s="375"/>
      <c r="FGW155" s="375"/>
      <c r="FGX155" s="375"/>
      <c r="FGY155" s="375"/>
      <c r="FGZ155" s="375"/>
      <c r="FHA155" s="375"/>
      <c r="FHB155" s="375"/>
      <c r="FHC155" s="375"/>
      <c r="FHD155" s="375"/>
      <c r="FHE155" s="375"/>
      <c r="FHF155" s="375"/>
      <c r="FHG155" s="375"/>
      <c r="FHH155" s="375"/>
      <c r="FHI155" s="375"/>
      <c r="FHJ155" s="375"/>
      <c r="FHK155" s="375"/>
      <c r="FHL155" s="375"/>
      <c r="FHM155" s="375"/>
      <c r="FHN155" s="375"/>
      <c r="FHO155" s="375"/>
      <c r="FHP155" s="375"/>
      <c r="FHQ155" s="375"/>
      <c r="FHR155" s="375"/>
      <c r="FHS155" s="375"/>
      <c r="FHT155" s="375"/>
      <c r="FHU155" s="375"/>
      <c r="FHV155" s="375"/>
      <c r="FHW155" s="375"/>
      <c r="FHX155" s="375"/>
      <c r="FHY155" s="375"/>
      <c r="FHZ155" s="375"/>
      <c r="FIA155" s="375"/>
      <c r="FIB155" s="375"/>
      <c r="FIC155" s="375"/>
      <c r="FID155" s="375"/>
      <c r="FIE155" s="375"/>
      <c r="FIF155" s="375"/>
      <c r="FIG155" s="375"/>
      <c r="FIH155" s="375"/>
      <c r="FII155" s="375"/>
      <c r="FIJ155" s="375"/>
      <c r="FIK155" s="375"/>
      <c r="FIL155" s="375"/>
      <c r="FIM155" s="375"/>
      <c r="FIN155" s="375"/>
      <c r="FIO155" s="375"/>
      <c r="FIP155" s="375"/>
      <c r="FIQ155" s="375"/>
      <c r="FIR155" s="375"/>
      <c r="FIS155" s="375"/>
      <c r="FIT155" s="375"/>
      <c r="FIU155" s="375"/>
      <c r="FIV155" s="375"/>
      <c r="FIW155" s="375"/>
      <c r="FIX155" s="375"/>
      <c r="FIY155" s="375"/>
      <c r="FIZ155" s="375"/>
      <c r="FJA155" s="375"/>
      <c r="FJB155" s="375"/>
      <c r="FJC155" s="375"/>
      <c r="FJD155" s="375"/>
      <c r="FJE155" s="375"/>
      <c r="FJF155" s="375"/>
      <c r="FJG155" s="375"/>
      <c r="FJH155" s="375"/>
      <c r="FJI155" s="375"/>
      <c r="FJJ155" s="375"/>
      <c r="FJK155" s="375"/>
      <c r="FJL155" s="375"/>
      <c r="FJM155" s="375"/>
      <c r="FJN155" s="375"/>
      <c r="FJO155" s="375"/>
      <c r="FJP155" s="375"/>
      <c r="FJQ155" s="375"/>
      <c r="FJR155" s="375"/>
      <c r="FJS155" s="375"/>
      <c r="FJT155" s="375"/>
      <c r="FJU155" s="375"/>
      <c r="FJV155" s="375"/>
      <c r="FJW155" s="375"/>
      <c r="FJX155" s="375"/>
      <c r="FJY155" s="375"/>
      <c r="FJZ155" s="375"/>
      <c r="FKA155" s="375"/>
      <c r="FKB155" s="375"/>
      <c r="FKC155" s="375"/>
      <c r="FKD155" s="375"/>
      <c r="FKE155" s="375"/>
      <c r="FKF155" s="375"/>
      <c r="FKG155" s="375"/>
      <c r="FKH155" s="375"/>
      <c r="FKI155" s="375"/>
      <c r="FKJ155" s="375"/>
      <c r="FKK155" s="375"/>
      <c r="FKL155" s="375"/>
      <c r="FKM155" s="375"/>
      <c r="FKN155" s="375"/>
      <c r="FKO155" s="375"/>
      <c r="FKP155" s="375"/>
      <c r="FKQ155" s="375"/>
      <c r="FKR155" s="375"/>
      <c r="FKS155" s="375"/>
      <c r="FKT155" s="375"/>
      <c r="FKU155" s="375"/>
      <c r="FKV155" s="375"/>
      <c r="FKW155" s="375"/>
      <c r="FKX155" s="375"/>
      <c r="FKY155" s="375"/>
      <c r="FKZ155" s="375"/>
      <c r="FLA155" s="375"/>
      <c r="FLB155" s="375"/>
      <c r="FLC155" s="375"/>
      <c r="FLD155" s="375"/>
      <c r="FLE155" s="375"/>
      <c r="FLF155" s="375"/>
      <c r="FLG155" s="375"/>
      <c r="FLH155" s="375"/>
      <c r="FLI155" s="375"/>
      <c r="FLJ155" s="375"/>
      <c r="FLK155" s="375"/>
      <c r="FLL155" s="375"/>
      <c r="FLM155" s="375"/>
      <c r="FLN155" s="375"/>
      <c r="FLO155" s="375"/>
      <c r="FLP155" s="375"/>
      <c r="FLQ155" s="375"/>
      <c r="FLR155" s="375"/>
      <c r="FLS155" s="375"/>
      <c r="FLT155" s="375"/>
      <c r="FLU155" s="375"/>
      <c r="FLV155" s="375"/>
      <c r="FLW155" s="375"/>
      <c r="FLX155" s="375"/>
      <c r="FLY155" s="375"/>
      <c r="FLZ155" s="375"/>
      <c r="FMA155" s="375"/>
      <c r="FMB155" s="375"/>
      <c r="FMC155" s="375"/>
      <c r="FMD155" s="375"/>
      <c r="FME155" s="375"/>
      <c r="FMF155" s="375"/>
      <c r="FMG155" s="375"/>
      <c r="FMH155" s="375"/>
      <c r="FMI155" s="375"/>
      <c r="FMJ155" s="375"/>
      <c r="FMK155" s="375"/>
      <c r="FML155" s="375"/>
      <c r="FMM155" s="375"/>
      <c r="FMN155" s="375"/>
      <c r="FMO155" s="375"/>
      <c r="FMP155" s="375"/>
      <c r="FMQ155" s="375"/>
      <c r="FMR155" s="375"/>
      <c r="FMS155" s="375"/>
      <c r="FMT155" s="375"/>
      <c r="FMU155" s="375"/>
      <c r="FMV155" s="375"/>
      <c r="FMW155" s="375"/>
      <c r="FMX155" s="375"/>
      <c r="FMY155" s="375"/>
      <c r="FMZ155" s="375"/>
      <c r="FNA155" s="375"/>
      <c r="FNB155" s="375"/>
      <c r="FNC155" s="375"/>
      <c r="FND155" s="375"/>
      <c r="FNE155" s="375"/>
      <c r="FNF155" s="375"/>
      <c r="FNG155" s="375"/>
      <c r="FNH155" s="375"/>
      <c r="FNI155" s="375"/>
      <c r="FNJ155" s="375"/>
      <c r="FNK155" s="375"/>
      <c r="FNL155" s="375"/>
      <c r="FNM155" s="375"/>
      <c r="FNN155" s="375"/>
      <c r="FNO155" s="375"/>
      <c r="FNP155" s="375"/>
      <c r="FNQ155" s="375"/>
      <c r="FNR155" s="375"/>
      <c r="FNS155" s="375"/>
      <c r="FNT155" s="375"/>
      <c r="FNU155" s="375"/>
      <c r="FNV155" s="375"/>
      <c r="FNW155" s="375"/>
      <c r="FNX155" s="375"/>
      <c r="FNY155" s="375"/>
      <c r="FNZ155" s="375"/>
      <c r="FOA155" s="375"/>
      <c r="FOB155" s="375"/>
      <c r="FOC155" s="375"/>
      <c r="FOD155" s="375"/>
      <c r="FOE155" s="375"/>
      <c r="FOF155" s="375"/>
      <c r="FOG155" s="375"/>
      <c r="FOH155" s="375"/>
      <c r="FOI155" s="375"/>
      <c r="FOJ155" s="375"/>
      <c r="FOK155" s="375"/>
      <c r="FOL155" s="375"/>
      <c r="FOM155" s="375"/>
      <c r="FON155" s="375"/>
      <c r="FOO155" s="375"/>
      <c r="FOP155" s="375"/>
      <c r="FOQ155" s="375"/>
      <c r="FOR155" s="375"/>
      <c r="FOS155" s="375"/>
      <c r="FOT155" s="375"/>
      <c r="FOU155" s="375"/>
      <c r="FOV155" s="375"/>
      <c r="FOW155" s="375"/>
      <c r="FOX155" s="375"/>
      <c r="FOY155" s="375"/>
      <c r="FOZ155" s="375"/>
      <c r="FPA155" s="375"/>
      <c r="FPB155" s="375"/>
      <c r="FPC155" s="375"/>
      <c r="FPD155" s="375"/>
      <c r="FPE155" s="375"/>
      <c r="FPF155" s="375"/>
      <c r="FPG155" s="375"/>
      <c r="FPH155" s="375"/>
      <c r="FPI155" s="375"/>
      <c r="FPJ155" s="375"/>
      <c r="FPK155" s="375"/>
      <c r="FPL155" s="375"/>
      <c r="FPM155" s="375"/>
      <c r="FPN155" s="375"/>
      <c r="FPO155" s="375"/>
      <c r="FPP155" s="375"/>
      <c r="FPQ155" s="375"/>
      <c r="FPR155" s="375"/>
      <c r="FPS155" s="375"/>
      <c r="FPT155" s="375"/>
      <c r="FPU155" s="375"/>
      <c r="FPV155" s="375"/>
      <c r="FPW155" s="375"/>
      <c r="FPX155" s="375"/>
      <c r="FPY155" s="375"/>
      <c r="FPZ155" s="375"/>
      <c r="FQA155" s="375"/>
      <c r="FQB155" s="375"/>
      <c r="FQC155" s="375"/>
      <c r="FQD155" s="375"/>
      <c r="FQE155" s="375"/>
      <c r="FQF155" s="375"/>
      <c r="FQG155" s="375"/>
      <c r="FQH155" s="375"/>
      <c r="FQI155" s="375"/>
      <c r="FQJ155" s="375"/>
      <c r="FQK155" s="375"/>
      <c r="FQL155" s="375"/>
      <c r="FQM155" s="375"/>
      <c r="FQN155" s="375"/>
      <c r="FQO155" s="375"/>
      <c r="FQP155" s="375"/>
      <c r="FQQ155" s="375"/>
      <c r="FQR155" s="375"/>
      <c r="FQS155" s="375"/>
      <c r="FQT155" s="375"/>
      <c r="FQU155" s="375"/>
      <c r="FQV155" s="375"/>
      <c r="FQW155" s="375"/>
      <c r="FQX155" s="375"/>
      <c r="FQY155" s="375"/>
      <c r="FQZ155" s="375"/>
      <c r="FRA155" s="375"/>
      <c r="FRB155" s="375"/>
      <c r="FRC155" s="375"/>
      <c r="FRD155" s="375"/>
      <c r="FRE155" s="375"/>
      <c r="FRF155" s="375"/>
      <c r="FRG155" s="375"/>
      <c r="FRH155" s="375"/>
      <c r="FRI155" s="375"/>
      <c r="FRJ155" s="375"/>
      <c r="FRK155" s="375"/>
      <c r="FRL155" s="375"/>
      <c r="FRM155" s="375"/>
      <c r="FRN155" s="375"/>
      <c r="FRO155" s="375"/>
      <c r="FRP155" s="375"/>
      <c r="FRQ155" s="375"/>
      <c r="FRR155" s="375"/>
      <c r="FRS155" s="375"/>
      <c r="FRT155" s="375"/>
      <c r="FRU155" s="375"/>
      <c r="FRV155" s="375"/>
      <c r="FRW155" s="375"/>
      <c r="FRX155" s="375"/>
      <c r="FRY155" s="375"/>
      <c r="FRZ155" s="375"/>
      <c r="FSA155" s="375"/>
      <c r="FSB155" s="375"/>
      <c r="FSC155" s="375"/>
      <c r="FSD155" s="375"/>
      <c r="FSE155" s="375"/>
      <c r="FSF155" s="375"/>
      <c r="FSG155" s="375"/>
      <c r="FSH155" s="375"/>
      <c r="FSI155" s="375"/>
      <c r="FSJ155" s="375"/>
      <c r="FSK155" s="375"/>
      <c r="FSL155" s="375"/>
      <c r="FSM155" s="375"/>
      <c r="FSN155" s="375"/>
      <c r="FSO155" s="375"/>
      <c r="FSP155" s="375"/>
      <c r="FSQ155" s="375"/>
      <c r="FSR155" s="375"/>
      <c r="FSS155" s="375"/>
      <c r="FST155" s="375"/>
      <c r="FSU155" s="375"/>
      <c r="FSV155" s="375"/>
      <c r="FSW155" s="375"/>
      <c r="FSX155" s="375"/>
      <c r="FSY155" s="375"/>
      <c r="FSZ155" s="375"/>
      <c r="FTA155" s="375"/>
      <c r="FTB155" s="375"/>
      <c r="FTC155" s="375"/>
      <c r="FTD155" s="375"/>
      <c r="FTE155" s="375"/>
      <c r="FTF155" s="375"/>
      <c r="FTG155" s="375"/>
      <c r="FTH155" s="375"/>
      <c r="FTI155" s="375"/>
      <c r="FTJ155" s="375"/>
      <c r="FTK155" s="375"/>
      <c r="FTL155" s="375"/>
      <c r="FTM155" s="375"/>
      <c r="FTN155" s="375"/>
      <c r="FTO155" s="375"/>
      <c r="FTP155" s="375"/>
      <c r="FTQ155" s="375"/>
      <c r="FTR155" s="375"/>
      <c r="FTS155" s="375"/>
      <c r="FTT155" s="375"/>
      <c r="FTU155" s="375"/>
      <c r="FTV155" s="375"/>
      <c r="FTW155" s="375"/>
      <c r="FTX155" s="375"/>
      <c r="FTY155" s="375"/>
      <c r="FTZ155" s="375"/>
      <c r="FUA155" s="375"/>
      <c r="FUB155" s="375"/>
      <c r="FUC155" s="375"/>
      <c r="FUD155" s="375"/>
      <c r="FUE155" s="375"/>
      <c r="FUF155" s="375"/>
      <c r="FUG155" s="375"/>
      <c r="FUH155" s="375"/>
      <c r="FUI155" s="375"/>
      <c r="FUJ155" s="375"/>
      <c r="FUK155" s="375"/>
      <c r="FUL155" s="375"/>
      <c r="FUM155" s="375"/>
      <c r="FUN155" s="375"/>
      <c r="FUO155" s="375"/>
      <c r="FUP155" s="375"/>
      <c r="FUQ155" s="375"/>
      <c r="FUR155" s="375"/>
      <c r="FUS155" s="375"/>
      <c r="FUT155" s="375"/>
      <c r="FUU155" s="375"/>
      <c r="FUV155" s="375"/>
      <c r="FUW155" s="375"/>
      <c r="FUX155" s="375"/>
      <c r="FUY155" s="375"/>
      <c r="FUZ155" s="375"/>
      <c r="FVA155" s="375"/>
      <c r="FVB155" s="375"/>
      <c r="FVC155" s="375"/>
      <c r="FVD155" s="375"/>
      <c r="FVE155" s="375"/>
      <c r="FVF155" s="375"/>
      <c r="FVG155" s="375"/>
      <c r="FVH155" s="375"/>
      <c r="FVI155" s="375"/>
      <c r="FVJ155" s="375"/>
      <c r="FVK155" s="375"/>
      <c r="FVL155" s="375"/>
      <c r="FVM155" s="375"/>
      <c r="FVN155" s="375"/>
      <c r="FVO155" s="375"/>
      <c r="FVP155" s="375"/>
      <c r="FVQ155" s="375"/>
      <c r="FVR155" s="375"/>
      <c r="FVS155" s="375"/>
      <c r="FVT155" s="375"/>
      <c r="FVU155" s="375"/>
      <c r="FVV155" s="375"/>
      <c r="FVW155" s="375"/>
      <c r="FVX155" s="375"/>
      <c r="FVY155" s="375"/>
      <c r="FVZ155" s="375"/>
      <c r="FWA155" s="375"/>
      <c r="FWB155" s="375"/>
      <c r="FWC155" s="375"/>
      <c r="FWD155" s="375"/>
      <c r="FWE155" s="375"/>
      <c r="FWF155" s="375"/>
      <c r="FWG155" s="375"/>
      <c r="FWH155" s="375"/>
      <c r="FWI155" s="375"/>
      <c r="FWJ155" s="375"/>
      <c r="FWK155" s="375"/>
      <c r="FWL155" s="375"/>
      <c r="FWM155" s="375"/>
      <c r="FWN155" s="375"/>
      <c r="FWO155" s="375"/>
      <c r="FWP155" s="375"/>
      <c r="FWQ155" s="375"/>
      <c r="FWR155" s="375"/>
      <c r="FWS155" s="375"/>
      <c r="FWT155" s="375"/>
      <c r="FWU155" s="375"/>
      <c r="FWV155" s="375"/>
      <c r="FWW155" s="375"/>
      <c r="FWX155" s="375"/>
      <c r="FWY155" s="375"/>
      <c r="FWZ155" s="375"/>
      <c r="FXA155" s="375"/>
      <c r="FXB155" s="375"/>
      <c r="FXC155" s="375"/>
      <c r="FXD155" s="375"/>
      <c r="FXE155" s="375"/>
      <c r="FXF155" s="375"/>
      <c r="FXG155" s="375"/>
      <c r="FXH155" s="375"/>
      <c r="FXI155" s="375"/>
      <c r="FXJ155" s="375"/>
      <c r="FXK155" s="375"/>
      <c r="FXL155" s="375"/>
      <c r="FXM155" s="375"/>
      <c r="FXN155" s="375"/>
      <c r="FXO155" s="375"/>
      <c r="FXP155" s="375"/>
      <c r="FXQ155" s="375"/>
      <c r="FXR155" s="375"/>
      <c r="FXS155" s="375"/>
      <c r="FXT155" s="375"/>
      <c r="FXU155" s="375"/>
      <c r="FXV155" s="375"/>
      <c r="FXW155" s="375"/>
      <c r="FXX155" s="375"/>
      <c r="FXY155" s="375"/>
      <c r="FXZ155" s="375"/>
      <c r="FYA155" s="375"/>
      <c r="FYB155" s="375"/>
      <c r="FYC155" s="375"/>
      <c r="FYD155" s="375"/>
      <c r="FYE155" s="375"/>
      <c r="FYF155" s="375"/>
      <c r="FYG155" s="375"/>
      <c r="FYH155" s="375"/>
      <c r="FYI155" s="375"/>
      <c r="FYJ155" s="375"/>
      <c r="FYK155" s="375"/>
      <c r="FYL155" s="375"/>
      <c r="FYM155" s="375"/>
      <c r="FYN155" s="375"/>
      <c r="FYO155" s="375"/>
      <c r="FYP155" s="375"/>
      <c r="FYQ155" s="375"/>
      <c r="FYR155" s="375"/>
      <c r="FYS155" s="375"/>
      <c r="FYT155" s="375"/>
      <c r="FYU155" s="375"/>
      <c r="FYV155" s="375"/>
      <c r="FYW155" s="375"/>
      <c r="FYX155" s="375"/>
      <c r="FYY155" s="375"/>
      <c r="FYZ155" s="375"/>
      <c r="FZA155" s="375"/>
      <c r="FZB155" s="375"/>
      <c r="FZC155" s="375"/>
      <c r="FZD155" s="375"/>
      <c r="FZE155" s="375"/>
      <c r="FZF155" s="375"/>
      <c r="FZG155" s="375"/>
      <c r="FZH155" s="375"/>
      <c r="FZI155" s="375"/>
      <c r="FZJ155" s="375"/>
      <c r="FZK155" s="375"/>
      <c r="FZL155" s="375"/>
      <c r="FZM155" s="375"/>
      <c r="FZN155" s="375"/>
      <c r="FZO155" s="375"/>
      <c r="FZP155" s="375"/>
      <c r="FZQ155" s="375"/>
      <c r="FZR155" s="375"/>
      <c r="FZS155" s="375"/>
      <c r="FZT155" s="375"/>
      <c r="FZU155" s="375"/>
      <c r="FZV155" s="375"/>
      <c r="FZW155" s="375"/>
      <c r="FZX155" s="375"/>
      <c r="FZY155" s="375"/>
      <c r="FZZ155" s="375"/>
      <c r="GAA155" s="375"/>
      <c r="GAB155" s="375"/>
      <c r="GAC155" s="375"/>
      <c r="GAD155" s="375"/>
      <c r="GAE155" s="375"/>
      <c r="GAF155" s="375"/>
      <c r="GAG155" s="375"/>
      <c r="GAH155" s="375"/>
      <c r="GAI155" s="375"/>
      <c r="GAJ155" s="375"/>
      <c r="GAK155" s="375"/>
      <c r="GAL155" s="375"/>
      <c r="GAM155" s="375"/>
      <c r="GAN155" s="375"/>
      <c r="GAO155" s="375"/>
      <c r="GAP155" s="375"/>
      <c r="GAQ155" s="375"/>
      <c r="GAR155" s="375"/>
      <c r="GAS155" s="375"/>
      <c r="GAT155" s="375"/>
      <c r="GAU155" s="375"/>
      <c r="GAV155" s="375"/>
      <c r="GAW155" s="375"/>
      <c r="GAX155" s="375"/>
      <c r="GAY155" s="375"/>
      <c r="GAZ155" s="375"/>
      <c r="GBA155" s="375"/>
      <c r="GBB155" s="375"/>
      <c r="GBC155" s="375"/>
      <c r="GBD155" s="375"/>
      <c r="GBE155" s="375"/>
      <c r="GBF155" s="375"/>
      <c r="GBG155" s="375"/>
      <c r="GBH155" s="375"/>
      <c r="GBI155" s="375"/>
      <c r="GBJ155" s="375"/>
      <c r="GBK155" s="375"/>
      <c r="GBL155" s="375"/>
      <c r="GBM155" s="375"/>
      <c r="GBN155" s="375"/>
      <c r="GBO155" s="375"/>
      <c r="GBP155" s="375"/>
      <c r="GBQ155" s="375"/>
      <c r="GBR155" s="375"/>
      <c r="GBS155" s="375"/>
      <c r="GBT155" s="375"/>
      <c r="GBU155" s="375"/>
      <c r="GBV155" s="375"/>
      <c r="GBW155" s="375"/>
      <c r="GBX155" s="375"/>
      <c r="GBY155" s="375"/>
      <c r="GBZ155" s="375"/>
      <c r="GCA155" s="375"/>
      <c r="GCB155" s="375"/>
      <c r="GCC155" s="375"/>
      <c r="GCD155" s="375"/>
      <c r="GCE155" s="375"/>
      <c r="GCF155" s="375"/>
      <c r="GCG155" s="375"/>
      <c r="GCH155" s="375"/>
      <c r="GCI155" s="375"/>
      <c r="GCJ155" s="375"/>
      <c r="GCK155" s="375"/>
      <c r="GCL155" s="375"/>
      <c r="GCM155" s="375"/>
      <c r="GCN155" s="375"/>
      <c r="GCO155" s="375"/>
      <c r="GCP155" s="375"/>
      <c r="GCQ155" s="375"/>
      <c r="GCR155" s="375"/>
      <c r="GCS155" s="375"/>
      <c r="GCT155" s="375"/>
      <c r="GCU155" s="375"/>
      <c r="GCV155" s="375"/>
      <c r="GCW155" s="375"/>
      <c r="GCX155" s="375"/>
      <c r="GCY155" s="375"/>
      <c r="GCZ155" s="375"/>
      <c r="GDA155" s="375"/>
      <c r="GDB155" s="375"/>
      <c r="GDC155" s="375"/>
      <c r="GDD155" s="375"/>
      <c r="GDE155" s="375"/>
      <c r="GDF155" s="375"/>
      <c r="GDG155" s="375"/>
      <c r="GDH155" s="375"/>
      <c r="GDI155" s="375"/>
      <c r="GDJ155" s="375"/>
      <c r="GDK155" s="375"/>
      <c r="GDL155" s="375"/>
      <c r="GDM155" s="375"/>
      <c r="GDN155" s="375"/>
      <c r="GDO155" s="375"/>
      <c r="GDP155" s="375"/>
      <c r="GDQ155" s="375"/>
      <c r="GDR155" s="375"/>
      <c r="GDS155" s="375"/>
      <c r="GDT155" s="375"/>
      <c r="GDU155" s="375"/>
      <c r="GDV155" s="375"/>
      <c r="GDW155" s="375"/>
      <c r="GDX155" s="375"/>
      <c r="GDY155" s="375"/>
      <c r="GDZ155" s="375"/>
      <c r="GEA155" s="375"/>
      <c r="GEB155" s="375"/>
      <c r="GEC155" s="375"/>
      <c r="GED155" s="375"/>
      <c r="GEE155" s="375"/>
      <c r="GEF155" s="375"/>
      <c r="GEG155" s="375"/>
      <c r="GEH155" s="375"/>
      <c r="GEI155" s="375"/>
      <c r="GEJ155" s="375"/>
      <c r="GEK155" s="375"/>
      <c r="GEL155" s="375"/>
      <c r="GEM155" s="375"/>
      <c r="GEN155" s="375"/>
      <c r="GEO155" s="375"/>
      <c r="GEP155" s="375"/>
      <c r="GEQ155" s="375"/>
      <c r="GER155" s="375"/>
      <c r="GES155" s="375"/>
      <c r="GET155" s="375"/>
      <c r="GEU155" s="375"/>
      <c r="GEV155" s="375"/>
      <c r="GEW155" s="375"/>
      <c r="GEX155" s="375"/>
      <c r="GEY155" s="375"/>
      <c r="GEZ155" s="375"/>
      <c r="GFA155" s="375"/>
      <c r="GFB155" s="375"/>
      <c r="GFC155" s="375"/>
      <c r="GFD155" s="375"/>
      <c r="GFE155" s="375"/>
      <c r="GFF155" s="375"/>
      <c r="GFG155" s="375"/>
      <c r="GFH155" s="375"/>
      <c r="GFI155" s="375"/>
      <c r="GFJ155" s="375"/>
      <c r="GFK155" s="375"/>
      <c r="GFL155" s="375"/>
      <c r="GFM155" s="375"/>
      <c r="GFN155" s="375"/>
      <c r="GFO155" s="375"/>
      <c r="GFP155" s="375"/>
      <c r="GFQ155" s="375"/>
      <c r="GFR155" s="375"/>
      <c r="GFS155" s="375"/>
      <c r="GFT155" s="375"/>
      <c r="GFU155" s="375"/>
      <c r="GFV155" s="375"/>
      <c r="GFW155" s="375"/>
      <c r="GFX155" s="375"/>
      <c r="GFY155" s="375"/>
      <c r="GFZ155" s="375"/>
      <c r="GGA155" s="375"/>
      <c r="GGB155" s="375"/>
      <c r="GGC155" s="375"/>
      <c r="GGD155" s="375"/>
      <c r="GGE155" s="375"/>
      <c r="GGF155" s="375"/>
      <c r="GGG155" s="375"/>
      <c r="GGH155" s="375"/>
      <c r="GGI155" s="375"/>
      <c r="GGJ155" s="375"/>
      <c r="GGK155" s="375"/>
      <c r="GGL155" s="375"/>
      <c r="GGM155" s="375"/>
      <c r="GGN155" s="375"/>
      <c r="GGO155" s="375"/>
      <c r="GGP155" s="375"/>
      <c r="GGQ155" s="375"/>
      <c r="GGR155" s="375"/>
      <c r="GGS155" s="375"/>
      <c r="GGT155" s="375"/>
      <c r="GGU155" s="375"/>
      <c r="GGV155" s="375"/>
      <c r="GGW155" s="375"/>
      <c r="GGX155" s="375"/>
      <c r="GGY155" s="375"/>
      <c r="GGZ155" s="375"/>
      <c r="GHA155" s="375"/>
      <c r="GHB155" s="375"/>
      <c r="GHC155" s="375"/>
      <c r="GHD155" s="375"/>
      <c r="GHE155" s="375"/>
      <c r="GHF155" s="375"/>
      <c r="GHG155" s="375"/>
      <c r="GHH155" s="375"/>
      <c r="GHI155" s="375"/>
      <c r="GHJ155" s="375"/>
      <c r="GHK155" s="375"/>
      <c r="GHL155" s="375"/>
      <c r="GHM155" s="375"/>
      <c r="GHN155" s="375"/>
      <c r="GHO155" s="375"/>
      <c r="GHP155" s="375"/>
      <c r="GHQ155" s="375"/>
      <c r="GHR155" s="375"/>
      <c r="GHS155" s="375"/>
      <c r="GHT155" s="375"/>
      <c r="GHU155" s="375"/>
      <c r="GHV155" s="375"/>
      <c r="GHW155" s="375"/>
      <c r="GHX155" s="375"/>
      <c r="GHY155" s="375"/>
      <c r="GHZ155" s="375"/>
      <c r="GIA155" s="375"/>
      <c r="GIB155" s="375"/>
      <c r="GIC155" s="375"/>
      <c r="GID155" s="375"/>
      <c r="GIE155" s="375"/>
      <c r="GIF155" s="375"/>
      <c r="GIG155" s="375"/>
      <c r="GIH155" s="375"/>
      <c r="GII155" s="375"/>
      <c r="GIJ155" s="375"/>
      <c r="GIK155" s="375"/>
      <c r="GIL155" s="375"/>
      <c r="GIM155" s="375"/>
      <c r="GIN155" s="375"/>
      <c r="GIO155" s="375"/>
      <c r="GIP155" s="375"/>
      <c r="GIQ155" s="375"/>
      <c r="GIR155" s="375"/>
      <c r="GIS155" s="375"/>
      <c r="GIT155" s="375"/>
      <c r="GIU155" s="375"/>
      <c r="GIV155" s="375"/>
      <c r="GIW155" s="375"/>
      <c r="GIX155" s="375"/>
      <c r="GIY155" s="375"/>
      <c r="GIZ155" s="375"/>
      <c r="GJA155" s="375"/>
      <c r="GJB155" s="375"/>
      <c r="GJC155" s="375"/>
      <c r="GJD155" s="375"/>
      <c r="GJE155" s="375"/>
      <c r="GJF155" s="375"/>
      <c r="GJG155" s="375"/>
      <c r="GJH155" s="375"/>
      <c r="GJI155" s="375"/>
      <c r="GJJ155" s="375"/>
      <c r="GJK155" s="375"/>
      <c r="GJL155" s="375"/>
      <c r="GJM155" s="375"/>
      <c r="GJN155" s="375"/>
      <c r="GJO155" s="375"/>
      <c r="GJP155" s="375"/>
      <c r="GJQ155" s="375"/>
      <c r="GJR155" s="375"/>
      <c r="GJS155" s="375"/>
      <c r="GJT155" s="375"/>
      <c r="GJU155" s="375"/>
      <c r="GJV155" s="375"/>
      <c r="GJW155" s="375"/>
      <c r="GJX155" s="375"/>
      <c r="GJY155" s="375"/>
      <c r="GJZ155" s="375"/>
      <c r="GKA155" s="375"/>
      <c r="GKB155" s="375"/>
      <c r="GKC155" s="375"/>
      <c r="GKD155" s="375"/>
      <c r="GKE155" s="375"/>
      <c r="GKF155" s="375"/>
      <c r="GKG155" s="375"/>
      <c r="GKH155" s="375"/>
      <c r="GKI155" s="375"/>
      <c r="GKJ155" s="375"/>
      <c r="GKK155" s="375"/>
      <c r="GKL155" s="375"/>
      <c r="GKM155" s="375"/>
      <c r="GKN155" s="375"/>
      <c r="GKO155" s="375"/>
      <c r="GKP155" s="375"/>
      <c r="GKQ155" s="375"/>
      <c r="GKR155" s="375"/>
      <c r="GKS155" s="375"/>
      <c r="GKT155" s="375"/>
      <c r="GKU155" s="375"/>
      <c r="GKV155" s="375"/>
      <c r="GKW155" s="375"/>
      <c r="GKX155" s="375"/>
      <c r="GKY155" s="375"/>
      <c r="GKZ155" s="375"/>
      <c r="GLA155" s="375"/>
      <c r="GLB155" s="375"/>
      <c r="GLC155" s="375"/>
      <c r="GLD155" s="375"/>
      <c r="GLE155" s="375"/>
      <c r="GLF155" s="375"/>
      <c r="GLG155" s="375"/>
      <c r="GLH155" s="375"/>
      <c r="GLI155" s="375"/>
      <c r="GLJ155" s="375"/>
      <c r="GLK155" s="375"/>
      <c r="GLL155" s="375"/>
      <c r="GLM155" s="375"/>
      <c r="GLN155" s="375"/>
      <c r="GLO155" s="375"/>
      <c r="GLP155" s="375"/>
      <c r="GLQ155" s="375"/>
      <c r="GLR155" s="375"/>
      <c r="GLS155" s="375"/>
      <c r="GLT155" s="375"/>
      <c r="GLU155" s="375"/>
      <c r="GLV155" s="375"/>
      <c r="GLW155" s="375"/>
      <c r="GLX155" s="375"/>
      <c r="GLY155" s="375"/>
      <c r="GLZ155" s="375"/>
      <c r="GMA155" s="375"/>
      <c r="GMB155" s="375"/>
      <c r="GMC155" s="375"/>
      <c r="GMD155" s="375"/>
      <c r="GME155" s="375"/>
      <c r="GMF155" s="375"/>
      <c r="GMG155" s="375"/>
      <c r="GMH155" s="375"/>
      <c r="GMI155" s="375"/>
      <c r="GMJ155" s="375"/>
      <c r="GMK155" s="375"/>
      <c r="GML155" s="375"/>
      <c r="GMM155" s="375"/>
      <c r="GMN155" s="375"/>
      <c r="GMO155" s="375"/>
      <c r="GMP155" s="375"/>
      <c r="GMQ155" s="375"/>
      <c r="GMR155" s="375"/>
      <c r="GMS155" s="375"/>
      <c r="GMT155" s="375"/>
      <c r="GMU155" s="375"/>
      <c r="GMV155" s="375"/>
      <c r="GMW155" s="375"/>
      <c r="GMX155" s="375"/>
      <c r="GMY155" s="375"/>
      <c r="GMZ155" s="375"/>
      <c r="GNA155" s="375"/>
      <c r="GNB155" s="375"/>
      <c r="GNC155" s="375"/>
      <c r="GND155" s="375"/>
      <c r="GNE155" s="375"/>
      <c r="GNF155" s="375"/>
      <c r="GNG155" s="375"/>
      <c r="GNH155" s="375"/>
      <c r="GNI155" s="375"/>
      <c r="GNJ155" s="375"/>
      <c r="GNK155" s="375"/>
      <c r="GNL155" s="375"/>
      <c r="GNM155" s="375"/>
      <c r="GNN155" s="375"/>
      <c r="GNO155" s="375"/>
      <c r="GNP155" s="375"/>
      <c r="GNQ155" s="375"/>
      <c r="GNR155" s="375"/>
      <c r="GNS155" s="375"/>
      <c r="GNT155" s="375"/>
      <c r="GNU155" s="375"/>
      <c r="GNV155" s="375"/>
      <c r="GNW155" s="375"/>
      <c r="GNX155" s="375"/>
      <c r="GNY155" s="375"/>
      <c r="GNZ155" s="375"/>
      <c r="GOA155" s="375"/>
      <c r="GOB155" s="375"/>
      <c r="GOC155" s="375"/>
      <c r="GOD155" s="375"/>
      <c r="GOE155" s="375"/>
      <c r="GOF155" s="375"/>
      <c r="GOG155" s="375"/>
      <c r="GOH155" s="375"/>
      <c r="GOI155" s="375"/>
      <c r="GOJ155" s="375"/>
      <c r="GOK155" s="375"/>
      <c r="GOL155" s="375"/>
      <c r="GOM155" s="375"/>
      <c r="GON155" s="375"/>
      <c r="GOO155" s="375"/>
      <c r="GOP155" s="375"/>
      <c r="GOQ155" s="375"/>
      <c r="GOR155" s="375"/>
      <c r="GOS155" s="375"/>
      <c r="GOT155" s="375"/>
      <c r="GOU155" s="375"/>
      <c r="GOV155" s="375"/>
      <c r="GOW155" s="375"/>
      <c r="GOX155" s="375"/>
      <c r="GOY155" s="375"/>
      <c r="GOZ155" s="375"/>
      <c r="GPA155" s="375"/>
      <c r="GPB155" s="375"/>
      <c r="GPC155" s="375"/>
      <c r="GPD155" s="375"/>
      <c r="GPE155" s="375"/>
      <c r="GPF155" s="375"/>
      <c r="GPG155" s="375"/>
      <c r="GPH155" s="375"/>
      <c r="GPI155" s="375"/>
      <c r="GPJ155" s="375"/>
      <c r="GPK155" s="375"/>
      <c r="GPL155" s="375"/>
      <c r="GPM155" s="375"/>
      <c r="GPN155" s="375"/>
      <c r="GPO155" s="375"/>
      <c r="GPP155" s="375"/>
      <c r="GPQ155" s="375"/>
      <c r="GPR155" s="375"/>
      <c r="GPS155" s="375"/>
      <c r="GPT155" s="375"/>
      <c r="GPU155" s="375"/>
      <c r="GPV155" s="375"/>
      <c r="GPW155" s="375"/>
      <c r="GPX155" s="375"/>
      <c r="GPY155" s="375"/>
      <c r="GPZ155" s="375"/>
      <c r="GQA155" s="375"/>
      <c r="GQB155" s="375"/>
      <c r="GQC155" s="375"/>
      <c r="GQD155" s="375"/>
      <c r="GQE155" s="375"/>
      <c r="GQF155" s="375"/>
      <c r="GQG155" s="375"/>
      <c r="GQH155" s="375"/>
      <c r="GQI155" s="375"/>
      <c r="GQJ155" s="375"/>
      <c r="GQK155" s="375"/>
      <c r="GQL155" s="375"/>
      <c r="GQM155" s="375"/>
      <c r="GQN155" s="375"/>
      <c r="GQO155" s="375"/>
      <c r="GQP155" s="375"/>
      <c r="GQQ155" s="375"/>
      <c r="GQR155" s="375"/>
      <c r="GQS155" s="375"/>
      <c r="GQT155" s="375"/>
      <c r="GQU155" s="375"/>
      <c r="GQV155" s="375"/>
      <c r="GQW155" s="375"/>
      <c r="GQX155" s="375"/>
      <c r="GQY155" s="375"/>
      <c r="GQZ155" s="375"/>
      <c r="GRA155" s="375"/>
      <c r="GRB155" s="375"/>
      <c r="GRC155" s="375"/>
      <c r="GRD155" s="375"/>
      <c r="GRE155" s="375"/>
      <c r="GRF155" s="375"/>
      <c r="GRG155" s="375"/>
      <c r="GRH155" s="375"/>
      <c r="GRI155" s="375"/>
      <c r="GRJ155" s="375"/>
      <c r="GRK155" s="375"/>
      <c r="GRL155" s="375"/>
      <c r="GRM155" s="375"/>
      <c r="GRN155" s="375"/>
      <c r="GRO155" s="375"/>
      <c r="GRP155" s="375"/>
      <c r="GRQ155" s="375"/>
      <c r="GRR155" s="375"/>
      <c r="GRS155" s="375"/>
      <c r="GRT155" s="375"/>
      <c r="GRU155" s="375"/>
      <c r="GRV155" s="375"/>
      <c r="GRW155" s="375"/>
      <c r="GRX155" s="375"/>
      <c r="GRY155" s="375"/>
      <c r="GRZ155" s="375"/>
      <c r="GSA155" s="375"/>
      <c r="GSB155" s="375"/>
      <c r="GSC155" s="375"/>
      <c r="GSD155" s="375"/>
      <c r="GSE155" s="375"/>
      <c r="GSF155" s="375"/>
      <c r="GSG155" s="375"/>
      <c r="GSH155" s="375"/>
      <c r="GSI155" s="375"/>
      <c r="GSJ155" s="375"/>
      <c r="GSK155" s="375"/>
      <c r="GSL155" s="375"/>
      <c r="GSM155" s="375"/>
      <c r="GSN155" s="375"/>
      <c r="GSO155" s="375"/>
      <c r="GSP155" s="375"/>
      <c r="GSQ155" s="375"/>
      <c r="GSR155" s="375"/>
      <c r="GSS155" s="375"/>
      <c r="GST155" s="375"/>
      <c r="GSU155" s="375"/>
      <c r="GSV155" s="375"/>
      <c r="GSW155" s="375"/>
      <c r="GSX155" s="375"/>
      <c r="GSY155" s="375"/>
      <c r="GSZ155" s="375"/>
      <c r="GTA155" s="375"/>
      <c r="GTB155" s="375"/>
      <c r="GTC155" s="375"/>
      <c r="GTD155" s="375"/>
      <c r="GTE155" s="375"/>
      <c r="GTF155" s="375"/>
      <c r="GTG155" s="375"/>
      <c r="GTH155" s="375"/>
      <c r="GTI155" s="375"/>
      <c r="GTJ155" s="375"/>
      <c r="GTK155" s="375"/>
      <c r="GTL155" s="375"/>
      <c r="GTM155" s="375"/>
      <c r="GTN155" s="375"/>
      <c r="GTO155" s="375"/>
      <c r="GTP155" s="375"/>
      <c r="GTQ155" s="375"/>
      <c r="GTR155" s="375"/>
      <c r="GTS155" s="375"/>
      <c r="GTT155" s="375"/>
      <c r="GTU155" s="375"/>
      <c r="GTV155" s="375"/>
      <c r="GTW155" s="375"/>
      <c r="GTX155" s="375"/>
      <c r="GTY155" s="375"/>
      <c r="GTZ155" s="375"/>
      <c r="GUA155" s="375"/>
      <c r="GUB155" s="375"/>
      <c r="GUC155" s="375"/>
      <c r="GUD155" s="375"/>
      <c r="GUE155" s="375"/>
      <c r="GUF155" s="375"/>
      <c r="GUG155" s="375"/>
      <c r="GUH155" s="375"/>
      <c r="GUI155" s="375"/>
      <c r="GUJ155" s="375"/>
      <c r="GUK155" s="375"/>
      <c r="GUL155" s="375"/>
      <c r="GUM155" s="375"/>
      <c r="GUN155" s="375"/>
      <c r="GUO155" s="375"/>
      <c r="GUP155" s="375"/>
      <c r="GUQ155" s="375"/>
      <c r="GUR155" s="375"/>
      <c r="GUS155" s="375"/>
      <c r="GUT155" s="375"/>
      <c r="GUU155" s="375"/>
      <c r="GUV155" s="375"/>
      <c r="GUW155" s="375"/>
      <c r="GUX155" s="375"/>
      <c r="GUY155" s="375"/>
      <c r="GUZ155" s="375"/>
      <c r="GVA155" s="375"/>
      <c r="GVB155" s="375"/>
      <c r="GVC155" s="375"/>
      <c r="GVD155" s="375"/>
      <c r="GVE155" s="375"/>
      <c r="GVF155" s="375"/>
      <c r="GVG155" s="375"/>
      <c r="GVH155" s="375"/>
      <c r="GVI155" s="375"/>
      <c r="GVJ155" s="375"/>
      <c r="GVK155" s="375"/>
      <c r="GVL155" s="375"/>
      <c r="GVM155" s="375"/>
      <c r="GVN155" s="375"/>
      <c r="GVO155" s="375"/>
      <c r="GVP155" s="375"/>
      <c r="GVQ155" s="375"/>
      <c r="GVR155" s="375"/>
      <c r="GVS155" s="375"/>
      <c r="GVT155" s="375"/>
      <c r="GVU155" s="375"/>
      <c r="GVV155" s="375"/>
      <c r="GVW155" s="375"/>
      <c r="GVX155" s="375"/>
      <c r="GVY155" s="375"/>
      <c r="GVZ155" s="375"/>
      <c r="GWA155" s="375"/>
      <c r="GWB155" s="375"/>
      <c r="GWC155" s="375"/>
      <c r="GWD155" s="375"/>
      <c r="GWE155" s="375"/>
      <c r="GWF155" s="375"/>
      <c r="GWG155" s="375"/>
      <c r="GWH155" s="375"/>
      <c r="GWI155" s="375"/>
      <c r="GWJ155" s="375"/>
      <c r="GWK155" s="375"/>
      <c r="GWL155" s="375"/>
      <c r="GWM155" s="375"/>
      <c r="GWN155" s="375"/>
      <c r="GWO155" s="375"/>
      <c r="GWP155" s="375"/>
      <c r="GWQ155" s="375"/>
      <c r="GWR155" s="375"/>
      <c r="GWS155" s="375"/>
      <c r="GWT155" s="375"/>
      <c r="GWU155" s="375"/>
      <c r="GWV155" s="375"/>
      <c r="GWW155" s="375"/>
      <c r="GWX155" s="375"/>
      <c r="GWY155" s="375"/>
      <c r="GWZ155" s="375"/>
      <c r="GXA155" s="375"/>
      <c r="GXB155" s="375"/>
      <c r="GXC155" s="375"/>
      <c r="GXD155" s="375"/>
      <c r="GXE155" s="375"/>
      <c r="GXF155" s="375"/>
      <c r="GXG155" s="375"/>
      <c r="GXH155" s="375"/>
      <c r="GXI155" s="375"/>
      <c r="GXJ155" s="375"/>
      <c r="GXK155" s="375"/>
      <c r="GXL155" s="375"/>
      <c r="GXM155" s="375"/>
      <c r="GXN155" s="375"/>
      <c r="GXO155" s="375"/>
      <c r="GXP155" s="375"/>
      <c r="GXQ155" s="375"/>
      <c r="GXR155" s="375"/>
      <c r="GXS155" s="375"/>
      <c r="GXT155" s="375"/>
      <c r="GXU155" s="375"/>
      <c r="GXV155" s="375"/>
      <c r="GXW155" s="375"/>
      <c r="GXX155" s="375"/>
      <c r="GXY155" s="375"/>
      <c r="GXZ155" s="375"/>
      <c r="GYA155" s="375"/>
      <c r="GYB155" s="375"/>
      <c r="GYC155" s="375"/>
      <c r="GYD155" s="375"/>
      <c r="GYE155" s="375"/>
      <c r="GYF155" s="375"/>
      <c r="GYG155" s="375"/>
      <c r="GYH155" s="375"/>
      <c r="GYI155" s="375"/>
      <c r="GYJ155" s="375"/>
      <c r="GYK155" s="375"/>
      <c r="GYL155" s="375"/>
      <c r="GYM155" s="375"/>
      <c r="GYN155" s="375"/>
      <c r="GYO155" s="375"/>
      <c r="GYP155" s="375"/>
      <c r="GYQ155" s="375"/>
      <c r="GYR155" s="375"/>
      <c r="GYS155" s="375"/>
      <c r="GYT155" s="375"/>
      <c r="GYU155" s="375"/>
      <c r="GYV155" s="375"/>
      <c r="GYW155" s="375"/>
      <c r="GYX155" s="375"/>
      <c r="GYY155" s="375"/>
      <c r="GYZ155" s="375"/>
      <c r="GZA155" s="375"/>
      <c r="GZB155" s="375"/>
      <c r="GZC155" s="375"/>
      <c r="GZD155" s="375"/>
      <c r="GZE155" s="375"/>
      <c r="GZF155" s="375"/>
      <c r="GZG155" s="375"/>
      <c r="GZH155" s="375"/>
      <c r="GZI155" s="375"/>
      <c r="GZJ155" s="375"/>
      <c r="GZK155" s="375"/>
      <c r="GZL155" s="375"/>
      <c r="GZM155" s="375"/>
      <c r="GZN155" s="375"/>
      <c r="GZO155" s="375"/>
      <c r="GZP155" s="375"/>
      <c r="GZQ155" s="375"/>
      <c r="GZR155" s="375"/>
      <c r="GZS155" s="375"/>
      <c r="GZT155" s="375"/>
      <c r="GZU155" s="375"/>
      <c r="GZV155" s="375"/>
      <c r="GZW155" s="375"/>
      <c r="GZX155" s="375"/>
      <c r="GZY155" s="375"/>
      <c r="GZZ155" s="375"/>
      <c r="HAA155" s="375"/>
      <c r="HAB155" s="375"/>
      <c r="HAC155" s="375"/>
      <c r="HAD155" s="375"/>
      <c r="HAE155" s="375"/>
      <c r="HAF155" s="375"/>
      <c r="HAG155" s="375"/>
      <c r="HAH155" s="375"/>
      <c r="HAI155" s="375"/>
      <c r="HAJ155" s="375"/>
      <c r="HAK155" s="375"/>
      <c r="HAL155" s="375"/>
      <c r="HAM155" s="375"/>
      <c r="HAN155" s="375"/>
      <c r="HAO155" s="375"/>
      <c r="HAP155" s="375"/>
      <c r="HAQ155" s="375"/>
      <c r="HAR155" s="375"/>
      <c r="HAS155" s="375"/>
      <c r="HAT155" s="375"/>
      <c r="HAU155" s="375"/>
      <c r="HAV155" s="375"/>
      <c r="HAW155" s="375"/>
      <c r="HAX155" s="375"/>
      <c r="HAY155" s="375"/>
      <c r="HAZ155" s="375"/>
      <c r="HBA155" s="375"/>
      <c r="HBB155" s="375"/>
      <c r="HBC155" s="375"/>
      <c r="HBD155" s="375"/>
      <c r="HBE155" s="375"/>
      <c r="HBF155" s="375"/>
      <c r="HBG155" s="375"/>
      <c r="HBH155" s="375"/>
      <c r="HBI155" s="375"/>
      <c r="HBJ155" s="375"/>
      <c r="HBK155" s="375"/>
      <c r="HBL155" s="375"/>
      <c r="HBM155" s="375"/>
      <c r="HBN155" s="375"/>
      <c r="HBO155" s="375"/>
      <c r="HBP155" s="375"/>
      <c r="HBQ155" s="375"/>
      <c r="HBR155" s="375"/>
      <c r="HBS155" s="375"/>
      <c r="HBT155" s="375"/>
      <c r="HBU155" s="375"/>
      <c r="HBV155" s="375"/>
      <c r="HBW155" s="375"/>
      <c r="HBX155" s="375"/>
      <c r="HBY155" s="375"/>
      <c r="HBZ155" s="375"/>
      <c r="HCA155" s="375"/>
      <c r="HCB155" s="375"/>
      <c r="HCC155" s="375"/>
      <c r="HCD155" s="375"/>
      <c r="HCE155" s="375"/>
      <c r="HCF155" s="375"/>
      <c r="HCG155" s="375"/>
      <c r="HCH155" s="375"/>
      <c r="HCI155" s="375"/>
      <c r="HCJ155" s="375"/>
      <c r="HCK155" s="375"/>
      <c r="HCL155" s="375"/>
      <c r="HCM155" s="375"/>
      <c r="HCN155" s="375"/>
      <c r="HCO155" s="375"/>
      <c r="HCP155" s="375"/>
      <c r="HCQ155" s="375"/>
      <c r="HCR155" s="375"/>
      <c r="HCS155" s="375"/>
      <c r="HCT155" s="375"/>
      <c r="HCU155" s="375"/>
      <c r="HCV155" s="375"/>
      <c r="HCW155" s="375"/>
      <c r="HCX155" s="375"/>
      <c r="HCY155" s="375"/>
      <c r="HCZ155" s="375"/>
      <c r="HDA155" s="375"/>
      <c r="HDB155" s="375"/>
      <c r="HDC155" s="375"/>
      <c r="HDD155" s="375"/>
      <c r="HDE155" s="375"/>
      <c r="HDF155" s="375"/>
      <c r="HDG155" s="375"/>
      <c r="HDH155" s="375"/>
      <c r="HDI155" s="375"/>
      <c r="HDJ155" s="375"/>
      <c r="HDK155" s="375"/>
      <c r="HDL155" s="375"/>
      <c r="HDM155" s="375"/>
      <c r="HDN155" s="375"/>
      <c r="HDO155" s="375"/>
      <c r="HDP155" s="375"/>
      <c r="HDQ155" s="375"/>
      <c r="HDR155" s="375"/>
      <c r="HDS155" s="375"/>
      <c r="HDT155" s="375"/>
      <c r="HDU155" s="375"/>
      <c r="HDV155" s="375"/>
      <c r="HDW155" s="375"/>
      <c r="HDX155" s="375"/>
      <c r="HDY155" s="375"/>
      <c r="HDZ155" s="375"/>
      <c r="HEA155" s="375"/>
      <c r="HEB155" s="375"/>
      <c r="HEC155" s="375"/>
      <c r="HED155" s="375"/>
      <c r="HEE155" s="375"/>
      <c r="HEF155" s="375"/>
      <c r="HEG155" s="375"/>
      <c r="HEH155" s="375"/>
      <c r="HEI155" s="375"/>
      <c r="HEJ155" s="375"/>
      <c r="HEK155" s="375"/>
      <c r="HEL155" s="375"/>
      <c r="HEM155" s="375"/>
      <c r="HEN155" s="375"/>
      <c r="HEO155" s="375"/>
      <c r="HEP155" s="375"/>
      <c r="HEQ155" s="375"/>
      <c r="HER155" s="375"/>
      <c r="HES155" s="375"/>
      <c r="HET155" s="375"/>
      <c r="HEU155" s="375"/>
      <c r="HEV155" s="375"/>
      <c r="HEW155" s="375"/>
      <c r="HEX155" s="375"/>
      <c r="HEY155" s="375"/>
      <c r="HEZ155" s="375"/>
      <c r="HFA155" s="375"/>
      <c r="HFB155" s="375"/>
      <c r="HFC155" s="375"/>
      <c r="HFD155" s="375"/>
      <c r="HFE155" s="375"/>
      <c r="HFF155" s="375"/>
      <c r="HFG155" s="375"/>
      <c r="HFH155" s="375"/>
      <c r="HFI155" s="375"/>
      <c r="HFJ155" s="375"/>
      <c r="HFK155" s="375"/>
      <c r="HFL155" s="375"/>
      <c r="HFM155" s="375"/>
      <c r="HFN155" s="375"/>
      <c r="HFO155" s="375"/>
      <c r="HFP155" s="375"/>
      <c r="HFQ155" s="375"/>
      <c r="HFR155" s="375"/>
      <c r="HFS155" s="375"/>
      <c r="HFT155" s="375"/>
      <c r="HFU155" s="375"/>
      <c r="HFV155" s="375"/>
      <c r="HFW155" s="375"/>
      <c r="HFX155" s="375"/>
      <c r="HFY155" s="375"/>
      <c r="HFZ155" s="375"/>
      <c r="HGA155" s="375"/>
      <c r="HGB155" s="375"/>
      <c r="HGC155" s="375"/>
      <c r="HGD155" s="375"/>
      <c r="HGE155" s="375"/>
      <c r="HGF155" s="375"/>
      <c r="HGG155" s="375"/>
      <c r="HGH155" s="375"/>
      <c r="HGI155" s="375"/>
      <c r="HGJ155" s="375"/>
      <c r="HGK155" s="375"/>
      <c r="HGL155" s="375"/>
      <c r="HGM155" s="375"/>
      <c r="HGN155" s="375"/>
      <c r="HGO155" s="375"/>
      <c r="HGP155" s="375"/>
      <c r="HGQ155" s="375"/>
      <c r="HGR155" s="375"/>
      <c r="HGS155" s="375"/>
      <c r="HGT155" s="375"/>
      <c r="HGU155" s="375"/>
      <c r="HGV155" s="375"/>
      <c r="HGW155" s="375"/>
      <c r="HGX155" s="375"/>
      <c r="HGY155" s="375"/>
      <c r="HGZ155" s="375"/>
      <c r="HHA155" s="375"/>
      <c r="HHB155" s="375"/>
      <c r="HHC155" s="375"/>
      <c r="HHD155" s="375"/>
      <c r="HHE155" s="375"/>
      <c r="HHF155" s="375"/>
      <c r="HHG155" s="375"/>
      <c r="HHH155" s="375"/>
      <c r="HHI155" s="375"/>
      <c r="HHJ155" s="375"/>
      <c r="HHK155" s="375"/>
      <c r="HHL155" s="375"/>
      <c r="HHM155" s="375"/>
      <c r="HHN155" s="375"/>
      <c r="HHO155" s="375"/>
      <c r="HHP155" s="375"/>
      <c r="HHQ155" s="375"/>
      <c r="HHR155" s="375"/>
      <c r="HHS155" s="375"/>
      <c r="HHT155" s="375"/>
      <c r="HHU155" s="375"/>
      <c r="HHV155" s="375"/>
      <c r="HHW155" s="375"/>
      <c r="HHX155" s="375"/>
      <c r="HHY155" s="375"/>
      <c r="HHZ155" s="375"/>
      <c r="HIA155" s="375"/>
      <c r="HIB155" s="375"/>
      <c r="HIC155" s="375"/>
      <c r="HID155" s="375"/>
      <c r="HIE155" s="375"/>
      <c r="HIF155" s="375"/>
      <c r="HIG155" s="375"/>
      <c r="HIH155" s="375"/>
      <c r="HII155" s="375"/>
      <c r="HIJ155" s="375"/>
      <c r="HIK155" s="375"/>
      <c r="HIL155" s="375"/>
      <c r="HIM155" s="375"/>
      <c r="HIN155" s="375"/>
      <c r="HIO155" s="375"/>
      <c r="HIP155" s="375"/>
      <c r="HIQ155" s="375"/>
      <c r="HIR155" s="375"/>
      <c r="HIS155" s="375"/>
      <c r="HIT155" s="375"/>
      <c r="HIU155" s="375"/>
      <c r="HIV155" s="375"/>
      <c r="HIW155" s="375"/>
      <c r="HIX155" s="375"/>
      <c r="HIY155" s="375"/>
      <c r="HIZ155" s="375"/>
      <c r="HJA155" s="375"/>
      <c r="HJB155" s="375"/>
      <c r="HJC155" s="375"/>
      <c r="HJD155" s="375"/>
      <c r="HJE155" s="375"/>
      <c r="HJF155" s="375"/>
      <c r="HJG155" s="375"/>
      <c r="HJH155" s="375"/>
      <c r="HJI155" s="375"/>
      <c r="HJJ155" s="375"/>
      <c r="HJK155" s="375"/>
      <c r="HJL155" s="375"/>
      <c r="HJM155" s="375"/>
      <c r="HJN155" s="375"/>
      <c r="HJO155" s="375"/>
      <c r="HJP155" s="375"/>
      <c r="HJQ155" s="375"/>
      <c r="HJR155" s="375"/>
      <c r="HJS155" s="375"/>
      <c r="HJT155" s="375"/>
      <c r="HJU155" s="375"/>
      <c r="HJV155" s="375"/>
      <c r="HJW155" s="375"/>
      <c r="HJX155" s="375"/>
      <c r="HJY155" s="375"/>
      <c r="HJZ155" s="375"/>
      <c r="HKA155" s="375"/>
      <c r="HKB155" s="375"/>
      <c r="HKC155" s="375"/>
      <c r="HKD155" s="375"/>
      <c r="HKE155" s="375"/>
      <c r="HKF155" s="375"/>
      <c r="HKG155" s="375"/>
      <c r="HKH155" s="375"/>
      <c r="HKI155" s="375"/>
      <c r="HKJ155" s="375"/>
      <c r="HKK155" s="375"/>
      <c r="HKL155" s="375"/>
      <c r="HKM155" s="375"/>
      <c r="HKN155" s="375"/>
      <c r="HKO155" s="375"/>
      <c r="HKP155" s="375"/>
      <c r="HKQ155" s="375"/>
      <c r="HKR155" s="375"/>
      <c r="HKS155" s="375"/>
      <c r="HKT155" s="375"/>
      <c r="HKU155" s="375"/>
      <c r="HKV155" s="375"/>
      <c r="HKW155" s="375"/>
      <c r="HKX155" s="375"/>
      <c r="HKY155" s="375"/>
      <c r="HKZ155" s="375"/>
      <c r="HLA155" s="375"/>
      <c r="HLB155" s="375"/>
      <c r="HLC155" s="375"/>
      <c r="HLD155" s="375"/>
      <c r="HLE155" s="375"/>
      <c r="HLF155" s="375"/>
      <c r="HLG155" s="375"/>
      <c r="HLH155" s="375"/>
      <c r="HLI155" s="375"/>
      <c r="HLJ155" s="375"/>
      <c r="HLK155" s="375"/>
      <c r="HLL155" s="375"/>
      <c r="HLM155" s="375"/>
      <c r="HLN155" s="375"/>
      <c r="HLO155" s="375"/>
      <c r="HLP155" s="375"/>
      <c r="HLQ155" s="375"/>
      <c r="HLR155" s="375"/>
      <c r="HLS155" s="375"/>
      <c r="HLT155" s="375"/>
      <c r="HLU155" s="375"/>
      <c r="HLV155" s="375"/>
      <c r="HLW155" s="375"/>
      <c r="HLX155" s="375"/>
      <c r="HLY155" s="375"/>
      <c r="HLZ155" s="375"/>
      <c r="HMA155" s="375"/>
      <c r="HMB155" s="375"/>
      <c r="HMC155" s="375"/>
      <c r="HMD155" s="375"/>
      <c r="HME155" s="375"/>
      <c r="HMF155" s="375"/>
      <c r="HMG155" s="375"/>
      <c r="HMH155" s="375"/>
      <c r="HMI155" s="375"/>
      <c r="HMJ155" s="375"/>
      <c r="HMK155" s="375"/>
      <c r="HML155" s="375"/>
      <c r="HMM155" s="375"/>
      <c r="HMN155" s="375"/>
      <c r="HMO155" s="375"/>
      <c r="HMP155" s="375"/>
      <c r="HMQ155" s="375"/>
      <c r="HMR155" s="375"/>
      <c r="HMS155" s="375"/>
      <c r="HMT155" s="375"/>
      <c r="HMU155" s="375"/>
      <c r="HMV155" s="375"/>
      <c r="HMW155" s="375"/>
      <c r="HMX155" s="375"/>
      <c r="HMY155" s="375"/>
      <c r="HMZ155" s="375"/>
      <c r="HNA155" s="375"/>
      <c r="HNB155" s="375"/>
      <c r="HNC155" s="375"/>
      <c r="HND155" s="375"/>
      <c r="HNE155" s="375"/>
      <c r="HNF155" s="375"/>
      <c r="HNG155" s="375"/>
      <c r="HNH155" s="375"/>
      <c r="HNI155" s="375"/>
      <c r="HNJ155" s="375"/>
      <c r="HNK155" s="375"/>
      <c r="HNL155" s="375"/>
      <c r="HNM155" s="375"/>
      <c r="HNN155" s="375"/>
      <c r="HNO155" s="375"/>
      <c r="HNP155" s="375"/>
      <c r="HNQ155" s="375"/>
      <c r="HNR155" s="375"/>
      <c r="HNS155" s="375"/>
      <c r="HNT155" s="375"/>
      <c r="HNU155" s="375"/>
      <c r="HNV155" s="375"/>
      <c r="HNW155" s="375"/>
      <c r="HNX155" s="375"/>
      <c r="HNY155" s="375"/>
      <c r="HNZ155" s="375"/>
      <c r="HOA155" s="375"/>
      <c r="HOB155" s="375"/>
      <c r="HOC155" s="375"/>
      <c r="HOD155" s="375"/>
      <c r="HOE155" s="375"/>
      <c r="HOF155" s="375"/>
      <c r="HOG155" s="375"/>
      <c r="HOH155" s="375"/>
      <c r="HOI155" s="375"/>
      <c r="HOJ155" s="375"/>
      <c r="HOK155" s="375"/>
      <c r="HOL155" s="375"/>
      <c r="HOM155" s="375"/>
      <c r="HON155" s="375"/>
      <c r="HOO155" s="375"/>
      <c r="HOP155" s="375"/>
      <c r="HOQ155" s="375"/>
      <c r="HOR155" s="375"/>
      <c r="HOS155" s="375"/>
      <c r="HOT155" s="375"/>
      <c r="HOU155" s="375"/>
      <c r="HOV155" s="375"/>
      <c r="HOW155" s="375"/>
      <c r="HOX155" s="375"/>
      <c r="HOY155" s="375"/>
      <c r="HOZ155" s="375"/>
      <c r="HPA155" s="375"/>
      <c r="HPB155" s="375"/>
      <c r="HPC155" s="375"/>
      <c r="HPD155" s="375"/>
      <c r="HPE155" s="375"/>
      <c r="HPF155" s="375"/>
      <c r="HPG155" s="375"/>
      <c r="HPH155" s="375"/>
      <c r="HPI155" s="375"/>
      <c r="HPJ155" s="375"/>
      <c r="HPK155" s="375"/>
      <c r="HPL155" s="375"/>
      <c r="HPM155" s="375"/>
      <c r="HPN155" s="375"/>
      <c r="HPO155" s="375"/>
      <c r="HPP155" s="375"/>
      <c r="HPQ155" s="375"/>
      <c r="HPR155" s="375"/>
      <c r="HPS155" s="375"/>
      <c r="HPT155" s="375"/>
      <c r="HPU155" s="375"/>
      <c r="HPV155" s="375"/>
      <c r="HPW155" s="375"/>
      <c r="HPX155" s="375"/>
      <c r="HPY155" s="375"/>
      <c r="HPZ155" s="375"/>
      <c r="HQA155" s="375"/>
      <c r="HQB155" s="375"/>
      <c r="HQC155" s="375"/>
      <c r="HQD155" s="375"/>
      <c r="HQE155" s="375"/>
      <c r="HQF155" s="375"/>
      <c r="HQG155" s="375"/>
      <c r="HQH155" s="375"/>
      <c r="HQI155" s="375"/>
      <c r="HQJ155" s="375"/>
      <c r="HQK155" s="375"/>
      <c r="HQL155" s="375"/>
      <c r="HQM155" s="375"/>
      <c r="HQN155" s="375"/>
      <c r="HQO155" s="375"/>
      <c r="HQP155" s="375"/>
      <c r="HQQ155" s="375"/>
      <c r="HQR155" s="375"/>
      <c r="HQS155" s="375"/>
      <c r="HQT155" s="375"/>
      <c r="HQU155" s="375"/>
      <c r="HQV155" s="375"/>
      <c r="HQW155" s="375"/>
      <c r="HQX155" s="375"/>
      <c r="HQY155" s="375"/>
      <c r="HQZ155" s="375"/>
      <c r="HRA155" s="375"/>
      <c r="HRB155" s="375"/>
      <c r="HRC155" s="375"/>
      <c r="HRD155" s="375"/>
      <c r="HRE155" s="375"/>
      <c r="HRF155" s="375"/>
      <c r="HRG155" s="375"/>
      <c r="HRH155" s="375"/>
      <c r="HRI155" s="375"/>
      <c r="HRJ155" s="375"/>
      <c r="HRK155" s="375"/>
      <c r="HRL155" s="375"/>
      <c r="HRM155" s="375"/>
      <c r="HRN155" s="375"/>
      <c r="HRO155" s="375"/>
      <c r="HRP155" s="375"/>
      <c r="HRQ155" s="375"/>
      <c r="HRR155" s="375"/>
      <c r="HRS155" s="375"/>
      <c r="HRT155" s="375"/>
      <c r="HRU155" s="375"/>
      <c r="HRV155" s="375"/>
      <c r="HRW155" s="375"/>
      <c r="HRX155" s="375"/>
      <c r="HRY155" s="375"/>
      <c r="HRZ155" s="375"/>
      <c r="HSA155" s="375"/>
      <c r="HSB155" s="375"/>
      <c r="HSC155" s="375"/>
      <c r="HSD155" s="375"/>
      <c r="HSE155" s="375"/>
      <c r="HSF155" s="375"/>
      <c r="HSG155" s="375"/>
      <c r="HSH155" s="375"/>
      <c r="HSI155" s="375"/>
      <c r="HSJ155" s="375"/>
      <c r="HSK155" s="375"/>
      <c r="HSL155" s="375"/>
      <c r="HSM155" s="375"/>
      <c r="HSN155" s="375"/>
      <c r="HSO155" s="375"/>
      <c r="HSP155" s="375"/>
      <c r="HSQ155" s="375"/>
      <c r="HSR155" s="375"/>
      <c r="HSS155" s="375"/>
      <c r="HST155" s="375"/>
      <c r="HSU155" s="375"/>
      <c r="HSV155" s="375"/>
      <c r="HSW155" s="375"/>
      <c r="HSX155" s="375"/>
      <c r="HSY155" s="375"/>
      <c r="HSZ155" s="375"/>
      <c r="HTA155" s="375"/>
      <c r="HTB155" s="375"/>
      <c r="HTC155" s="375"/>
      <c r="HTD155" s="375"/>
      <c r="HTE155" s="375"/>
      <c r="HTF155" s="375"/>
      <c r="HTG155" s="375"/>
      <c r="HTH155" s="375"/>
      <c r="HTI155" s="375"/>
      <c r="HTJ155" s="375"/>
      <c r="HTK155" s="375"/>
      <c r="HTL155" s="375"/>
      <c r="HTM155" s="375"/>
      <c r="HTN155" s="375"/>
      <c r="HTO155" s="375"/>
      <c r="HTP155" s="375"/>
      <c r="HTQ155" s="375"/>
      <c r="HTR155" s="375"/>
      <c r="HTS155" s="375"/>
      <c r="HTT155" s="375"/>
      <c r="HTU155" s="375"/>
      <c r="HTV155" s="375"/>
      <c r="HTW155" s="375"/>
      <c r="HTX155" s="375"/>
      <c r="HTY155" s="375"/>
      <c r="HTZ155" s="375"/>
      <c r="HUA155" s="375"/>
      <c r="HUB155" s="375"/>
      <c r="HUC155" s="375"/>
      <c r="HUD155" s="375"/>
      <c r="HUE155" s="375"/>
      <c r="HUF155" s="375"/>
      <c r="HUG155" s="375"/>
      <c r="HUH155" s="375"/>
      <c r="HUI155" s="375"/>
      <c r="HUJ155" s="375"/>
      <c r="HUK155" s="375"/>
      <c r="HUL155" s="375"/>
      <c r="HUM155" s="375"/>
      <c r="HUN155" s="375"/>
      <c r="HUO155" s="375"/>
      <c r="HUP155" s="375"/>
      <c r="HUQ155" s="375"/>
      <c r="HUR155" s="375"/>
      <c r="HUS155" s="375"/>
      <c r="HUT155" s="375"/>
      <c r="HUU155" s="375"/>
      <c r="HUV155" s="375"/>
      <c r="HUW155" s="375"/>
      <c r="HUX155" s="375"/>
      <c r="HUY155" s="375"/>
      <c r="HUZ155" s="375"/>
      <c r="HVA155" s="375"/>
      <c r="HVB155" s="375"/>
      <c r="HVC155" s="375"/>
      <c r="HVD155" s="375"/>
      <c r="HVE155" s="375"/>
      <c r="HVF155" s="375"/>
      <c r="HVG155" s="375"/>
      <c r="HVH155" s="375"/>
      <c r="HVI155" s="375"/>
      <c r="HVJ155" s="375"/>
      <c r="HVK155" s="375"/>
      <c r="HVL155" s="375"/>
      <c r="HVM155" s="375"/>
      <c r="HVN155" s="375"/>
      <c r="HVO155" s="375"/>
      <c r="HVP155" s="375"/>
      <c r="HVQ155" s="375"/>
      <c r="HVR155" s="375"/>
      <c r="HVS155" s="375"/>
      <c r="HVT155" s="375"/>
      <c r="HVU155" s="375"/>
      <c r="HVV155" s="375"/>
      <c r="HVW155" s="375"/>
      <c r="HVX155" s="375"/>
      <c r="HVY155" s="375"/>
      <c r="HVZ155" s="375"/>
      <c r="HWA155" s="375"/>
      <c r="HWB155" s="375"/>
      <c r="HWC155" s="375"/>
      <c r="HWD155" s="375"/>
      <c r="HWE155" s="375"/>
      <c r="HWF155" s="375"/>
      <c r="HWG155" s="375"/>
      <c r="HWH155" s="375"/>
      <c r="HWI155" s="375"/>
      <c r="HWJ155" s="375"/>
      <c r="HWK155" s="375"/>
      <c r="HWL155" s="375"/>
      <c r="HWM155" s="375"/>
      <c r="HWN155" s="375"/>
      <c r="HWO155" s="375"/>
      <c r="HWP155" s="375"/>
      <c r="HWQ155" s="375"/>
      <c r="HWR155" s="375"/>
      <c r="HWS155" s="375"/>
      <c r="HWT155" s="375"/>
      <c r="HWU155" s="375"/>
      <c r="HWV155" s="375"/>
      <c r="HWW155" s="375"/>
      <c r="HWX155" s="375"/>
      <c r="HWY155" s="375"/>
      <c r="HWZ155" s="375"/>
      <c r="HXA155" s="375"/>
      <c r="HXB155" s="375"/>
      <c r="HXC155" s="375"/>
      <c r="HXD155" s="375"/>
      <c r="HXE155" s="375"/>
      <c r="HXF155" s="375"/>
      <c r="HXG155" s="375"/>
      <c r="HXH155" s="375"/>
      <c r="HXI155" s="375"/>
      <c r="HXJ155" s="375"/>
      <c r="HXK155" s="375"/>
      <c r="HXL155" s="375"/>
      <c r="HXM155" s="375"/>
      <c r="HXN155" s="375"/>
      <c r="HXO155" s="375"/>
      <c r="HXP155" s="375"/>
      <c r="HXQ155" s="375"/>
      <c r="HXR155" s="375"/>
      <c r="HXS155" s="375"/>
      <c r="HXT155" s="375"/>
      <c r="HXU155" s="375"/>
      <c r="HXV155" s="375"/>
      <c r="HXW155" s="375"/>
      <c r="HXX155" s="375"/>
      <c r="HXY155" s="375"/>
      <c r="HXZ155" s="375"/>
      <c r="HYA155" s="375"/>
      <c r="HYB155" s="375"/>
      <c r="HYC155" s="375"/>
      <c r="HYD155" s="375"/>
      <c r="HYE155" s="375"/>
      <c r="HYF155" s="375"/>
      <c r="HYG155" s="375"/>
      <c r="HYH155" s="375"/>
      <c r="HYI155" s="375"/>
      <c r="HYJ155" s="375"/>
      <c r="HYK155" s="375"/>
      <c r="HYL155" s="375"/>
      <c r="HYM155" s="375"/>
      <c r="HYN155" s="375"/>
      <c r="HYO155" s="375"/>
      <c r="HYP155" s="375"/>
      <c r="HYQ155" s="375"/>
      <c r="HYR155" s="375"/>
      <c r="HYS155" s="375"/>
      <c r="HYT155" s="375"/>
      <c r="HYU155" s="375"/>
      <c r="HYV155" s="375"/>
      <c r="HYW155" s="375"/>
      <c r="HYX155" s="375"/>
      <c r="HYY155" s="375"/>
      <c r="HYZ155" s="375"/>
      <c r="HZA155" s="375"/>
      <c r="HZB155" s="375"/>
      <c r="HZC155" s="375"/>
      <c r="HZD155" s="375"/>
      <c r="HZE155" s="375"/>
      <c r="HZF155" s="375"/>
      <c r="HZG155" s="375"/>
      <c r="HZH155" s="375"/>
      <c r="HZI155" s="375"/>
      <c r="HZJ155" s="375"/>
      <c r="HZK155" s="375"/>
      <c r="HZL155" s="375"/>
      <c r="HZM155" s="375"/>
      <c r="HZN155" s="375"/>
      <c r="HZO155" s="375"/>
      <c r="HZP155" s="375"/>
      <c r="HZQ155" s="375"/>
      <c r="HZR155" s="375"/>
      <c r="HZS155" s="375"/>
      <c r="HZT155" s="375"/>
      <c r="HZU155" s="375"/>
      <c r="HZV155" s="375"/>
      <c r="HZW155" s="375"/>
      <c r="HZX155" s="375"/>
      <c r="HZY155" s="375"/>
      <c r="HZZ155" s="375"/>
      <c r="IAA155" s="375"/>
      <c r="IAB155" s="375"/>
      <c r="IAC155" s="375"/>
      <c r="IAD155" s="375"/>
      <c r="IAE155" s="375"/>
      <c r="IAF155" s="375"/>
      <c r="IAG155" s="375"/>
      <c r="IAH155" s="375"/>
      <c r="IAI155" s="375"/>
      <c r="IAJ155" s="375"/>
      <c r="IAK155" s="375"/>
      <c r="IAL155" s="375"/>
      <c r="IAM155" s="375"/>
      <c r="IAN155" s="375"/>
      <c r="IAO155" s="375"/>
      <c r="IAP155" s="375"/>
      <c r="IAQ155" s="375"/>
      <c r="IAR155" s="375"/>
      <c r="IAS155" s="375"/>
      <c r="IAT155" s="375"/>
      <c r="IAU155" s="375"/>
      <c r="IAV155" s="375"/>
      <c r="IAW155" s="375"/>
      <c r="IAX155" s="375"/>
      <c r="IAY155" s="375"/>
      <c r="IAZ155" s="375"/>
      <c r="IBA155" s="375"/>
      <c r="IBB155" s="375"/>
      <c r="IBC155" s="375"/>
      <c r="IBD155" s="375"/>
      <c r="IBE155" s="375"/>
      <c r="IBF155" s="375"/>
      <c r="IBG155" s="375"/>
      <c r="IBH155" s="375"/>
      <c r="IBI155" s="375"/>
      <c r="IBJ155" s="375"/>
      <c r="IBK155" s="375"/>
      <c r="IBL155" s="375"/>
      <c r="IBM155" s="375"/>
      <c r="IBN155" s="375"/>
      <c r="IBO155" s="375"/>
      <c r="IBP155" s="375"/>
      <c r="IBQ155" s="375"/>
      <c r="IBR155" s="375"/>
      <c r="IBS155" s="375"/>
      <c r="IBT155" s="375"/>
      <c r="IBU155" s="375"/>
      <c r="IBV155" s="375"/>
      <c r="IBW155" s="375"/>
      <c r="IBX155" s="375"/>
      <c r="IBY155" s="375"/>
      <c r="IBZ155" s="375"/>
      <c r="ICA155" s="375"/>
      <c r="ICB155" s="375"/>
      <c r="ICC155" s="375"/>
      <c r="ICD155" s="375"/>
      <c r="ICE155" s="375"/>
      <c r="ICF155" s="375"/>
      <c r="ICG155" s="375"/>
      <c r="ICH155" s="375"/>
      <c r="ICI155" s="375"/>
      <c r="ICJ155" s="375"/>
      <c r="ICK155" s="375"/>
      <c r="ICL155" s="375"/>
      <c r="ICM155" s="375"/>
      <c r="ICN155" s="375"/>
      <c r="ICO155" s="375"/>
      <c r="ICP155" s="375"/>
      <c r="ICQ155" s="375"/>
      <c r="ICR155" s="375"/>
      <c r="ICS155" s="375"/>
      <c r="ICT155" s="375"/>
      <c r="ICU155" s="375"/>
      <c r="ICV155" s="375"/>
      <c r="ICW155" s="375"/>
      <c r="ICX155" s="375"/>
      <c r="ICY155" s="375"/>
      <c r="ICZ155" s="375"/>
      <c r="IDA155" s="375"/>
      <c r="IDB155" s="375"/>
      <c r="IDC155" s="375"/>
      <c r="IDD155" s="375"/>
      <c r="IDE155" s="375"/>
      <c r="IDF155" s="375"/>
      <c r="IDG155" s="375"/>
      <c r="IDH155" s="375"/>
      <c r="IDI155" s="375"/>
      <c r="IDJ155" s="375"/>
      <c r="IDK155" s="375"/>
      <c r="IDL155" s="375"/>
      <c r="IDM155" s="375"/>
      <c r="IDN155" s="375"/>
      <c r="IDO155" s="375"/>
      <c r="IDP155" s="375"/>
      <c r="IDQ155" s="375"/>
      <c r="IDR155" s="375"/>
      <c r="IDS155" s="375"/>
      <c r="IDT155" s="375"/>
      <c r="IDU155" s="375"/>
      <c r="IDV155" s="375"/>
      <c r="IDW155" s="375"/>
      <c r="IDX155" s="375"/>
      <c r="IDY155" s="375"/>
      <c r="IDZ155" s="375"/>
      <c r="IEA155" s="375"/>
      <c r="IEB155" s="375"/>
      <c r="IEC155" s="375"/>
      <c r="IED155" s="375"/>
      <c r="IEE155" s="375"/>
      <c r="IEF155" s="375"/>
      <c r="IEG155" s="375"/>
      <c r="IEH155" s="375"/>
      <c r="IEI155" s="375"/>
      <c r="IEJ155" s="375"/>
      <c r="IEK155" s="375"/>
      <c r="IEL155" s="375"/>
      <c r="IEM155" s="375"/>
      <c r="IEN155" s="375"/>
      <c r="IEO155" s="375"/>
      <c r="IEP155" s="375"/>
      <c r="IEQ155" s="375"/>
      <c r="IER155" s="375"/>
      <c r="IES155" s="375"/>
      <c r="IET155" s="375"/>
      <c r="IEU155" s="375"/>
      <c r="IEV155" s="375"/>
      <c r="IEW155" s="375"/>
      <c r="IEX155" s="375"/>
      <c r="IEY155" s="375"/>
      <c r="IEZ155" s="375"/>
      <c r="IFA155" s="375"/>
      <c r="IFB155" s="375"/>
      <c r="IFC155" s="375"/>
      <c r="IFD155" s="375"/>
      <c r="IFE155" s="375"/>
      <c r="IFF155" s="375"/>
      <c r="IFG155" s="375"/>
      <c r="IFH155" s="375"/>
      <c r="IFI155" s="375"/>
      <c r="IFJ155" s="375"/>
      <c r="IFK155" s="375"/>
      <c r="IFL155" s="375"/>
      <c r="IFM155" s="375"/>
      <c r="IFN155" s="375"/>
      <c r="IFO155" s="375"/>
      <c r="IFP155" s="375"/>
      <c r="IFQ155" s="375"/>
      <c r="IFR155" s="375"/>
      <c r="IFS155" s="375"/>
      <c r="IFT155" s="375"/>
      <c r="IFU155" s="375"/>
      <c r="IFV155" s="375"/>
      <c r="IFW155" s="375"/>
      <c r="IFX155" s="375"/>
      <c r="IFY155" s="375"/>
      <c r="IFZ155" s="375"/>
      <c r="IGA155" s="375"/>
      <c r="IGB155" s="375"/>
      <c r="IGC155" s="375"/>
      <c r="IGD155" s="375"/>
      <c r="IGE155" s="375"/>
      <c r="IGF155" s="375"/>
      <c r="IGG155" s="375"/>
      <c r="IGH155" s="375"/>
      <c r="IGI155" s="375"/>
      <c r="IGJ155" s="375"/>
      <c r="IGK155" s="375"/>
      <c r="IGL155" s="375"/>
      <c r="IGM155" s="375"/>
      <c r="IGN155" s="375"/>
      <c r="IGO155" s="375"/>
      <c r="IGP155" s="375"/>
      <c r="IGQ155" s="375"/>
      <c r="IGR155" s="375"/>
      <c r="IGS155" s="375"/>
      <c r="IGT155" s="375"/>
      <c r="IGU155" s="375"/>
      <c r="IGV155" s="375"/>
      <c r="IGW155" s="375"/>
      <c r="IGX155" s="375"/>
      <c r="IGY155" s="375"/>
      <c r="IGZ155" s="375"/>
      <c r="IHA155" s="375"/>
      <c r="IHB155" s="375"/>
      <c r="IHC155" s="375"/>
      <c r="IHD155" s="375"/>
      <c r="IHE155" s="375"/>
      <c r="IHF155" s="375"/>
      <c r="IHG155" s="375"/>
      <c r="IHH155" s="375"/>
      <c r="IHI155" s="375"/>
      <c r="IHJ155" s="375"/>
      <c r="IHK155" s="375"/>
      <c r="IHL155" s="375"/>
      <c r="IHM155" s="375"/>
      <c r="IHN155" s="375"/>
      <c r="IHO155" s="375"/>
      <c r="IHP155" s="375"/>
      <c r="IHQ155" s="375"/>
      <c r="IHR155" s="375"/>
      <c r="IHS155" s="375"/>
      <c r="IHT155" s="375"/>
      <c r="IHU155" s="375"/>
      <c r="IHV155" s="375"/>
      <c r="IHW155" s="375"/>
      <c r="IHX155" s="375"/>
      <c r="IHY155" s="375"/>
      <c r="IHZ155" s="375"/>
      <c r="IIA155" s="375"/>
      <c r="IIB155" s="375"/>
      <c r="IIC155" s="375"/>
      <c r="IID155" s="375"/>
      <c r="IIE155" s="375"/>
      <c r="IIF155" s="375"/>
      <c r="IIG155" s="375"/>
      <c r="IIH155" s="375"/>
      <c r="III155" s="375"/>
      <c r="IIJ155" s="375"/>
      <c r="IIK155" s="375"/>
      <c r="IIL155" s="375"/>
      <c r="IIM155" s="375"/>
      <c r="IIN155" s="375"/>
      <c r="IIO155" s="375"/>
      <c r="IIP155" s="375"/>
      <c r="IIQ155" s="375"/>
      <c r="IIR155" s="375"/>
      <c r="IIS155" s="375"/>
      <c r="IIT155" s="375"/>
      <c r="IIU155" s="375"/>
      <c r="IIV155" s="375"/>
      <c r="IIW155" s="375"/>
      <c r="IIX155" s="375"/>
      <c r="IIY155" s="375"/>
      <c r="IIZ155" s="375"/>
      <c r="IJA155" s="375"/>
      <c r="IJB155" s="375"/>
      <c r="IJC155" s="375"/>
      <c r="IJD155" s="375"/>
      <c r="IJE155" s="375"/>
      <c r="IJF155" s="375"/>
      <c r="IJG155" s="375"/>
      <c r="IJH155" s="375"/>
      <c r="IJI155" s="375"/>
      <c r="IJJ155" s="375"/>
      <c r="IJK155" s="375"/>
      <c r="IJL155" s="375"/>
      <c r="IJM155" s="375"/>
      <c r="IJN155" s="375"/>
      <c r="IJO155" s="375"/>
      <c r="IJP155" s="375"/>
      <c r="IJQ155" s="375"/>
      <c r="IJR155" s="375"/>
      <c r="IJS155" s="375"/>
      <c r="IJT155" s="375"/>
      <c r="IJU155" s="375"/>
      <c r="IJV155" s="375"/>
      <c r="IJW155" s="375"/>
      <c r="IJX155" s="375"/>
      <c r="IJY155" s="375"/>
      <c r="IJZ155" s="375"/>
      <c r="IKA155" s="375"/>
      <c r="IKB155" s="375"/>
      <c r="IKC155" s="375"/>
      <c r="IKD155" s="375"/>
      <c r="IKE155" s="375"/>
      <c r="IKF155" s="375"/>
      <c r="IKG155" s="375"/>
      <c r="IKH155" s="375"/>
      <c r="IKI155" s="375"/>
      <c r="IKJ155" s="375"/>
      <c r="IKK155" s="375"/>
      <c r="IKL155" s="375"/>
      <c r="IKM155" s="375"/>
      <c r="IKN155" s="375"/>
      <c r="IKO155" s="375"/>
      <c r="IKP155" s="375"/>
      <c r="IKQ155" s="375"/>
      <c r="IKR155" s="375"/>
      <c r="IKS155" s="375"/>
      <c r="IKT155" s="375"/>
      <c r="IKU155" s="375"/>
      <c r="IKV155" s="375"/>
      <c r="IKW155" s="375"/>
      <c r="IKX155" s="375"/>
      <c r="IKY155" s="375"/>
      <c r="IKZ155" s="375"/>
      <c r="ILA155" s="375"/>
      <c r="ILB155" s="375"/>
      <c r="ILC155" s="375"/>
      <c r="ILD155" s="375"/>
      <c r="ILE155" s="375"/>
      <c r="ILF155" s="375"/>
      <c r="ILG155" s="375"/>
      <c r="ILH155" s="375"/>
      <c r="ILI155" s="375"/>
      <c r="ILJ155" s="375"/>
      <c r="ILK155" s="375"/>
      <c r="ILL155" s="375"/>
      <c r="ILM155" s="375"/>
      <c r="ILN155" s="375"/>
      <c r="ILO155" s="375"/>
      <c r="ILP155" s="375"/>
      <c r="ILQ155" s="375"/>
      <c r="ILR155" s="375"/>
      <c r="ILS155" s="375"/>
      <c r="ILT155" s="375"/>
      <c r="ILU155" s="375"/>
      <c r="ILV155" s="375"/>
      <c r="ILW155" s="375"/>
      <c r="ILX155" s="375"/>
      <c r="ILY155" s="375"/>
      <c r="ILZ155" s="375"/>
      <c r="IMA155" s="375"/>
      <c r="IMB155" s="375"/>
      <c r="IMC155" s="375"/>
      <c r="IMD155" s="375"/>
      <c r="IME155" s="375"/>
      <c r="IMF155" s="375"/>
      <c r="IMG155" s="375"/>
      <c r="IMH155" s="375"/>
      <c r="IMI155" s="375"/>
      <c r="IMJ155" s="375"/>
      <c r="IMK155" s="375"/>
      <c r="IML155" s="375"/>
      <c r="IMM155" s="375"/>
      <c r="IMN155" s="375"/>
      <c r="IMO155" s="375"/>
      <c r="IMP155" s="375"/>
      <c r="IMQ155" s="375"/>
      <c r="IMR155" s="375"/>
      <c r="IMS155" s="375"/>
      <c r="IMT155" s="375"/>
      <c r="IMU155" s="375"/>
      <c r="IMV155" s="375"/>
      <c r="IMW155" s="375"/>
      <c r="IMX155" s="375"/>
      <c r="IMY155" s="375"/>
      <c r="IMZ155" s="375"/>
      <c r="INA155" s="375"/>
      <c r="INB155" s="375"/>
      <c r="INC155" s="375"/>
      <c r="IND155" s="375"/>
      <c r="INE155" s="375"/>
      <c r="INF155" s="375"/>
      <c r="ING155" s="375"/>
      <c r="INH155" s="375"/>
      <c r="INI155" s="375"/>
      <c r="INJ155" s="375"/>
      <c r="INK155" s="375"/>
      <c r="INL155" s="375"/>
      <c r="INM155" s="375"/>
      <c r="INN155" s="375"/>
      <c r="INO155" s="375"/>
      <c r="INP155" s="375"/>
      <c r="INQ155" s="375"/>
      <c r="INR155" s="375"/>
      <c r="INS155" s="375"/>
      <c r="INT155" s="375"/>
      <c r="INU155" s="375"/>
      <c r="INV155" s="375"/>
      <c r="INW155" s="375"/>
      <c r="INX155" s="375"/>
      <c r="INY155" s="375"/>
      <c r="INZ155" s="375"/>
      <c r="IOA155" s="375"/>
      <c r="IOB155" s="375"/>
      <c r="IOC155" s="375"/>
      <c r="IOD155" s="375"/>
      <c r="IOE155" s="375"/>
      <c r="IOF155" s="375"/>
      <c r="IOG155" s="375"/>
      <c r="IOH155" s="375"/>
      <c r="IOI155" s="375"/>
      <c r="IOJ155" s="375"/>
      <c r="IOK155" s="375"/>
      <c r="IOL155" s="375"/>
      <c r="IOM155" s="375"/>
      <c r="ION155" s="375"/>
      <c r="IOO155" s="375"/>
      <c r="IOP155" s="375"/>
      <c r="IOQ155" s="375"/>
      <c r="IOR155" s="375"/>
      <c r="IOS155" s="375"/>
      <c r="IOT155" s="375"/>
      <c r="IOU155" s="375"/>
      <c r="IOV155" s="375"/>
      <c r="IOW155" s="375"/>
      <c r="IOX155" s="375"/>
      <c r="IOY155" s="375"/>
      <c r="IOZ155" s="375"/>
      <c r="IPA155" s="375"/>
      <c r="IPB155" s="375"/>
      <c r="IPC155" s="375"/>
      <c r="IPD155" s="375"/>
      <c r="IPE155" s="375"/>
      <c r="IPF155" s="375"/>
      <c r="IPG155" s="375"/>
      <c r="IPH155" s="375"/>
      <c r="IPI155" s="375"/>
      <c r="IPJ155" s="375"/>
      <c r="IPK155" s="375"/>
      <c r="IPL155" s="375"/>
      <c r="IPM155" s="375"/>
      <c r="IPN155" s="375"/>
      <c r="IPO155" s="375"/>
      <c r="IPP155" s="375"/>
      <c r="IPQ155" s="375"/>
      <c r="IPR155" s="375"/>
      <c r="IPS155" s="375"/>
      <c r="IPT155" s="375"/>
      <c r="IPU155" s="375"/>
      <c r="IPV155" s="375"/>
      <c r="IPW155" s="375"/>
      <c r="IPX155" s="375"/>
      <c r="IPY155" s="375"/>
      <c r="IPZ155" s="375"/>
      <c r="IQA155" s="375"/>
      <c r="IQB155" s="375"/>
      <c r="IQC155" s="375"/>
      <c r="IQD155" s="375"/>
      <c r="IQE155" s="375"/>
      <c r="IQF155" s="375"/>
      <c r="IQG155" s="375"/>
      <c r="IQH155" s="375"/>
      <c r="IQI155" s="375"/>
      <c r="IQJ155" s="375"/>
      <c r="IQK155" s="375"/>
      <c r="IQL155" s="375"/>
      <c r="IQM155" s="375"/>
      <c r="IQN155" s="375"/>
      <c r="IQO155" s="375"/>
      <c r="IQP155" s="375"/>
      <c r="IQQ155" s="375"/>
      <c r="IQR155" s="375"/>
      <c r="IQS155" s="375"/>
      <c r="IQT155" s="375"/>
      <c r="IQU155" s="375"/>
      <c r="IQV155" s="375"/>
      <c r="IQW155" s="375"/>
      <c r="IQX155" s="375"/>
      <c r="IQY155" s="375"/>
      <c r="IQZ155" s="375"/>
      <c r="IRA155" s="375"/>
      <c r="IRB155" s="375"/>
      <c r="IRC155" s="375"/>
      <c r="IRD155" s="375"/>
      <c r="IRE155" s="375"/>
      <c r="IRF155" s="375"/>
      <c r="IRG155" s="375"/>
      <c r="IRH155" s="375"/>
      <c r="IRI155" s="375"/>
      <c r="IRJ155" s="375"/>
      <c r="IRK155" s="375"/>
      <c r="IRL155" s="375"/>
      <c r="IRM155" s="375"/>
      <c r="IRN155" s="375"/>
      <c r="IRO155" s="375"/>
      <c r="IRP155" s="375"/>
      <c r="IRQ155" s="375"/>
      <c r="IRR155" s="375"/>
      <c r="IRS155" s="375"/>
      <c r="IRT155" s="375"/>
      <c r="IRU155" s="375"/>
      <c r="IRV155" s="375"/>
      <c r="IRW155" s="375"/>
      <c r="IRX155" s="375"/>
      <c r="IRY155" s="375"/>
      <c r="IRZ155" s="375"/>
      <c r="ISA155" s="375"/>
      <c r="ISB155" s="375"/>
      <c r="ISC155" s="375"/>
      <c r="ISD155" s="375"/>
      <c r="ISE155" s="375"/>
      <c r="ISF155" s="375"/>
      <c r="ISG155" s="375"/>
      <c r="ISH155" s="375"/>
      <c r="ISI155" s="375"/>
      <c r="ISJ155" s="375"/>
      <c r="ISK155" s="375"/>
      <c r="ISL155" s="375"/>
      <c r="ISM155" s="375"/>
      <c r="ISN155" s="375"/>
      <c r="ISO155" s="375"/>
      <c r="ISP155" s="375"/>
      <c r="ISQ155" s="375"/>
      <c r="ISR155" s="375"/>
      <c r="ISS155" s="375"/>
      <c r="IST155" s="375"/>
      <c r="ISU155" s="375"/>
      <c r="ISV155" s="375"/>
      <c r="ISW155" s="375"/>
      <c r="ISX155" s="375"/>
      <c r="ISY155" s="375"/>
      <c r="ISZ155" s="375"/>
      <c r="ITA155" s="375"/>
      <c r="ITB155" s="375"/>
      <c r="ITC155" s="375"/>
      <c r="ITD155" s="375"/>
      <c r="ITE155" s="375"/>
      <c r="ITF155" s="375"/>
      <c r="ITG155" s="375"/>
      <c r="ITH155" s="375"/>
      <c r="ITI155" s="375"/>
      <c r="ITJ155" s="375"/>
      <c r="ITK155" s="375"/>
      <c r="ITL155" s="375"/>
      <c r="ITM155" s="375"/>
      <c r="ITN155" s="375"/>
      <c r="ITO155" s="375"/>
      <c r="ITP155" s="375"/>
      <c r="ITQ155" s="375"/>
      <c r="ITR155" s="375"/>
      <c r="ITS155" s="375"/>
      <c r="ITT155" s="375"/>
      <c r="ITU155" s="375"/>
      <c r="ITV155" s="375"/>
      <c r="ITW155" s="375"/>
      <c r="ITX155" s="375"/>
      <c r="ITY155" s="375"/>
      <c r="ITZ155" s="375"/>
      <c r="IUA155" s="375"/>
      <c r="IUB155" s="375"/>
      <c r="IUC155" s="375"/>
      <c r="IUD155" s="375"/>
      <c r="IUE155" s="375"/>
      <c r="IUF155" s="375"/>
      <c r="IUG155" s="375"/>
      <c r="IUH155" s="375"/>
      <c r="IUI155" s="375"/>
      <c r="IUJ155" s="375"/>
      <c r="IUK155" s="375"/>
      <c r="IUL155" s="375"/>
      <c r="IUM155" s="375"/>
      <c r="IUN155" s="375"/>
      <c r="IUO155" s="375"/>
      <c r="IUP155" s="375"/>
      <c r="IUQ155" s="375"/>
      <c r="IUR155" s="375"/>
      <c r="IUS155" s="375"/>
      <c r="IUT155" s="375"/>
      <c r="IUU155" s="375"/>
      <c r="IUV155" s="375"/>
      <c r="IUW155" s="375"/>
      <c r="IUX155" s="375"/>
      <c r="IUY155" s="375"/>
      <c r="IUZ155" s="375"/>
      <c r="IVA155" s="375"/>
      <c r="IVB155" s="375"/>
      <c r="IVC155" s="375"/>
      <c r="IVD155" s="375"/>
      <c r="IVE155" s="375"/>
      <c r="IVF155" s="375"/>
      <c r="IVG155" s="375"/>
      <c r="IVH155" s="375"/>
      <c r="IVI155" s="375"/>
      <c r="IVJ155" s="375"/>
      <c r="IVK155" s="375"/>
      <c r="IVL155" s="375"/>
      <c r="IVM155" s="375"/>
      <c r="IVN155" s="375"/>
      <c r="IVO155" s="375"/>
      <c r="IVP155" s="375"/>
      <c r="IVQ155" s="375"/>
      <c r="IVR155" s="375"/>
      <c r="IVS155" s="375"/>
      <c r="IVT155" s="375"/>
      <c r="IVU155" s="375"/>
      <c r="IVV155" s="375"/>
      <c r="IVW155" s="375"/>
      <c r="IVX155" s="375"/>
      <c r="IVY155" s="375"/>
      <c r="IVZ155" s="375"/>
      <c r="IWA155" s="375"/>
      <c r="IWB155" s="375"/>
      <c r="IWC155" s="375"/>
      <c r="IWD155" s="375"/>
      <c r="IWE155" s="375"/>
      <c r="IWF155" s="375"/>
      <c r="IWG155" s="375"/>
      <c r="IWH155" s="375"/>
      <c r="IWI155" s="375"/>
      <c r="IWJ155" s="375"/>
      <c r="IWK155" s="375"/>
      <c r="IWL155" s="375"/>
      <c r="IWM155" s="375"/>
      <c r="IWN155" s="375"/>
      <c r="IWO155" s="375"/>
      <c r="IWP155" s="375"/>
      <c r="IWQ155" s="375"/>
      <c r="IWR155" s="375"/>
      <c r="IWS155" s="375"/>
      <c r="IWT155" s="375"/>
      <c r="IWU155" s="375"/>
      <c r="IWV155" s="375"/>
      <c r="IWW155" s="375"/>
      <c r="IWX155" s="375"/>
      <c r="IWY155" s="375"/>
      <c r="IWZ155" s="375"/>
      <c r="IXA155" s="375"/>
      <c r="IXB155" s="375"/>
      <c r="IXC155" s="375"/>
      <c r="IXD155" s="375"/>
      <c r="IXE155" s="375"/>
      <c r="IXF155" s="375"/>
      <c r="IXG155" s="375"/>
      <c r="IXH155" s="375"/>
      <c r="IXI155" s="375"/>
      <c r="IXJ155" s="375"/>
      <c r="IXK155" s="375"/>
      <c r="IXL155" s="375"/>
      <c r="IXM155" s="375"/>
      <c r="IXN155" s="375"/>
      <c r="IXO155" s="375"/>
      <c r="IXP155" s="375"/>
      <c r="IXQ155" s="375"/>
      <c r="IXR155" s="375"/>
      <c r="IXS155" s="375"/>
      <c r="IXT155" s="375"/>
      <c r="IXU155" s="375"/>
      <c r="IXV155" s="375"/>
      <c r="IXW155" s="375"/>
      <c r="IXX155" s="375"/>
      <c r="IXY155" s="375"/>
      <c r="IXZ155" s="375"/>
      <c r="IYA155" s="375"/>
      <c r="IYB155" s="375"/>
      <c r="IYC155" s="375"/>
      <c r="IYD155" s="375"/>
      <c r="IYE155" s="375"/>
      <c r="IYF155" s="375"/>
      <c r="IYG155" s="375"/>
      <c r="IYH155" s="375"/>
      <c r="IYI155" s="375"/>
      <c r="IYJ155" s="375"/>
      <c r="IYK155" s="375"/>
      <c r="IYL155" s="375"/>
      <c r="IYM155" s="375"/>
      <c r="IYN155" s="375"/>
      <c r="IYO155" s="375"/>
      <c r="IYP155" s="375"/>
      <c r="IYQ155" s="375"/>
      <c r="IYR155" s="375"/>
      <c r="IYS155" s="375"/>
      <c r="IYT155" s="375"/>
      <c r="IYU155" s="375"/>
      <c r="IYV155" s="375"/>
      <c r="IYW155" s="375"/>
      <c r="IYX155" s="375"/>
      <c r="IYY155" s="375"/>
      <c r="IYZ155" s="375"/>
      <c r="IZA155" s="375"/>
      <c r="IZB155" s="375"/>
      <c r="IZC155" s="375"/>
      <c r="IZD155" s="375"/>
      <c r="IZE155" s="375"/>
      <c r="IZF155" s="375"/>
      <c r="IZG155" s="375"/>
      <c r="IZH155" s="375"/>
      <c r="IZI155" s="375"/>
      <c r="IZJ155" s="375"/>
      <c r="IZK155" s="375"/>
      <c r="IZL155" s="375"/>
      <c r="IZM155" s="375"/>
      <c r="IZN155" s="375"/>
      <c r="IZO155" s="375"/>
      <c r="IZP155" s="375"/>
      <c r="IZQ155" s="375"/>
      <c r="IZR155" s="375"/>
      <c r="IZS155" s="375"/>
      <c r="IZT155" s="375"/>
      <c r="IZU155" s="375"/>
      <c r="IZV155" s="375"/>
      <c r="IZW155" s="375"/>
      <c r="IZX155" s="375"/>
      <c r="IZY155" s="375"/>
      <c r="IZZ155" s="375"/>
      <c r="JAA155" s="375"/>
      <c r="JAB155" s="375"/>
      <c r="JAC155" s="375"/>
      <c r="JAD155" s="375"/>
      <c r="JAE155" s="375"/>
      <c r="JAF155" s="375"/>
      <c r="JAG155" s="375"/>
      <c r="JAH155" s="375"/>
      <c r="JAI155" s="375"/>
      <c r="JAJ155" s="375"/>
      <c r="JAK155" s="375"/>
      <c r="JAL155" s="375"/>
      <c r="JAM155" s="375"/>
      <c r="JAN155" s="375"/>
      <c r="JAO155" s="375"/>
      <c r="JAP155" s="375"/>
      <c r="JAQ155" s="375"/>
      <c r="JAR155" s="375"/>
      <c r="JAS155" s="375"/>
      <c r="JAT155" s="375"/>
      <c r="JAU155" s="375"/>
      <c r="JAV155" s="375"/>
      <c r="JAW155" s="375"/>
      <c r="JAX155" s="375"/>
      <c r="JAY155" s="375"/>
      <c r="JAZ155" s="375"/>
      <c r="JBA155" s="375"/>
      <c r="JBB155" s="375"/>
      <c r="JBC155" s="375"/>
      <c r="JBD155" s="375"/>
      <c r="JBE155" s="375"/>
      <c r="JBF155" s="375"/>
      <c r="JBG155" s="375"/>
      <c r="JBH155" s="375"/>
      <c r="JBI155" s="375"/>
      <c r="JBJ155" s="375"/>
      <c r="JBK155" s="375"/>
      <c r="JBL155" s="375"/>
      <c r="JBM155" s="375"/>
      <c r="JBN155" s="375"/>
      <c r="JBO155" s="375"/>
      <c r="JBP155" s="375"/>
      <c r="JBQ155" s="375"/>
      <c r="JBR155" s="375"/>
      <c r="JBS155" s="375"/>
      <c r="JBT155" s="375"/>
      <c r="JBU155" s="375"/>
      <c r="JBV155" s="375"/>
      <c r="JBW155" s="375"/>
      <c r="JBX155" s="375"/>
      <c r="JBY155" s="375"/>
      <c r="JBZ155" s="375"/>
      <c r="JCA155" s="375"/>
      <c r="JCB155" s="375"/>
      <c r="JCC155" s="375"/>
      <c r="JCD155" s="375"/>
      <c r="JCE155" s="375"/>
      <c r="JCF155" s="375"/>
      <c r="JCG155" s="375"/>
      <c r="JCH155" s="375"/>
      <c r="JCI155" s="375"/>
      <c r="JCJ155" s="375"/>
      <c r="JCK155" s="375"/>
      <c r="JCL155" s="375"/>
      <c r="JCM155" s="375"/>
      <c r="JCN155" s="375"/>
      <c r="JCO155" s="375"/>
      <c r="JCP155" s="375"/>
      <c r="JCQ155" s="375"/>
      <c r="JCR155" s="375"/>
      <c r="JCS155" s="375"/>
      <c r="JCT155" s="375"/>
      <c r="JCU155" s="375"/>
      <c r="JCV155" s="375"/>
      <c r="JCW155" s="375"/>
      <c r="JCX155" s="375"/>
      <c r="JCY155" s="375"/>
      <c r="JCZ155" s="375"/>
      <c r="JDA155" s="375"/>
      <c r="JDB155" s="375"/>
      <c r="JDC155" s="375"/>
      <c r="JDD155" s="375"/>
      <c r="JDE155" s="375"/>
      <c r="JDF155" s="375"/>
      <c r="JDG155" s="375"/>
      <c r="JDH155" s="375"/>
      <c r="JDI155" s="375"/>
      <c r="JDJ155" s="375"/>
      <c r="JDK155" s="375"/>
      <c r="JDL155" s="375"/>
      <c r="JDM155" s="375"/>
      <c r="JDN155" s="375"/>
      <c r="JDO155" s="375"/>
      <c r="JDP155" s="375"/>
      <c r="JDQ155" s="375"/>
      <c r="JDR155" s="375"/>
      <c r="JDS155" s="375"/>
      <c r="JDT155" s="375"/>
      <c r="JDU155" s="375"/>
      <c r="JDV155" s="375"/>
      <c r="JDW155" s="375"/>
      <c r="JDX155" s="375"/>
      <c r="JDY155" s="375"/>
      <c r="JDZ155" s="375"/>
      <c r="JEA155" s="375"/>
      <c r="JEB155" s="375"/>
      <c r="JEC155" s="375"/>
      <c r="JED155" s="375"/>
      <c r="JEE155" s="375"/>
      <c r="JEF155" s="375"/>
      <c r="JEG155" s="375"/>
      <c r="JEH155" s="375"/>
      <c r="JEI155" s="375"/>
      <c r="JEJ155" s="375"/>
      <c r="JEK155" s="375"/>
      <c r="JEL155" s="375"/>
      <c r="JEM155" s="375"/>
      <c r="JEN155" s="375"/>
      <c r="JEO155" s="375"/>
      <c r="JEP155" s="375"/>
      <c r="JEQ155" s="375"/>
      <c r="JER155" s="375"/>
      <c r="JES155" s="375"/>
      <c r="JET155" s="375"/>
      <c r="JEU155" s="375"/>
      <c r="JEV155" s="375"/>
      <c r="JEW155" s="375"/>
      <c r="JEX155" s="375"/>
      <c r="JEY155" s="375"/>
      <c r="JEZ155" s="375"/>
      <c r="JFA155" s="375"/>
      <c r="JFB155" s="375"/>
      <c r="JFC155" s="375"/>
      <c r="JFD155" s="375"/>
      <c r="JFE155" s="375"/>
      <c r="JFF155" s="375"/>
      <c r="JFG155" s="375"/>
      <c r="JFH155" s="375"/>
      <c r="JFI155" s="375"/>
      <c r="JFJ155" s="375"/>
      <c r="JFK155" s="375"/>
      <c r="JFL155" s="375"/>
      <c r="JFM155" s="375"/>
      <c r="JFN155" s="375"/>
      <c r="JFO155" s="375"/>
      <c r="JFP155" s="375"/>
      <c r="JFQ155" s="375"/>
      <c r="JFR155" s="375"/>
      <c r="JFS155" s="375"/>
      <c r="JFT155" s="375"/>
      <c r="JFU155" s="375"/>
      <c r="JFV155" s="375"/>
      <c r="JFW155" s="375"/>
      <c r="JFX155" s="375"/>
      <c r="JFY155" s="375"/>
      <c r="JFZ155" s="375"/>
      <c r="JGA155" s="375"/>
      <c r="JGB155" s="375"/>
      <c r="JGC155" s="375"/>
      <c r="JGD155" s="375"/>
      <c r="JGE155" s="375"/>
      <c r="JGF155" s="375"/>
      <c r="JGG155" s="375"/>
      <c r="JGH155" s="375"/>
      <c r="JGI155" s="375"/>
      <c r="JGJ155" s="375"/>
      <c r="JGK155" s="375"/>
      <c r="JGL155" s="375"/>
      <c r="JGM155" s="375"/>
      <c r="JGN155" s="375"/>
      <c r="JGO155" s="375"/>
      <c r="JGP155" s="375"/>
      <c r="JGQ155" s="375"/>
      <c r="JGR155" s="375"/>
      <c r="JGS155" s="375"/>
      <c r="JGT155" s="375"/>
      <c r="JGU155" s="375"/>
      <c r="JGV155" s="375"/>
      <c r="JGW155" s="375"/>
      <c r="JGX155" s="375"/>
      <c r="JGY155" s="375"/>
      <c r="JGZ155" s="375"/>
      <c r="JHA155" s="375"/>
      <c r="JHB155" s="375"/>
      <c r="JHC155" s="375"/>
      <c r="JHD155" s="375"/>
      <c r="JHE155" s="375"/>
      <c r="JHF155" s="375"/>
      <c r="JHG155" s="375"/>
      <c r="JHH155" s="375"/>
      <c r="JHI155" s="375"/>
      <c r="JHJ155" s="375"/>
      <c r="JHK155" s="375"/>
      <c r="JHL155" s="375"/>
      <c r="JHM155" s="375"/>
      <c r="JHN155" s="375"/>
      <c r="JHO155" s="375"/>
      <c r="JHP155" s="375"/>
      <c r="JHQ155" s="375"/>
      <c r="JHR155" s="375"/>
      <c r="JHS155" s="375"/>
      <c r="JHT155" s="375"/>
      <c r="JHU155" s="375"/>
      <c r="JHV155" s="375"/>
      <c r="JHW155" s="375"/>
      <c r="JHX155" s="375"/>
      <c r="JHY155" s="375"/>
      <c r="JHZ155" s="375"/>
      <c r="JIA155" s="375"/>
      <c r="JIB155" s="375"/>
      <c r="JIC155" s="375"/>
      <c r="JID155" s="375"/>
      <c r="JIE155" s="375"/>
      <c r="JIF155" s="375"/>
      <c r="JIG155" s="375"/>
      <c r="JIH155" s="375"/>
      <c r="JII155" s="375"/>
      <c r="JIJ155" s="375"/>
      <c r="JIK155" s="375"/>
      <c r="JIL155" s="375"/>
      <c r="JIM155" s="375"/>
      <c r="JIN155" s="375"/>
      <c r="JIO155" s="375"/>
      <c r="JIP155" s="375"/>
      <c r="JIQ155" s="375"/>
      <c r="JIR155" s="375"/>
      <c r="JIS155" s="375"/>
      <c r="JIT155" s="375"/>
      <c r="JIU155" s="375"/>
      <c r="JIV155" s="375"/>
      <c r="JIW155" s="375"/>
      <c r="JIX155" s="375"/>
      <c r="JIY155" s="375"/>
      <c r="JIZ155" s="375"/>
      <c r="JJA155" s="375"/>
      <c r="JJB155" s="375"/>
      <c r="JJC155" s="375"/>
      <c r="JJD155" s="375"/>
      <c r="JJE155" s="375"/>
      <c r="JJF155" s="375"/>
      <c r="JJG155" s="375"/>
      <c r="JJH155" s="375"/>
      <c r="JJI155" s="375"/>
      <c r="JJJ155" s="375"/>
      <c r="JJK155" s="375"/>
      <c r="JJL155" s="375"/>
      <c r="JJM155" s="375"/>
      <c r="JJN155" s="375"/>
      <c r="JJO155" s="375"/>
      <c r="JJP155" s="375"/>
      <c r="JJQ155" s="375"/>
      <c r="JJR155" s="375"/>
      <c r="JJS155" s="375"/>
      <c r="JJT155" s="375"/>
      <c r="JJU155" s="375"/>
      <c r="JJV155" s="375"/>
      <c r="JJW155" s="375"/>
      <c r="JJX155" s="375"/>
      <c r="JJY155" s="375"/>
      <c r="JJZ155" s="375"/>
      <c r="JKA155" s="375"/>
      <c r="JKB155" s="375"/>
      <c r="JKC155" s="375"/>
      <c r="JKD155" s="375"/>
      <c r="JKE155" s="375"/>
      <c r="JKF155" s="375"/>
      <c r="JKG155" s="375"/>
      <c r="JKH155" s="375"/>
      <c r="JKI155" s="375"/>
      <c r="JKJ155" s="375"/>
      <c r="JKK155" s="375"/>
      <c r="JKL155" s="375"/>
      <c r="JKM155" s="375"/>
      <c r="JKN155" s="375"/>
      <c r="JKO155" s="375"/>
      <c r="JKP155" s="375"/>
      <c r="JKQ155" s="375"/>
      <c r="JKR155" s="375"/>
      <c r="JKS155" s="375"/>
      <c r="JKT155" s="375"/>
      <c r="JKU155" s="375"/>
      <c r="JKV155" s="375"/>
      <c r="JKW155" s="375"/>
      <c r="JKX155" s="375"/>
      <c r="JKY155" s="375"/>
      <c r="JKZ155" s="375"/>
      <c r="JLA155" s="375"/>
      <c r="JLB155" s="375"/>
      <c r="JLC155" s="375"/>
      <c r="JLD155" s="375"/>
      <c r="JLE155" s="375"/>
      <c r="JLF155" s="375"/>
      <c r="JLG155" s="375"/>
      <c r="JLH155" s="375"/>
      <c r="JLI155" s="375"/>
      <c r="JLJ155" s="375"/>
      <c r="JLK155" s="375"/>
      <c r="JLL155" s="375"/>
      <c r="JLM155" s="375"/>
      <c r="JLN155" s="375"/>
      <c r="JLO155" s="375"/>
      <c r="JLP155" s="375"/>
      <c r="JLQ155" s="375"/>
      <c r="JLR155" s="375"/>
      <c r="JLS155" s="375"/>
      <c r="JLT155" s="375"/>
      <c r="JLU155" s="375"/>
      <c r="JLV155" s="375"/>
      <c r="JLW155" s="375"/>
      <c r="JLX155" s="375"/>
      <c r="JLY155" s="375"/>
      <c r="JLZ155" s="375"/>
      <c r="JMA155" s="375"/>
      <c r="JMB155" s="375"/>
      <c r="JMC155" s="375"/>
      <c r="JMD155" s="375"/>
      <c r="JME155" s="375"/>
      <c r="JMF155" s="375"/>
      <c r="JMG155" s="375"/>
      <c r="JMH155" s="375"/>
      <c r="JMI155" s="375"/>
      <c r="JMJ155" s="375"/>
      <c r="JMK155" s="375"/>
      <c r="JML155" s="375"/>
      <c r="JMM155" s="375"/>
      <c r="JMN155" s="375"/>
      <c r="JMO155" s="375"/>
      <c r="JMP155" s="375"/>
      <c r="JMQ155" s="375"/>
      <c r="JMR155" s="375"/>
      <c r="JMS155" s="375"/>
      <c r="JMT155" s="375"/>
      <c r="JMU155" s="375"/>
      <c r="JMV155" s="375"/>
      <c r="JMW155" s="375"/>
      <c r="JMX155" s="375"/>
      <c r="JMY155" s="375"/>
      <c r="JMZ155" s="375"/>
      <c r="JNA155" s="375"/>
      <c r="JNB155" s="375"/>
      <c r="JNC155" s="375"/>
      <c r="JND155" s="375"/>
      <c r="JNE155" s="375"/>
      <c r="JNF155" s="375"/>
      <c r="JNG155" s="375"/>
      <c r="JNH155" s="375"/>
      <c r="JNI155" s="375"/>
      <c r="JNJ155" s="375"/>
      <c r="JNK155" s="375"/>
      <c r="JNL155" s="375"/>
      <c r="JNM155" s="375"/>
      <c r="JNN155" s="375"/>
      <c r="JNO155" s="375"/>
      <c r="JNP155" s="375"/>
      <c r="JNQ155" s="375"/>
      <c r="JNR155" s="375"/>
      <c r="JNS155" s="375"/>
      <c r="JNT155" s="375"/>
      <c r="JNU155" s="375"/>
      <c r="JNV155" s="375"/>
      <c r="JNW155" s="375"/>
      <c r="JNX155" s="375"/>
      <c r="JNY155" s="375"/>
      <c r="JNZ155" s="375"/>
      <c r="JOA155" s="375"/>
      <c r="JOB155" s="375"/>
      <c r="JOC155" s="375"/>
      <c r="JOD155" s="375"/>
      <c r="JOE155" s="375"/>
      <c r="JOF155" s="375"/>
      <c r="JOG155" s="375"/>
      <c r="JOH155" s="375"/>
      <c r="JOI155" s="375"/>
      <c r="JOJ155" s="375"/>
      <c r="JOK155" s="375"/>
      <c r="JOL155" s="375"/>
      <c r="JOM155" s="375"/>
      <c r="JON155" s="375"/>
      <c r="JOO155" s="375"/>
      <c r="JOP155" s="375"/>
      <c r="JOQ155" s="375"/>
      <c r="JOR155" s="375"/>
      <c r="JOS155" s="375"/>
      <c r="JOT155" s="375"/>
      <c r="JOU155" s="375"/>
      <c r="JOV155" s="375"/>
      <c r="JOW155" s="375"/>
      <c r="JOX155" s="375"/>
      <c r="JOY155" s="375"/>
      <c r="JOZ155" s="375"/>
      <c r="JPA155" s="375"/>
      <c r="JPB155" s="375"/>
      <c r="JPC155" s="375"/>
      <c r="JPD155" s="375"/>
      <c r="JPE155" s="375"/>
      <c r="JPF155" s="375"/>
      <c r="JPG155" s="375"/>
      <c r="JPH155" s="375"/>
      <c r="JPI155" s="375"/>
      <c r="JPJ155" s="375"/>
      <c r="JPK155" s="375"/>
      <c r="JPL155" s="375"/>
      <c r="JPM155" s="375"/>
      <c r="JPN155" s="375"/>
      <c r="JPO155" s="375"/>
      <c r="JPP155" s="375"/>
      <c r="JPQ155" s="375"/>
      <c r="JPR155" s="375"/>
      <c r="JPS155" s="375"/>
      <c r="JPT155" s="375"/>
      <c r="JPU155" s="375"/>
      <c r="JPV155" s="375"/>
      <c r="JPW155" s="375"/>
      <c r="JPX155" s="375"/>
      <c r="JPY155" s="375"/>
      <c r="JPZ155" s="375"/>
      <c r="JQA155" s="375"/>
      <c r="JQB155" s="375"/>
      <c r="JQC155" s="375"/>
      <c r="JQD155" s="375"/>
      <c r="JQE155" s="375"/>
      <c r="JQF155" s="375"/>
      <c r="JQG155" s="375"/>
      <c r="JQH155" s="375"/>
      <c r="JQI155" s="375"/>
      <c r="JQJ155" s="375"/>
      <c r="JQK155" s="375"/>
      <c r="JQL155" s="375"/>
      <c r="JQM155" s="375"/>
      <c r="JQN155" s="375"/>
      <c r="JQO155" s="375"/>
      <c r="JQP155" s="375"/>
      <c r="JQQ155" s="375"/>
      <c r="JQR155" s="375"/>
      <c r="JQS155" s="375"/>
      <c r="JQT155" s="375"/>
      <c r="JQU155" s="375"/>
      <c r="JQV155" s="375"/>
      <c r="JQW155" s="375"/>
      <c r="JQX155" s="375"/>
      <c r="JQY155" s="375"/>
      <c r="JQZ155" s="375"/>
      <c r="JRA155" s="375"/>
      <c r="JRB155" s="375"/>
      <c r="JRC155" s="375"/>
      <c r="JRD155" s="375"/>
      <c r="JRE155" s="375"/>
      <c r="JRF155" s="375"/>
      <c r="JRG155" s="375"/>
      <c r="JRH155" s="375"/>
      <c r="JRI155" s="375"/>
      <c r="JRJ155" s="375"/>
      <c r="JRK155" s="375"/>
      <c r="JRL155" s="375"/>
      <c r="JRM155" s="375"/>
      <c r="JRN155" s="375"/>
      <c r="JRO155" s="375"/>
      <c r="JRP155" s="375"/>
      <c r="JRQ155" s="375"/>
      <c r="JRR155" s="375"/>
      <c r="JRS155" s="375"/>
      <c r="JRT155" s="375"/>
      <c r="JRU155" s="375"/>
      <c r="JRV155" s="375"/>
      <c r="JRW155" s="375"/>
      <c r="JRX155" s="375"/>
      <c r="JRY155" s="375"/>
      <c r="JRZ155" s="375"/>
      <c r="JSA155" s="375"/>
      <c r="JSB155" s="375"/>
      <c r="JSC155" s="375"/>
      <c r="JSD155" s="375"/>
      <c r="JSE155" s="375"/>
      <c r="JSF155" s="375"/>
      <c r="JSG155" s="375"/>
      <c r="JSH155" s="375"/>
      <c r="JSI155" s="375"/>
      <c r="JSJ155" s="375"/>
      <c r="JSK155" s="375"/>
      <c r="JSL155" s="375"/>
      <c r="JSM155" s="375"/>
      <c r="JSN155" s="375"/>
      <c r="JSO155" s="375"/>
      <c r="JSP155" s="375"/>
      <c r="JSQ155" s="375"/>
      <c r="JSR155" s="375"/>
      <c r="JSS155" s="375"/>
      <c r="JST155" s="375"/>
      <c r="JSU155" s="375"/>
      <c r="JSV155" s="375"/>
      <c r="JSW155" s="375"/>
      <c r="JSX155" s="375"/>
      <c r="JSY155" s="375"/>
      <c r="JSZ155" s="375"/>
      <c r="JTA155" s="375"/>
      <c r="JTB155" s="375"/>
      <c r="JTC155" s="375"/>
      <c r="JTD155" s="375"/>
      <c r="JTE155" s="375"/>
      <c r="JTF155" s="375"/>
      <c r="JTG155" s="375"/>
      <c r="JTH155" s="375"/>
      <c r="JTI155" s="375"/>
      <c r="JTJ155" s="375"/>
      <c r="JTK155" s="375"/>
      <c r="JTL155" s="375"/>
      <c r="JTM155" s="375"/>
      <c r="JTN155" s="375"/>
      <c r="JTO155" s="375"/>
      <c r="JTP155" s="375"/>
      <c r="JTQ155" s="375"/>
      <c r="JTR155" s="375"/>
      <c r="JTS155" s="375"/>
      <c r="JTT155" s="375"/>
      <c r="JTU155" s="375"/>
      <c r="JTV155" s="375"/>
      <c r="JTW155" s="375"/>
      <c r="JTX155" s="375"/>
      <c r="JTY155" s="375"/>
      <c r="JTZ155" s="375"/>
      <c r="JUA155" s="375"/>
      <c r="JUB155" s="375"/>
      <c r="JUC155" s="375"/>
      <c r="JUD155" s="375"/>
      <c r="JUE155" s="375"/>
      <c r="JUF155" s="375"/>
      <c r="JUG155" s="375"/>
      <c r="JUH155" s="375"/>
      <c r="JUI155" s="375"/>
      <c r="JUJ155" s="375"/>
      <c r="JUK155" s="375"/>
      <c r="JUL155" s="375"/>
      <c r="JUM155" s="375"/>
      <c r="JUN155" s="375"/>
      <c r="JUO155" s="375"/>
      <c r="JUP155" s="375"/>
      <c r="JUQ155" s="375"/>
      <c r="JUR155" s="375"/>
      <c r="JUS155" s="375"/>
      <c r="JUT155" s="375"/>
      <c r="JUU155" s="375"/>
      <c r="JUV155" s="375"/>
      <c r="JUW155" s="375"/>
      <c r="JUX155" s="375"/>
      <c r="JUY155" s="375"/>
      <c r="JUZ155" s="375"/>
      <c r="JVA155" s="375"/>
      <c r="JVB155" s="375"/>
      <c r="JVC155" s="375"/>
      <c r="JVD155" s="375"/>
      <c r="JVE155" s="375"/>
      <c r="JVF155" s="375"/>
      <c r="JVG155" s="375"/>
      <c r="JVH155" s="375"/>
      <c r="JVI155" s="375"/>
      <c r="JVJ155" s="375"/>
      <c r="JVK155" s="375"/>
      <c r="JVL155" s="375"/>
      <c r="JVM155" s="375"/>
      <c r="JVN155" s="375"/>
      <c r="JVO155" s="375"/>
      <c r="JVP155" s="375"/>
      <c r="JVQ155" s="375"/>
      <c r="JVR155" s="375"/>
      <c r="JVS155" s="375"/>
      <c r="JVT155" s="375"/>
      <c r="JVU155" s="375"/>
      <c r="JVV155" s="375"/>
      <c r="JVW155" s="375"/>
      <c r="JVX155" s="375"/>
      <c r="JVY155" s="375"/>
      <c r="JVZ155" s="375"/>
      <c r="JWA155" s="375"/>
      <c r="JWB155" s="375"/>
      <c r="JWC155" s="375"/>
      <c r="JWD155" s="375"/>
      <c r="JWE155" s="375"/>
      <c r="JWF155" s="375"/>
      <c r="JWG155" s="375"/>
      <c r="JWH155" s="375"/>
      <c r="JWI155" s="375"/>
      <c r="JWJ155" s="375"/>
      <c r="JWK155" s="375"/>
      <c r="JWL155" s="375"/>
      <c r="JWM155" s="375"/>
      <c r="JWN155" s="375"/>
      <c r="JWO155" s="375"/>
      <c r="JWP155" s="375"/>
      <c r="JWQ155" s="375"/>
      <c r="JWR155" s="375"/>
      <c r="JWS155" s="375"/>
      <c r="JWT155" s="375"/>
      <c r="JWU155" s="375"/>
      <c r="JWV155" s="375"/>
      <c r="JWW155" s="375"/>
      <c r="JWX155" s="375"/>
      <c r="JWY155" s="375"/>
      <c r="JWZ155" s="375"/>
      <c r="JXA155" s="375"/>
      <c r="JXB155" s="375"/>
      <c r="JXC155" s="375"/>
      <c r="JXD155" s="375"/>
      <c r="JXE155" s="375"/>
      <c r="JXF155" s="375"/>
      <c r="JXG155" s="375"/>
      <c r="JXH155" s="375"/>
      <c r="JXI155" s="375"/>
      <c r="JXJ155" s="375"/>
      <c r="JXK155" s="375"/>
      <c r="JXL155" s="375"/>
      <c r="JXM155" s="375"/>
      <c r="JXN155" s="375"/>
      <c r="JXO155" s="375"/>
      <c r="JXP155" s="375"/>
      <c r="JXQ155" s="375"/>
      <c r="JXR155" s="375"/>
      <c r="JXS155" s="375"/>
      <c r="JXT155" s="375"/>
      <c r="JXU155" s="375"/>
      <c r="JXV155" s="375"/>
      <c r="JXW155" s="375"/>
      <c r="JXX155" s="375"/>
      <c r="JXY155" s="375"/>
      <c r="JXZ155" s="375"/>
      <c r="JYA155" s="375"/>
      <c r="JYB155" s="375"/>
      <c r="JYC155" s="375"/>
      <c r="JYD155" s="375"/>
      <c r="JYE155" s="375"/>
      <c r="JYF155" s="375"/>
      <c r="JYG155" s="375"/>
      <c r="JYH155" s="375"/>
      <c r="JYI155" s="375"/>
      <c r="JYJ155" s="375"/>
      <c r="JYK155" s="375"/>
      <c r="JYL155" s="375"/>
      <c r="JYM155" s="375"/>
      <c r="JYN155" s="375"/>
      <c r="JYO155" s="375"/>
      <c r="JYP155" s="375"/>
      <c r="JYQ155" s="375"/>
      <c r="JYR155" s="375"/>
      <c r="JYS155" s="375"/>
      <c r="JYT155" s="375"/>
      <c r="JYU155" s="375"/>
      <c r="JYV155" s="375"/>
      <c r="JYW155" s="375"/>
      <c r="JYX155" s="375"/>
      <c r="JYY155" s="375"/>
      <c r="JYZ155" s="375"/>
      <c r="JZA155" s="375"/>
      <c r="JZB155" s="375"/>
      <c r="JZC155" s="375"/>
      <c r="JZD155" s="375"/>
      <c r="JZE155" s="375"/>
      <c r="JZF155" s="375"/>
      <c r="JZG155" s="375"/>
      <c r="JZH155" s="375"/>
      <c r="JZI155" s="375"/>
      <c r="JZJ155" s="375"/>
      <c r="JZK155" s="375"/>
      <c r="JZL155" s="375"/>
      <c r="JZM155" s="375"/>
      <c r="JZN155" s="375"/>
      <c r="JZO155" s="375"/>
      <c r="JZP155" s="375"/>
      <c r="JZQ155" s="375"/>
      <c r="JZR155" s="375"/>
      <c r="JZS155" s="375"/>
      <c r="JZT155" s="375"/>
      <c r="JZU155" s="375"/>
      <c r="JZV155" s="375"/>
      <c r="JZW155" s="375"/>
      <c r="JZX155" s="375"/>
      <c r="JZY155" s="375"/>
      <c r="JZZ155" s="375"/>
      <c r="KAA155" s="375"/>
      <c r="KAB155" s="375"/>
      <c r="KAC155" s="375"/>
      <c r="KAD155" s="375"/>
      <c r="KAE155" s="375"/>
      <c r="KAF155" s="375"/>
      <c r="KAG155" s="375"/>
      <c r="KAH155" s="375"/>
      <c r="KAI155" s="375"/>
      <c r="KAJ155" s="375"/>
      <c r="KAK155" s="375"/>
      <c r="KAL155" s="375"/>
      <c r="KAM155" s="375"/>
      <c r="KAN155" s="375"/>
      <c r="KAO155" s="375"/>
      <c r="KAP155" s="375"/>
      <c r="KAQ155" s="375"/>
      <c r="KAR155" s="375"/>
      <c r="KAS155" s="375"/>
      <c r="KAT155" s="375"/>
      <c r="KAU155" s="375"/>
      <c r="KAV155" s="375"/>
      <c r="KAW155" s="375"/>
      <c r="KAX155" s="375"/>
      <c r="KAY155" s="375"/>
      <c r="KAZ155" s="375"/>
      <c r="KBA155" s="375"/>
      <c r="KBB155" s="375"/>
      <c r="KBC155" s="375"/>
      <c r="KBD155" s="375"/>
      <c r="KBE155" s="375"/>
      <c r="KBF155" s="375"/>
      <c r="KBG155" s="375"/>
      <c r="KBH155" s="375"/>
      <c r="KBI155" s="375"/>
      <c r="KBJ155" s="375"/>
      <c r="KBK155" s="375"/>
      <c r="KBL155" s="375"/>
      <c r="KBM155" s="375"/>
      <c r="KBN155" s="375"/>
      <c r="KBO155" s="375"/>
      <c r="KBP155" s="375"/>
      <c r="KBQ155" s="375"/>
      <c r="KBR155" s="375"/>
      <c r="KBS155" s="375"/>
      <c r="KBT155" s="375"/>
      <c r="KBU155" s="375"/>
      <c r="KBV155" s="375"/>
      <c r="KBW155" s="375"/>
      <c r="KBX155" s="375"/>
      <c r="KBY155" s="375"/>
      <c r="KBZ155" s="375"/>
      <c r="KCA155" s="375"/>
      <c r="KCB155" s="375"/>
      <c r="KCC155" s="375"/>
      <c r="KCD155" s="375"/>
      <c r="KCE155" s="375"/>
      <c r="KCF155" s="375"/>
      <c r="KCG155" s="375"/>
      <c r="KCH155" s="375"/>
      <c r="KCI155" s="375"/>
      <c r="KCJ155" s="375"/>
      <c r="KCK155" s="375"/>
      <c r="KCL155" s="375"/>
      <c r="KCM155" s="375"/>
      <c r="KCN155" s="375"/>
      <c r="KCO155" s="375"/>
      <c r="KCP155" s="375"/>
      <c r="KCQ155" s="375"/>
      <c r="KCR155" s="375"/>
      <c r="KCS155" s="375"/>
      <c r="KCT155" s="375"/>
      <c r="KCU155" s="375"/>
      <c r="KCV155" s="375"/>
      <c r="KCW155" s="375"/>
      <c r="KCX155" s="375"/>
      <c r="KCY155" s="375"/>
      <c r="KCZ155" s="375"/>
      <c r="KDA155" s="375"/>
      <c r="KDB155" s="375"/>
      <c r="KDC155" s="375"/>
      <c r="KDD155" s="375"/>
      <c r="KDE155" s="375"/>
      <c r="KDF155" s="375"/>
      <c r="KDG155" s="375"/>
      <c r="KDH155" s="375"/>
      <c r="KDI155" s="375"/>
      <c r="KDJ155" s="375"/>
      <c r="KDK155" s="375"/>
      <c r="KDL155" s="375"/>
      <c r="KDM155" s="375"/>
      <c r="KDN155" s="375"/>
      <c r="KDO155" s="375"/>
      <c r="KDP155" s="375"/>
      <c r="KDQ155" s="375"/>
      <c r="KDR155" s="375"/>
      <c r="KDS155" s="375"/>
      <c r="KDT155" s="375"/>
      <c r="KDU155" s="375"/>
      <c r="KDV155" s="375"/>
      <c r="KDW155" s="375"/>
      <c r="KDX155" s="375"/>
      <c r="KDY155" s="375"/>
      <c r="KDZ155" s="375"/>
      <c r="KEA155" s="375"/>
      <c r="KEB155" s="375"/>
      <c r="KEC155" s="375"/>
      <c r="KED155" s="375"/>
      <c r="KEE155" s="375"/>
      <c r="KEF155" s="375"/>
      <c r="KEG155" s="375"/>
      <c r="KEH155" s="375"/>
      <c r="KEI155" s="375"/>
      <c r="KEJ155" s="375"/>
      <c r="KEK155" s="375"/>
      <c r="KEL155" s="375"/>
      <c r="KEM155" s="375"/>
      <c r="KEN155" s="375"/>
      <c r="KEO155" s="375"/>
      <c r="KEP155" s="375"/>
      <c r="KEQ155" s="375"/>
      <c r="KER155" s="375"/>
      <c r="KES155" s="375"/>
      <c r="KET155" s="375"/>
      <c r="KEU155" s="375"/>
      <c r="KEV155" s="375"/>
      <c r="KEW155" s="375"/>
      <c r="KEX155" s="375"/>
      <c r="KEY155" s="375"/>
      <c r="KEZ155" s="375"/>
      <c r="KFA155" s="375"/>
      <c r="KFB155" s="375"/>
      <c r="KFC155" s="375"/>
      <c r="KFD155" s="375"/>
      <c r="KFE155" s="375"/>
      <c r="KFF155" s="375"/>
      <c r="KFG155" s="375"/>
      <c r="KFH155" s="375"/>
      <c r="KFI155" s="375"/>
      <c r="KFJ155" s="375"/>
      <c r="KFK155" s="375"/>
      <c r="KFL155" s="375"/>
      <c r="KFM155" s="375"/>
      <c r="KFN155" s="375"/>
      <c r="KFO155" s="375"/>
      <c r="KFP155" s="375"/>
      <c r="KFQ155" s="375"/>
      <c r="KFR155" s="375"/>
      <c r="KFS155" s="375"/>
      <c r="KFT155" s="375"/>
      <c r="KFU155" s="375"/>
      <c r="KFV155" s="375"/>
      <c r="KFW155" s="375"/>
      <c r="KFX155" s="375"/>
      <c r="KFY155" s="375"/>
      <c r="KFZ155" s="375"/>
      <c r="KGA155" s="375"/>
      <c r="KGB155" s="375"/>
      <c r="KGC155" s="375"/>
      <c r="KGD155" s="375"/>
      <c r="KGE155" s="375"/>
      <c r="KGF155" s="375"/>
      <c r="KGG155" s="375"/>
      <c r="KGH155" s="375"/>
      <c r="KGI155" s="375"/>
      <c r="KGJ155" s="375"/>
      <c r="KGK155" s="375"/>
      <c r="KGL155" s="375"/>
      <c r="KGM155" s="375"/>
      <c r="KGN155" s="375"/>
      <c r="KGO155" s="375"/>
      <c r="KGP155" s="375"/>
      <c r="KGQ155" s="375"/>
      <c r="KGR155" s="375"/>
      <c r="KGS155" s="375"/>
      <c r="KGT155" s="375"/>
      <c r="KGU155" s="375"/>
      <c r="KGV155" s="375"/>
      <c r="KGW155" s="375"/>
      <c r="KGX155" s="375"/>
      <c r="KGY155" s="375"/>
      <c r="KGZ155" s="375"/>
      <c r="KHA155" s="375"/>
      <c r="KHB155" s="375"/>
      <c r="KHC155" s="375"/>
      <c r="KHD155" s="375"/>
      <c r="KHE155" s="375"/>
      <c r="KHF155" s="375"/>
      <c r="KHG155" s="375"/>
      <c r="KHH155" s="375"/>
      <c r="KHI155" s="375"/>
      <c r="KHJ155" s="375"/>
      <c r="KHK155" s="375"/>
      <c r="KHL155" s="375"/>
      <c r="KHM155" s="375"/>
      <c r="KHN155" s="375"/>
      <c r="KHO155" s="375"/>
      <c r="KHP155" s="375"/>
      <c r="KHQ155" s="375"/>
      <c r="KHR155" s="375"/>
      <c r="KHS155" s="375"/>
      <c r="KHT155" s="375"/>
      <c r="KHU155" s="375"/>
      <c r="KHV155" s="375"/>
      <c r="KHW155" s="375"/>
      <c r="KHX155" s="375"/>
      <c r="KHY155" s="375"/>
      <c r="KHZ155" s="375"/>
      <c r="KIA155" s="375"/>
      <c r="KIB155" s="375"/>
      <c r="KIC155" s="375"/>
      <c r="KID155" s="375"/>
      <c r="KIE155" s="375"/>
      <c r="KIF155" s="375"/>
      <c r="KIG155" s="375"/>
      <c r="KIH155" s="375"/>
      <c r="KII155" s="375"/>
      <c r="KIJ155" s="375"/>
      <c r="KIK155" s="375"/>
      <c r="KIL155" s="375"/>
      <c r="KIM155" s="375"/>
      <c r="KIN155" s="375"/>
      <c r="KIO155" s="375"/>
      <c r="KIP155" s="375"/>
      <c r="KIQ155" s="375"/>
      <c r="KIR155" s="375"/>
      <c r="KIS155" s="375"/>
      <c r="KIT155" s="375"/>
      <c r="KIU155" s="375"/>
      <c r="KIV155" s="375"/>
      <c r="KIW155" s="375"/>
      <c r="KIX155" s="375"/>
      <c r="KIY155" s="375"/>
      <c r="KIZ155" s="375"/>
      <c r="KJA155" s="375"/>
      <c r="KJB155" s="375"/>
      <c r="KJC155" s="375"/>
      <c r="KJD155" s="375"/>
      <c r="KJE155" s="375"/>
      <c r="KJF155" s="375"/>
      <c r="KJG155" s="375"/>
      <c r="KJH155" s="375"/>
      <c r="KJI155" s="375"/>
      <c r="KJJ155" s="375"/>
      <c r="KJK155" s="375"/>
      <c r="KJL155" s="375"/>
      <c r="KJM155" s="375"/>
      <c r="KJN155" s="375"/>
      <c r="KJO155" s="375"/>
      <c r="KJP155" s="375"/>
      <c r="KJQ155" s="375"/>
      <c r="KJR155" s="375"/>
      <c r="KJS155" s="375"/>
      <c r="KJT155" s="375"/>
      <c r="KJU155" s="375"/>
      <c r="KJV155" s="375"/>
      <c r="KJW155" s="375"/>
      <c r="KJX155" s="375"/>
      <c r="KJY155" s="375"/>
      <c r="KJZ155" s="375"/>
      <c r="KKA155" s="375"/>
      <c r="KKB155" s="375"/>
      <c r="KKC155" s="375"/>
      <c r="KKD155" s="375"/>
      <c r="KKE155" s="375"/>
      <c r="KKF155" s="375"/>
      <c r="KKG155" s="375"/>
      <c r="KKH155" s="375"/>
      <c r="KKI155" s="375"/>
      <c r="KKJ155" s="375"/>
      <c r="KKK155" s="375"/>
      <c r="KKL155" s="375"/>
      <c r="KKM155" s="375"/>
      <c r="KKN155" s="375"/>
      <c r="KKO155" s="375"/>
      <c r="KKP155" s="375"/>
      <c r="KKQ155" s="375"/>
      <c r="KKR155" s="375"/>
      <c r="KKS155" s="375"/>
      <c r="KKT155" s="375"/>
      <c r="KKU155" s="375"/>
      <c r="KKV155" s="375"/>
      <c r="KKW155" s="375"/>
      <c r="KKX155" s="375"/>
      <c r="KKY155" s="375"/>
      <c r="KKZ155" s="375"/>
      <c r="KLA155" s="375"/>
      <c r="KLB155" s="375"/>
      <c r="KLC155" s="375"/>
      <c r="KLD155" s="375"/>
      <c r="KLE155" s="375"/>
      <c r="KLF155" s="375"/>
      <c r="KLG155" s="375"/>
      <c r="KLH155" s="375"/>
      <c r="KLI155" s="375"/>
      <c r="KLJ155" s="375"/>
      <c r="KLK155" s="375"/>
      <c r="KLL155" s="375"/>
      <c r="KLM155" s="375"/>
      <c r="KLN155" s="375"/>
      <c r="KLO155" s="375"/>
      <c r="KLP155" s="375"/>
      <c r="KLQ155" s="375"/>
      <c r="KLR155" s="375"/>
      <c r="KLS155" s="375"/>
      <c r="KLT155" s="375"/>
      <c r="KLU155" s="375"/>
      <c r="KLV155" s="375"/>
      <c r="KLW155" s="375"/>
      <c r="KLX155" s="375"/>
      <c r="KLY155" s="375"/>
      <c r="KLZ155" s="375"/>
      <c r="KMA155" s="375"/>
      <c r="KMB155" s="375"/>
      <c r="KMC155" s="375"/>
      <c r="KMD155" s="375"/>
      <c r="KME155" s="375"/>
      <c r="KMF155" s="375"/>
      <c r="KMG155" s="375"/>
      <c r="KMH155" s="375"/>
      <c r="KMI155" s="375"/>
      <c r="KMJ155" s="375"/>
      <c r="KMK155" s="375"/>
      <c r="KML155" s="375"/>
      <c r="KMM155" s="375"/>
      <c r="KMN155" s="375"/>
      <c r="KMO155" s="375"/>
      <c r="KMP155" s="375"/>
      <c r="KMQ155" s="375"/>
      <c r="KMR155" s="375"/>
      <c r="KMS155" s="375"/>
      <c r="KMT155" s="375"/>
      <c r="KMU155" s="375"/>
      <c r="KMV155" s="375"/>
      <c r="KMW155" s="375"/>
      <c r="KMX155" s="375"/>
      <c r="KMY155" s="375"/>
      <c r="KMZ155" s="375"/>
      <c r="KNA155" s="375"/>
      <c r="KNB155" s="375"/>
      <c r="KNC155" s="375"/>
      <c r="KND155" s="375"/>
      <c r="KNE155" s="375"/>
      <c r="KNF155" s="375"/>
      <c r="KNG155" s="375"/>
      <c r="KNH155" s="375"/>
      <c r="KNI155" s="375"/>
      <c r="KNJ155" s="375"/>
      <c r="KNK155" s="375"/>
      <c r="KNL155" s="375"/>
      <c r="KNM155" s="375"/>
      <c r="KNN155" s="375"/>
      <c r="KNO155" s="375"/>
      <c r="KNP155" s="375"/>
      <c r="KNQ155" s="375"/>
      <c r="KNR155" s="375"/>
      <c r="KNS155" s="375"/>
      <c r="KNT155" s="375"/>
      <c r="KNU155" s="375"/>
      <c r="KNV155" s="375"/>
      <c r="KNW155" s="375"/>
      <c r="KNX155" s="375"/>
      <c r="KNY155" s="375"/>
      <c r="KNZ155" s="375"/>
      <c r="KOA155" s="375"/>
      <c r="KOB155" s="375"/>
      <c r="KOC155" s="375"/>
      <c r="KOD155" s="375"/>
      <c r="KOE155" s="375"/>
      <c r="KOF155" s="375"/>
      <c r="KOG155" s="375"/>
      <c r="KOH155" s="375"/>
      <c r="KOI155" s="375"/>
      <c r="KOJ155" s="375"/>
      <c r="KOK155" s="375"/>
      <c r="KOL155" s="375"/>
      <c r="KOM155" s="375"/>
      <c r="KON155" s="375"/>
      <c r="KOO155" s="375"/>
      <c r="KOP155" s="375"/>
      <c r="KOQ155" s="375"/>
      <c r="KOR155" s="375"/>
      <c r="KOS155" s="375"/>
      <c r="KOT155" s="375"/>
      <c r="KOU155" s="375"/>
      <c r="KOV155" s="375"/>
      <c r="KOW155" s="375"/>
      <c r="KOX155" s="375"/>
      <c r="KOY155" s="375"/>
      <c r="KOZ155" s="375"/>
      <c r="KPA155" s="375"/>
      <c r="KPB155" s="375"/>
      <c r="KPC155" s="375"/>
      <c r="KPD155" s="375"/>
      <c r="KPE155" s="375"/>
      <c r="KPF155" s="375"/>
      <c r="KPG155" s="375"/>
      <c r="KPH155" s="375"/>
      <c r="KPI155" s="375"/>
      <c r="KPJ155" s="375"/>
      <c r="KPK155" s="375"/>
      <c r="KPL155" s="375"/>
      <c r="KPM155" s="375"/>
      <c r="KPN155" s="375"/>
      <c r="KPO155" s="375"/>
      <c r="KPP155" s="375"/>
      <c r="KPQ155" s="375"/>
      <c r="KPR155" s="375"/>
      <c r="KPS155" s="375"/>
      <c r="KPT155" s="375"/>
      <c r="KPU155" s="375"/>
      <c r="KPV155" s="375"/>
      <c r="KPW155" s="375"/>
      <c r="KPX155" s="375"/>
      <c r="KPY155" s="375"/>
      <c r="KPZ155" s="375"/>
      <c r="KQA155" s="375"/>
      <c r="KQB155" s="375"/>
      <c r="KQC155" s="375"/>
      <c r="KQD155" s="375"/>
      <c r="KQE155" s="375"/>
      <c r="KQF155" s="375"/>
      <c r="KQG155" s="375"/>
      <c r="KQH155" s="375"/>
      <c r="KQI155" s="375"/>
      <c r="KQJ155" s="375"/>
      <c r="KQK155" s="375"/>
      <c r="KQL155" s="375"/>
      <c r="KQM155" s="375"/>
      <c r="KQN155" s="375"/>
      <c r="KQO155" s="375"/>
      <c r="KQP155" s="375"/>
      <c r="KQQ155" s="375"/>
      <c r="KQR155" s="375"/>
      <c r="KQS155" s="375"/>
      <c r="KQT155" s="375"/>
      <c r="KQU155" s="375"/>
      <c r="KQV155" s="375"/>
      <c r="KQW155" s="375"/>
      <c r="KQX155" s="375"/>
      <c r="KQY155" s="375"/>
      <c r="KQZ155" s="375"/>
      <c r="KRA155" s="375"/>
      <c r="KRB155" s="375"/>
      <c r="KRC155" s="375"/>
      <c r="KRD155" s="375"/>
      <c r="KRE155" s="375"/>
      <c r="KRF155" s="375"/>
      <c r="KRG155" s="375"/>
      <c r="KRH155" s="375"/>
      <c r="KRI155" s="375"/>
      <c r="KRJ155" s="375"/>
      <c r="KRK155" s="375"/>
      <c r="KRL155" s="375"/>
      <c r="KRM155" s="375"/>
      <c r="KRN155" s="375"/>
      <c r="KRO155" s="375"/>
      <c r="KRP155" s="375"/>
      <c r="KRQ155" s="375"/>
      <c r="KRR155" s="375"/>
      <c r="KRS155" s="375"/>
      <c r="KRT155" s="375"/>
      <c r="KRU155" s="375"/>
      <c r="KRV155" s="375"/>
      <c r="KRW155" s="375"/>
      <c r="KRX155" s="375"/>
      <c r="KRY155" s="375"/>
      <c r="KRZ155" s="375"/>
      <c r="KSA155" s="375"/>
      <c r="KSB155" s="375"/>
      <c r="KSC155" s="375"/>
      <c r="KSD155" s="375"/>
      <c r="KSE155" s="375"/>
      <c r="KSF155" s="375"/>
      <c r="KSG155" s="375"/>
      <c r="KSH155" s="375"/>
      <c r="KSI155" s="375"/>
      <c r="KSJ155" s="375"/>
      <c r="KSK155" s="375"/>
      <c r="KSL155" s="375"/>
      <c r="KSM155" s="375"/>
      <c r="KSN155" s="375"/>
      <c r="KSO155" s="375"/>
      <c r="KSP155" s="375"/>
      <c r="KSQ155" s="375"/>
      <c r="KSR155" s="375"/>
      <c r="KSS155" s="375"/>
      <c r="KST155" s="375"/>
      <c r="KSU155" s="375"/>
      <c r="KSV155" s="375"/>
      <c r="KSW155" s="375"/>
      <c r="KSX155" s="375"/>
      <c r="KSY155" s="375"/>
      <c r="KSZ155" s="375"/>
      <c r="KTA155" s="375"/>
      <c r="KTB155" s="375"/>
      <c r="KTC155" s="375"/>
      <c r="KTD155" s="375"/>
      <c r="KTE155" s="375"/>
      <c r="KTF155" s="375"/>
      <c r="KTG155" s="375"/>
      <c r="KTH155" s="375"/>
      <c r="KTI155" s="375"/>
      <c r="KTJ155" s="375"/>
      <c r="KTK155" s="375"/>
      <c r="KTL155" s="375"/>
      <c r="KTM155" s="375"/>
      <c r="KTN155" s="375"/>
      <c r="KTO155" s="375"/>
      <c r="KTP155" s="375"/>
      <c r="KTQ155" s="375"/>
      <c r="KTR155" s="375"/>
      <c r="KTS155" s="375"/>
      <c r="KTT155" s="375"/>
      <c r="KTU155" s="375"/>
      <c r="KTV155" s="375"/>
      <c r="KTW155" s="375"/>
      <c r="KTX155" s="375"/>
      <c r="KTY155" s="375"/>
      <c r="KTZ155" s="375"/>
      <c r="KUA155" s="375"/>
      <c r="KUB155" s="375"/>
      <c r="KUC155" s="375"/>
      <c r="KUD155" s="375"/>
      <c r="KUE155" s="375"/>
      <c r="KUF155" s="375"/>
      <c r="KUG155" s="375"/>
      <c r="KUH155" s="375"/>
      <c r="KUI155" s="375"/>
      <c r="KUJ155" s="375"/>
      <c r="KUK155" s="375"/>
      <c r="KUL155" s="375"/>
      <c r="KUM155" s="375"/>
      <c r="KUN155" s="375"/>
      <c r="KUO155" s="375"/>
      <c r="KUP155" s="375"/>
      <c r="KUQ155" s="375"/>
      <c r="KUR155" s="375"/>
      <c r="KUS155" s="375"/>
      <c r="KUT155" s="375"/>
      <c r="KUU155" s="375"/>
      <c r="KUV155" s="375"/>
      <c r="KUW155" s="375"/>
      <c r="KUX155" s="375"/>
      <c r="KUY155" s="375"/>
      <c r="KUZ155" s="375"/>
      <c r="KVA155" s="375"/>
      <c r="KVB155" s="375"/>
      <c r="KVC155" s="375"/>
      <c r="KVD155" s="375"/>
      <c r="KVE155" s="375"/>
      <c r="KVF155" s="375"/>
      <c r="KVG155" s="375"/>
      <c r="KVH155" s="375"/>
      <c r="KVI155" s="375"/>
      <c r="KVJ155" s="375"/>
      <c r="KVK155" s="375"/>
      <c r="KVL155" s="375"/>
      <c r="KVM155" s="375"/>
      <c r="KVN155" s="375"/>
      <c r="KVO155" s="375"/>
      <c r="KVP155" s="375"/>
      <c r="KVQ155" s="375"/>
      <c r="KVR155" s="375"/>
      <c r="KVS155" s="375"/>
      <c r="KVT155" s="375"/>
      <c r="KVU155" s="375"/>
      <c r="KVV155" s="375"/>
      <c r="KVW155" s="375"/>
      <c r="KVX155" s="375"/>
      <c r="KVY155" s="375"/>
      <c r="KVZ155" s="375"/>
      <c r="KWA155" s="375"/>
      <c r="KWB155" s="375"/>
      <c r="KWC155" s="375"/>
      <c r="KWD155" s="375"/>
      <c r="KWE155" s="375"/>
      <c r="KWF155" s="375"/>
      <c r="KWG155" s="375"/>
      <c r="KWH155" s="375"/>
      <c r="KWI155" s="375"/>
      <c r="KWJ155" s="375"/>
      <c r="KWK155" s="375"/>
      <c r="KWL155" s="375"/>
      <c r="KWM155" s="375"/>
      <c r="KWN155" s="375"/>
      <c r="KWO155" s="375"/>
      <c r="KWP155" s="375"/>
      <c r="KWQ155" s="375"/>
      <c r="KWR155" s="375"/>
      <c r="KWS155" s="375"/>
      <c r="KWT155" s="375"/>
      <c r="KWU155" s="375"/>
      <c r="KWV155" s="375"/>
      <c r="KWW155" s="375"/>
      <c r="KWX155" s="375"/>
      <c r="KWY155" s="375"/>
      <c r="KWZ155" s="375"/>
      <c r="KXA155" s="375"/>
      <c r="KXB155" s="375"/>
      <c r="KXC155" s="375"/>
      <c r="KXD155" s="375"/>
      <c r="KXE155" s="375"/>
      <c r="KXF155" s="375"/>
      <c r="KXG155" s="375"/>
      <c r="KXH155" s="375"/>
      <c r="KXI155" s="375"/>
      <c r="KXJ155" s="375"/>
      <c r="KXK155" s="375"/>
      <c r="KXL155" s="375"/>
      <c r="KXM155" s="375"/>
      <c r="KXN155" s="375"/>
      <c r="KXO155" s="375"/>
      <c r="KXP155" s="375"/>
      <c r="KXQ155" s="375"/>
      <c r="KXR155" s="375"/>
      <c r="KXS155" s="375"/>
      <c r="KXT155" s="375"/>
      <c r="KXU155" s="375"/>
      <c r="KXV155" s="375"/>
      <c r="KXW155" s="375"/>
      <c r="KXX155" s="375"/>
      <c r="KXY155" s="375"/>
      <c r="KXZ155" s="375"/>
      <c r="KYA155" s="375"/>
      <c r="KYB155" s="375"/>
      <c r="KYC155" s="375"/>
      <c r="KYD155" s="375"/>
      <c r="KYE155" s="375"/>
      <c r="KYF155" s="375"/>
      <c r="KYG155" s="375"/>
      <c r="KYH155" s="375"/>
      <c r="KYI155" s="375"/>
      <c r="KYJ155" s="375"/>
      <c r="KYK155" s="375"/>
      <c r="KYL155" s="375"/>
      <c r="KYM155" s="375"/>
      <c r="KYN155" s="375"/>
      <c r="KYO155" s="375"/>
      <c r="KYP155" s="375"/>
      <c r="KYQ155" s="375"/>
      <c r="KYR155" s="375"/>
      <c r="KYS155" s="375"/>
      <c r="KYT155" s="375"/>
      <c r="KYU155" s="375"/>
      <c r="KYV155" s="375"/>
      <c r="KYW155" s="375"/>
      <c r="KYX155" s="375"/>
      <c r="KYY155" s="375"/>
      <c r="KYZ155" s="375"/>
      <c r="KZA155" s="375"/>
      <c r="KZB155" s="375"/>
      <c r="KZC155" s="375"/>
      <c r="KZD155" s="375"/>
      <c r="KZE155" s="375"/>
      <c r="KZF155" s="375"/>
      <c r="KZG155" s="375"/>
      <c r="KZH155" s="375"/>
      <c r="KZI155" s="375"/>
      <c r="KZJ155" s="375"/>
      <c r="KZK155" s="375"/>
      <c r="KZL155" s="375"/>
      <c r="KZM155" s="375"/>
      <c r="KZN155" s="375"/>
      <c r="KZO155" s="375"/>
      <c r="KZP155" s="375"/>
      <c r="KZQ155" s="375"/>
      <c r="KZR155" s="375"/>
      <c r="KZS155" s="375"/>
      <c r="KZT155" s="375"/>
      <c r="KZU155" s="375"/>
      <c r="KZV155" s="375"/>
      <c r="KZW155" s="375"/>
      <c r="KZX155" s="375"/>
      <c r="KZY155" s="375"/>
      <c r="KZZ155" s="375"/>
      <c r="LAA155" s="375"/>
      <c r="LAB155" s="375"/>
      <c r="LAC155" s="375"/>
      <c r="LAD155" s="375"/>
      <c r="LAE155" s="375"/>
      <c r="LAF155" s="375"/>
      <c r="LAG155" s="375"/>
      <c r="LAH155" s="375"/>
      <c r="LAI155" s="375"/>
      <c r="LAJ155" s="375"/>
      <c r="LAK155" s="375"/>
      <c r="LAL155" s="375"/>
      <c r="LAM155" s="375"/>
      <c r="LAN155" s="375"/>
      <c r="LAO155" s="375"/>
      <c r="LAP155" s="375"/>
      <c r="LAQ155" s="375"/>
      <c r="LAR155" s="375"/>
      <c r="LAS155" s="375"/>
      <c r="LAT155" s="375"/>
      <c r="LAU155" s="375"/>
      <c r="LAV155" s="375"/>
      <c r="LAW155" s="375"/>
      <c r="LAX155" s="375"/>
      <c r="LAY155" s="375"/>
      <c r="LAZ155" s="375"/>
      <c r="LBA155" s="375"/>
      <c r="LBB155" s="375"/>
      <c r="LBC155" s="375"/>
      <c r="LBD155" s="375"/>
      <c r="LBE155" s="375"/>
      <c r="LBF155" s="375"/>
      <c r="LBG155" s="375"/>
      <c r="LBH155" s="375"/>
      <c r="LBI155" s="375"/>
      <c r="LBJ155" s="375"/>
      <c r="LBK155" s="375"/>
      <c r="LBL155" s="375"/>
      <c r="LBM155" s="375"/>
      <c r="LBN155" s="375"/>
      <c r="LBO155" s="375"/>
      <c r="LBP155" s="375"/>
      <c r="LBQ155" s="375"/>
      <c r="LBR155" s="375"/>
      <c r="LBS155" s="375"/>
      <c r="LBT155" s="375"/>
      <c r="LBU155" s="375"/>
      <c r="LBV155" s="375"/>
      <c r="LBW155" s="375"/>
      <c r="LBX155" s="375"/>
      <c r="LBY155" s="375"/>
      <c r="LBZ155" s="375"/>
      <c r="LCA155" s="375"/>
      <c r="LCB155" s="375"/>
      <c r="LCC155" s="375"/>
      <c r="LCD155" s="375"/>
      <c r="LCE155" s="375"/>
      <c r="LCF155" s="375"/>
      <c r="LCG155" s="375"/>
      <c r="LCH155" s="375"/>
      <c r="LCI155" s="375"/>
      <c r="LCJ155" s="375"/>
      <c r="LCK155" s="375"/>
      <c r="LCL155" s="375"/>
      <c r="LCM155" s="375"/>
      <c r="LCN155" s="375"/>
      <c r="LCO155" s="375"/>
      <c r="LCP155" s="375"/>
      <c r="LCQ155" s="375"/>
      <c r="LCR155" s="375"/>
      <c r="LCS155" s="375"/>
      <c r="LCT155" s="375"/>
      <c r="LCU155" s="375"/>
      <c r="LCV155" s="375"/>
      <c r="LCW155" s="375"/>
      <c r="LCX155" s="375"/>
      <c r="LCY155" s="375"/>
      <c r="LCZ155" s="375"/>
      <c r="LDA155" s="375"/>
      <c r="LDB155" s="375"/>
      <c r="LDC155" s="375"/>
      <c r="LDD155" s="375"/>
      <c r="LDE155" s="375"/>
      <c r="LDF155" s="375"/>
      <c r="LDG155" s="375"/>
      <c r="LDH155" s="375"/>
      <c r="LDI155" s="375"/>
      <c r="LDJ155" s="375"/>
      <c r="LDK155" s="375"/>
      <c r="LDL155" s="375"/>
      <c r="LDM155" s="375"/>
      <c r="LDN155" s="375"/>
      <c r="LDO155" s="375"/>
      <c r="LDP155" s="375"/>
      <c r="LDQ155" s="375"/>
      <c r="LDR155" s="375"/>
      <c r="LDS155" s="375"/>
      <c r="LDT155" s="375"/>
      <c r="LDU155" s="375"/>
      <c r="LDV155" s="375"/>
      <c r="LDW155" s="375"/>
      <c r="LDX155" s="375"/>
      <c r="LDY155" s="375"/>
      <c r="LDZ155" s="375"/>
      <c r="LEA155" s="375"/>
      <c r="LEB155" s="375"/>
      <c r="LEC155" s="375"/>
      <c r="LED155" s="375"/>
      <c r="LEE155" s="375"/>
      <c r="LEF155" s="375"/>
      <c r="LEG155" s="375"/>
      <c r="LEH155" s="375"/>
      <c r="LEI155" s="375"/>
      <c r="LEJ155" s="375"/>
      <c r="LEK155" s="375"/>
      <c r="LEL155" s="375"/>
      <c r="LEM155" s="375"/>
      <c r="LEN155" s="375"/>
      <c r="LEO155" s="375"/>
      <c r="LEP155" s="375"/>
      <c r="LEQ155" s="375"/>
      <c r="LER155" s="375"/>
      <c r="LES155" s="375"/>
      <c r="LET155" s="375"/>
      <c r="LEU155" s="375"/>
      <c r="LEV155" s="375"/>
      <c r="LEW155" s="375"/>
      <c r="LEX155" s="375"/>
      <c r="LEY155" s="375"/>
      <c r="LEZ155" s="375"/>
      <c r="LFA155" s="375"/>
      <c r="LFB155" s="375"/>
      <c r="LFC155" s="375"/>
      <c r="LFD155" s="375"/>
      <c r="LFE155" s="375"/>
      <c r="LFF155" s="375"/>
      <c r="LFG155" s="375"/>
      <c r="LFH155" s="375"/>
      <c r="LFI155" s="375"/>
      <c r="LFJ155" s="375"/>
      <c r="LFK155" s="375"/>
      <c r="LFL155" s="375"/>
      <c r="LFM155" s="375"/>
      <c r="LFN155" s="375"/>
      <c r="LFO155" s="375"/>
      <c r="LFP155" s="375"/>
      <c r="LFQ155" s="375"/>
      <c r="LFR155" s="375"/>
      <c r="LFS155" s="375"/>
      <c r="LFT155" s="375"/>
      <c r="LFU155" s="375"/>
      <c r="LFV155" s="375"/>
      <c r="LFW155" s="375"/>
      <c r="LFX155" s="375"/>
      <c r="LFY155" s="375"/>
      <c r="LFZ155" s="375"/>
      <c r="LGA155" s="375"/>
      <c r="LGB155" s="375"/>
      <c r="LGC155" s="375"/>
      <c r="LGD155" s="375"/>
      <c r="LGE155" s="375"/>
      <c r="LGF155" s="375"/>
      <c r="LGG155" s="375"/>
      <c r="LGH155" s="375"/>
      <c r="LGI155" s="375"/>
      <c r="LGJ155" s="375"/>
      <c r="LGK155" s="375"/>
      <c r="LGL155" s="375"/>
      <c r="LGM155" s="375"/>
      <c r="LGN155" s="375"/>
      <c r="LGO155" s="375"/>
      <c r="LGP155" s="375"/>
      <c r="LGQ155" s="375"/>
      <c r="LGR155" s="375"/>
      <c r="LGS155" s="375"/>
      <c r="LGT155" s="375"/>
      <c r="LGU155" s="375"/>
      <c r="LGV155" s="375"/>
      <c r="LGW155" s="375"/>
      <c r="LGX155" s="375"/>
      <c r="LGY155" s="375"/>
      <c r="LGZ155" s="375"/>
      <c r="LHA155" s="375"/>
      <c r="LHB155" s="375"/>
      <c r="LHC155" s="375"/>
      <c r="LHD155" s="375"/>
      <c r="LHE155" s="375"/>
      <c r="LHF155" s="375"/>
      <c r="LHG155" s="375"/>
      <c r="LHH155" s="375"/>
      <c r="LHI155" s="375"/>
      <c r="LHJ155" s="375"/>
      <c r="LHK155" s="375"/>
      <c r="LHL155" s="375"/>
      <c r="LHM155" s="375"/>
      <c r="LHN155" s="375"/>
      <c r="LHO155" s="375"/>
      <c r="LHP155" s="375"/>
      <c r="LHQ155" s="375"/>
      <c r="LHR155" s="375"/>
      <c r="LHS155" s="375"/>
      <c r="LHT155" s="375"/>
      <c r="LHU155" s="375"/>
      <c r="LHV155" s="375"/>
      <c r="LHW155" s="375"/>
      <c r="LHX155" s="375"/>
      <c r="LHY155" s="375"/>
      <c r="LHZ155" s="375"/>
      <c r="LIA155" s="375"/>
      <c r="LIB155" s="375"/>
      <c r="LIC155" s="375"/>
      <c r="LID155" s="375"/>
      <c r="LIE155" s="375"/>
      <c r="LIF155" s="375"/>
      <c r="LIG155" s="375"/>
      <c r="LIH155" s="375"/>
      <c r="LII155" s="375"/>
      <c r="LIJ155" s="375"/>
      <c r="LIK155" s="375"/>
      <c r="LIL155" s="375"/>
      <c r="LIM155" s="375"/>
      <c r="LIN155" s="375"/>
      <c r="LIO155" s="375"/>
      <c r="LIP155" s="375"/>
      <c r="LIQ155" s="375"/>
      <c r="LIR155" s="375"/>
      <c r="LIS155" s="375"/>
      <c r="LIT155" s="375"/>
      <c r="LIU155" s="375"/>
      <c r="LIV155" s="375"/>
      <c r="LIW155" s="375"/>
      <c r="LIX155" s="375"/>
      <c r="LIY155" s="375"/>
      <c r="LIZ155" s="375"/>
      <c r="LJA155" s="375"/>
      <c r="LJB155" s="375"/>
      <c r="LJC155" s="375"/>
      <c r="LJD155" s="375"/>
      <c r="LJE155" s="375"/>
      <c r="LJF155" s="375"/>
      <c r="LJG155" s="375"/>
      <c r="LJH155" s="375"/>
      <c r="LJI155" s="375"/>
      <c r="LJJ155" s="375"/>
      <c r="LJK155" s="375"/>
      <c r="LJL155" s="375"/>
      <c r="LJM155" s="375"/>
      <c r="LJN155" s="375"/>
      <c r="LJO155" s="375"/>
      <c r="LJP155" s="375"/>
      <c r="LJQ155" s="375"/>
      <c r="LJR155" s="375"/>
      <c r="LJS155" s="375"/>
      <c r="LJT155" s="375"/>
      <c r="LJU155" s="375"/>
      <c r="LJV155" s="375"/>
      <c r="LJW155" s="375"/>
      <c r="LJX155" s="375"/>
      <c r="LJY155" s="375"/>
      <c r="LJZ155" s="375"/>
      <c r="LKA155" s="375"/>
      <c r="LKB155" s="375"/>
      <c r="LKC155" s="375"/>
      <c r="LKD155" s="375"/>
      <c r="LKE155" s="375"/>
      <c r="LKF155" s="375"/>
      <c r="LKG155" s="375"/>
      <c r="LKH155" s="375"/>
      <c r="LKI155" s="375"/>
      <c r="LKJ155" s="375"/>
      <c r="LKK155" s="375"/>
      <c r="LKL155" s="375"/>
      <c r="LKM155" s="375"/>
      <c r="LKN155" s="375"/>
      <c r="LKO155" s="375"/>
      <c r="LKP155" s="375"/>
      <c r="LKQ155" s="375"/>
      <c r="LKR155" s="375"/>
      <c r="LKS155" s="375"/>
      <c r="LKT155" s="375"/>
      <c r="LKU155" s="375"/>
      <c r="LKV155" s="375"/>
      <c r="LKW155" s="375"/>
      <c r="LKX155" s="375"/>
      <c r="LKY155" s="375"/>
      <c r="LKZ155" s="375"/>
      <c r="LLA155" s="375"/>
      <c r="LLB155" s="375"/>
      <c r="LLC155" s="375"/>
      <c r="LLD155" s="375"/>
      <c r="LLE155" s="375"/>
      <c r="LLF155" s="375"/>
      <c r="LLG155" s="375"/>
      <c r="LLH155" s="375"/>
      <c r="LLI155" s="375"/>
      <c r="LLJ155" s="375"/>
      <c r="LLK155" s="375"/>
      <c r="LLL155" s="375"/>
      <c r="LLM155" s="375"/>
      <c r="LLN155" s="375"/>
      <c r="LLO155" s="375"/>
      <c r="LLP155" s="375"/>
      <c r="LLQ155" s="375"/>
      <c r="LLR155" s="375"/>
      <c r="LLS155" s="375"/>
      <c r="LLT155" s="375"/>
      <c r="LLU155" s="375"/>
      <c r="LLV155" s="375"/>
      <c r="LLW155" s="375"/>
      <c r="LLX155" s="375"/>
      <c r="LLY155" s="375"/>
      <c r="LLZ155" s="375"/>
      <c r="LMA155" s="375"/>
      <c r="LMB155" s="375"/>
      <c r="LMC155" s="375"/>
      <c r="LMD155" s="375"/>
      <c r="LME155" s="375"/>
      <c r="LMF155" s="375"/>
      <c r="LMG155" s="375"/>
      <c r="LMH155" s="375"/>
      <c r="LMI155" s="375"/>
      <c r="LMJ155" s="375"/>
      <c r="LMK155" s="375"/>
      <c r="LML155" s="375"/>
      <c r="LMM155" s="375"/>
      <c r="LMN155" s="375"/>
      <c r="LMO155" s="375"/>
      <c r="LMP155" s="375"/>
      <c r="LMQ155" s="375"/>
      <c r="LMR155" s="375"/>
      <c r="LMS155" s="375"/>
      <c r="LMT155" s="375"/>
      <c r="LMU155" s="375"/>
      <c r="LMV155" s="375"/>
      <c r="LMW155" s="375"/>
      <c r="LMX155" s="375"/>
      <c r="LMY155" s="375"/>
      <c r="LMZ155" s="375"/>
      <c r="LNA155" s="375"/>
      <c r="LNB155" s="375"/>
      <c r="LNC155" s="375"/>
      <c r="LND155" s="375"/>
      <c r="LNE155" s="375"/>
      <c r="LNF155" s="375"/>
      <c r="LNG155" s="375"/>
      <c r="LNH155" s="375"/>
      <c r="LNI155" s="375"/>
      <c r="LNJ155" s="375"/>
      <c r="LNK155" s="375"/>
      <c r="LNL155" s="375"/>
      <c r="LNM155" s="375"/>
      <c r="LNN155" s="375"/>
      <c r="LNO155" s="375"/>
      <c r="LNP155" s="375"/>
      <c r="LNQ155" s="375"/>
      <c r="LNR155" s="375"/>
      <c r="LNS155" s="375"/>
      <c r="LNT155" s="375"/>
      <c r="LNU155" s="375"/>
      <c r="LNV155" s="375"/>
      <c r="LNW155" s="375"/>
      <c r="LNX155" s="375"/>
      <c r="LNY155" s="375"/>
      <c r="LNZ155" s="375"/>
      <c r="LOA155" s="375"/>
      <c r="LOB155" s="375"/>
      <c r="LOC155" s="375"/>
      <c r="LOD155" s="375"/>
      <c r="LOE155" s="375"/>
      <c r="LOF155" s="375"/>
      <c r="LOG155" s="375"/>
      <c r="LOH155" s="375"/>
      <c r="LOI155" s="375"/>
      <c r="LOJ155" s="375"/>
      <c r="LOK155" s="375"/>
      <c r="LOL155" s="375"/>
      <c r="LOM155" s="375"/>
      <c r="LON155" s="375"/>
      <c r="LOO155" s="375"/>
      <c r="LOP155" s="375"/>
      <c r="LOQ155" s="375"/>
      <c r="LOR155" s="375"/>
      <c r="LOS155" s="375"/>
      <c r="LOT155" s="375"/>
      <c r="LOU155" s="375"/>
      <c r="LOV155" s="375"/>
      <c r="LOW155" s="375"/>
      <c r="LOX155" s="375"/>
      <c r="LOY155" s="375"/>
      <c r="LOZ155" s="375"/>
      <c r="LPA155" s="375"/>
      <c r="LPB155" s="375"/>
      <c r="LPC155" s="375"/>
      <c r="LPD155" s="375"/>
      <c r="LPE155" s="375"/>
      <c r="LPF155" s="375"/>
      <c r="LPG155" s="375"/>
      <c r="LPH155" s="375"/>
      <c r="LPI155" s="375"/>
      <c r="LPJ155" s="375"/>
      <c r="LPK155" s="375"/>
      <c r="LPL155" s="375"/>
      <c r="LPM155" s="375"/>
      <c r="LPN155" s="375"/>
      <c r="LPO155" s="375"/>
      <c r="LPP155" s="375"/>
      <c r="LPQ155" s="375"/>
      <c r="LPR155" s="375"/>
      <c r="LPS155" s="375"/>
      <c r="LPT155" s="375"/>
      <c r="LPU155" s="375"/>
      <c r="LPV155" s="375"/>
      <c r="LPW155" s="375"/>
      <c r="LPX155" s="375"/>
      <c r="LPY155" s="375"/>
      <c r="LPZ155" s="375"/>
      <c r="LQA155" s="375"/>
      <c r="LQB155" s="375"/>
      <c r="LQC155" s="375"/>
      <c r="LQD155" s="375"/>
      <c r="LQE155" s="375"/>
      <c r="LQF155" s="375"/>
      <c r="LQG155" s="375"/>
      <c r="LQH155" s="375"/>
      <c r="LQI155" s="375"/>
      <c r="LQJ155" s="375"/>
      <c r="LQK155" s="375"/>
      <c r="LQL155" s="375"/>
      <c r="LQM155" s="375"/>
      <c r="LQN155" s="375"/>
      <c r="LQO155" s="375"/>
      <c r="LQP155" s="375"/>
      <c r="LQQ155" s="375"/>
      <c r="LQR155" s="375"/>
      <c r="LQS155" s="375"/>
      <c r="LQT155" s="375"/>
      <c r="LQU155" s="375"/>
      <c r="LQV155" s="375"/>
      <c r="LQW155" s="375"/>
      <c r="LQX155" s="375"/>
      <c r="LQY155" s="375"/>
      <c r="LQZ155" s="375"/>
      <c r="LRA155" s="375"/>
      <c r="LRB155" s="375"/>
      <c r="LRC155" s="375"/>
      <c r="LRD155" s="375"/>
      <c r="LRE155" s="375"/>
      <c r="LRF155" s="375"/>
      <c r="LRG155" s="375"/>
      <c r="LRH155" s="375"/>
      <c r="LRI155" s="375"/>
      <c r="LRJ155" s="375"/>
      <c r="LRK155" s="375"/>
      <c r="LRL155" s="375"/>
      <c r="LRM155" s="375"/>
      <c r="LRN155" s="375"/>
      <c r="LRO155" s="375"/>
      <c r="LRP155" s="375"/>
      <c r="LRQ155" s="375"/>
      <c r="LRR155" s="375"/>
      <c r="LRS155" s="375"/>
      <c r="LRT155" s="375"/>
      <c r="LRU155" s="375"/>
      <c r="LRV155" s="375"/>
      <c r="LRW155" s="375"/>
      <c r="LRX155" s="375"/>
      <c r="LRY155" s="375"/>
      <c r="LRZ155" s="375"/>
      <c r="LSA155" s="375"/>
      <c r="LSB155" s="375"/>
      <c r="LSC155" s="375"/>
      <c r="LSD155" s="375"/>
      <c r="LSE155" s="375"/>
      <c r="LSF155" s="375"/>
      <c r="LSG155" s="375"/>
      <c r="LSH155" s="375"/>
      <c r="LSI155" s="375"/>
      <c r="LSJ155" s="375"/>
      <c r="LSK155" s="375"/>
      <c r="LSL155" s="375"/>
      <c r="LSM155" s="375"/>
      <c r="LSN155" s="375"/>
      <c r="LSO155" s="375"/>
      <c r="LSP155" s="375"/>
      <c r="LSQ155" s="375"/>
      <c r="LSR155" s="375"/>
      <c r="LSS155" s="375"/>
      <c r="LST155" s="375"/>
      <c r="LSU155" s="375"/>
      <c r="LSV155" s="375"/>
      <c r="LSW155" s="375"/>
      <c r="LSX155" s="375"/>
      <c r="LSY155" s="375"/>
      <c r="LSZ155" s="375"/>
      <c r="LTA155" s="375"/>
      <c r="LTB155" s="375"/>
      <c r="LTC155" s="375"/>
      <c r="LTD155" s="375"/>
      <c r="LTE155" s="375"/>
      <c r="LTF155" s="375"/>
      <c r="LTG155" s="375"/>
      <c r="LTH155" s="375"/>
      <c r="LTI155" s="375"/>
      <c r="LTJ155" s="375"/>
      <c r="LTK155" s="375"/>
      <c r="LTL155" s="375"/>
      <c r="LTM155" s="375"/>
      <c r="LTN155" s="375"/>
      <c r="LTO155" s="375"/>
      <c r="LTP155" s="375"/>
      <c r="LTQ155" s="375"/>
      <c r="LTR155" s="375"/>
      <c r="LTS155" s="375"/>
      <c r="LTT155" s="375"/>
      <c r="LTU155" s="375"/>
      <c r="LTV155" s="375"/>
      <c r="LTW155" s="375"/>
      <c r="LTX155" s="375"/>
      <c r="LTY155" s="375"/>
      <c r="LTZ155" s="375"/>
      <c r="LUA155" s="375"/>
      <c r="LUB155" s="375"/>
      <c r="LUC155" s="375"/>
      <c r="LUD155" s="375"/>
      <c r="LUE155" s="375"/>
      <c r="LUF155" s="375"/>
      <c r="LUG155" s="375"/>
      <c r="LUH155" s="375"/>
      <c r="LUI155" s="375"/>
      <c r="LUJ155" s="375"/>
      <c r="LUK155" s="375"/>
      <c r="LUL155" s="375"/>
      <c r="LUM155" s="375"/>
      <c r="LUN155" s="375"/>
      <c r="LUO155" s="375"/>
      <c r="LUP155" s="375"/>
      <c r="LUQ155" s="375"/>
      <c r="LUR155" s="375"/>
      <c r="LUS155" s="375"/>
      <c r="LUT155" s="375"/>
      <c r="LUU155" s="375"/>
      <c r="LUV155" s="375"/>
      <c r="LUW155" s="375"/>
      <c r="LUX155" s="375"/>
      <c r="LUY155" s="375"/>
      <c r="LUZ155" s="375"/>
      <c r="LVA155" s="375"/>
      <c r="LVB155" s="375"/>
      <c r="LVC155" s="375"/>
      <c r="LVD155" s="375"/>
      <c r="LVE155" s="375"/>
      <c r="LVF155" s="375"/>
      <c r="LVG155" s="375"/>
      <c r="LVH155" s="375"/>
      <c r="LVI155" s="375"/>
      <c r="LVJ155" s="375"/>
      <c r="LVK155" s="375"/>
      <c r="LVL155" s="375"/>
      <c r="LVM155" s="375"/>
      <c r="LVN155" s="375"/>
      <c r="LVO155" s="375"/>
      <c r="LVP155" s="375"/>
      <c r="LVQ155" s="375"/>
      <c r="LVR155" s="375"/>
      <c r="LVS155" s="375"/>
      <c r="LVT155" s="375"/>
      <c r="LVU155" s="375"/>
      <c r="LVV155" s="375"/>
      <c r="LVW155" s="375"/>
      <c r="LVX155" s="375"/>
      <c r="LVY155" s="375"/>
      <c r="LVZ155" s="375"/>
      <c r="LWA155" s="375"/>
      <c r="LWB155" s="375"/>
      <c r="LWC155" s="375"/>
      <c r="LWD155" s="375"/>
      <c r="LWE155" s="375"/>
      <c r="LWF155" s="375"/>
      <c r="LWG155" s="375"/>
      <c r="LWH155" s="375"/>
      <c r="LWI155" s="375"/>
      <c r="LWJ155" s="375"/>
      <c r="LWK155" s="375"/>
      <c r="LWL155" s="375"/>
      <c r="LWM155" s="375"/>
      <c r="LWN155" s="375"/>
      <c r="LWO155" s="375"/>
      <c r="LWP155" s="375"/>
      <c r="LWQ155" s="375"/>
      <c r="LWR155" s="375"/>
      <c r="LWS155" s="375"/>
      <c r="LWT155" s="375"/>
      <c r="LWU155" s="375"/>
      <c r="LWV155" s="375"/>
      <c r="LWW155" s="375"/>
      <c r="LWX155" s="375"/>
      <c r="LWY155" s="375"/>
      <c r="LWZ155" s="375"/>
      <c r="LXA155" s="375"/>
      <c r="LXB155" s="375"/>
      <c r="LXC155" s="375"/>
      <c r="LXD155" s="375"/>
      <c r="LXE155" s="375"/>
      <c r="LXF155" s="375"/>
      <c r="LXG155" s="375"/>
      <c r="LXH155" s="375"/>
      <c r="LXI155" s="375"/>
      <c r="LXJ155" s="375"/>
      <c r="LXK155" s="375"/>
      <c r="LXL155" s="375"/>
      <c r="LXM155" s="375"/>
      <c r="LXN155" s="375"/>
      <c r="LXO155" s="375"/>
      <c r="LXP155" s="375"/>
      <c r="LXQ155" s="375"/>
      <c r="LXR155" s="375"/>
      <c r="LXS155" s="375"/>
      <c r="LXT155" s="375"/>
      <c r="LXU155" s="375"/>
      <c r="LXV155" s="375"/>
      <c r="LXW155" s="375"/>
      <c r="LXX155" s="375"/>
      <c r="LXY155" s="375"/>
      <c r="LXZ155" s="375"/>
      <c r="LYA155" s="375"/>
      <c r="LYB155" s="375"/>
      <c r="LYC155" s="375"/>
      <c r="LYD155" s="375"/>
      <c r="LYE155" s="375"/>
      <c r="LYF155" s="375"/>
      <c r="LYG155" s="375"/>
      <c r="LYH155" s="375"/>
      <c r="LYI155" s="375"/>
      <c r="LYJ155" s="375"/>
      <c r="LYK155" s="375"/>
      <c r="LYL155" s="375"/>
      <c r="LYM155" s="375"/>
      <c r="LYN155" s="375"/>
      <c r="LYO155" s="375"/>
      <c r="LYP155" s="375"/>
      <c r="LYQ155" s="375"/>
      <c r="LYR155" s="375"/>
      <c r="LYS155" s="375"/>
      <c r="LYT155" s="375"/>
      <c r="LYU155" s="375"/>
      <c r="LYV155" s="375"/>
      <c r="LYW155" s="375"/>
      <c r="LYX155" s="375"/>
      <c r="LYY155" s="375"/>
      <c r="LYZ155" s="375"/>
      <c r="LZA155" s="375"/>
      <c r="LZB155" s="375"/>
      <c r="LZC155" s="375"/>
      <c r="LZD155" s="375"/>
      <c r="LZE155" s="375"/>
      <c r="LZF155" s="375"/>
      <c r="LZG155" s="375"/>
      <c r="LZH155" s="375"/>
      <c r="LZI155" s="375"/>
      <c r="LZJ155" s="375"/>
      <c r="LZK155" s="375"/>
      <c r="LZL155" s="375"/>
      <c r="LZM155" s="375"/>
      <c r="LZN155" s="375"/>
      <c r="LZO155" s="375"/>
      <c r="LZP155" s="375"/>
      <c r="LZQ155" s="375"/>
      <c r="LZR155" s="375"/>
      <c r="LZS155" s="375"/>
      <c r="LZT155" s="375"/>
      <c r="LZU155" s="375"/>
      <c r="LZV155" s="375"/>
      <c r="LZW155" s="375"/>
      <c r="LZX155" s="375"/>
      <c r="LZY155" s="375"/>
      <c r="LZZ155" s="375"/>
      <c r="MAA155" s="375"/>
      <c r="MAB155" s="375"/>
      <c r="MAC155" s="375"/>
      <c r="MAD155" s="375"/>
      <c r="MAE155" s="375"/>
      <c r="MAF155" s="375"/>
      <c r="MAG155" s="375"/>
      <c r="MAH155" s="375"/>
      <c r="MAI155" s="375"/>
      <c r="MAJ155" s="375"/>
      <c r="MAK155" s="375"/>
      <c r="MAL155" s="375"/>
      <c r="MAM155" s="375"/>
      <c r="MAN155" s="375"/>
      <c r="MAO155" s="375"/>
      <c r="MAP155" s="375"/>
      <c r="MAQ155" s="375"/>
      <c r="MAR155" s="375"/>
      <c r="MAS155" s="375"/>
      <c r="MAT155" s="375"/>
      <c r="MAU155" s="375"/>
      <c r="MAV155" s="375"/>
      <c r="MAW155" s="375"/>
      <c r="MAX155" s="375"/>
      <c r="MAY155" s="375"/>
      <c r="MAZ155" s="375"/>
      <c r="MBA155" s="375"/>
      <c r="MBB155" s="375"/>
      <c r="MBC155" s="375"/>
      <c r="MBD155" s="375"/>
      <c r="MBE155" s="375"/>
      <c r="MBF155" s="375"/>
      <c r="MBG155" s="375"/>
      <c r="MBH155" s="375"/>
      <c r="MBI155" s="375"/>
      <c r="MBJ155" s="375"/>
      <c r="MBK155" s="375"/>
      <c r="MBL155" s="375"/>
      <c r="MBM155" s="375"/>
      <c r="MBN155" s="375"/>
      <c r="MBO155" s="375"/>
      <c r="MBP155" s="375"/>
      <c r="MBQ155" s="375"/>
      <c r="MBR155" s="375"/>
      <c r="MBS155" s="375"/>
      <c r="MBT155" s="375"/>
      <c r="MBU155" s="375"/>
      <c r="MBV155" s="375"/>
      <c r="MBW155" s="375"/>
      <c r="MBX155" s="375"/>
      <c r="MBY155" s="375"/>
      <c r="MBZ155" s="375"/>
      <c r="MCA155" s="375"/>
      <c r="MCB155" s="375"/>
      <c r="MCC155" s="375"/>
      <c r="MCD155" s="375"/>
      <c r="MCE155" s="375"/>
      <c r="MCF155" s="375"/>
      <c r="MCG155" s="375"/>
      <c r="MCH155" s="375"/>
      <c r="MCI155" s="375"/>
      <c r="MCJ155" s="375"/>
      <c r="MCK155" s="375"/>
      <c r="MCL155" s="375"/>
      <c r="MCM155" s="375"/>
      <c r="MCN155" s="375"/>
      <c r="MCO155" s="375"/>
      <c r="MCP155" s="375"/>
      <c r="MCQ155" s="375"/>
      <c r="MCR155" s="375"/>
      <c r="MCS155" s="375"/>
      <c r="MCT155" s="375"/>
      <c r="MCU155" s="375"/>
      <c r="MCV155" s="375"/>
      <c r="MCW155" s="375"/>
      <c r="MCX155" s="375"/>
      <c r="MCY155" s="375"/>
      <c r="MCZ155" s="375"/>
      <c r="MDA155" s="375"/>
      <c r="MDB155" s="375"/>
      <c r="MDC155" s="375"/>
      <c r="MDD155" s="375"/>
      <c r="MDE155" s="375"/>
      <c r="MDF155" s="375"/>
      <c r="MDG155" s="375"/>
      <c r="MDH155" s="375"/>
      <c r="MDI155" s="375"/>
      <c r="MDJ155" s="375"/>
      <c r="MDK155" s="375"/>
      <c r="MDL155" s="375"/>
      <c r="MDM155" s="375"/>
      <c r="MDN155" s="375"/>
      <c r="MDO155" s="375"/>
      <c r="MDP155" s="375"/>
      <c r="MDQ155" s="375"/>
      <c r="MDR155" s="375"/>
      <c r="MDS155" s="375"/>
      <c r="MDT155" s="375"/>
      <c r="MDU155" s="375"/>
      <c r="MDV155" s="375"/>
      <c r="MDW155" s="375"/>
      <c r="MDX155" s="375"/>
      <c r="MDY155" s="375"/>
      <c r="MDZ155" s="375"/>
      <c r="MEA155" s="375"/>
      <c r="MEB155" s="375"/>
      <c r="MEC155" s="375"/>
      <c r="MED155" s="375"/>
      <c r="MEE155" s="375"/>
      <c r="MEF155" s="375"/>
      <c r="MEG155" s="375"/>
      <c r="MEH155" s="375"/>
      <c r="MEI155" s="375"/>
      <c r="MEJ155" s="375"/>
      <c r="MEK155" s="375"/>
      <c r="MEL155" s="375"/>
      <c r="MEM155" s="375"/>
      <c r="MEN155" s="375"/>
      <c r="MEO155" s="375"/>
      <c r="MEP155" s="375"/>
      <c r="MEQ155" s="375"/>
      <c r="MER155" s="375"/>
      <c r="MES155" s="375"/>
      <c r="MET155" s="375"/>
      <c r="MEU155" s="375"/>
      <c r="MEV155" s="375"/>
      <c r="MEW155" s="375"/>
      <c r="MEX155" s="375"/>
      <c r="MEY155" s="375"/>
      <c r="MEZ155" s="375"/>
      <c r="MFA155" s="375"/>
      <c r="MFB155" s="375"/>
      <c r="MFC155" s="375"/>
      <c r="MFD155" s="375"/>
      <c r="MFE155" s="375"/>
      <c r="MFF155" s="375"/>
      <c r="MFG155" s="375"/>
      <c r="MFH155" s="375"/>
      <c r="MFI155" s="375"/>
      <c r="MFJ155" s="375"/>
      <c r="MFK155" s="375"/>
      <c r="MFL155" s="375"/>
      <c r="MFM155" s="375"/>
      <c r="MFN155" s="375"/>
      <c r="MFO155" s="375"/>
      <c r="MFP155" s="375"/>
      <c r="MFQ155" s="375"/>
      <c r="MFR155" s="375"/>
      <c r="MFS155" s="375"/>
      <c r="MFT155" s="375"/>
      <c r="MFU155" s="375"/>
      <c r="MFV155" s="375"/>
      <c r="MFW155" s="375"/>
      <c r="MFX155" s="375"/>
      <c r="MFY155" s="375"/>
      <c r="MFZ155" s="375"/>
      <c r="MGA155" s="375"/>
      <c r="MGB155" s="375"/>
      <c r="MGC155" s="375"/>
      <c r="MGD155" s="375"/>
      <c r="MGE155" s="375"/>
      <c r="MGF155" s="375"/>
      <c r="MGG155" s="375"/>
      <c r="MGH155" s="375"/>
      <c r="MGI155" s="375"/>
      <c r="MGJ155" s="375"/>
      <c r="MGK155" s="375"/>
      <c r="MGL155" s="375"/>
      <c r="MGM155" s="375"/>
      <c r="MGN155" s="375"/>
      <c r="MGO155" s="375"/>
      <c r="MGP155" s="375"/>
      <c r="MGQ155" s="375"/>
      <c r="MGR155" s="375"/>
      <c r="MGS155" s="375"/>
      <c r="MGT155" s="375"/>
      <c r="MGU155" s="375"/>
      <c r="MGV155" s="375"/>
      <c r="MGW155" s="375"/>
      <c r="MGX155" s="375"/>
      <c r="MGY155" s="375"/>
      <c r="MGZ155" s="375"/>
      <c r="MHA155" s="375"/>
      <c r="MHB155" s="375"/>
      <c r="MHC155" s="375"/>
      <c r="MHD155" s="375"/>
      <c r="MHE155" s="375"/>
      <c r="MHF155" s="375"/>
      <c r="MHG155" s="375"/>
      <c r="MHH155" s="375"/>
      <c r="MHI155" s="375"/>
      <c r="MHJ155" s="375"/>
      <c r="MHK155" s="375"/>
      <c r="MHL155" s="375"/>
      <c r="MHM155" s="375"/>
      <c r="MHN155" s="375"/>
      <c r="MHO155" s="375"/>
      <c r="MHP155" s="375"/>
      <c r="MHQ155" s="375"/>
      <c r="MHR155" s="375"/>
      <c r="MHS155" s="375"/>
      <c r="MHT155" s="375"/>
      <c r="MHU155" s="375"/>
      <c r="MHV155" s="375"/>
      <c r="MHW155" s="375"/>
      <c r="MHX155" s="375"/>
      <c r="MHY155" s="375"/>
      <c r="MHZ155" s="375"/>
      <c r="MIA155" s="375"/>
      <c r="MIB155" s="375"/>
      <c r="MIC155" s="375"/>
      <c r="MID155" s="375"/>
      <c r="MIE155" s="375"/>
      <c r="MIF155" s="375"/>
      <c r="MIG155" s="375"/>
      <c r="MIH155" s="375"/>
      <c r="MII155" s="375"/>
      <c r="MIJ155" s="375"/>
      <c r="MIK155" s="375"/>
      <c r="MIL155" s="375"/>
      <c r="MIM155" s="375"/>
      <c r="MIN155" s="375"/>
      <c r="MIO155" s="375"/>
      <c r="MIP155" s="375"/>
      <c r="MIQ155" s="375"/>
      <c r="MIR155" s="375"/>
      <c r="MIS155" s="375"/>
      <c r="MIT155" s="375"/>
      <c r="MIU155" s="375"/>
      <c r="MIV155" s="375"/>
      <c r="MIW155" s="375"/>
      <c r="MIX155" s="375"/>
      <c r="MIY155" s="375"/>
      <c r="MIZ155" s="375"/>
      <c r="MJA155" s="375"/>
      <c r="MJB155" s="375"/>
      <c r="MJC155" s="375"/>
      <c r="MJD155" s="375"/>
      <c r="MJE155" s="375"/>
      <c r="MJF155" s="375"/>
      <c r="MJG155" s="375"/>
      <c r="MJH155" s="375"/>
      <c r="MJI155" s="375"/>
      <c r="MJJ155" s="375"/>
      <c r="MJK155" s="375"/>
      <c r="MJL155" s="375"/>
      <c r="MJM155" s="375"/>
      <c r="MJN155" s="375"/>
      <c r="MJO155" s="375"/>
      <c r="MJP155" s="375"/>
      <c r="MJQ155" s="375"/>
      <c r="MJR155" s="375"/>
      <c r="MJS155" s="375"/>
      <c r="MJT155" s="375"/>
      <c r="MJU155" s="375"/>
      <c r="MJV155" s="375"/>
      <c r="MJW155" s="375"/>
      <c r="MJX155" s="375"/>
      <c r="MJY155" s="375"/>
      <c r="MJZ155" s="375"/>
      <c r="MKA155" s="375"/>
      <c r="MKB155" s="375"/>
      <c r="MKC155" s="375"/>
      <c r="MKD155" s="375"/>
      <c r="MKE155" s="375"/>
      <c r="MKF155" s="375"/>
      <c r="MKG155" s="375"/>
      <c r="MKH155" s="375"/>
      <c r="MKI155" s="375"/>
      <c r="MKJ155" s="375"/>
      <c r="MKK155" s="375"/>
      <c r="MKL155" s="375"/>
      <c r="MKM155" s="375"/>
      <c r="MKN155" s="375"/>
      <c r="MKO155" s="375"/>
      <c r="MKP155" s="375"/>
      <c r="MKQ155" s="375"/>
      <c r="MKR155" s="375"/>
      <c r="MKS155" s="375"/>
      <c r="MKT155" s="375"/>
      <c r="MKU155" s="375"/>
      <c r="MKV155" s="375"/>
      <c r="MKW155" s="375"/>
      <c r="MKX155" s="375"/>
      <c r="MKY155" s="375"/>
      <c r="MKZ155" s="375"/>
      <c r="MLA155" s="375"/>
      <c r="MLB155" s="375"/>
      <c r="MLC155" s="375"/>
      <c r="MLD155" s="375"/>
      <c r="MLE155" s="375"/>
      <c r="MLF155" s="375"/>
      <c r="MLG155" s="375"/>
      <c r="MLH155" s="375"/>
      <c r="MLI155" s="375"/>
      <c r="MLJ155" s="375"/>
      <c r="MLK155" s="375"/>
      <c r="MLL155" s="375"/>
      <c r="MLM155" s="375"/>
      <c r="MLN155" s="375"/>
      <c r="MLO155" s="375"/>
      <c r="MLP155" s="375"/>
      <c r="MLQ155" s="375"/>
      <c r="MLR155" s="375"/>
      <c r="MLS155" s="375"/>
      <c r="MLT155" s="375"/>
      <c r="MLU155" s="375"/>
      <c r="MLV155" s="375"/>
      <c r="MLW155" s="375"/>
      <c r="MLX155" s="375"/>
      <c r="MLY155" s="375"/>
      <c r="MLZ155" s="375"/>
      <c r="MMA155" s="375"/>
      <c r="MMB155" s="375"/>
      <c r="MMC155" s="375"/>
      <c r="MMD155" s="375"/>
      <c r="MME155" s="375"/>
      <c r="MMF155" s="375"/>
      <c r="MMG155" s="375"/>
      <c r="MMH155" s="375"/>
      <c r="MMI155" s="375"/>
      <c r="MMJ155" s="375"/>
      <c r="MMK155" s="375"/>
      <c r="MML155" s="375"/>
      <c r="MMM155" s="375"/>
      <c r="MMN155" s="375"/>
      <c r="MMO155" s="375"/>
      <c r="MMP155" s="375"/>
      <c r="MMQ155" s="375"/>
      <c r="MMR155" s="375"/>
      <c r="MMS155" s="375"/>
      <c r="MMT155" s="375"/>
      <c r="MMU155" s="375"/>
      <c r="MMV155" s="375"/>
      <c r="MMW155" s="375"/>
      <c r="MMX155" s="375"/>
      <c r="MMY155" s="375"/>
      <c r="MMZ155" s="375"/>
      <c r="MNA155" s="375"/>
      <c r="MNB155" s="375"/>
      <c r="MNC155" s="375"/>
      <c r="MND155" s="375"/>
      <c r="MNE155" s="375"/>
      <c r="MNF155" s="375"/>
      <c r="MNG155" s="375"/>
      <c r="MNH155" s="375"/>
      <c r="MNI155" s="375"/>
      <c r="MNJ155" s="375"/>
      <c r="MNK155" s="375"/>
      <c r="MNL155" s="375"/>
      <c r="MNM155" s="375"/>
      <c r="MNN155" s="375"/>
      <c r="MNO155" s="375"/>
      <c r="MNP155" s="375"/>
      <c r="MNQ155" s="375"/>
      <c r="MNR155" s="375"/>
      <c r="MNS155" s="375"/>
      <c r="MNT155" s="375"/>
      <c r="MNU155" s="375"/>
      <c r="MNV155" s="375"/>
      <c r="MNW155" s="375"/>
      <c r="MNX155" s="375"/>
      <c r="MNY155" s="375"/>
      <c r="MNZ155" s="375"/>
      <c r="MOA155" s="375"/>
      <c r="MOB155" s="375"/>
      <c r="MOC155" s="375"/>
      <c r="MOD155" s="375"/>
      <c r="MOE155" s="375"/>
      <c r="MOF155" s="375"/>
      <c r="MOG155" s="375"/>
      <c r="MOH155" s="375"/>
      <c r="MOI155" s="375"/>
      <c r="MOJ155" s="375"/>
      <c r="MOK155" s="375"/>
      <c r="MOL155" s="375"/>
      <c r="MOM155" s="375"/>
      <c r="MON155" s="375"/>
      <c r="MOO155" s="375"/>
      <c r="MOP155" s="375"/>
      <c r="MOQ155" s="375"/>
      <c r="MOR155" s="375"/>
      <c r="MOS155" s="375"/>
      <c r="MOT155" s="375"/>
      <c r="MOU155" s="375"/>
      <c r="MOV155" s="375"/>
      <c r="MOW155" s="375"/>
      <c r="MOX155" s="375"/>
      <c r="MOY155" s="375"/>
      <c r="MOZ155" s="375"/>
      <c r="MPA155" s="375"/>
      <c r="MPB155" s="375"/>
      <c r="MPC155" s="375"/>
      <c r="MPD155" s="375"/>
      <c r="MPE155" s="375"/>
      <c r="MPF155" s="375"/>
      <c r="MPG155" s="375"/>
      <c r="MPH155" s="375"/>
      <c r="MPI155" s="375"/>
      <c r="MPJ155" s="375"/>
      <c r="MPK155" s="375"/>
      <c r="MPL155" s="375"/>
      <c r="MPM155" s="375"/>
      <c r="MPN155" s="375"/>
      <c r="MPO155" s="375"/>
      <c r="MPP155" s="375"/>
      <c r="MPQ155" s="375"/>
      <c r="MPR155" s="375"/>
      <c r="MPS155" s="375"/>
      <c r="MPT155" s="375"/>
      <c r="MPU155" s="375"/>
      <c r="MPV155" s="375"/>
      <c r="MPW155" s="375"/>
      <c r="MPX155" s="375"/>
      <c r="MPY155" s="375"/>
      <c r="MPZ155" s="375"/>
      <c r="MQA155" s="375"/>
      <c r="MQB155" s="375"/>
      <c r="MQC155" s="375"/>
      <c r="MQD155" s="375"/>
      <c r="MQE155" s="375"/>
      <c r="MQF155" s="375"/>
      <c r="MQG155" s="375"/>
      <c r="MQH155" s="375"/>
      <c r="MQI155" s="375"/>
      <c r="MQJ155" s="375"/>
      <c r="MQK155" s="375"/>
      <c r="MQL155" s="375"/>
      <c r="MQM155" s="375"/>
      <c r="MQN155" s="375"/>
      <c r="MQO155" s="375"/>
      <c r="MQP155" s="375"/>
      <c r="MQQ155" s="375"/>
      <c r="MQR155" s="375"/>
      <c r="MQS155" s="375"/>
      <c r="MQT155" s="375"/>
      <c r="MQU155" s="375"/>
      <c r="MQV155" s="375"/>
      <c r="MQW155" s="375"/>
      <c r="MQX155" s="375"/>
      <c r="MQY155" s="375"/>
      <c r="MQZ155" s="375"/>
      <c r="MRA155" s="375"/>
      <c r="MRB155" s="375"/>
      <c r="MRC155" s="375"/>
      <c r="MRD155" s="375"/>
      <c r="MRE155" s="375"/>
      <c r="MRF155" s="375"/>
      <c r="MRG155" s="375"/>
      <c r="MRH155" s="375"/>
      <c r="MRI155" s="375"/>
      <c r="MRJ155" s="375"/>
      <c r="MRK155" s="375"/>
      <c r="MRL155" s="375"/>
      <c r="MRM155" s="375"/>
      <c r="MRN155" s="375"/>
      <c r="MRO155" s="375"/>
      <c r="MRP155" s="375"/>
      <c r="MRQ155" s="375"/>
      <c r="MRR155" s="375"/>
      <c r="MRS155" s="375"/>
      <c r="MRT155" s="375"/>
      <c r="MRU155" s="375"/>
      <c r="MRV155" s="375"/>
      <c r="MRW155" s="375"/>
      <c r="MRX155" s="375"/>
      <c r="MRY155" s="375"/>
      <c r="MRZ155" s="375"/>
      <c r="MSA155" s="375"/>
      <c r="MSB155" s="375"/>
      <c r="MSC155" s="375"/>
      <c r="MSD155" s="375"/>
      <c r="MSE155" s="375"/>
      <c r="MSF155" s="375"/>
      <c r="MSG155" s="375"/>
      <c r="MSH155" s="375"/>
      <c r="MSI155" s="375"/>
      <c r="MSJ155" s="375"/>
      <c r="MSK155" s="375"/>
      <c r="MSL155" s="375"/>
      <c r="MSM155" s="375"/>
      <c r="MSN155" s="375"/>
      <c r="MSO155" s="375"/>
      <c r="MSP155" s="375"/>
      <c r="MSQ155" s="375"/>
      <c r="MSR155" s="375"/>
      <c r="MSS155" s="375"/>
      <c r="MST155" s="375"/>
      <c r="MSU155" s="375"/>
      <c r="MSV155" s="375"/>
      <c r="MSW155" s="375"/>
      <c r="MSX155" s="375"/>
      <c r="MSY155" s="375"/>
      <c r="MSZ155" s="375"/>
      <c r="MTA155" s="375"/>
      <c r="MTB155" s="375"/>
      <c r="MTC155" s="375"/>
      <c r="MTD155" s="375"/>
      <c r="MTE155" s="375"/>
      <c r="MTF155" s="375"/>
      <c r="MTG155" s="375"/>
      <c r="MTH155" s="375"/>
      <c r="MTI155" s="375"/>
      <c r="MTJ155" s="375"/>
      <c r="MTK155" s="375"/>
      <c r="MTL155" s="375"/>
      <c r="MTM155" s="375"/>
      <c r="MTN155" s="375"/>
      <c r="MTO155" s="375"/>
      <c r="MTP155" s="375"/>
      <c r="MTQ155" s="375"/>
      <c r="MTR155" s="375"/>
      <c r="MTS155" s="375"/>
      <c r="MTT155" s="375"/>
      <c r="MTU155" s="375"/>
      <c r="MTV155" s="375"/>
      <c r="MTW155" s="375"/>
      <c r="MTX155" s="375"/>
      <c r="MTY155" s="375"/>
      <c r="MTZ155" s="375"/>
      <c r="MUA155" s="375"/>
      <c r="MUB155" s="375"/>
      <c r="MUC155" s="375"/>
      <c r="MUD155" s="375"/>
      <c r="MUE155" s="375"/>
      <c r="MUF155" s="375"/>
      <c r="MUG155" s="375"/>
      <c r="MUH155" s="375"/>
      <c r="MUI155" s="375"/>
      <c r="MUJ155" s="375"/>
      <c r="MUK155" s="375"/>
      <c r="MUL155" s="375"/>
      <c r="MUM155" s="375"/>
      <c r="MUN155" s="375"/>
      <c r="MUO155" s="375"/>
      <c r="MUP155" s="375"/>
      <c r="MUQ155" s="375"/>
      <c r="MUR155" s="375"/>
      <c r="MUS155" s="375"/>
      <c r="MUT155" s="375"/>
      <c r="MUU155" s="375"/>
      <c r="MUV155" s="375"/>
      <c r="MUW155" s="375"/>
      <c r="MUX155" s="375"/>
      <c r="MUY155" s="375"/>
      <c r="MUZ155" s="375"/>
      <c r="MVA155" s="375"/>
      <c r="MVB155" s="375"/>
      <c r="MVC155" s="375"/>
      <c r="MVD155" s="375"/>
      <c r="MVE155" s="375"/>
      <c r="MVF155" s="375"/>
      <c r="MVG155" s="375"/>
      <c r="MVH155" s="375"/>
      <c r="MVI155" s="375"/>
      <c r="MVJ155" s="375"/>
      <c r="MVK155" s="375"/>
      <c r="MVL155" s="375"/>
      <c r="MVM155" s="375"/>
      <c r="MVN155" s="375"/>
      <c r="MVO155" s="375"/>
      <c r="MVP155" s="375"/>
      <c r="MVQ155" s="375"/>
      <c r="MVR155" s="375"/>
      <c r="MVS155" s="375"/>
      <c r="MVT155" s="375"/>
      <c r="MVU155" s="375"/>
      <c r="MVV155" s="375"/>
      <c r="MVW155" s="375"/>
      <c r="MVX155" s="375"/>
      <c r="MVY155" s="375"/>
      <c r="MVZ155" s="375"/>
      <c r="MWA155" s="375"/>
      <c r="MWB155" s="375"/>
      <c r="MWC155" s="375"/>
      <c r="MWD155" s="375"/>
      <c r="MWE155" s="375"/>
      <c r="MWF155" s="375"/>
      <c r="MWG155" s="375"/>
      <c r="MWH155" s="375"/>
      <c r="MWI155" s="375"/>
      <c r="MWJ155" s="375"/>
      <c r="MWK155" s="375"/>
      <c r="MWL155" s="375"/>
      <c r="MWM155" s="375"/>
      <c r="MWN155" s="375"/>
      <c r="MWO155" s="375"/>
      <c r="MWP155" s="375"/>
      <c r="MWQ155" s="375"/>
      <c r="MWR155" s="375"/>
      <c r="MWS155" s="375"/>
      <c r="MWT155" s="375"/>
      <c r="MWU155" s="375"/>
      <c r="MWV155" s="375"/>
      <c r="MWW155" s="375"/>
      <c r="MWX155" s="375"/>
      <c r="MWY155" s="375"/>
      <c r="MWZ155" s="375"/>
      <c r="MXA155" s="375"/>
      <c r="MXB155" s="375"/>
      <c r="MXC155" s="375"/>
      <c r="MXD155" s="375"/>
      <c r="MXE155" s="375"/>
      <c r="MXF155" s="375"/>
      <c r="MXG155" s="375"/>
      <c r="MXH155" s="375"/>
      <c r="MXI155" s="375"/>
      <c r="MXJ155" s="375"/>
      <c r="MXK155" s="375"/>
      <c r="MXL155" s="375"/>
      <c r="MXM155" s="375"/>
      <c r="MXN155" s="375"/>
      <c r="MXO155" s="375"/>
      <c r="MXP155" s="375"/>
      <c r="MXQ155" s="375"/>
      <c r="MXR155" s="375"/>
      <c r="MXS155" s="375"/>
      <c r="MXT155" s="375"/>
      <c r="MXU155" s="375"/>
      <c r="MXV155" s="375"/>
      <c r="MXW155" s="375"/>
      <c r="MXX155" s="375"/>
      <c r="MXY155" s="375"/>
      <c r="MXZ155" s="375"/>
      <c r="MYA155" s="375"/>
      <c r="MYB155" s="375"/>
      <c r="MYC155" s="375"/>
      <c r="MYD155" s="375"/>
      <c r="MYE155" s="375"/>
      <c r="MYF155" s="375"/>
      <c r="MYG155" s="375"/>
      <c r="MYH155" s="375"/>
      <c r="MYI155" s="375"/>
      <c r="MYJ155" s="375"/>
      <c r="MYK155" s="375"/>
      <c r="MYL155" s="375"/>
      <c r="MYM155" s="375"/>
      <c r="MYN155" s="375"/>
      <c r="MYO155" s="375"/>
      <c r="MYP155" s="375"/>
      <c r="MYQ155" s="375"/>
      <c r="MYR155" s="375"/>
      <c r="MYS155" s="375"/>
      <c r="MYT155" s="375"/>
      <c r="MYU155" s="375"/>
      <c r="MYV155" s="375"/>
      <c r="MYW155" s="375"/>
      <c r="MYX155" s="375"/>
      <c r="MYY155" s="375"/>
      <c r="MYZ155" s="375"/>
      <c r="MZA155" s="375"/>
      <c r="MZB155" s="375"/>
      <c r="MZC155" s="375"/>
      <c r="MZD155" s="375"/>
      <c r="MZE155" s="375"/>
      <c r="MZF155" s="375"/>
      <c r="MZG155" s="375"/>
      <c r="MZH155" s="375"/>
      <c r="MZI155" s="375"/>
      <c r="MZJ155" s="375"/>
      <c r="MZK155" s="375"/>
      <c r="MZL155" s="375"/>
      <c r="MZM155" s="375"/>
      <c r="MZN155" s="375"/>
      <c r="MZO155" s="375"/>
      <c r="MZP155" s="375"/>
      <c r="MZQ155" s="375"/>
      <c r="MZR155" s="375"/>
      <c r="MZS155" s="375"/>
      <c r="MZT155" s="375"/>
      <c r="MZU155" s="375"/>
      <c r="MZV155" s="375"/>
      <c r="MZW155" s="375"/>
      <c r="MZX155" s="375"/>
      <c r="MZY155" s="375"/>
      <c r="MZZ155" s="375"/>
      <c r="NAA155" s="375"/>
      <c r="NAB155" s="375"/>
      <c r="NAC155" s="375"/>
      <c r="NAD155" s="375"/>
      <c r="NAE155" s="375"/>
      <c r="NAF155" s="375"/>
      <c r="NAG155" s="375"/>
      <c r="NAH155" s="375"/>
      <c r="NAI155" s="375"/>
      <c r="NAJ155" s="375"/>
      <c r="NAK155" s="375"/>
      <c r="NAL155" s="375"/>
      <c r="NAM155" s="375"/>
      <c r="NAN155" s="375"/>
      <c r="NAO155" s="375"/>
      <c r="NAP155" s="375"/>
      <c r="NAQ155" s="375"/>
      <c r="NAR155" s="375"/>
      <c r="NAS155" s="375"/>
      <c r="NAT155" s="375"/>
      <c r="NAU155" s="375"/>
      <c r="NAV155" s="375"/>
      <c r="NAW155" s="375"/>
      <c r="NAX155" s="375"/>
      <c r="NAY155" s="375"/>
      <c r="NAZ155" s="375"/>
      <c r="NBA155" s="375"/>
      <c r="NBB155" s="375"/>
      <c r="NBC155" s="375"/>
      <c r="NBD155" s="375"/>
      <c r="NBE155" s="375"/>
      <c r="NBF155" s="375"/>
      <c r="NBG155" s="375"/>
      <c r="NBH155" s="375"/>
      <c r="NBI155" s="375"/>
      <c r="NBJ155" s="375"/>
      <c r="NBK155" s="375"/>
      <c r="NBL155" s="375"/>
      <c r="NBM155" s="375"/>
      <c r="NBN155" s="375"/>
      <c r="NBO155" s="375"/>
      <c r="NBP155" s="375"/>
      <c r="NBQ155" s="375"/>
      <c r="NBR155" s="375"/>
      <c r="NBS155" s="375"/>
      <c r="NBT155" s="375"/>
      <c r="NBU155" s="375"/>
      <c r="NBV155" s="375"/>
      <c r="NBW155" s="375"/>
      <c r="NBX155" s="375"/>
      <c r="NBY155" s="375"/>
      <c r="NBZ155" s="375"/>
      <c r="NCA155" s="375"/>
      <c r="NCB155" s="375"/>
      <c r="NCC155" s="375"/>
      <c r="NCD155" s="375"/>
      <c r="NCE155" s="375"/>
      <c r="NCF155" s="375"/>
      <c r="NCG155" s="375"/>
      <c r="NCH155" s="375"/>
      <c r="NCI155" s="375"/>
      <c r="NCJ155" s="375"/>
      <c r="NCK155" s="375"/>
      <c r="NCL155" s="375"/>
      <c r="NCM155" s="375"/>
      <c r="NCN155" s="375"/>
      <c r="NCO155" s="375"/>
      <c r="NCP155" s="375"/>
      <c r="NCQ155" s="375"/>
      <c r="NCR155" s="375"/>
      <c r="NCS155" s="375"/>
      <c r="NCT155" s="375"/>
      <c r="NCU155" s="375"/>
      <c r="NCV155" s="375"/>
      <c r="NCW155" s="375"/>
      <c r="NCX155" s="375"/>
      <c r="NCY155" s="375"/>
      <c r="NCZ155" s="375"/>
      <c r="NDA155" s="375"/>
      <c r="NDB155" s="375"/>
      <c r="NDC155" s="375"/>
      <c r="NDD155" s="375"/>
      <c r="NDE155" s="375"/>
      <c r="NDF155" s="375"/>
      <c r="NDG155" s="375"/>
      <c r="NDH155" s="375"/>
      <c r="NDI155" s="375"/>
      <c r="NDJ155" s="375"/>
      <c r="NDK155" s="375"/>
      <c r="NDL155" s="375"/>
      <c r="NDM155" s="375"/>
      <c r="NDN155" s="375"/>
      <c r="NDO155" s="375"/>
      <c r="NDP155" s="375"/>
      <c r="NDQ155" s="375"/>
      <c r="NDR155" s="375"/>
      <c r="NDS155" s="375"/>
      <c r="NDT155" s="375"/>
      <c r="NDU155" s="375"/>
      <c r="NDV155" s="375"/>
      <c r="NDW155" s="375"/>
      <c r="NDX155" s="375"/>
      <c r="NDY155" s="375"/>
      <c r="NDZ155" s="375"/>
      <c r="NEA155" s="375"/>
      <c r="NEB155" s="375"/>
      <c r="NEC155" s="375"/>
      <c r="NED155" s="375"/>
      <c r="NEE155" s="375"/>
      <c r="NEF155" s="375"/>
      <c r="NEG155" s="375"/>
      <c r="NEH155" s="375"/>
      <c r="NEI155" s="375"/>
      <c r="NEJ155" s="375"/>
      <c r="NEK155" s="375"/>
      <c r="NEL155" s="375"/>
      <c r="NEM155" s="375"/>
      <c r="NEN155" s="375"/>
      <c r="NEO155" s="375"/>
      <c r="NEP155" s="375"/>
      <c r="NEQ155" s="375"/>
      <c r="NER155" s="375"/>
      <c r="NES155" s="375"/>
      <c r="NET155" s="375"/>
      <c r="NEU155" s="375"/>
      <c r="NEV155" s="375"/>
      <c r="NEW155" s="375"/>
      <c r="NEX155" s="375"/>
      <c r="NEY155" s="375"/>
      <c r="NEZ155" s="375"/>
      <c r="NFA155" s="375"/>
      <c r="NFB155" s="375"/>
      <c r="NFC155" s="375"/>
      <c r="NFD155" s="375"/>
      <c r="NFE155" s="375"/>
      <c r="NFF155" s="375"/>
      <c r="NFG155" s="375"/>
      <c r="NFH155" s="375"/>
      <c r="NFI155" s="375"/>
      <c r="NFJ155" s="375"/>
      <c r="NFK155" s="375"/>
      <c r="NFL155" s="375"/>
      <c r="NFM155" s="375"/>
      <c r="NFN155" s="375"/>
      <c r="NFO155" s="375"/>
      <c r="NFP155" s="375"/>
      <c r="NFQ155" s="375"/>
      <c r="NFR155" s="375"/>
      <c r="NFS155" s="375"/>
      <c r="NFT155" s="375"/>
      <c r="NFU155" s="375"/>
      <c r="NFV155" s="375"/>
      <c r="NFW155" s="375"/>
      <c r="NFX155" s="375"/>
      <c r="NFY155" s="375"/>
      <c r="NFZ155" s="375"/>
      <c r="NGA155" s="375"/>
      <c r="NGB155" s="375"/>
      <c r="NGC155" s="375"/>
      <c r="NGD155" s="375"/>
      <c r="NGE155" s="375"/>
      <c r="NGF155" s="375"/>
      <c r="NGG155" s="375"/>
      <c r="NGH155" s="375"/>
      <c r="NGI155" s="375"/>
      <c r="NGJ155" s="375"/>
      <c r="NGK155" s="375"/>
      <c r="NGL155" s="375"/>
      <c r="NGM155" s="375"/>
      <c r="NGN155" s="375"/>
      <c r="NGO155" s="375"/>
      <c r="NGP155" s="375"/>
      <c r="NGQ155" s="375"/>
      <c r="NGR155" s="375"/>
      <c r="NGS155" s="375"/>
      <c r="NGT155" s="375"/>
      <c r="NGU155" s="375"/>
      <c r="NGV155" s="375"/>
      <c r="NGW155" s="375"/>
      <c r="NGX155" s="375"/>
      <c r="NGY155" s="375"/>
      <c r="NGZ155" s="375"/>
      <c r="NHA155" s="375"/>
      <c r="NHB155" s="375"/>
      <c r="NHC155" s="375"/>
      <c r="NHD155" s="375"/>
      <c r="NHE155" s="375"/>
      <c r="NHF155" s="375"/>
      <c r="NHG155" s="375"/>
      <c r="NHH155" s="375"/>
      <c r="NHI155" s="375"/>
      <c r="NHJ155" s="375"/>
      <c r="NHK155" s="375"/>
      <c r="NHL155" s="375"/>
      <c r="NHM155" s="375"/>
      <c r="NHN155" s="375"/>
      <c r="NHO155" s="375"/>
      <c r="NHP155" s="375"/>
      <c r="NHQ155" s="375"/>
      <c r="NHR155" s="375"/>
      <c r="NHS155" s="375"/>
      <c r="NHT155" s="375"/>
      <c r="NHU155" s="375"/>
      <c r="NHV155" s="375"/>
      <c r="NHW155" s="375"/>
      <c r="NHX155" s="375"/>
      <c r="NHY155" s="375"/>
      <c r="NHZ155" s="375"/>
      <c r="NIA155" s="375"/>
      <c r="NIB155" s="375"/>
      <c r="NIC155" s="375"/>
      <c r="NID155" s="375"/>
      <c r="NIE155" s="375"/>
      <c r="NIF155" s="375"/>
      <c r="NIG155" s="375"/>
      <c r="NIH155" s="375"/>
      <c r="NII155" s="375"/>
      <c r="NIJ155" s="375"/>
      <c r="NIK155" s="375"/>
      <c r="NIL155" s="375"/>
      <c r="NIM155" s="375"/>
      <c r="NIN155" s="375"/>
      <c r="NIO155" s="375"/>
      <c r="NIP155" s="375"/>
      <c r="NIQ155" s="375"/>
      <c r="NIR155" s="375"/>
      <c r="NIS155" s="375"/>
      <c r="NIT155" s="375"/>
      <c r="NIU155" s="375"/>
      <c r="NIV155" s="375"/>
      <c r="NIW155" s="375"/>
      <c r="NIX155" s="375"/>
      <c r="NIY155" s="375"/>
      <c r="NIZ155" s="375"/>
      <c r="NJA155" s="375"/>
      <c r="NJB155" s="375"/>
      <c r="NJC155" s="375"/>
      <c r="NJD155" s="375"/>
      <c r="NJE155" s="375"/>
      <c r="NJF155" s="375"/>
      <c r="NJG155" s="375"/>
      <c r="NJH155" s="375"/>
      <c r="NJI155" s="375"/>
      <c r="NJJ155" s="375"/>
      <c r="NJK155" s="375"/>
      <c r="NJL155" s="375"/>
      <c r="NJM155" s="375"/>
      <c r="NJN155" s="375"/>
      <c r="NJO155" s="375"/>
      <c r="NJP155" s="375"/>
      <c r="NJQ155" s="375"/>
      <c r="NJR155" s="375"/>
      <c r="NJS155" s="375"/>
      <c r="NJT155" s="375"/>
      <c r="NJU155" s="375"/>
      <c r="NJV155" s="375"/>
      <c r="NJW155" s="375"/>
      <c r="NJX155" s="375"/>
      <c r="NJY155" s="375"/>
      <c r="NJZ155" s="375"/>
      <c r="NKA155" s="375"/>
      <c r="NKB155" s="375"/>
      <c r="NKC155" s="375"/>
      <c r="NKD155" s="375"/>
      <c r="NKE155" s="375"/>
      <c r="NKF155" s="375"/>
      <c r="NKG155" s="375"/>
      <c r="NKH155" s="375"/>
      <c r="NKI155" s="375"/>
      <c r="NKJ155" s="375"/>
      <c r="NKK155" s="375"/>
      <c r="NKL155" s="375"/>
      <c r="NKM155" s="375"/>
      <c r="NKN155" s="375"/>
      <c r="NKO155" s="375"/>
      <c r="NKP155" s="375"/>
      <c r="NKQ155" s="375"/>
      <c r="NKR155" s="375"/>
      <c r="NKS155" s="375"/>
      <c r="NKT155" s="375"/>
      <c r="NKU155" s="375"/>
      <c r="NKV155" s="375"/>
      <c r="NKW155" s="375"/>
      <c r="NKX155" s="375"/>
      <c r="NKY155" s="375"/>
      <c r="NKZ155" s="375"/>
      <c r="NLA155" s="375"/>
      <c r="NLB155" s="375"/>
      <c r="NLC155" s="375"/>
      <c r="NLD155" s="375"/>
      <c r="NLE155" s="375"/>
      <c r="NLF155" s="375"/>
      <c r="NLG155" s="375"/>
      <c r="NLH155" s="375"/>
      <c r="NLI155" s="375"/>
      <c r="NLJ155" s="375"/>
      <c r="NLK155" s="375"/>
      <c r="NLL155" s="375"/>
      <c r="NLM155" s="375"/>
      <c r="NLN155" s="375"/>
      <c r="NLO155" s="375"/>
      <c r="NLP155" s="375"/>
      <c r="NLQ155" s="375"/>
      <c r="NLR155" s="375"/>
      <c r="NLS155" s="375"/>
      <c r="NLT155" s="375"/>
      <c r="NLU155" s="375"/>
      <c r="NLV155" s="375"/>
      <c r="NLW155" s="375"/>
      <c r="NLX155" s="375"/>
      <c r="NLY155" s="375"/>
      <c r="NLZ155" s="375"/>
      <c r="NMA155" s="375"/>
      <c r="NMB155" s="375"/>
      <c r="NMC155" s="375"/>
      <c r="NMD155" s="375"/>
      <c r="NME155" s="375"/>
      <c r="NMF155" s="375"/>
      <c r="NMG155" s="375"/>
      <c r="NMH155" s="375"/>
      <c r="NMI155" s="375"/>
      <c r="NMJ155" s="375"/>
      <c r="NMK155" s="375"/>
      <c r="NML155" s="375"/>
      <c r="NMM155" s="375"/>
      <c r="NMN155" s="375"/>
      <c r="NMO155" s="375"/>
      <c r="NMP155" s="375"/>
      <c r="NMQ155" s="375"/>
      <c r="NMR155" s="375"/>
      <c r="NMS155" s="375"/>
      <c r="NMT155" s="375"/>
      <c r="NMU155" s="375"/>
      <c r="NMV155" s="375"/>
      <c r="NMW155" s="375"/>
      <c r="NMX155" s="375"/>
      <c r="NMY155" s="375"/>
      <c r="NMZ155" s="375"/>
      <c r="NNA155" s="375"/>
      <c r="NNB155" s="375"/>
      <c r="NNC155" s="375"/>
      <c r="NND155" s="375"/>
      <c r="NNE155" s="375"/>
      <c r="NNF155" s="375"/>
      <c r="NNG155" s="375"/>
      <c r="NNH155" s="375"/>
      <c r="NNI155" s="375"/>
      <c r="NNJ155" s="375"/>
      <c r="NNK155" s="375"/>
      <c r="NNL155" s="375"/>
      <c r="NNM155" s="375"/>
      <c r="NNN155" s="375"/>
      <c r="NNO155" s="375"/>
      <c r="NNP155" s="375"/>
      <c r="NNQ155" s="375"/>
      <c r="NNR155" s="375"/>
      <c r="NNS155" s="375"/>
      <c r="NNT155" s="375"/>
      <c r="NNU155" s="375"/>
      <c r="NNV155" s="375"/>
      <c r="NNW155" s="375"/>
      <c r="NNX155" s="375"/>
      <c r="NNY155" s="375"/>
      <c r="NNZ155" s="375"/>
      <c r="NOA155" s="375"/>
      <c r="NOB155" s="375"/>
      <c r="NOC155" s="375"/>
      <c r="NOD155" s="375"/>
      <c r="NOE155" s="375"/>
      <c r="NOF155" s="375"/>
      <c r="NOG155" s="375"/>
      <c r="NOH155" s="375"/>
      <c r="NOI155" s="375"/>
      <c r="NOJ155" s="375"/>
      <c r="NOK155" s="375"/>
      <c r="NOL155" s="375"/>
      <c r="NOM155" s="375"/>
      <c r="NON155" s="375"/>
      <c r="NOO155" s="375"/>
      <c r="NOP155" s="375"/>
      <c r="NOQ155" s="375"/>
      <c r="NOR155" s="375"/>
      <c r="NOS155" s="375"/>
      <c r="NOT155" s="375"/>
      <c r="NOU155" s="375"/>
      <c r="NOV155" s="375"/>
      <c r="NOW155" s="375"/>
      <c r="NOX155" s="375"/>
      <c r="NOY155" s="375"/>
      <c r="NOZ155" s="375"/>
      <c r="NPA155" s="375"/>
      <c r="NPB155" s="375"/>
      <c r="NPC155" s="375"/>
      <c r="NPD155" s="375"/>
      <c r="NPE155" s="375"/>
      <c r="NPF155" s="375"/>
      <c r="NPG155" s="375"/>
      <c r="NPH155" s="375"/>
      <c r="NPI155" s="375"/>
      <c r="NPJ155" s="375"/>
      <c r="NPK155" s="375"/>
      <c r="NPL155" s="375"/>
      <c r="NPM155" s="375"/>
      <c r="NPN155" s="375"/>
      <c r="NPO155" s="375"/>
      <c r="NPP155" s="375"/>
      <c r="NPQ155" s="375"/>
      <c r="NPR155" s="375"/>
      <c r="NPS155" s="375"/>
      <c r="NPT155" s="375"/>
      <c r="NPU155" s="375"/>
      <c r="NPV155" s="375"/>
      <c r="NPW155" s="375"/>
      <c r="NPX155" s="375"/>
      <c r="NPY155" s="375"/>
      <c r="NPZ155" s="375"/>
      <c r="NQA155" s="375"/>
      <c r="NQB155" s="375"/>
      <c r="NQC155" s="375"/>
      <c r="NQD155" s="375"/>
      <c r="NQE155" s="375"/>
      <c r="NQF155" s="375"/>
      <c r="NQG155" s="375"/>
      <c r="NQH155" s="375"/>
      <c r="NQI155" s="375"/>
      <c r="NQJ155" s="375"/>
      <c r="NQK155" s="375"/>
      <c r="NQL155" s="375"/>
      <c r="NQM155" s="375"/>
      <c r="NQN155" s="375"/>
      <c r="NQO155" s="375"/>
      <c r="NQP155" s="375"/>
      <c r="NQQ155" s="375"/>
      <c r="NQR155" s="375"/>
      <c r="NQS155" s="375"/>
      <c r="NQT155" s="375"/>
      <c r="NQU155" s="375"/>
      <c r="NQV155" s="375"/>
      <c r="NQW155" s="375"/>
      <c r="NQX155" s="375"/>
      <c r="NQY155" s="375"/>
      <c r="NQZ155" s="375"/>
      <c r="NRA155" s="375"/>
      <c r="NRB155" s="375"/>
      <c r="NRC155" s="375"/>
      <c r="NRD155" s="375"/>
      <c r="NRE155" s="375"/>
      <c r="NRF155" s="375"/>
      <c r="NRG155" s="375"/>
      <c r="NRH155" s="375"/>
      <c r="NRI155" s="375"/>
      <c r="NRJ155" s="375"/>
      <c r="NRK155" s="375"/>
      <c r="NRL155" s="375"/>
      <c r="NRM155" s="375"/>
      <c r="NRN155" s="375"/>
      <c r="NRO155" s="375"/>
      <c r="NRP155" s="375"/>
      <c r="NRQ155" s="375"/>
      <c r="NRR155" s="375"/>
      <c r="NRS155" s="375"/>
      <c r="NRT155" s="375"/>
      <c r="NRU155" s="375"/>
      <c r="NRV155" s="375"/>
      <c r="NRW155" s="375"/>
      <c r="NRX155" s="375"/>
      <c r="NRY155" s="375"/>
      <c r="NRZ155" s="375"/>
      <c r="NSA155" s="375"/>
      <c r="NSB155" s="375"/>
      <c r="NSC155" s="375"/>
      <c r="NSD155" s="375"/>
      <c r="NSE155" s="375"/>
      <c r="NSF155" s="375"/>
      <c r="NSG155" s="375"/>
      <c r="NSH155" s="375"/>
      <c r="NSI155" s="375"/>
      <c r="NSJ155" s="375"/>
      <c r="NSK155" s="375"/>
      <c r="NSL155" s="375"/>
      <c r="NSM155" s="375"/>
      <c r="NSN155" s="375"/>
      <c r="NSO155" s="375"/>
      <c r="NSP155" s="375"/>
      <c r="NSQ155" s="375"/>
      <c r="NSR155" s="375"/>
      <c r="NSS155" s="375"/>
      <c r="NST155" s="375"/>
      <c r="NSU155" s="375"/>
      <c r="NSV155" s="375"/>
      <c r="NSW155" s="375"/>
      <c r="NSX155" s="375"/>
      <c r="NSY155" s="375"/>
      <c r="NSZ155" s="375"/>
      <c r="NTA155" s="375"/>
      <c r="NTB155" s="375"/>
      <c r="NTC155" s="375"/>
      <c r="NTD155" s="375"/>
      <c r="NTE155" s="375"/>
      <c r="NTF155" s="375"/>
      <c r="NTG155" s="375"/>
      <c r="NTH155" s="375"/>
      <c r="NTI155" s="375"/>
      <c r="NTJ155" s="375"/>
      <c r="NTK155" s="375"/>
      <c r="NTL155" s="375"/>
      <c r="NTM155" s="375"/>
      <c r="NTN155" s="375"/>
      <c r="NTO155" s="375"/>
      <c r="NTP155" s="375"/>
      <c r="NTQ155" s="375"/>
      <c r="NTR155" s="375"/>
      <c r="NTS155" s="375"/>
      <c r="NTT155" s="375"/>
      <c r="NTU155" s="375"/>
      <c r="NTV155" s="375"/>
      <c r="NTW155" s="375"/>
      <c r="NTX155" s="375"/>
      <c r="NTY155" s="375"/>
      <c r="NTZ155" s="375"/>
      <c r="NUA155" s="375"/>
      <c r="NUB155" s="375"/>
      <c r="NUC155" s="375"/>
      <c r="NUD155" s="375"/>
      <c r="NUE155" s="375"/>
      <c r="NUF155" s="375"/>
      <c r="NUG155" s="375"/>
      <c r="NUH155" s="375"/>
      <c r="NUI155" s="375"/>
      <c r="NUJ155" s="375"/>
      <c r="NUK155" s="375"/>
      <c r="NUL155" s="375"/>
      <c r="NUM155" s="375"/>
      <c r="NUN155" s="375"/>
      <c r="NUO155" s="375"/>
      <c r="NUP155" s="375"/>
      <c r="NUQ155" s="375"/>
      <c r="NUR155" s="375"/>
      <c r="NUS155" s="375"/>
      <c r="NUT155" s="375"/>
      <c r="NUU155" s="375"/>
      <c r="NUV155" s="375"/>
      <c r="NUW155" s="375"/>
      <c r="NUX155" s="375"/>
      <c r="NUY155" s="375"/>
      <c r="NUZ155" s="375"/>
      <c r="NVA155" s="375"/>
      <c r="NVB155" s="375"/>
      <c r="NVC155" s="375"/>
      <c r="NVD155" s="375"/>
      <c r="NVE155" s="375"/>
      <c r="NVF155" s="375"/>
      <c r="NVG155" s="375"/>
      <c r="NVH155" s="375"/>
      <c r="NVI155" s="375"/>
      <c r="NVJ155" s="375"/>
      <c r="NVK155" s="375"/>
      <c r="NVL155" s="375"/>
      <c r="NVM155" s="375"/>
      <c r="NVN155" s="375"/>
      <c r="NVO155" s="375"/>
      <c r="NVP155" s="375"/>
      <c r="NVQ155" s="375"/>
      <c r="NVR155" s="375"/>
      <c r="NVS155" s="375"/>
      <c r="NVT155" s="375"/>
      <c r="NVU155" s="375"/>
      <c r="NVV155" s="375"/>
      <c r="NVW155" s="375"/>
      <c r="NVX155" s="375"/>
      <c r="NVY155" s="375"/>
      <c r="NVZ155" s="375"/>
      <c r="NWA155" s="375"/>
      <c r="NWB155" s="375"/>
      <c r="NWC155" s="375"/>
      <c r="NWD155" s="375"/>
      <c r="NWE155" s="375"/>
      <c r="NWF155" s="375"/>
      <c r="NWG155" s="375"/>
      <c r="NWH155" s="375"/>
      <c r="NWI155" s="375"/>
      <c r="NWJ155" s="375"/>
      <c r="NWK155" s="375"/>
      <c r="NWL155" s="375"/>
      <c r="NWM155" s="375"/>
      <c r="NWN155" s="375"/>
      <c r="NWO155" s="375"/>
      <c r="NWP155" s="375"/>
      <c r="NWQ155" s="375"/>
      <c r="NWR155" s="375"/>
      <c r="NWS155" s="375"/>
      <c r="NWT155" s="375"/>
      <c r="NWU155" s="375"/>
      <c r="NWV155" s="375"/>
      <c r="NWW155" s="375"/>
      <c r="NWX155" s="375"/>
      <c r="NWY155" s="375"/>
      <c r="NWZ155" s="375"/>
      <c r="NXA155" s="375"/>
      <c r="NXB155" s="375"/>
      <c r="NXC155" s="375"/>
      <c r="NXD155" s="375"/>
      <c r="NXE155" s="375"/>
      <c r="NXF155" s="375"/>
      <c r="NXG155" s="375"/>
      <c r="NXH155" s="375"/>
      <c r="NXI155" s="375"/>
      <c r="NXJ155" s="375"/>
      <c r="NXK155" s="375"/>
      <c r="NXL155" s="375"/>
      <c r="NXM155" s="375"/>
      <c r="NXN155" s="375"/>
      <c r="NXO155" s="375"/>
      <c r="NXP155" s="375"/>
      <c r="NXQ155" s="375"/>
      <c r="NXR155" s="375"/>
      <c r="NXS155" s="375"/>
      <c r="NXT155" s="375"/>
      <c r="NXU155" s="375"/>
      <c r="NXV155" s="375"/>
      <c r="NXW155" s="375"/>
      <c r="NXX155" s="375"/>
      <c r="NXY155" s="375"/>
      <c r="NXZ155" s="375"/>
      <c r="NYA155" s="375"/>
      <c r="NYB155" s="375"/>
      <c r="NYC155" s="375"/>
      <c r="NYD155" s="375"/>
      <c r="NYE155" s="375"/>
      <c r="NYF155" s="375"/>
      <c r="NYG155" s="375"/>
      <c r="NYH155" s="375"/>
      <c r="NYI155" s="375"/>
      <c r="NYJ155" s="375"/>
      <c r="NYK155" s="375"/>
      <c r="NYL155" s="375"/>
      <c r="NYM155" s="375"/>
      <c r="NYN155" s="375"/>
      <c r="NYO155" s="375"/>
      <c r="NYP155" s="375"/>
      <c r="NYQ155" s="375"/>
      <c r="NYR155" s="375"/>
      <c r="NYS155" s="375"/>
      <c r="NYT155" s="375"/>
      <c r="NYU155" s="375"/>
      <c r="NYV155" s="375"/>
      <c r="NYW155" s="375"/>
      <c r="NYX155" s="375"/>
      <c r="NYY155" s="375"/>
      <c r="NYZ155" s="375"/>
      <c r="NZA155" s="375"/>
      <c r="NZB155" s="375"/>
      <c r="NZC155" s="375"/>
      <c r="NZD155" s="375"/>
      <c r="NZE155" s="375"/>
      <c r="NZF155" s="375"/>
      <c r="NZG155" s="375"/>
      <c r="NZH155" s="375"/>
      <c r="NZI155" s="375"/>
      <c r="NZJ155" s="375"/>
      <c r="NZK155" s="375"/>
      <c r="NZL155" s="375"/>
      <c r="NZM155" s="375"/>
      <c r="NZN155" s="375"/>
      <c r="NZO155" s="375"/>
      <c r="NZP155" s="375"/>
      <c r="NZQ155" s="375"/>
      <c r="NZR155" s="375"/>
      <c r="NZS155" s="375"/>
      <c r="NZT155" s="375"/>
      <c r="NZU155" s="375"/>
      <c r="NZV155" s="375"/>
      <c r="NZW155" s="375"/>
      <c r="NZX155" s="375"/>
      <c r="NZY155" s="375"/>
      <c r="NZZ155" s="375"/>
      <c r="OAA155" s="375"/>
      <c r="OAB155" s="375"/>
      <c r="OAC155" s="375"/>
      <c r="OAD155" s="375"/>
      <c r="OAE155" s="375"/>
      <c r="OAF155" s="375"/>
      <c r="OAG155" s="375"/>
      <c r="OAH155" s="375"/>
      <c r="OAI155" s="375"/>
      <c r="OAJ155" s="375"/>
      <c r="OAK155" s="375"/>
      <c r="OAL155" s="375"/>
      <c r="OAM155" s="375"/>
      <c r="OAN155" s="375"/>
      <c r="OAO155" s="375"/>
      <c r="OAP155" s="375"/>
      <c r="OAQ155" s="375"/>
      <c r="OAR155" s="375"/>
      <c r="OAS155" s="375"/>
      <c r="OAT155" s="375"/>
      <c r="OAU155" s="375"/>
      <c r="OAV155" s="375"/>
      <c r="OAW155" s="375"/>
      <c r="OAX155" s="375"/>
      <c r="OAY155" s="375"/>
      <c r="OAZ155" s="375"/>
      <c r="OBA155" s="375"/>
      <c r="OBB155" s="375"/>
      <c r="OBC155" s="375"/>
      <c r="OBD155" s="375"/>
      <c r="OBE155" s="375"/>
      <c r="OBF155" s="375"/>
      <c r="OBG155" s="375"/>
      <c r="OBH155" s="375"/>
      <c r="OBI155" s="375"/>
      <c r="OBJ155" s="375"/>
      <c r="OBK155" s="375"/>
      <c r="OBL155" s="375"/>
      <c r="OBM155" s="375"/>
      <c r="OBN155" s="375"/>
      <c r="OBO155" s="375"/>
      <c r="OBP155" s="375"/>
      <c r="OBQ155" s="375"/>
      <c r="OBR155" s="375"/>
      <c r="OBS155" s="375"/>
      <c r="OBT155" s="375"/>
      <c r="OBU155" s="375"/>
      <c r="OBV155" s="375"/>
      <c r="OBW155" s="375"/>
      <c r="OBX155" s="375"/>
      <c r="OBY155" s="375"/>
      <c r="OBZ155" s="375"/>
      <c r="OCA155" s="375"/>
      <c r="OCB155" s="375"/>
      <c r="OCC155" s="375"/>
      <c r="OCD155" s="375"/>
      <c r="OCE155" s="375"/>
      <c r="OCF155" s="375"/>
      <c r="OCG155" s="375"/>
      <c r="OCH155" s="375"/>
      <c r="OCI155" s="375"/>
      <c r="OCJ155" s="375"/>
      <c r="OCK155" s="375"/>
      <c r="OCL155" s="375"/>
      <c r="OCM155" s="375"/>
      <c r="OCN155" s="375"/>
      <c r="OCO155" s="375"/>
      <c r="OCP155" s="375"/>
      <c r="OCQ155" s="375"/>
      <c r="OCR155" s="375"/>
      <c r="OCS155" s="375"/>
      <c r="OCT155" s="375"/>
      <c r="OCU155" s="375"/>
      <c r="OCV155" s="375"/>
      <c r="OCW155" s="375"/>
      <c r="OCX155" s="375"/>
      <c r="OCY155" s="375"/>
      <c r="OCZ155" s="375"/>
      <c r="ODA155" s="375"/>
      <c r="ODB155" s="375"/>
      <c r="ODC155" s="375"/>
      <c r="ODD155" s="375"/>
      <c r="ODE155" s="375"/>
      <c r="ODF155" s="375"/>
      <c r="ODG155" s="375"/>
      <c r="ODH155" s="375"/>
      <c r="ODI155" s="375"/>
      <c r="ODJ155" s="375"/>
      <c r="ODK155" s="375"/>
      <c r="ODL155" s="375"/>
      <c r="ODM155" s="375"/>
      <c r="ODN155" s="375"/>
      <c r="ODO155" s="375"/>
      <c r="ODP155" s="375"/>
      <c r="ODQ155" s="375"/>
      <c r="ODR155" s="375"/>
      <c r="ODS155" s="375"/>
      <c r="ODT155" s="375"/>
      <c r="ODU155" s="375"/>
      <c r="ODV155" s="375"/>
      <c r="ODW155" s="375"/>
      <c r="ODX155" s="375"/>
      <c r="ODY155" s="375"/>
      <c r="ODZ155" s="375"/>
      <c r="OEA155" s="375"/>
      <c r="OEB155" s="375"/>
      <c r="OEC155" s="375"/>
      <c r="OED155" s="375"/>
      <c r="OEE155" s="375"/>
      <c r="OEF155" s="375"/>
      <c r="OEG155" s="375"/>
      <c r="OEH155" s="375"/>
      <c r="OEI155" s="375"/>
      <c r="OEJ155" s="375"/>
      <c r="OEK155" s="375"/>
      <c r="OEL155" s="375"/>
      <c r="OEM155" s="375"/>
      <c r="OEN155" s="375"/>
      <c r="OEO155" s="375"/>
      <c r="OEP155" s="375"/>
      <c r="OEQ155" s="375"/>
      <c r="OER155" s="375"/>
      <c r="OES155" s="375"/>
      <c r="OET155" s="375"/>
      <c r="OEU155" s="375"/>
      <c r="OEV155" s="375"/>
      <c r="OEW155" s="375"/>
      <c r="OEX155" s="375"/>
      <c r="OEY155" s="375"/>
      <c r="OEZ155" s="375"/>
      <c r="OFA155" s="375"/>
      <c r="OFB155" s="375"/>
      <c r="OFC155" s="375"/>
      <c r="OFD155" s="375"/>
      <c r="OFE155" s="375"/>
      <c r="OFF155" s="375"/>
      <c r="OFG155" s="375"/>
      <c r="OFH155" s="375"/>
      <c r="OFI155" s="375"/>
      <c r="OFJ155" s="375"/>
      <c r="OFK155" s="375"/>
      <c r="OFL155" s="375"/>
      <c r="OFM155" s="375"/>
      <c r="OFN155" s="375"/>
      <c r="OFO155" s="375"/>
      <c r="OFP155" s="375"/>
      <c r="OFQ155" s="375"/>
      <c r="OFR155" s="375"/>
      <c r="OFS155" s="375"/>
      <c r="OFT155" s="375"/>
      <c r="OFU155" s="375"/>
      <c r="OFV155" s="375"/>
      <c r="OFW155" s="375"/>
      <c r="OFX155" s="375"/>
      <c r="OFY155" s="375"/>
      <c r="OFZ155" s="375"/>
      <c r="OGA155" s="375"/>
      <c r="OGB155" s="375"/>
      <c r="OGC155" s="375"/>
      <c r="OGD155" s="375"/>
      <c r="OGE155" s="375"/>
      <c r="OGF155" s="375"/>
      <c r="OGG155" s="375"/>
      <c r="OGH155" s="375"/>
      <c r="OGI155" s="375"/>
      <c r="OGJ155" s="375"/>
      <c r="OGK155" s="375"/>
      <c r="OGL155" s="375"/>
      <c r="OGM155" s="375"/>
      <c r="OGN155" s="375"/>
      <c r="OGO155" s="375"/>
      <c r="OGP155" s="375"/>
      <c r="OGQ155" s="375"/>
      <c r="OGR155" s="375"/>
      <c r="OGS155" s="375"/>
      <c r="OGT155" s="375"/>
      <c r="OGU155" s="375"/>
      <c r="OGV155" s="375"/>
      <c r="OGW155" s="375"/>
      <c r="OGX155" s="375"/>
      <c r="OGY155" s="375"/>
      <c r="OGZ155" s="375"/>
      <c r="OHA155" s="375"/>
      <c r="OHB155" s="375"/>
      <c r="OHC155" s="375"/>
      <c r="OHD155" s="375"/>
      <c r="OHE155" s="375"/>
      <c r="OHF155" s="375"/>
      <c r="OHG155" s="375"/>
      <c r="OHH155" s="375"/>
      <c r="OHI155" s="375"/>
      <c r="OHJ155" s="375"/>
      <c r="OHK155" s="375"/>
      <c r="OHL155" s="375"/>
      <c r="OHM155" s="375"/>
      <c r="OHN155" s="375"/>
      <c r="OHO155" s="375"/>
      <c r="OHP155" s="375"/>
      <c r="OHQ155" s="375"/>
      <c r="OHR155" s="375"/>
      <c r="OHS155" s="375"/>
      <c r="OHT155" s="375"/>
      <c r="OHU155" s="375"/>
      <c r="OHV155" s="375"/>
      <c r="OHW155" s="375"/>
      <c r="OHX155" s="375"/>
      <c r="OHY155" s="375"/>
      <c r="OHZ155" s="375"/>
      <c r="OIA155" s="375"/>
      <c r="OIB155" s="375"/>
      <c r="OIC155" s="375"/>
      <c r="OID155" s="375"/>
      <c r="OIE155" s="375"/>
      <c r="OIF155" s="375"/>
      <c r="OIG155" s="375"/>
      <c r="OIH155" s="375"/>
      <c r="OII155" s="375"/>
      <c r="OIJ155" s="375"/>
      <c r="OIK155" s="375"/>
      <c r="OIL155" s="375"/>
      <c r="OIM155" s="375"/>
      <c r="OIN155" s="375"/>
      <c r="OIO155" s="375"/>
      <c r="OIP155" s="375"/>
      <c r="OIQ155" s="375"/>
      <c r="OIR155" s="375"/>
      <c r="OIS155" s="375"/>
      <c r="OIT155" s="375"/>
      <c r="OIU155" s="375"/>
      <c r="OIV155" s="375"/>
      <c r="OIW155" s="375"/>
      <c r="OIX155" s="375"/>
      <c r="OIY155" s="375"/>
      <c r="OIZ155" s="375"/>
      <c r="OJA155" s="375"/>
      <c r="OJB155" s="375"/>
      <c r="OJC155" s="375"/>
      <c r="OJD155" s="375"/>
      <c r="OJE155" s="375"/>
      <c r="OJF155" s="375"/>
      <c r="OJG155" s="375"/>
      <c r="OJH155" s="375"/>
      <c r="OJI155" s="375"/>
      <c r="OJJ155" s="375"/>
      <c r="OJK155" s="375"/>
      <c r="OJL155" s="375"/>
      <c r="OJM155" s="375"/>
      <c r="OJN155" s="375"/>
      <c r="OJO155" s="375"/>
      <c r="OJP155" s="375"/>
      <c r="OJQ155" s="375"/>
      <c r="OJR155" s="375"/>
      <c r="OJS155" s="375"/>
      <c r="OJT155" s="375"/>
      <c r="OJU155" s="375"/>
      <c r="OJV155" s="375"/>
      <c r="OJW155" s="375"/>
      <c r="OJX155" s="375"/>
      <c r="OJY155" s="375"/>
      <c r="OJZ155" s="375"/>
      <c r="OKA155" s="375"/>
      <c r="OKB155" s="375"/>
      <c r="OKC155" s="375"/>
      <c r="OKD155" s="375"/>
      <c r="OKE155" s="375"/>
      <c r="OKF155" s="375"/>
      <c r="OKG155" s="375"/>
      <c r="OKH155" s="375"/>
      <c r="OKI155" s="375"/>
      <c r="OKJ155" s="375"/>
      <c r="OKK155" s="375"/>
      <c r="OKL155" s="375"/>
      <c r="OKM155" s="375"/>
      <c r="OKN155" s="375"/>
      <c r="OKO155" s="375"/>
      <c r="OKP155" s="375"/>
      <c r="OKQ155" s="375"/>
      <c r="OKR155" s="375"/>
      <c r="OKS155" s="375"/>
      <c r="OKT155" s="375"/>
      <c r="OKU155" s="375"/>
      <c r="OKV155" s="375"/>
      <c r="OKW155" s="375"/>
      <c r="OKX155" s="375"/>
      <c r="OKY155" s="375"/>
      <c r="OKZ155" s="375"/>
      <c r="OLA155" s="375"/>
      <c r="OLB155" s="375"/>
      <c r="OLC155" s="375"/>
      <c r="OLD155" s="375"/>
      <c r="OLE155" s="375"/>
      <c r="OLF155" s="375"/>
      <c r="OLG155" s="375"/>
      <c r="OLH155" s="375"/>
      <c r="OLI155" s="375"/>
      <c r="OLJ155" s="375"/>
      <c r="OLK155" s="375"/>
      <c r="OLL155" s="375"/>
      <c r="OLM155" s="375"/>
      <c r="OLN155" s="375"/>
      <c r="OLO155" s="375"/>
      <c r="OLP155" s="375"/>
      <c r="OLQ155" s="375"/>
      <c r="OLR155" s="375"/>
      <c r="OLS155" s="375"/>
      <c r="OLT155" s="375"/>
      <c r="OLU155" s="375"/>
      <c r="OLV155" s="375"/>
      <c r="OLW155" s="375"/>
      <c r="OLX155" s="375"/>
      <c r="OLY155" s="375"/>
      <c r="OLZ155" s="375"/>
      <c r="OMA155" s="375"/>
      <c r="OMB155" s="375"/>
      <c r="OMC155" s="375"/>
      <c r="OMD155" s="375"/>
      <c r="OME155" s="375"/>
      <c r="OMF155" s="375"/>
      <c r="OMG155" s="375"/>
      <c r="OMH155" s="375"/>
      <c r="OMI155" s="375"/>
      <c r="OMJ155" s="375"/>
      <c r="OMK155" s="375"/>
      <c r="OML155" s="375"/>
      <c r="OMM155" s="375"/>
      <c r="OMN155" s="375"/>
      <c r="OMO155" s="375"/>
      <c r="OMP155" s="375"/>
      <c r="OMQ155" s="375"/>
      <c r="OMR155" s="375"/>
      <c r="OMS155" s="375"/>
      <c r="OMT155" s="375"/>
      <c r="OMU155" s="375"/>
      <c r="OMV155" s="375"/>
      <c r="OMW155" s="375"/>
      <c r="OMX155" s="375"/>
      <c r="OMY155" s="375"/>
      <c r="OMZ155" s="375"/>
      <c r="ONA155" s="375"/>
      <c r="ONB155" s="375"/>
      <c r="ONC155" s="375"/>
      <c r="OND155" s="375"/>
      <c r="ONE155" s="375"/>
      <c r="ONF155" s="375"/>
      <c r="ONG155" s="375"/>
      <c r="ONH155" s="375"/>
      <c r="ONI155" s="375"/>
      <c r="ONJ155" s="375"/>
      <c r="ONK155" s="375"/>
      <c r="ONL155" s="375"/>
      <c r="ONM155" s="375"/>
      <c r="ONN155" s="375"/>
      <c r="ONO155" s="375"/>
      <c r="ONP155" s="375"/>
      <c r="ONQ155" s="375"/>
      <c r="ONR155" s="375"/>
      <c r="ONS155" s="375"/>
      <c r="ONT155" s="375"/>
      <c r="ONU155" s="375"/>
      <c r="ONV155" s="375"/>
      <c r="ONW155" s="375"/>
      <c r="ONX155" s="375"/>
      <c r="ONY155" s="375"/>
      <c r="ONZ155" s="375"/>
      <c r="OOA155" s="375"/>
      <c r="OOB155" s="375"/>
      <c r="OOC155" s="375"/>
      <c r="OOD155" s="375"/>
      <c r="OOE155" s="375"/>
      <c r="OOF155" s="375"/>
      <c r="OOG155" s="375"/>
      <c r="OOH155" s="375"/>
      <c r="OOI155" s="375"/>
      <c r="OOJ155" s="375"/>
      <c r="OOK155" s="375"/>
      <c r="OOL155" s="375"/>
      <c r="OOM155" s="375"/>
      <c r="OON155" s="375"/>
      <c r="OOO155" s="375"/>
      <c r="OOP155" s="375"/>
      <c r="OOQ155" s="375"/>
      <c r="OOR155" s="375"/>
      <c r="OOS155" s="375"/>
      <c r="OOT155" s="375"/>
      <c r="OOU155" s="375"/>
      <c r="OOV155" s="375"/>
      <c r="OOW155" s="375"/>
      <c r="OOX155" s="375"/>
      <c r="OOY155" s="375"/>
      <c r="OOZ155" s="375"/>
      <c r="OPA155" s="375"/>
      <c r="OPB155" s="375"/>
      <c r="OPC155" s="375"/>
      <c r="OPD155" s="375"/>
      <c r="OPE155" s="375"/>
      <c r="OPF155" s="375"/>
      <c r="OPG155" s="375"/>
      <c r="OPH155" s="375"/>
      <c r="OPI155" s="375"/>
      <c r="OPJ155" s="375"/>
      <c r="OPK155" s="375"/>
      <c r="OPL155" s="375"/>
      <c r="OPM155" s="375"/>
      <c r="OPN155" s="375"/>
      <c r="OPO155" s="375"/>
      <c r="OPP155" s="375"/>
      <c r="OPQ155" s="375"/>
      <c r="OPR155" s="375"/>
      <c r="OPS155" s="375"/>
      <c r="OPT155" s="375"/>
      <c r="OPU155" s="375"/>
      <c r="OPV155" s="375"/>
      <c r="OPW155" s="375"/>
      <c r="OPX155" s="375"/>
      <c r="OPY155" s="375"/>
      <c r="OPZ155" s="375"/>
      <c r="OQA155" s="375"/>
      <c r="OQB155" s="375"/>
      <c r="OQC155" s="375"/>
      <c r="OQD155" s="375"/>
      <c r="OQE155" s="375"/>
      <c r="OQF155" s="375"/>
      <c r="OQG155" s="375"/>
      <c r="OQH155" s="375"/>
      <c r="OQI155" s="375"/>
      <c r="OQJ155" s="375"/>
      <c r="OQK155" s="375"/>
      <c r="OQL155" s="375"/>
      <c r="OQM155" s="375"/>
      <c r="OQN155" s="375"/>
      <c r="OQO155" s="375"/>
      <c r="OQP155" s="375"/>
      <c r="OQQ155" s="375"/>
      <c r="OQR155" s="375"/>
      <c r="OQS155" s="375"/>
      <c r="OQT155" s="375"/>
      <c r="OQU155" s="375"/>
      <c r="OQV155" s="375"/>
      <c r="OQW155" s="375"/>
      <c r="OQX155" s="375"/>
      <c r="OQY155" s="375"/>
      <c r="OQZ155" s="375"/>
      <c r="ORA155" s="375"/>
      <c r="ORB155" s="375"/>
      <c r="ORC155" s="375"/>
      <c r="ORD155" s="375"/>
      <c r="ORE155" s="375"/>
      <c r="ORF155" s="375"/>
      <c r="ORG155" s="375"/>
      <c r="ORH155" s="375"/>
      <c r="ORI155" s="375"/>
      <c r="ORJ155" s="375"/>
      <c r="ORK155" s="375"/>
      <c r="ORL155" s="375"/>
      <c r="ORM155" s="375"/>
      <c r="ORN155" s="375"/>
      <c r="ORO155" s="375"/>
      <c r="ORP155" s="375"/>
      <c r="ORQ155" s="375"/>
      <c r="ORR155" s="375"/>
      <c r="ORS155" s="375"/>
      <c r="ORT155" s="375"/>
      <c r="ORU155" s="375"/>
      <c r="ORV155" s="375"/>
      <c r="ORW155" s="375"/>
      <c r="ORX155" s="375"/>
      <c r="ORY155" s="375"/>
      <c r="ORZ155" s="375"/>
      <c r="OSA155" s="375"/>
      <c r="OSB155" s="375"/>
      <c r="OSC155" s="375"/>
      <c r="OSD155" s="375"/>
      <c r="OSE155" s="375"/>
      <c r="OSF155" s="375"/>
      <c r="OSG155" s="375"/>
      <c r="OSH155" s="375"/>
      <c r="OSI155" s="375"/>
      <c r="OSJ155" s="375"/>
      <c r="OSK155" s="375"/>
      <c r="OSL155" s="375"/>
      <c r="OSM155" s="375"/>
      <c r="OSN155" s="375"/>
      <c r="OSO155" s="375"/>
      <c r="OSP155" s="375"/>
      <c r="OSQ155" s="375"/>
      <c r="OSR155" s="375"/>
      <c r="OSS155" s="375"/>
      <c r="OST155" s="375"/>
      <c r="OSU155" s="375"/>
      <c r="OSV155" s="375"/>
      <c r="OSW155" s="375"/>
      <c r="OSX155" s="375"/>
      <c r="OSY155" s="375"/>
      <c r="OSZ155" s="375"/>
      <c r="OTA155" s="375"/>
      <c r="OTB155" s="375"/>
      <c r="OTC155" s="375"/>
      <c r="OTD155" s="375"/>
      <c r="OTE155" s="375"/>
      <c r="OTF155" s="375"/>
      <c r="OTG155" s="375"/>
      <c r="OTH155" s="375"/>
      <c r="OTI155" s="375"/>
      <c r="OTJ155" s="375"/>
      <c r="OTK155" s="375"/>
      <c r="OTL155" s="375"/>
      <c r="OTM155" s="375"/>
      <c r="OTN155" s="375"/>
      <c r="OTO155" s="375"/>
      <c r="OTP155" s="375"/>
      <c r="OTQ155" s="375"/>
      <c r="OTR155" s="375"/>
      <c r="OTS155" s="375"/>
      <c r="OTT155" s="375"/>
      <c r="OTU155" s="375"/>
      <c r="OTV155" s="375"/>
      <c r="OTW155" s="375"/>
      <c r="OTX155" s="375"/>
      <c r="OTY155" s="375"/>
      <c r="OTZ155" s="375"/>
      <c r="OUA155" s="375"/>
      <c r="OUB155" s="375"/>
      <c r="OUC155" s="375"/>
      <c r="OUD155" s="375"/>
      <c r="OUE155" s="375"/>
      <c r="OUF155" s="375"/>
      <c r="OUG155" s="375"/>
      <c r="OUH155" s="375"/>
      <c r="OUI155" s="375"/>
      <c r="OUJ155" s="375"/>
      <c r="OUK155" s="375"/>
      <c r="OUL155" s="375"/>
      <c r="OUM155" s="375"/>
      <c r="OUN155" s="375"/>
      <c r="OUO155" s="375"/>
      <c r="OUP155" s="375"/>
      <c r="OUQ155" s="375"/>
      <c r="OUR155" s="375"/>
      <c r="OUS155" s="375"/>
      <c r="OUT155" s="375"/>
      <c r="OUU155" s="375"/>
      <c r="OUV155" s="375"/>
      <c r="OUW155" s="375"/>
      <c r="OUX155" s="375"/>
      <c r="OUY155" s="375"/>
      <c r="OUZ155" s="375"/>
      <c r="OVA155" s="375"/>
      <c r="OVB155" s="375"/>
      <c r="OVC155" s="375"/>
      <c r="OVD155" s="375"/>
      <c r="OVE155" s="375"/>
      <c r="OVF155" s="375"/>
      <c r="OVG155" s="375"/>
      <c r="OVH155" s="375"/>
      <c r="OVI155" s="375"/>
      <c r="OVJ155" s="375"/>
      <c r="OVK155" s="375"/>
      <c r="OVL155" s="375"/>
      <c r="OVM155" s="375"/>
      <c r="OVN155" s="375"/>
      <c r="OVO155" s="375"/>
      <c r="OVP155" s="375"/>
      <c r="OVQ155" s="375"/>
      <c r="OVR155" s="375"/>
      <c r="OVS155" s="375"/>
      <c r="OVT155" s="375"/>
      <c r="OVU155" s="375"/>
      <c r="OVV155" s="375"/>
      <c r="OVW155" s="375"/>
      <c r="OVX155" s="375"/>
      <c r="OVY155" s="375"/>
      <c r="OVZ155" s="375"/>
      <c r="OWA155" s="375"/>
      <c r="OWB155" s="375"/>
      <c r="OWC155" s="375"/>
      <c r="OWD155" s="375"/>
      <c r="OWE155" s="375"/>
      <c r="OWF155" s="375"/>
      <c r="OWG155" s="375"/>
      <c r="OWH155" s="375"/>
      <c r="OWI155" s="375"/>
      <c r="OWJ155" s="375"/>
      <c r="OWK155" s="375"/>
      <c r="OWL155" s="375"/>
      <c r="OWM155" s="375"/>
      <c r="OWN155" s="375"/>
      <c r="OWO155" s="375"/>
      <c r="OWP155" s="375"/>
      <c r="OWQ155" s="375"/>
      <c r="OWR155" s="375"/>
      <c r="OWS155" s="375"/>
      <c r="OWT155" s="375"/>
      <c r="OWU155" s="375"/>
      <c r="OWV155" s="375"/>
      <c r="OWW155" s="375"/>
      <c r="OWX155" s="375"/>
      <c r="OWY155" s="375"/>
      <c r="OWZ155" s="375"/>
      <c r="OXA155" s="375"/>
      <c r="OXB155" s="375"/>
      <c r="OXC155" s="375"/>
      <c r="OXD155" s="375"/>
      <c r="OXE155" s="375"/>
      <c r="OXF155" s="375"/>
      <c r="OXG155" s="375"/>
      <c r="OXH155" s="375"/>
      <c r="OXI155" s="375"/>
      <c r="OXJ155" s="375"/>
      <c r="OXK155" s="375"/>
      <c r="OXL155" s="375"/>
      <c r="OXM155" s="375"/>
      <c r="OXN155" s="375"/>
      <c r="OXO155" s="375"/>
      <c r="OXP155" s="375"/>
      <c r="OXQ155" s="375"/>
      <c r="OXR155" s="375"/>
      <c r="OXS155" s="375"/>
      <c r="OXT155" s="375"/>
      <c r="OXU155" s="375"/>
      <c r="OXV155" s="375"/>
      <c r="OXW155" s="375"/>
      <c r="OXX155" s="375"/>
      <c r="OXY155" s="375"/>
      <c r="OXZ155" s="375"/>
      <c r="OYA155" s="375"/>
      <c r="OYB155" s="375"/>
      <c r="OYC155" s="375"/>
      <c r="OYD155" s="375"/>
      <c r="OYE155" s="375"/>
      <c r="OYF155" s="375"/>
      <c r="OYG155" s="375"/>
      <c r="OYH155" s="375"/>
      <c r="OYI155" s="375"/>
      <c r="OYJ155" s="375"/>
      <c r="OYK155" s="375"/>
      <c r="OYL155" s="375"/>
      <c r="OYM155" s="375"/>
      <c r="OYN155" s="375"/>
      <c r="OYO155" s="375"/>
      <c r="OYP155" s="375"/>
      <c r="OYQ155" s="375"/>
      <c r="OYR155" s="375"/>
      <c r="OYS155" s="375"/>
      <c r="OYT155" s="375"/>
      <c r="OYU155" s="375"/>
      <c r="OYV155" s="375"/>
      <c r="OYW155" s="375"/>
      <c r="OYX155" s="375"/>
      <c r="OYY155" s="375"/>
      <c r="OYZ155" s="375"/>
      <c r="OZA155" s="375"/>
      <c r="OZB155" s="375"/>
      <c r="OZC155" s="375"/>
      <c r="OZD155" s="375"/>
      <c r="OZE155" s="375"/>
      <c r="OZF155" s="375"/>
      <c r="OZG155" s="375"/>
      <c r="OZH155" s="375"/>
      <c r="OZI155" s="375"/>
      <c r="OZJ155" s="375"/>
      <c r="OZK155" s="375"/>
      <c r="OZL155" s="375"/>
      <c r="OZM155" s="375"/>
      <c r="OZN155" s="375"/>
      <c r="OZO155" s="375"/>
      <c r="OZP155" s="375"/>
      <c r="OZQ155" s="375"/>
      <c r="OZR155" s="375"/>
      <c r="OZS155" s="375"/>
      <c r="OZT155" s="375"/>
      <c r="OZU155" s="375"/>
      <c r="OZV155" s="375"/>
      <c r="OZW155" s="375"/>
      <c r="OZX155" s="375"/>
      <c r="OZY155" s="375"/>
      <c r="OZZ155" s="375"/>
      <c r="PAA155" s="375"/>
      <c r="PAB155" s="375"/>
      <c r="PAC155" s="375"/>
      <c r="PAD155" s="375"/>
      <c r="PAE155" s="375"/>
      <c r="PAF155" s="375"/>
      <c r="PAG155" s="375"/>
      <c r="PAH155" s="375"/>
      <c r="PAI155" s="375"/>
      <c r="PAJ155" s="375"/>
      <c r="PAK155" s="375"/>
      <c r="PAL155" s="375"/>
      <c r="PAM155" s="375"/>
      <c r="PAN155" s="375"/>
      <c r="PAO155" s="375"/>
      <c r="PAP155" s="375"/>
      <c r="PAQ155" s="375"/>
      <c r="PAR155" s="375"/>
      <c r="PAS155" s="375"/>
      <c r="PAT155" s="375"/>
      <c r="PAU155" s="375"/>
      <c r="PAV155" s="375"/>
      <c r="PAW155" s="375"/>
      <c r="PAX155" s="375"/>
      <c r="PAY155" s="375"/>
      <c r="PAZ155" s="375"/>
      <c r="PBA155" s="375"/>
      <c r="PBB155" s="375"/>
      <c r="PBC155" s="375"/>
      <c r="PBD155" s="375"/>
      <c r="PBE155" s="375"/>
      <c r="PBF155" s="375"/>
      <c r="PBG155" s="375"/>
      <c r="PBH155" s="375"/>
      <c r="PBI155" s="375"/>
      <c r="PBJ155" s="375"/>
      <c r="PBK155" s="375"/>
      <c r="PBL155" s="375"/>
      <c r="PBM155" s="375"/>
      <c r="PBN155" s="375"/>
      <c r="PBO155" s="375"/>
      <c r="PBP155" s="375"/>
      <c r="PBQ155" s="375"/>
      <c r="PBR155" s="375"/>
      <c r="PBS155" s="375"/>
      <c r="PBT155" s="375"/>
      <c r="PBU155" s="375"/>
      <c r="PBV155" s="375"/>
      <c r="PBW155" s="375"/>
      <c r="PBX155" s="375"/>
      <c r="PBY155" s="375"/>
      <c r="PBZ155" s="375"/>
      <c r="PCA155" s="375"/>
      <c r="PCB155" s="375"/>
      <c r="PCC155" s="375"/>
      <c r="PCD155" s="375"/>
      <c r="PCE155" s="375"/>
      <c r="PCF155" s="375"/>
      <c r="PCG155" s="375"/>
      <c r="PCH155" s="375"/>
      <c r="PCI155" s="375"/>
      <c r="PCJ155" s="375"/>
      <c r="PCK155" s="375"/>
      <c r="PCL155" s="375"/>
      <c r="PCM155" s="375"/>
      <c r="PCN155" s="375"/>
      <c r="PCO155" s="375"/>
      <c r="PCP155" s="375"/>
      <c r="PCQ155" s="375"/>
      <c r="PCR155" s="375"/>
      <c r="PCS155" s="375"/>
      <c r="PCT155" s="375"/>
      <c r="PCU155" s="375"/>
      <c r="PCV155" s="375"/>
      <c r="PCW155" s="375"/>
      <c r="PCX155" s="375"/>
      <c r="PCY155" s="375"/>
      <c r="PCZ155" s="375"/>
      <c r="PDA155" s="375"/>
      <c r="PDB155" s="375"/>
      <c r="PDC155" s="375"/>
      <c r="PDD155" s="375"/>
      <c r="PDE155" s="375"/>
      <c r="PDF155" s="375"/>
      <c r="PDG155" s="375"/>
      <c r="PDH155" s="375"/>
      <c r="PDI155" s="375"/>
      <c r="PDJ155" s="375"/>
      <c r="PDK155" s="375"/>
      <c r="PDL155" s="375"/>
      <c r="PDM155" s="375"/>
      <c r="PDN155" s="375"/>
      <c r="PDO155" s="375"/>
      <c r="PDP155" s="375"/>
      <c r="PDQ155" s="375"/>
      <c r="PDR155" s="375"/>
      <c r="PDS155" s="375"/>
      <c r="PDT155" s="375"/>
      <c r="PDU155" s="375"/>
      <c r="PDV155" s="375"/>
      <c r="PDW155" s="375"/>
      <c r="PDX155" s="375"/>
      <c r="PDY155" s="375"/>
      <c r="PDZ155" s="375"/>
      <c r="PEA155" s="375"/>
      <c r="PEB155" s="375"/>
      <c r="PEC155" s="375"/>
      <c r="PED155" s="375"/>
      <c r="PEE155" s="375"/>
      <c r="PEF155" s="375"/>
      <c r="PEG155" s="375"/>
      <c r="PEH155" s="375"/>
      <c r="PEI155" s="375"/>
      <c r="PEJ155" s="375"/>
      <c r="PEK155" s="375"/>
      <c r="PEL155" s="375"/>
      <c r="PEM155" s="375"/>
      <c r="PEN155" s="375"/>
      <c r="PEO155" s="375"/>
      <c r="PEP155" s="375"/>
      <c r="PEQ155" s="375"/>
      <c r="PER155" s="375"/>
      <c r="PES155" s="375"/>
      <c r="PET155" s="375"/>
      <c r="PEU155" s="375"/>
      <c r="PEV155" s="375"/>
      <c r="PEW155" s="375"/>
      <c r="PEX155" s="375"/>
      <c r="PEY155" s="375"/>
      <c r="PEZ155" s="375"/>
      <c r="PFA155" s="375"/>
      <c r="PFB155" s="375"/>
      <c r="PFC155" s="375"/>
      <c r="PFD155" s="375"/>
      <c r="PFE155" s="375"/>
      <c r="PFF155" s="375"/>
      <c r="PFG155" s="375"/>
      <c r="PFH155" s="375"/>
      <c r="PFI155" s="375"/>
      <c r="PFJ155" s="375"/>
      <c r="PFK155" s="375"/>
      <c r="PFL155" s="375"/>
      <c r="PFM155" s="375"/>
      <c r="PFN155" s="375"/>
      <c r="PFO155" s="375"/>
      <c r="PFP155" s="375"/>
      <c r="PFQ155" s="375"/>
      <c r="PFR155" s="375"/>
      <c r="PFS155" s="375"/>
      <c r="PFT155" s="375"/>
      <c r="PFU155" s="375"/>
      <c r="PFV155" s="375"/>
      <c r="PFW155" s="375"/>
      <c r="PFX155" s="375"/>
      <c r="PFY155" s="375"/>
      <c r="PFZ155" s="375"/>
      <c r="PGA155" s="375"/>
      <c r="PGB155" s="375"/>
      <c r="PGC155" s="375"/>
      <c r="PGD155" s="375"/>
      <c r="PGE155" s="375"/>
      <c r="PGF155" s="375"/>
      <c r="PGG155" s="375"/>
      <c r="PGH155" s="375"/>
      <c r="PGI155" s="375"/>
      <c r="PGJ155" s="375"/>
      <c r="PGK155" s="375"/>
      <c r="PGL155" s="375"/>
      <c r="PGM155" s="375"/>
      <c r="PGN155" s="375"/>
      <c r="PGO155" s="375"/>
      <c r="PGP155" s="375"/>
      <c r="PGQ155" s="375"/>
      <c r="PGR155" s="375"/>
      <c r="PGS155" s="375"/>
      <c r="PGT155" s="375"/>
      <c r="PGU155" s="375"/>
      <c r="PGV155" s="375"/>
      <c r="PGW155" s="375"/>
      <c r="PGX155" s="375"/>
      <c r="PGY155" s="375"/>
      <c r="PGZ155" s="375"/>
      <c r="PHA155" s="375"/>
      <c r="PHB155" s="375"/>
      <c r="PHC155" s="375"/>
      <c r="PHD155" s="375"/>
      <c r="PHE155" s="375"/>
      <c r="PHF155" s="375"/>
      <c r="PHG155" s="375"/>
      <c r="PHH155" s="375"/>
      <c r="PHI155" s="375"/>
      <c r="PHJ155" s="375"/>
      <c r="PHK155" s="375"/>
      <c r="PHL155" s="375"/>
      <c r="PHM155" s="375"/>
      <c r="PHN155" s="375"/>
      <c r="PHO155" s="375"/>
      <c r="PHP155" s="375"/>
      <c r="PHQ155" s="375"/>
      <c r="PHR155" s="375"/>
      <c r="PHS155" s="375"/>
      <c r="PHT155" s="375"/>
      <c r="PHU155" s="375"/>
      <c r="PHV155" s="375"/>
      <c r="PHW155" s="375"/>
      <c r="PHX155" s="375"/>
      <c r="PHY155" s="375"/>
      <c r="PHZ155" s="375"/>
      <c r="PIA155" s="375"/>
      <c r="PIB155" s="375"/>
      <c r="PIC155" s="375"/>
      <c r="PID155" s="375"/>
      <c r="PIE155" s="375"/>
      <c r="PIF155" s="375"/>
      <c r="PIG155" s="375"/>
      <c r="PIH155" s="375"/>
      <c r="PII155" s="375"/>
      <c r="PIJ155" s="375"/>
      <c r="PIK155" s="375"/>
      <c r="PIL155" s="375"/>
      <c r="PIM155" s="375"/>
      <c r="PIN155" s="375"/>
      <c r="PIO155" s="375"/>
      <c r="PIP155" s="375"/>
      <c r="PIQ155" s="375"/>
      <c r="PIR155" s="375"/>
      <c r="PIS155" s="375"/>
      <c r="PIT155" s="375"/>
      <c r="PIU155" s="375"/>
      <c r="PIV155" s="375"/>
      <c r="PIW155" s="375"/>
      <c r="PIX155" s="375"/>
      <c r="PIY155" s="375"/>
      <c r="PIZ155" s="375"/>
      <c r="PJA155" s="375"/>
      <c r="PJB155" s="375"/>
      <c r="PJC155" s="375"/>
      <c r="PJD155" s="375"/>
      <c r="PJE155" s="375"/>
      <c r="PJF155" s="375"/>
      <c r="PJG155" s="375"/>
      <c r="PJH155" s="375"/>
      <c r="PJI155" s="375"/>
      <c r="PJJ155" s="375"/>
      <c r="PJK155" s="375"/>
      <c r="PJL155" s="375"/>
      <c r="PJM155" s="375"/>
      <c r="PJN155" s="375"/>
      <c r="PJO155" s="375"/>
      <c r="PJP155" s="375"/>
      <c r="PJQ155" s="375"/>
      <c r="PJR155" s="375"/>
      <c r="PJS155" s="375"/>
      <c r="PJT155" s="375"/>
      <c r="PJU155" s="375"/>
      <c r="PJV155" s="375"/>
      <c r="PJW155" s="375"/>
      <c r="PJX155" s="375"/>
      <c r="PJY155" s="375"/>
      <c r="PJZ155" s="375"/>
      <c r="PKA155" s="375"/>
      <c r="PKB155" s="375"/>
      <c r="PKC155" s="375"/>
      <c r="PKD155" s="375"/>
      <c r="PKE155" s="375"/>
      <c r="PKF155" s="375"/>
      <c r="PKG155" s="375"/>
      <c r="PKH155" s="375"/>
      <c r="PKI155" s="375"/>
      <c r="PKJ155" s="375"/>
      <c r="PKK155" s="375"/>
      <c r="PKL155" s="375"/>
      <c r="PKM155" s="375"/>
      <c r="PKN155" s="375"/>
      <c r="PKO155" s="375"/>
      <c r="PKP155" s="375"/>
      <c r="PKQ155" s="375"/>
      <c r="PKR155" s="375"/>
      <c r="PKS155" s="375"/>
      <c r="PKT155" s="375"/>
      <c r="PKU155" s="375"/>
      <c r="PKV155" s="375"/>
      <c r="PKW155" s="375"/>
      <c r="PKX155" s="375"/>
      <c r="PKY155" s="375"/>
      <c r="PKZ155" s="375"/>
      <c r="PLA155" s="375"/>
      <c r="PLB155" s="375"/>
      <c r="PLC155" s="375"/>
      <c r="PLD155" s="375"/>
      <c r="PLE155" s="375"/>
      <c r="PLF155" s="375"/>
      <c r="PLG155" s="375"/>
      <c r="PLH155" s="375"/>
      <c r="PLI155" s="375"/>
      <c r="PLJ155" s="375"/>
      <c r="PLK155" s="375"/>
      <c r="PLL155" s="375"/>
      <c r="PLM155" s="375"/>
      <c r="PLN155" s="375"/>
      <c r="PLO155" s="375"/>
      <c r="PLP155" s="375"/>
      <c r="PLQ155" s="375"/>
      <c r="PLR155" s="375"/>
      <c r="PLS155" s="375"/>
      <c r="PLT155" s="375"/>
      <c r="PLU155" s="375"/>
      <c r="PLV155" s="375"/>
      <c r="PLW155" s="375"/>
      <c r="PLX155" s="375"/>
      <c r="PLY155" s="375"/>
      <c r="PLZ155" s="375"/>
      <c r="PMA155" s="375"/>
      <c r="PMB155" s="375"/>
      <c r="PMC155" s="375"/>
      <c r="PMD155" s="375"/>
      <c r="PME155" s="375"/>
      <c r="PMF155" s="375"/>
      <c r="PMG155" s="375"/>
      <c r="PMH155" s="375"/>
      <c r="PMI155" s="375"/>
      <c r="PMJ155" s="375"/>
      <c r="PMK155" s="375"/>
      <c r="PML155" s="375"/>
      <c r="PMM155" s="375"/>
      <c r="PMN155" s="375"/>
      <c r="PMO155" s="375"/>
      <c r="PMP155" s="375"/>
      <c r="PMQ155" s="375"/>
      <c r="PMR155" s="375"/>
      <c r="PMS155" s="375"/>
      <c r="PMT155" s="375"/>
      <c r="PMU155" s="375"/>
      <c r="PMV155" s="375"/>
      <c r="PMW155" s="375"/>
      <c r="PMX155" s="375"/>
      <c r="PMY155" s="375"/>
      <c r="PMZ155" s="375"/>
      <c r="PNA155" s="375"/>
      <c r="PNB155" s="375"/>
      <c r="PNC155" s="375"/>
      <c r="PND155" s="375"/>
      <c r="PNE155" s="375"/>
      <c r="PNF155" s="375"/>
      <c r="PNG155" s="375"/>
      <c r="PNH155" s="375"/>
      <c r="PNI155" s="375"/>
      <c r="PNJ155" s="375"/>
      <c r="PNK155" s="375"/>
      <c r="PNL155" s="375"/>
      <c r="PNM155" s="375"/>
      <c r="PNN155" s="375"/>
      <c r="PNO155" s="375"/>
      <c r="PNP155" s="375"/>
      <c r="PNQ155" s="375"/>
      <c r="PNR155" s="375"/>
      <c r="PNS155" s="375"/>
      <c r="PNT155" s="375"/>
      <c r="PNU155" s="375"/>
      <c r="PNV155" s="375"/>
      <c r="PNW155" s="375"/>
      <c r="PNX155" s="375"/>
      <c r="PNY155" s="375"/>
      <c r="PNZ155" s="375"/>
      <c r="POA155" s="375"/>
      <c r="POB155" s="375"/>
      <c r="POC155" s="375"/>
      <c r="POD155" s="375"/>
      <c r="POE155" s="375"/>
      <c r="POF155" s="375"/>
      <c r="POG155" s="375"/>
      <c r="POH155" s="375"/>
      <c r="POI155" s="375"/>
      <c r="POJ155" s="375"/>
      <c r="POK155" s="375"/>
      <c r="POL155" s="375"/>
      <c r="POM155" s="375"/>
      <c r="PON155" s="375"/>
      <c r="POO155" s="375"/>
      <c r="POP155" s="375"/>
      <c r="POQ155" s="375"/>
      <c r="POR155" s="375"/>
      <c r="POS155" s="375"/>
      <c r="POT155" s="375"/>
      <c r="POU155" s="375"/>
      <c r="POV155" s="375"/>
      <c r="POW155" s="375"/>
      <c r="POX155" s="375"/>
      <c r="POY155" s="375"/>
      <c r="POZ155" s="375"/>
      <c r="PPA155" s="375"/>
      <c r="PPB155" s="375"/>
      <c r="PPC155" s="375"/>
      <c r="PPD155" s="375"/>
      <c r="PPE155" s="375"/>
      <c r="PPF155" s="375"/>
      <c r="PPG155" s="375"/>
      <c r="PPH155" s="375"/>
      <c r="PPI155" s="375"/>
      <c r="PPJ155" s="375"/>
      <c r="PPK155" s="375"/>
      <c r="PPL155" s="375"/>
      <c r="PPM155" s="375"/>
      <c r="PPN155" s="375"/>
      <c r="PPO155" s="375"/>
      <c r="PPP155" s="375"/>
      <c r="PPQ155" s="375"/>
      <c r="PPR155" s="375"/>
      <c r="PPS155" s="375"/>
      <c r="PPT155" s="375"/>
      <c r="PPU155" s="375"/>
      <c r="PPV155" s="375"/>
      <c r="PPW155" s="375"/>
      <c r="PPX155" s="375"/>
      <c r="PPY155" s="375"/>
      <c r="PPZ155" s="375"/>
      <c r="PQA155" s="375"/>
      <c r="PQB155" s="375"/>
      <c r="PQC155" s="375"/>
      <c r="PQD155" s="375"/>
      <c r="PQE155" s="375"/>
      <c r="PQF155" s="375"/>
      <c r="PQG155" s="375"/>
      <c r="PQH155" s="375"/>
      <c r="PQI155" s="375"/>
      <c r="PQJ155" s="375"/>
      <c r="PQK155" s="375"/>
      <c r="PQL155" s="375"/>
      <c r="PQM155" s="375"/>
      <c r="PQN155" s="375"/>
      <c r="PQO155" s="375"/>
      <c r="PQP155" s="375"/>
      <c r="PQQ155" s="375"/>
      <c r="PQR155" s="375"/>
      <c r="PQS155" s="375"/>
      <c r="PQT155" s="375"/>
      <c r="PQU155" s="375"/>
      <c r="PQV155" s="375"/>
      <c r="PQW155" s="375"/>
      <c r="PQX155" s="375"/>
      <c r="PQY155" s="375"/>
      <c r="PQZ155" s="375"/>
      <c r="PRA155" s="375"/>
      <c r="PRB155" s="375"/>
      <c r="PRC155" s="375"/>
      <c r="PRD155" s="375"/>
      <c r="PRE155" s="375"/>
      <c r="PRF155" s="375"/>
      <c r="PRG155" s="375"/>
      <c r="PRH155" s="375"/>
      <c r="PRI155" s="375"/>
      <c r="PRJ155" s="375"/>
      <c r="PRK155" s="375"/>
      <c r="PRL155" s="375"/>
      <c r="PRM155" s="375"/>
      <c r="PRN155" s="375"/>
      <c r="PRO155" s="375"/>
      <c r="PRP155" s="375"/>
      <c r="PRQ155" s="375"/>
      <c r="PRR155" s="375"/>
      <c r="PRS155" s="375"/>
      <c r="PRT155" s="375"/>
      <c r="PRU155" s="375"/>
      <c r="PRV155" s="375"/>
      <c r="PRW155" s="375"/>
      <c r="PRX155" s="375"/>
      <c r="PRY155" s="375"/>
      <c r="PRZ155" s="375"/>
      <c r="PSA155" s="375"/>
      <c r="PSB155" s="375"/>
      <c r="PSC155" s="375"/>
      <c r="PSD155" s="375"/>
      <c r="PSE155" s="375"/>
      <c r="PSF155" s="375"/>
      <c r="PSG155" s="375"/>
      <c r="PSH155" s="375"/>
      <c r="PSI155" s="375"/>
      <c r="PSJ155" s="375"/>
      <c r="PSK155" s="375"/>
      <c r="PSL155" s="375"/>
      <c r="PSM155" s="375"/>
      <c r="PSN155" s="375"/>
      <c r="PSO155" s="375"/>
      <c r="PSP155" s="375"/>
      <c r="PSQ155" s="375"/>
      <c r="PSR155" s="375"/>
      <c r="PSS155" s="375"/>
      <c r="PST155" s="375"/>
      <c r="PSU155" s="375"/>
      <c r="PSV155" s="375"/>
      <c r="PSW155" s="375"/>
      <c r="PSX155" s="375"/>
      <c r="PSY155" s="375"/>
      <c r="PSZ155" s="375"/>
      <c r="PTA155" s="375"/>
      <c r="PTB155" s="375"/>
      <c r="PTC155" s="375"/>
      <c r="PTD155" s="375"/>
      <c r="PTE155" s="375"/>
      <c r="PTF155" s="375"/>
      <c r="PTG155" s="375"/>
      <c r="PTH155" s="375"/>
      <c r="PTI155" s="375"/>
      <c r="PTJ155" s="375"/>
      <c r="PTK155" s="375"/>
      <c r="PTL155" s="375"/>
      <c r="PTM155" s="375"/>
      <c r="PTN155" s="375"/>
      <c r="PTO155" s="375"/>
      <c r="PTP155" s="375"/>
      <c r="PTQ155" s="375"/>
      <c r="PTR155" s="375"/>
      <c r="PTS155" s="375"/>
      <c r="PTT155" s="375"/>
      <c r="PTU155" s="375"/>
      <c r="PTV155" s="375"/>
      <c r="PTW155" s="375"/>
      <c r="PTX155" s="375"/>
      <c r="PTY155" s="375"/>
      <c r="PTZ155" s="375"/>
      <c r="PUA155" s="375"/>
      <c r="PUB155" s="375"/>
      <c r="PUC155" s="375"/>
      <c r="PUD155" s="375"/>
      <c r="PUE155" s="375"/>
      <c r="PUF155" s="375"/>
      <c r="PUG155" s="375"/>
      <c r="PUH155" s="375"/>
      <c r="PUI155" s="375"/>
      <c r="PUJ155" s="375"/>
      <c r="PUK155" s="375"/>
      <c r="PUL155" s="375"/>
      <c r="PUM155" s="375"/>
      <c r="PUN155" s="375"/>
      <c r="PUO155" s="375"/>
      <c r="PUP155" s="375"/>
      <c r="PUQ155" s="375"/>
      <c r="PUR155" s="375"/>
      <c r="PUS155" s="375"/>
      <c r="PUT155" s="375"/>
      <c r="PUU155" s="375"/>
      <c r="PUV155" s="375"/>
      <c r="PUW155" s="375"/>
      <c r="PUX155" s="375"/>
      <c r="PUY155" s="375"/>
      <c r="PUZ155" s="375"/>
      <c r="PVA155" s="375"/>
      <c r="PVB155" s="375"/>
      <c r="PVC155" s="375"/>
      <c r="PVD155" s="375"/>
      <c r="PVE155" s="375"/>
      <c r="PVF155" s="375"/>
      <c r="PVG155" s="375"/>
      <c r="PVH155" s="375"/>
      <c r="PVI155" s="375"/>
      <c r="PVJ155" s="375"/>
      <c r="PVK155" s="375"/>
      <c r="PVL155" s="375"/>
      <c r="PVM155" s="375"/>
      <c r="PVN155" s="375"/>
      <c r="PVO155" s="375"/>
      <c r="PVP155" s="375"/>
      <c r="PVQ155" s="375"/>
      <c r="PVR155" s="375"/>
      <c r="PVS155" s="375"/>
      <c r="PVT155" s="375"/>
      <c r="PVU155" s="375"/>
      <c r="PVV155" s="375"/>
      <c r="PVW155" s="375"/>
      <c r="PVX155" s="375"/>
      <c r="PVY155" s="375"/>
      <c r="PVZ155" s="375"/>
      <c r="PWA155" s="375"/>
      <c r="PWB155" s="375"/>
      <c r="PWC155" s="375"/>
      <c r="PWD155" s="375"/>
      <c r="PWE155" s="375"/>
      <c r="PWF155" s="375"/>
      <c r="PWG155" s="375"/>
      <c r="PWH155" s="375"/>
      <c r="PWI155" s="375"/>
      <c r="PWJ155" s="375"/>
      <c r="PWK155" s="375"/>
      <c r="PWL155" s="375"/>
      <c r="PWM155" s="375"/>
      <c r="PWN155" s="375"/>
      <c r="PWO155" s="375"/>
      <c r="PWP155" s="375"/>
      <c r="PWQ155" s="375"/>
      <c r="PWR155" s="375"/>
      <c r="PWS155" s="375"/>
      <c r="PWT155" s="375"/>
      <c r="PWU155" s="375"/>
      <c r="PWV155" s="375"/>
      <c r="PWW155" s="375"/>
      <c r="PWX155" s="375"/>
      <c r="PWY155" s="375"/>
      <c r="PWZ155" s="375"/>
      <c r="PXA155" s="375"/>
      <c r="PXB155" s="375"/>
      <c r="PXC155" s="375"/>
      <c r="PXD155" s="375"/>
      <c r="PXE155" s="375"/>
      <c r="PXF155" s="375"/>
      <c r="PXG155" s="375"/>
      <c r="PXH155" s="375"/>
      <c r="PXI155" s="375"/>
      <c r="PXJ155" s="375"/>
      <c r="PXK155" s="375"/>
      <c r="PXL155" s="375"/>
      <c r="PXM155" s="375"/>
      <c r="PXN155" s="375"/>
      <c r="PXO155" s="375"/>
      <c r="PXP155" s="375"/>
      <c r="PXQ155" s="375"/>
      <c r="PXR155" s="375"/>
      <c r="PXS155" s="375"/>
      <c r="PXT155" s="375"/>
      <c r="PXU155" s="375"/>
      <c r="PXV155" s="375"/>
      <c r="PXW155" s="375"/>
      <c r="PXX155" s="375"/>
      <c r="PXY155" s="375"/>
      <c r="PXZ155" s="375"/>
      <c r="PYA155" s="375"/>
      <c r="PYB155" s="375"/>
      <c r="PYC155" s="375"/>
      <c r="PYD155" s="375"/>
      <c r="PYE155" s="375"/>
      <c r="PYF155" s="375"/>
      <c r="PYG155" s="375"/>
      <c r="PYH155" s="375"/>
      <c r="PYI155" s="375"/>
      <c r="PYJ155" s="375"/>
      <c r="PYK155" s="375"/>
      <c r="PYL155" s="375"/>
      <c r="PYM155" s="375"/>
      <c r="PYN155" s="375"/>
      <c r="PYO155" s="375"/>
      <c r="PYP155" s="375"/>
      <c r="PYQ155" s="375"/>
      <c r="PYR155" s="375"/>
      <c r="PYS155" s="375"/>
      <c r="PYT155" s="375"/>
      <c r="PYU155" s="375"/>
      <c r="PYV155" s="375"/>
      <c r="PYW155" s="375"/>
      <c r="PYX155" s="375"/>
      <c r="PYY155" s="375"/>
      <c r="PYZ155" s="375"/>
      <c r="PZA155" s="375"/>
      <c r="PZB155" s="375"/>
      <c r="PZC155" s="375"/>
      <c r="PZD155" s="375"/>
      <c r="PZE155" s="375"/>
      <c r="PZF155" s="375"/>
      <c r="PZG155" s="375"/>
      <c r="PZH155" s="375"/>
      <c r="PZI155" s="375"/>
      <c r="PZJ155" s="375"/>
      <c r="PZK155" s="375"/>
      <c r="PZL155" s="375"/>
      <c r="PZM155" s="375"/>
      <c r="PZN155" s="375"/>
      <c r="PZO155" s="375"/>
      <c r="PZP155" s="375"/>
      <c r="PZQ155" s="375"/>
      <c r="PZR155" s="375"/>
      <c r="PZS155" s="375"/>
      <c r="PZT155" s="375"/>
      <c r="PZU155" s="375"/>
      <c r="PZV155" s="375"/>
      <c r="PZW155" s="375"/>
      <c r="PZX155" s="375"/>
      <c r="PZY155" s="375"/>
      <c r="PZZ155" s="375"/>
      <c r="QAA155" s="375"/>
      <c r="QAB155" s="375"/>
      <c r="QAC155" s="375"/>
      <c r="QAD155" s="375"/>
      <c r="QAE155" s="375"/>
      <c r="QAF155" s="375"/>
      <c r="QAG155" s="375"/>
      <c r="QAH155" s="375"/>
      <c r="QAI155" s="375"/>
      <c r="QAJ155" s="375"/>
      <c r="QAK155" s="375"/>
      <c r="QAL155" s="375"/>
      <c r="QAM155" s="375"/>
      <c r="QAN155" s="375"/>
      <c r="QAO155" s="375"/>
      <c r="QAP155" s="375"/>
      <c r="QAQ155" s="375"/>
      <c r="QAR155" s="375"/>
      <c r="QAS155" s="375"/>
      <c r="QAT155" s="375"/>
      <c r="QAU155" s="375"/>
      <c r="QAV155" s="375"/>
      <c r="QAW155" s="375"/>
      <c r="QAX155" s="375"/>
      <c r="QAY155" s="375"/>
      <c r="QAZ155" s="375"/>
      <c r="QBA155" s="375"/>
      <c r="QBB155" s="375"/>
      <c r="QBC155" s="375"/>
      <c r="QBD155" s="375"/>
      <c r="QBE155" s="375"/>
      <c r="QBF155" s="375"/>
      <c r="QBG155" s="375"/>
      <c r="QBH155" s="375"/>
      <c r="QBI155" s="375"/>
      <c r="QBJ155" s="375"/>
      <c r="QBK155" s="375"/>
      <c r="QBL155" s="375"/>
      <c r="QBM155" s="375"/>
      <c r="QBN155" s="375"/>
      <c r="QBO155" s="375"/>
      <c r="QBP155" s="375"/>
      <c r="QBQ155" s="375"/>
      <c r="QBR155" s="375"/>
      <c r="QBS155" s="375"/>
      <c r="QBT155" s="375"/>
      <c r="QBU155" s="375"/>
      <c r="QBV155" s="375"/>
      <c r="QBW155" s="375"/>
      <c r="QBX155" s="375"/>
      <c r="QBY155" s="375"/>
      <c r="QBZ155" s="375"/>
      <c r="QCA155" s="375"/>
      <c r="QCB155" s="375"/>
      <c r="QCC155" s="375"/>
      <c r="QCD155" s="375"/>
      <c r="QCE155" s="375"/>
      <c r="QCF155" s="375"/>
      <c r="QCG155" s="375"/>
      <c r="QCH155" s="375"/>
      <c r="QCI155" s="375"/>
      <c r="QCJ155" s="375"/>
      <c r="QCK155" s="375"/>
      <c r="QCL155" s="375"/>
      <c r="QCM155" s="375"/>
      <c r="QCN155" s="375"/>
      <c r="QCO155" s="375"/>
      <c r="QCP155" s="375"/>
      <c r="QCQ155" s="375"/>
      <c r="QCR155" s="375"/>
      <c r="QCS155" s="375"/>
      <c r="QCT155" s="375"/>
      <c r="QCU155" s="375"/>
      <c r="QCV155" s="375"/>
      <c r="QCW155" s="375"/>
      <c r="QCX155" s="375"/>
      <c r="QCY155" s="375"/>
      <c r="QCZ155" s="375"/>
      <c r="QDA155" s="375"/>
      <c r="QDB155" s="375"/>
      <c r="QDC155" s="375"/>
      <c r="QDD155" s="375"/>
      <c r="QDE155" s="375"/>
      <c r="QDF155" s="375"/>
      <c r="QDG155" s="375"/>
      <c r="QDH155" s="375"/>
      <c r="QDI155" s="375"/>
      <c r="QDJ155" s="375"/>
      <c r="QDK155" s="375"/>
      <c r="QDL155" s="375"/>
      <c r="QDM155" s="375"/>
      <c r="QDN155" s="375"/>
      <c r="QDO155" s="375"/>
      <c r="QDP155" s="375"/>
      <c r="QDQ155" s="375"/>
      <c r="QDR155" s="375"/>
      <c r="QDS155" s="375"/>
      <c r="QDT155" s="375"/>
      <c r="QDU155" s="375"/>
      <c r="QDV155" s="375"/>
      <c r="QDW155" s="375"/>
      <c r="QDX155" s="375"/>
      <c r="QDY155" s="375"/>
      <c r="QDZ155" s="375"/>
      <c r="QEA155" s="375"/>
      <c r="QEB155" s="375"/>
      <c r="QEC155" s="375"/>
      <c r="QED155" s="375"/>
      <c r="QEE155" s="375"/>
      <c r="QEF155" s="375"/>
      <c r="QEG155" s="375"/>
      <c r="QEH155" s="375"/>
      <c r="QEI155" s="375"/>
      <c r="QEJ155" s="375"/>
      <c r="QEK155" s="375"/>
      <c r="QEL155" s="375"/>
      <c r="QEM155" s="375"/>
      <c r="QEN155" s="375"/>
      <c r="QEO155" s="375"/>
      <c r="QEP155" s="375"/>
      <c r="QEQ155" s="375"/>
      <c r="QER155" s="375"/>
      <c r="QES155" s="375"/>
      <c r="QET155" s="375"/>
      <c r="QEU155" s="375"/>
      <c r="QEV155" s="375"/>
      <c r="QEW155" s="375"/>
      <c r="QEX155" s="375"/>
      <c r="QEY155" s="375"/>
      <c r="QEZ155" s="375"/>
      <c r="QFA155" s="375"/>
      <c r="QFB155" s="375"/>
      <c r="QFC155" s="375"/>
      <c r="QFD155" s="375"/>
      <c r="QFE155" s="375"/>
      <c r="QFF155" s="375"/>
      <c r="QFG155" s="375"/>
      <c r="QFH155" s="375"/>
      <c r="QFI155" s="375"/>
      <c r="QFJ155" s="375"/>
      <c r="QFK155" s="375"/>
      <c r="QFL155" s="375"/>
      <c r="QFM155" s="375"/>
      <c r="QFN155" s="375"/>
      <c r="QFO155" s="375"/>
      <c r="QFP155" s="375"/>
      <c r="QFQ155" s="375"/>
      <c r="QFR155" s="375"/>
      <c r="QFS155" s="375"/>
      <c r="QFT155" s="375"/>
      <c r="QFU155" s="375"/>
      <c r="QFV155" s="375"/>
      <c r="QFW155" s="375"/>
      <c r="QFX155" s="375"/>
      <c r="QFY155" s="375"/>
      <c r="QFZ155" s="375"/>
      <c r="QGA155" s="375"/>
      <c r="QGB155" s="375"/>
      <c r="QGC155" s="375"/>
      <c r="QGD155" s="375"/>
      <c r="QGE155" s="375"/>
      <c r="QGF155" s="375"/>
      <c r="QGG155" s="375"/>
      <c r="QGH155" s="375"/>
      <c r="QGI155" s="375"/>
      <c r="QGJ155" s="375"/>
      <c r="QGK155" s="375"/>
      <c r="QGL155" s="375"/>
      <c r="QGM155" s="375"/>
      <c r="QGN155" s="375"/>
      <c r="QGO155" s="375"/>
      <c r="QGP155" s="375"/>
      <c r="QGQ155" s="375"/>
      <c r="QGR155" s="375"/>
      <c r="QGS155" s="375"/>
      <c r="QGT155" s="375"/>
      <c r="QGU155" s="375"/>
      <c r="QGV155" s="375"/>
      <c r="QGW155" s="375"/>
      <c r="QGX155" s="375"/>
      <c r="QGY155" s="375"/>
      <c r="QGZ155" s="375"/>
      <c r="QHA155" s="375"/>
      <c r="QHB155" s="375"/>
      <c r="QHC155" s="375"/>
      <c r="QHD155" s="375"/>
      <c r="QHE155" s="375"/>
      <c r="QHF155" s="375"/>
      <c r="QHG155" s="375"/>
      <c r="QHH155" s="375"/>
      <c r="QHI155" s="375"/>
      <c r="QHJ155" s="375"/>
      <c r="QHK155" s="375"/>
      <c r="QHL155" s="375"/>
      <c r="QHM155" s="375"/>
      <c r="QHN155" s="375"/>
      <c r="QHO155" s="375"/>
      <c r="QHP155" s="375"/>
      <c r="QHQ155" s="375"/>
      <c r="QHR155" s="375"/>
      <c r="QHS155" s="375"/>
      <c r="QHT155" s="375"/>
      <c r="QHU155" s="375"/>
      <c r="QHV155" s="375"/>
      <c r="QHW155" s="375"/>
      <c r="QHX155" s="375"/>
      <c r="QHY155" s="375"/>
      <c r="QHZ155" s="375"/>
      <c r="QIA155" s="375"/>
      <c r="QIB155" s="375"/>
      <c r="QIC155" s="375"/>
      <c r="QID155" s="375"/>
      <c r="QIE155" s="375"/>
      <c r="QIF155" s="375"/>
      <c r="QIG155" s="375"/>
      <c r="QIH155" s="375"/>
      <c r="QII155" s="375"/>
      <c r="QIJ155" s="375"/>
      <c r="QIK155" s="375"/>
      <c r="QIL155" s="375"/>
      <c r="QIM155" s="375"/>
      <c r="QIN155" s="375"/>
      <c r="QIO155" s="375"/>
      <c r="QIP155" s="375"/>
      <c r="QIQ155" s="375"/>
      <c r="QIR155" s="375"/>
      <c r="QIS155" s="375"/>
      <c r="QIT155" s="375"/>
      <c r="QIU155" s="375"/>
      <c r="QIV155" s="375"/>
      <c r="QIW155" s="375"/>
      <c r="QIX155" s="375"/>
      <c r="QIY155" s="375"/>
      <c r="QIZ155" s="375"/>
      <c r="QJA155" s="375"/>
      <c r="QJB155" s="375"/>
      <c r="QJC155" s="375"/>
      <c r="QJD155" s="375"/>
      <c r="QJE155" s="375"/>
      <c r="QJF155" s="375"/>
      <c r="QJG155" s="375"/>
      <c r="QJH155" s="375"/>
      <c r="QJI155" s="375"/>
      <c r="QJJ155" s="375"/>
      <c r="QJK155" s="375"/>
      <c r="QJL155" s="375"/>
      <c r="QJM155" s="375"/>
      <c r="QJN155" s="375"/>
      <c r="QJO155" s="375"/>
      <c r="QJP155" s="375"/>
      <c r="QJQ155" s="375"/>
      <c r="QJR155" s="375"/>
      <c r="QJS155" s="375"/>
      <c r="QJT155" s="375"/>
      <c r="QJU155" s="375"/>
      <c r="QJV155" s="375"/>
      <c r="QJW155" s="375"/>
      <c r="QJX155" s="375"/>
      <c r="QJY155" s="375"/>
      <c r="QJZ155" s="375"/>
      <c r="QKA155" s="375"/>
      <c r="QKB155" s="375"/>
      <c r="QKC155" s="375"/>
      <c r="QKD155" s="375"/>
      <c r="QKE155" s="375"/>
      <c r="QKF155" s="375"/>
      <c r="QKG155" s="375"/>
      <c r="QKH155" s="375"/>
      <c r="QKI155" s="375"/>
      <c r="QKJ155" s="375"/>
      <c r="QKK155" s="375"/>
      <c r="QKL155" s="375"/>
      <c r="QKM155" s="375"/>
      <c r="QKN155" s="375"/>
      <c r="QKO155" s="375"/>
      <c r="QKP155" s="375"/>
      <c r="QKQ155" s="375"/>
      <c r="QKR155" s="375"/>
      <c r="QKS155" s="375"/>
      <c r="QKT155" s="375"/>
      <c r="QKU155" s="375"/>
      <c r="QKV155" s="375"/>
      <c r="QKW155" s="375"/>
      <c r="QKX155" s="375"/>
      <c r="QKY155" s="375"/>
      <c r="QKZ155" s="375"/>
      <c r="QLA155" s="375"/>
      <c r="QLB155" s="375"/>
      <c r="QLC155" s="375"/>
      <c r="QLD155" s="375"/>
      <c r="QLE155" s="375"/>
      <c r="QLF155" s="375"/>
      <c r="QLG155" s="375"/>
      <c r="QLH155" s="375"/>
      <c r="QLI155" s="375"/>
      <c r="QLJ155" s="375"/>
      <c r="QLK155" s="375"/>
      <c r="QLL155" s="375"/>
      <c r="QLM155" s="375"/>
      <c r="QLN155" s="375"/>
      <c r="QLO155" s="375"/>
      <c r="QLP155" s="375"/>
      <c r="QLQ155" s="375"/>
      <c r="QLR155" s="375"/>
      <c r="QLS155" s="375"/>
      <c r="QLT155" s="375"/>
      <c r="QLU155" s="375"/>
      <c r="QLV155" s="375"/>
      <c r="QLW155" s="375"/>
      <c r="QLX155" s="375"/>
      <c r="QLY155" s="375"/>
      <c r="QLZ155" s="375"/>
      <c r="QMA155" s="375"/>
      <c r="QMB155" s="375"/>
      <c r="QMC155" s="375"/>
      <c r="QMD155" s="375"/>
      <c r="QME155" s="375"/>
      <c r="QMF155" s="375"/>
      <c r="QMG155" s="375"/>
      <c r="QMH155" s="375"/>
      <c r="QMI155" s="375"/>
      <c r="QMJ155" s="375"/>
      <c r="QMK155" s="375"/>
      <c r="QML155" s="375"/>
      <c r="QMM155" s="375"/>
      <c r="QMN155" s="375"/>
      <c r="QMO155" s="375"/>
      <c r="QMP155" s="375"/>
      <c r="QMQ155" s="375"/>
      <c r="QMR155" s="375"/>
      <c r="QMS155" s="375"/>
      <c r="QMT155" s="375"/>
      <c r="QMU155" s="375"/>
      <c r="QMV155" s="375"/>
      <c r="QMW155" s="375"/>
      <c r="QMX155" s="375"/>
      <c r="QMY155" s="375"/>
      <c r="QMZ155" s="375"/>
      <c r="QNA155" s="375"/>
      <c r="QNB155" s="375"/>
      <c r="QNC155" s="375"/>
      <c r="QND155" s="375"/>
      <c r="QNE155" s="375"/>
      <c r="QNF155" s="375"/>
      <c r="QNG155" s="375"/>
      <c r="QNH155" s="375"/>
      <c r="QNI155" s="375"/>
      <c r="QNJ155" s="375"/>
      <c r="QNK155" s="375"/>
      <c r="QNL155" s="375"/>
      <c r="QNM155" s="375"/>
      <c r="QNN155" s="375"/>
      <c r="QNO155" s="375"/>
      <c r="QNP155" s="375"/>
      <c r="QNQ155" s="375"/>
      <c r="QNR155" s="375"/>
      <c r="QNS155" s="375"/>
      <c r="QNT155" s="375"/>
      <c r="QNU155" s="375"/>
      <c r="QNV155" s="375"/>
      <c r="QNW155" s="375"/>
      <c r="QNX155" s="375"/>
      <c r="QNY155" s="375"/>
      <c r="QNZ155" s="375"/>
      <c r="QOA155" s="375"/>
      <c r="QOB155" s="375"/>
      <c r="QOC155" s="375"/>
      <c r="QOD155" s="375"/>
      <c r="QOE155" s="375"/>
      <c r="QOF155" s="375"/>
      <c r="QOG155" s="375"/>
      <c r="QOH155" s="375"/>
      <c r="QOI155" s="375"/>
      <c r="QOJ155" s="375"/>
      <c r="QOK155" s="375"/>
      <c r="QOL155" s="375"/>
      <c r="QOM155" s="375"/>
      <c r="QON155" s="375"/>
      <c r="QOO155" s="375"/>
      <c r="QOP155" s="375"/>
      <c r="QOQ155" s="375"/>
      <c r="QOR155" s="375"/>
      <c r="QOS155" s="375"/>
      <c r="QOT155" s="375"/>
      <c r="QOU155" s="375"/>
      <c r="QOV155" s="375"/>
      <c r="QOW155" s="375"/>
      <c r="QOX155" s="375"/>
      <c r="QOY155" s="375"/>
      <c r="QOZ155" s="375"/>
      <c r="QPA155" s="375"/>
      <c r="QPB155" s="375"/>
      <c r="QPC155" s="375"/>
      <c r="QPD155" s="375"/>
      <c r="QPE155" s="375"/>
      <c r="QPF155" s="375"/>
      <c r="QPG155" s="375"/>
      <c r="QPH155" s="375"/>
      <c r="QPI155" s="375"/>
      <c r="QPJ155" s="375"/>
      <c r="QPK155" s="375"/>
      <c r="QPL155" s="375"/>
      <c r="QPM155" s="375"/>
      <c r="QPN155" s="375"/>
      <c r="QPO155" s="375"/>
      <c r="QPP155" s="375"/>
      <c r="QPQ155" s="375"/>
      <c r="QPR155" s="375"/>
      <c r="QPS155" s="375"/>
      <c r="QPT155" s="375"/>
      <c r="QPU155" s="375"/>
      <c r="QPV155" s="375"/>
      <c r="QPW155" s="375"/>
      <c r="QPX155" s="375"/>
      <c r="QPY155" s="375"/>
      <c r="QPZ155" s="375"/>
      <c r="QQA155" s="375"/>
      <c r="QQB155" s="375"/>
      <c r="QQC155" s="375"/>
      <c r="QQD155" s="375"/>
      <c r="QQE155" s="375"/>
      <c r="QQF155" s="375"/>
      <c r="QQG155" s="375"/>
      <c r="QQH155" s="375"/>
      <c r="QQI155" s="375"/>
      <c r="QQJ155" s="375"/>
      <c r="QQK155" s="375"/>
      <c r="QQL155" s="375"/>
      <c r="QQM155" s="375"/>
      <c r="QQN155" s="375"/>
      <c r="QQO155" s="375"/>
      <c r="QQP155" s="375"/>
      <c r="QQQ155" s="375"/>
      <c r="QQR155" s="375"/>
      <c r="QQS155" s="375"/>
      <c r="QQT155" s="375"/>
      <c r="QQU155" s="375"/>
      <c r="QQV155" s="375"/>
      <c r="QQW155" s="375"/>
      <c r="QQX155" s="375"/>
      <c r="QQY155" s="375"/>
      <c r="QQZ155" s="375"/>
      <c r="QRA155" s="375"/>
      <c r="QRB155" s="375"/>
      <c r="QRC155" s="375"/>
      <c r="QRD155" s="375"/>
      <c r="QRE155" s="375"/>
      <c r="QRF155" s="375"/>
      <c r="QRG155" s="375"/>
      <c r="QRH155" s="375"/>
      <c r="QRI155" s="375"/>
      <c r="QRJ155" s="375"/>
      <c r="QRK155" s="375"/>
      <c r="QRL155" s="375"/>
      <c r="QRM155" s="375"/>
      <c r="QRN155" s="375"/>
      <c r="QRO155" s="375"/>
      <c r="QRP155" s="375"/>
      <c r="QRQ155" s="375"/>
      <c r="QRR155" s="375"/>
      <c r="QRS155" s="375"/>
      <c r="QRT155" s="375"/>
      <c r="QRU155" s="375"/>
      <c r="QRV155" s="375"/>
      <c r="QRW155" s="375"/>
      <c r="QRX155" s="375"/>
      <c r="QRY155" s="375"/>
      <c r="QRZ155" s="375"/>
      <c r="QSA155" s="375"/>
      <c r="QSB155" s="375"/>
      <c r="QSC155" s="375"/>
      <c r="QSD155" s="375"/>
      <c r="QSE155" s="375"/>
      <c r="QSF155" s="375"/>
      <c r="QSG155" s="375"/>
      <c r="QSH155" s="375"/>
      <c r="QSI155" s="375"/>
      <c r="QSJ155" s="375"/>
      <c r="QSK155" s="375"/>
      <c r="QSL155" s="375"/>
      <c r="QSM155" s="375"/>
      <c r="QSN155" s="375"/>
      <c r="QSO155" s="375"/>
      <c r="QSP155" s="375"/>
      <c r="QSQ155" s="375"/>
      <c r="QSR155" s="375"/>
      <c r="QSS155" s="375"/>
      <c r="QST155" s="375"/>
      <c r="QSU155" s="375"/>
      <c r="QSV155" s="375"/>
      <c r="QSW155" s="375"/>
      <c r="QSX155" s="375"/>
      <c r="QSY155" s="375"/>
      <c r="QSZ155" s="375"/>
      <c r="QTA155" s="375"/>
      <c r="QTB155" s="375"/>
      <c r="QTC155" s="375"/>
      <c r="QTD155" s="375"/>
      <c r="QTE155" s="375"/>
      <c r="QTF155" s="375"/>
      <c r="QTG155" s="375"/>
      <c r="QTH155" s="375"/>
      <c r="QTI155" s="375"/>
      <c r="QTJ155" s="375"/>
      <c r="QTK155" s="375"/>
      <c r="QTL155" s="375"/>
      <c r="QTM155" s="375"/>
      <c r="QTN155" s="375"/>
      <c r="QTO155" s="375"/>
      <c r="QTP155" s="375"/>
      <c r="QTQ155" s="375"/>
      <c r="QTR155" s="375"/>
      <c r="QTS155" s="375"/>
      <c r="QTT155" s="375"/>
      <c r="QTU155" s="375"/>
      <c r="QTV155" s="375"/>
      <c r="QTW155" s="375"/>
      <c r="QTX155" s="375"/>
      <c r="QTY155" s="375"/>
      <c r="QTZ155" s="375"/>
      <c r="QUA155" s="375"/>
      <c r="QUB155" s="375"/>
      <c r="QUC155" s="375"/>
      <c r="QUD155" s="375"/>
      <c r="QUE155" s="375"/>
      <c r="QUF155" s="375"/>
      <c r="QUG155" s="375"/>
      <c r="QUH155" s="375"/>
      <c r="QUI155" s="375"/>
      <c r="QUJ155" s="375"/>
      <c r="QUK155" s="375"/>
      <c r="QUL155" s="375"/>
      <c r="QUM155" s="375"/>
      <c r="QUN155" s="375"/>
      <c r="QUO155" s="375"/>
      <c r="QUP155" s="375"/>
      <c r="QUQ155" s="375"/>
      <c r="QUR155" s="375"/>
      <c r="QUS155" s="375"/>
      <c r="QUT155" s="375"/>
      <c r="QUU155" s="375"/>
      <c r="QUV155" s="375"/>
      <c r="QUW155" s="375"/>
      <c r="QUX155" s="375"/>
      <c r="QUY155" s="375"/>
      <c r="QUZ155" s="375"/>
      <c r="QVA155" s="375"/>
      <c r="QVB155" s="375"/>
      <c r="QVC155" s="375"/>
      <c r="QVD155" s="375"/>
      <c r="QVE155" s="375"/>
      <c r="QVF155" s="375"/>
      <c r="QVG155" s="375"/>
      <c r="QVH155" s="375"/>
      <c r="QVI155" s="375"/>
      <c r="QVJ155" s="375"/>
      <c r="QVK155" s="375"/>
      <c r="QVL155" s="375"/>
      <c r="QVM155" s="375"/>
      <c r="QVN155" s="375"/>
      <c r="QVO155" s="375"/>
      <c r="QVP155" s="375"/>
      <c r="QVQ155" s="375"/>
      <c r="QVR155" s="375"/>
      <c r="QVS155" s="375"/>
      <c r="QVT155" s="375"/>
      <c r="QVU155" s="375"/>
      <c r="QVV155" s="375"/>
      <c r="QVW155" s="375"/>
      <c r="QVX155" s="375"/>
      <c r="QVY155" s="375"/>
      <c r="QVZ155" s="375"/>
      <c r="QWA155" s="375"/>
      <c r="QWB155" s="375"/>
      <c r="QWC155" s="375"/>
      <c r="QWD155" s="375"/>
      <c r="QWE155" s="375"/>
      <c r="QWF155" s="375"/>
      <c r="QWG155" s="375"/>
      <c r="QWH155" s="375"/>
      <c r="QWI155" s="375"/>
      <c r="QWJ155" s="375"/>
      <c r="QWK155" s="375"/>
      <c r="QWL155" s="375"/>
      <c r="QWM155" s="375"/>
      <c r="QWN155" s="375"/>
      <c r="QWO155" s="375"/>
      <c r="QWP155" s="375"/>
      <c r="QWQ155" s="375"/>
      <c r="QWR155" s="375"/>
      <c r="QWS155" s="375"/>
      <c r="QWT155" s="375"/>
      <c r="QWU155" s="375"/>
      <c r="QWV155" s="375"/>
      <c r="QWW155" s="375"/>
      <c r="QWX155" s="375"/>
      <c r="QWY155" s="375"/>
      <c r="QWZ155" s="375"/>
      <c r="QXA155" s="375"/>
      <c r="QXB155" s="375"/>
      <c r="QXC155" s="375"/>
      <c r="QXD155" s="375"/>
      <c r="QXE155" s="375"/>
      <c r="QXF155" s="375"/>
      <c r="QXG155" s="375"/>
      <c r="QXH155" s="375"/>
      <c r="QXI155" s="375"/>
      <c r="QXJ155" s="375"/>
      <c r="QXK155" s="375"/>
      <c r="QXL155" s="375"/>
      <c r="QXM155" s="375"/>
      <c r="QXN155" s="375"/>
      <c r="QXO155" s="375"/>
      <c r="QXP155" s="375"/>
      <c r="QXQ155" s="375"/>
      <c r="QXR155" s="375"/>
      <c r="QXS155" s="375"/>
      <c r="QXT155" s="375"/>
      <c r="QXU155" s="375"/>
      <c r="QXV155" s="375"/>
      <c r="QXW155" s="375"/>
      <c r="QXX155" s="375"/>
      <c r="QXY155" s="375"/>
      <c r="QXZ155" s="375"/>
      <c r="QYA155" s="375"/>
      <c r="QYB155" s="375"/>
      <c r="QYC155" s="375"/>
      <c r="QYD155" s="375"/>
      <c r="QYE155" s="375"/>
      <c r="QYF155" s="375"/>
      <c r="QYG155" s="375"/>
      <c r="QYH155" s="375"/>
      <c r="QYI155" s="375"/>
      <c r="QYJ155" s="375"/>
      <c r="QYK155" s="375"/>
      <c r="QYL155" s="375"/>
      <c r="QYM155" s="375"/>
      <c r="QYN155" s="375"/>
      <c r="QYO155" s="375"/>
      <c r="QYP155" s="375"/>
      <c r="QYQ155" s="375"/>
      <c r="QYR155" s="375"/>
      <c r="QYS155" s="375"/>
      <c r="QYT155" s="375"/>
      <c r="QYU155" s="375"/>
      <c r="QYV155" s="375"/>
      <c r="QYW155" s="375"/>
      <c r="QYX155" s="375"/>
      <c r="QYY155" s="375"/>
      <c r="QYZ155" s="375"/>
      <c r="QZA155" s="375"/>
      <c r="QZB155" s="375"/>
      <c r="QZC155" s="375"/>
      <c r="QZD155" s="375"/>
      <c r="QZE155" s="375"/>
      <c r="QZF155" s="375"/>
      <c r="QZG155" s="375"/>
      <c r="QZH155" s="375"/>
      <c r="QZI155" s="375"/>
      <c r="QZJ155" s="375"/>
      <c r="QZK155" s="375"/>
      <c r="QZL155" s="375"/>
      <c r="QZM155" s="375"/>
      <c r="QZN155" s="375"/>
      <c r="QZO155" s="375"/>
      <c r="QZP155" s="375"/>
      <c r="QZQ155" s="375"/>
      <c r="QZR155" s="375"/>
      <c r="QZS155" s="375"/>
      <c r="QZT155" s="375"/>
      <c r="QZU155" s="375"/>
      <c r="QZV155" s="375"/>
      <c r="QZW155" s="375"/>
      <c r="QZX155" s="375"/>
      <c r="QZY155" s="375"/>
      <c r="QZZ155" s="375"/>
      <c r="RAA155" s="375"/>
      <c r="RAB155" s="375"/>
      <c r="RAC155" s="375"/>
      <c r="RAD155" s="375"/>
      <c r="RAE155" s="375"/>
      <c r="RAF155" s="375"/>
      <c r="RAG155" s="375"/>
      <c r="RAH155" s="375"/>
      <c r="RAI155" s="375"/>
      <c r="RAJ155" s="375"/>
      <c r="RAK155" s="375"/>
      <c r="RAL155" s="375"/>
      <c r="RAM155" s="375"/>
      <c r="RAN155" s="375"/>
      <c r="RAO155" s="375"/>
      <c r="RAP155" s="375"/>
      <c r="RAQ155" s="375"/>
      <c r="RAR155" s="375"/>
      <c r="RAS155" s="375"/>
      <c r="RAT155" s="375"/>
      <c r="RAU155" s="375"/>
      <c r="RAV155" s="375"/>
      <c r="RAW155" s="375"/>
      <c r="RAX155" s="375"/>
      <c r="RAY155" s="375"/>
      <c r="RAZ155" s="375"/>
      <c r="RBA155" s="375"/>
      <c r="RBB155" s="375"/>
      <c r="RBC155" s="375"/>
      <c r="RBD155" s="375"/>
      <c r="RBE155" s="375"/>
      <c r="RBF155" s="375"/>
      <c r="RBG155" s="375"/>
      <c r="RBH155" s="375"/>
      <c r="RBI155" s="375"/>
      <c r="RBJ155" s="375"/>
      <c r="RBK155" s="375"/>
      <c r="RBL155" s="375"/>
      <c r="RBM155" s="375"/>
      <c r="RBN155" s="375"/>
      <c r="RBO155" s="375"/>
      <c r="RBP155" s="375"/>
      <c r="RBQ155" s="375"/>
      <c r="RBR155" s="375"/>
      <c r="RBS155" s="375"/>
      <c r="RBT155" s="375"/>
      <c r="RBU155" s="375"/>
      <c r="RBV155" s="375"/>
      <c r="RBW155" s="375"/>
      <c r="RBX155" s="375"/>
      <c r="RBY155" s="375"/>
      <c r="RBZ155" s="375"/>
      <c r="RCA155" s="375"/>
      <c r="RCB155" s="375"/>
      <c r="RCC155" s="375"/>
      <c r="RCD155" s="375"/>
      <c r="RCE155" s="375"/>
      <c r="RCF155" s="375"/>
      <c r="RCG155" s="375"/>
      <c r="RCH155" s="375"/>
      <c r="RCI155" s="375"/>
      <c r="RCJ155" s="375"/>
      <c r="RCK155" s="375"/>
      <c r="RCL155" s="375"/>
      <c r="RCM155" s="375"/>
      <c r="RCN155" s="375"/>
      <c r="RCO155" s="375"/>
      <c r="RCP155" s="375"/>
      <c r="RCQ155" s="375"/>
      <c r="RCR155" s="375"/>
      <c r="RCS155" s="375"/>
      <c r="RCT155" s="375"/>
      <c r="RCU155" s="375"/>
      <c r="RCV155" s="375"/>
      <c r="RCW155" s="375"/>
      <c r="RCX155" s="375"/>
      <c r="RCY155" s="375"/>
      <c r="RCZ155" s="375"/>
      <c r="RDA155" s="375"/>
      <c r="RDB155" s="375"/>
      <c r="RDC155" s="375"/>
      <c r="RDD155" s="375"/>
      <c r="RDE155" s="375"/>
      <c r="RDF155" s="375"/>
      <c r="RDG155" s="375"/>
      <c r="RDH155" s="375"/>
      <c r="RDI155" s="375"/>
      <c r="RDJ155" s="375"/>
      <c r="RDK155" s="375"/>
      <c r="RDL155" s="375"/>
      <c r="RDM155" s="375"/>
      <c r="RDN155" s="375"/>
      <c r="RDO155" s="375"/>
      <c r="RDP155" s="375"/>
      <c r="RDQ155" s="375"/>
      <c r="RDR155" s="375"/>
      <c r="RDS155" s="375"/>
      <c r="RDT155" s="375"/>
      <c r="RDU155" s="375"/>
      <c r="RDV155" s="375"/>
      <c r="RDW155" s="375"/>
      <c r="RDX155" s="375"/>
      <c r="RDY155" s="375"/>
      <c r="RDZ155" s="375"/>
      <c r="REA155" s="375"/>
      <c r="REB155" s="375"/>
      <c r="REC155" s="375"/>
      <c r="RED155" s="375"/>
      <c r="REE155" s="375"/>
      <c r="REF155" s="375"/>
      <c r="REG155" s="375"/>
      <c r="REH155" s="375"/>
      <c r="REI155" s="375"/>
      <c r="REJ155" s="375"/>
      <c r="REK155" s="375"/>
      <c r="REL155" s="375"/>
      <c r="REM155" s="375"/>
      <c r="REN155" s="375"/>
      <c r="REO155" s="375"/>
      <c r="REP155" s="375"/>
      <c r="REQ155" s="375"/>
      <c r="RER155" s="375"/>
      <c r="RES155" s="375"/>
      <c r="RET155" s="375"/>
      <c r="REU155" s="375"/>
      <c r="REV155" s="375"/>
      <c r="REW155" s="375"/>
      <c r="REX155" s="375"/>
      <c r="REY155" s="375"/>
      <c r="REZ155" s="375"/>
      <c r="RFA155" s="375"/>
      <c r="RFB155" s="375"/>
      <c r="RFC155" s="375"/>
      <c r="RFD155" s="375"/>
      <c r="RFE155" s="375"/>
      <c r="RFF155" s="375"/>
      <c r="RFG155" s="375"/>
      <c r="RFH155" s="375"/>
      <c r="RFI155" s="375"/>
      <c r="RFJ155" s="375"/>
      <c r="RFK155" s="375"/>
      <c r="RFL155" s="375"/>
      <c r="RFM155" s="375"/>
      <c r="RFN155" s="375"/>
      <c r="RFO155" s="375"/>
      <c r="RFP155" s="375"/>
      <c r="RFQ155" s="375"/>
      <c r="RFR155" s="375"/>
      <c r="RFS155" s="375"/>
      <c r="RFT155" s="375"/>
      <c r="RFU155" s="375"/>
      <c r="RFV155" s="375"/>
      <c r="RFW155" s="375"/>
      <c r="RFX155" s="375"/>
      <c r="RFY155" s="375"/>
      <c r="RFZ155" s="375"/>
      <c r="RGA155" s="375"/>
      <c r="RGB155" s="375"/>
      <c r="RGC155" s="375"/>
      <c r="RGD155" s="375"/>
      <c r="RGE155" s="375"/>
      <c r="RGF155" s="375"/>
      <c r="RGG155" s="375"/>
      <c r="RGH155" s="375"/>
      <c r="RGI155" s="375"/>
      <c r="RGJ155" s="375"/>
      <c r="RGK155" s="375"/>
      <c r="RGL155" s="375"/>
      <c r="RGM155" s="375"/>
      <c r="RGN155" s="375"/>
      <c r="RGO155" s="375"/>
      <c r="RGP155" s="375"/>
      <c r="RGQ155" s="375"/>
      <c r="RGR155" s="375"/>
      <c r="RGS155" s="375"/>
      <c r="RGT155" s="375"/>
      <c r="RGU155" s="375"/>
      <c r="RGV155" s="375"/>
      <c r="RGW155" s="375"/>
      <c r="RGX155" s="375"/>
      <c r="RGY155" s="375"/>
      <c r="RGZ155" s="375"/>
      <c r="RHA155" s="375"/>
      <c r="RHB155" s="375"/>
      <c r="RHC155" s="375"/>
      <c r="RHD155" s="375"/>
      <c r="RHE155" s="375"/>
      <c r="RHF155" s="375"/>
      <c r="RHG155" s="375"/>
      <c r="RHH155" s="375"/>
      <c r="RHI155" s="375"/>
      <c r="RHJ155" s="375"/>
      <c r="RHK155" s="375"/>
      <c r="RHL155" s="375"/>
      <c r="RHM155" s="375"/>
      <c r="RHN155" s="375"/>
      <c r="RHO155" s="375"/>
      <c r="RHP155" s="375"/>
      <c r="RHQ155" s="375"/>
      <c r="RHR155" s="375"/>
      <c r="RHS155" s="375"/>
      <c r="RHT155" s="375"/>
      <c r="RHU155" s="375"/>
      <c r="RHV155" s="375"/>
      <c r="RHW155" s="375"/>
      <c r="RHX155" s="375"/>
      <c r="RHY155" s="375"/>
      <c r="RHZ155" s="375"/>
      <c r="RIA155" s="375"/>
      <c r="RIB155" s="375"/>
      <c r="RIC155" s="375"/>
      <c r="RID155" s="375"/>
      <c r="RIE155" s="375"/>
      <c r="RIF155" s="375"/>
      <c r="RIG155" s="375"/>
      <c r="RIH155" s="375"/>
      <c r="RII155" s="375"/>
      <c r="RIJ155" s="375"/>
      <c r="RIK155" s="375"/>
      <c r="RIL155" s="375"/>
      <c r="RIM155" s="375"/>
      <c r="RIN155" s="375"/>
      <c r="RIO155" s="375"/>
      <c r="RIP155" s="375"/>
      <c r="RIQ155" s="375"/>
      <c r="RIR155" s="375"/>
      <c r="RIS155" s="375"/>
      <c r="RIT155" s="375"/>
      <c r="RIU155" s="375"/>
      <c r="RIV155" s="375"/>
      <c r="RIW155" s="375"/>
      <c r="RIX155" s="375"/>
      <c r="RIY155" s="375"/>
      <c r="RIZ155" s="375"/>
      <c r="RJA155" s="375"/>
      <c r="RJB155" s="375"/>
      <c r="RJC155" s="375"/>
      <c r="RJD155" s="375"/>
      <c r="RJE155" s="375"/>
      <c r="RJF155" s="375"/>
      <c r="RJG155" s="375"/>
      <c r="RJH155" s="375"/>
      <c r="RJI155" s="375"/>
      <c r="RJJ155" s="375"/>
      <c r="RJK155" s="375"/>
      <c r="RJL155" s="375"/>
      <c r="RJM155" s="375"/>
      <c r="RJN155" s="375"/>
      <c r="RJO155" s="375"/>
      <c r="RJP155" s="375"/>
      <c r="RJQ155" s="375"/>
      <c r="RJR155" s="375"/>
      <c r="RJS155" s="375"/>
      <c r="RJT155" s="375"/>
      <c r="RJU155" s="375"/>
      <c r="RJV155" s="375"/>
      <c r="RJW155" s="375"/>
      <c r="RJX155" s="375"/>
      <c r="RJY155" s="375"/>
      <c r="RJZ155" s="375"/>
      <c r="RKA155" s="375"/>
      <c r="RKB155" s="375"/>
      <c r="RKC155" s="375"/>
      <c r="RKD155" s="375"/>
      <c r="RKE155" s="375"/>
      <c r="RKF155" s="375"/>
      <c r="RKG155" s="375"/>
      <c r="RKH155" s="375"/>
      <c r="RKI155" s="375"/>
      <c r="RKJ155" s="375"/>
      <c r="RKK155" s="375"/>
      <c r="RKL155" s="375"/>
      <c r="RKM155" s="375"/>
      <c r="RKN155" s="375"/>
      <c r="RKO155" s="375"/>
      <c r="RKP155" s="375"/>
      <c r="RKQ155" s="375"/>
      <c r="RKR155" s="375"/>
      <c r="RKS155" s="375"/>
      <c r="RKT155" s="375"/>
      <c r="RKU155" s="375"/>
      <c r="RKV155" s="375"/>
      <c r="RKW155" s="375"/>
      <c r="RKX155" s="375"/>
      <c r="RKY155" s="375"/>
      <c r="RKZ155" s="375"/>
      <c r="RLA155" s="375"/>
      <c r="RLB155" s="375"/>
      <c r="RLC155" s="375"/>
      <c r="RLD155" s="375"/>
      <c r="RLE155" s="375"/>
      <c r="RLF155" s="375"/>
      <c r="RLG155" s="375"/>
      <c r="RLH155" s="375"/>
      <c r="RLI155" s="375"/>
      <c r="RLJ155" s="375"/>
      <c r="RLK155" s="375"/>
      <c r="RLL155" s="375"/>
      <c r="RLM155" s="375"/>
      <c r="RLN155" s="375"/>
      <c r="RLO155" s="375"/>
      <c r="RLP155" s="375"/>
      <c r="RLQ155" s="375"/>
      <c r="RLR155" s="375"/>
      <c r="RLS155" s="375"/>
      <c r="RLT155" s="375"/>
      <c r="RLU155" s="375"/>
      <c r="RLV155" s="375"/>
      <c r="RLW155" s="375"/>
      <c r="RLX155" s="375"/>
      <c r="RLY155" s="375"/>
      <c r="RLZ155" s="375"/>
      <c r="RMA155" s="375"/>
      <c r="RMB155" s="375"/>
      <c r="RMC155" s="375"/>
      <c r="RMD155" s="375"/>
      <c r="RME155" s="375"/>
      <c r="RMF155" s="375"/>
      <c r="RMG155" s="375"/>
      <c r="RMH155" s="375"/>
      <c r="RMI155" s="375"/>
      <c r="RMJ155" s="375"/>
      <c r="RMK155" s="375"/>
      <c r="RML155" s="375"/>
      <c r="RMM155" s="375"/>
      <c r="RMN155" s="375"/>
      <c r="RMO155" s="375"/>
      <c r="RMP155" s="375"/>
      <c r="RMQ155" s="375"/>
      <c r="RMR155" s="375"/>
      <c r="RMS155" s="375"/>
      <c r="RMT155" s="375"/>
      <c r="RMU155" s="375"/>
      <c r="RMV155" s="375"/>
      <c r="RMW155" s="375"/>
      <c r="RMX155" s="375"/>
      <c r="RMY155" s="375"/>
      <c r="RMZ155" s="375"/>
      <c r="RNA155" s="375"/>
      <c r="RNB155" s="375"/>
      <c r="RNC155" s="375"/>
      <c r="RND155" s="375"/>
      <c r="RNE155" s="375"/>
      <c r="RNF155" s="375"/>
      <c r="RNG155" s="375"/>
      <c r="RNH155" s="375"/>
      <c r="RNI155" s="375"/>
      <c r="RNJ155" s="375"/>
      <c r="RNK155" s="375"/>
      <c r="RNL155" s="375"/>
      <c r="RNM155" s="375"/>
      <c r="RNN155" s="375"/>
      <c r="RNO155" s="375"/>
      <c r="RNP155" s="375"/>
      <c r="RNQ155" s="375"/>
      <c r="RNR155" s="375"/>
      <c r="RNS155" s="375"/>
      <c r="RNT155" s="375"/>
      <c r="RNU155" s="375"/>
      <c r="RNV155" s="375"/>
      <c r="RNW155" s="375"/>
      <c r="RNX155" s="375"/>
      <c r="RNY155" s="375"/>
      <c r="RNZ155" s="375"/>
      <c r="ROA155" s="375"/>
      <c r="ROB155" s="375"/>
      <c r="ROC155" s="375"/>
      <c r="ROD155" s="375"/>
      <c r="ROE155" s="375"/>
      <c r="ROF155" s="375"/>
      <c r="ROG155" s="375"/>
      <c r="ROH155" s="375"/>
      <c r="ROI155" s="375"/>
      <c r="ROJ155" s="375"/>
      <c r="ROK155" s="375"/>
      <c r="ROL155" s="375"/>
      <c r="ROM155" s="375"/>
      <c r="RON155" s="375"/>
      <c r="ROO155" s="375"/>
      <c r="ROP155" s="375"/>
      <c r="ROQ155" s="375"/>
      <c r="ROR155" s="375"/>
      <c r="ROS155" s="375"/>
      <c r="ROT155" s="375"/>
      <c r="ROU155" s="375"/>
      <c r="ROV155" s="375"/>
      <c r="ROW155" s="375"/>
      <c r="ROX155" s="375"/>
      <c r="ROY155" s="375"/>
      <c r="ROZ155" s="375"/>
      <c r="RPA155" s="375"/>
      <c r="RPB155" s="375"/>
      <c r="RPC155" s="375"/>
      <c r="RPD155" s="375"/>
      <c r="RPE155" s="375"/>
      <c r="RPF155" s="375"/>
      <c r="RPG155" s="375"/>
      <c r="RPH155" s="375"/>
      <c r="RPI155" s="375"/>
      <c r="RPJ155" s="375"/>
      <c r="RPK155" s="375"/>
      <c r="RPL155" s="375"/>
      <c r="RPM155" s="375"/>
      <c r="RPN155" s="375"/>
      <c r="RPO155" s="375"/>
      <c r="RPP155" s="375"/>
      <c r="RPQ155" s="375"/>
      <c r="RPR155" s="375"/>
      <c r="RPS155" s="375"/>
      <c r="RPT155" s="375"/>
      <c r="RPU155" s="375"/>
      <c r="RPV155" s="375"/>
      <c r="RPW155" s="375"/>
      <c r="RPX155" s="375"/>
      <c r="RPY155" s="375"/>
      <c r="RPZ155" s="375"/>
      <c r="RQA155" s="375"/>
      <c r="RQB155" s="375"/>
      <c r="RQC155" s="375"/>
      <c r="RQD155" s="375"/>
      <c r="RQE155" s="375"/>
      <c r="RQF155" s="375"/>
      <c r="RQG155" s="375"/>
      <c r="RQH155" s="375"/>
      <c r="RQI155" s="375"/>
      <c r="RQJ155" s="375"/>
      <c r="RQK155" s="375"/>
      <c r="RQL155" s="375"/>
      <c r="RQM155" s="375"/>
      <c r="RQN155" s="375"/>
      <c r="RQO155" s="375"/>
      <c r="RQP155" s="375"/>
      <c r="RQQ155" s="375"/>
      <c r="RQR155" s="375"/>
      <c r="RQS155" s="375"/>
      <c r="RQT155" s="375"/>
      <c r="RQU155" s="375"/>
      <c r="RQV155" s="375"/>
      <c r="RQW155" s="375"/>
      <c r="RQX155" s="375"/>
      <c r="RQY155" s="375"/>
      <c r="RQZ155" s="375"/>
      <c r="RRA155" s="375"/>
      <c r="RRB155" s="375"/>
      <c r="RRC155" s="375"/>
      <c r="RRD155" s="375"/>
      <c r="RRE155" s="375"/>
      <c r="RRF155" s="375"/>
      <c r="RRG155" s="375"/>
      <c r="RRH155" s="375"/>
      <c r="RRI155" s="375"/>
      <c r="RRJ155" s="375"/>
      <c r="RRK155" s="375"/>
      <c r="RRL155" s="375"/>
      <c r="RRM155" s="375"/>
      <c r="RRN155" s="375"/>
      <c r="RRO155" s="375"/>
      <c r="RRP155" s="375"/>
      <c r="RRQ155" s="375"/>
      <c r="RRR155" s="375"/>
      <c r="RRS155" s="375"/>
      <c r="RRT155" s="375"/>
      <c r="RRU155" s="375"/>
      <c r="RRV155" s="375"/>
      <c r="RRW155" s="375"/>
      <c r="RRX155" s="375"/>
      <c r="RRY155" s="375"/>
      <c r="RRZ155" s="375"/>
      <c r="RSA155" s="375"/>
      <c r="RSB155" s="375"/>
      <c r="RSC155" s="375"/>
      <c r="RSD155" s="375"/>
      <c r="RSE155" s="375"/>
      <c r="RSF155" s="375"/>
      <c r="RSG155" s="375"/>
      <c r="RSH155" s="375"/>
      <c r="RSI155" s="375"/>
      <c r="RSJ155" s="375"/>
      <c r="RSK155" s="375"/>
      <c r="RSL155" s="375"/>
      <c r="RSM155" s="375"/>
      <c r="RSN155" s="375"/>
      <c r="RSO155" s="375"/>
      <c r="RSP155" s="375"/>
      <c r="RSQ155" s="375"/>
      <c r="RSR155" s="375"/>
      <c r="RSS155" s="375"/>
      <c r="RST155" s="375"/>
      <c r="RSU155" s="375"/>
      <c r="RSV155" s="375"/>
      <c r="RSW155" s="375"/>
      <c r="RSX155" s="375"/>
      <c r="RSY155" s="375"/>
      <c r="RSZ155" s="375"/>
      <c r="RTA155" s="375"/>
      <c r="RTB155" s="375"/>
      <c r="RTC155" s="375"/>
      <c r="RTD155" s="375"/>
      <c r="RTE155" s="375"/>
      <c r="RTF155" s="375"/>
      <c r="RTG155" s="375"/>
      <c r="RTH155" s="375"/>
      <c r="RTI155" s="375"/>
      <c r="RTJ155" s="375"/>
      <c r="RTK155" s="375"/>
      <c r="RTL155" s="375"/>
      <c r="RTM155" s="375"/>
      <c r="RTN155" s="375"/>
      <c r="RTO155" s="375"/>
      <c r="RTP155" s="375"/>
      <c r="RTQ155" s="375"/>
      <c r="RTR155" s="375"/>
      <c r="RTS155" s="375"/>
      <c r="RTT155" s="375"/>
      <c r="RTU155" s="375"/>
      <c r="RTV155" s="375"/>
      <c r="RTW155" s="375"/>
      <c r="RTX155" s="375"/>
      <c r="RTY155" s="375"/>
      <c r="RTZ155" s="375"/>
      <c r="RUA155" s="375"/>
      <c r="RUB155" s="375"/>
      <c r="RUC155" s="375"/>
      <c r="RUD155" s="375"/>
      <c r="RUE155" s="375"/>
      <c r="RUF155" s="375"/>
      <c r="RUG155" s="375"/>
      <c r="RUH155" s="375"/>
      <c r="RUI155" s="375"/>
      <c r="RUJ155" s="375"/>
      <c r="RUK155" s="375"/>
      <c r="RUL155" s="375"/>
      <c r="RUM155" s="375"/>
      <c r="RUN155" s="375"/>
      <c r="RUO155" s="375"/>
      <c r="RUP155" s="375"/>
      <c r="RUQ155" s="375"/>
      <c r="RUR155" s="375"/>
      <c r="RUS155" s="375"/>
      <c r="RUT155" s="375"/>
      <c r="RUU155" s="375"/>
      <c r="RUV155" s="375"/>
      <c r="RUW155" s="375"/>
      <c r="RUX155" s="375"/>
      <c r="RUY155" s="375"/>
      <c r="RUZ155" s="375"/>
      <c r="RVA155" s="375"/>
      <c r="RVB155" s="375"/>
      <c r="RVC155" s="375"/>
      <c r="RVD155" s="375"/>
      <c r="RVE155" s="375"/>
      <c r="RVF155" s="375"/>
      <c r="RVG155" s="375"/>
      <c r="RVH155" s="375"/>
      <c r="RVI155" s="375"/>
      <c r="RVJ155" s="375"/>
      <c r="RVK155" s="375"/>
      <c r="RVL155" s="375"/>
      <c r="RVM155" s="375"/>
      <c r="RVN155" s="375"/>
      <c r="RVO155" s="375"/>
      <c r="RVP155" s="375"/>
      <c r="RVQ155" s="375"/>
      <c r="RVR155" s="375"/>
      <c r="RVS155" s="375"/>
      <c r="RVT155" s="375"/>
      <c r="RVU155" s="375"/>
      <c r="RVV155" s="375"/>
      <c r="RVW155" s="375"/>
      <c r="RVX155" s="375"/>
      <c r="RVY155" s="375"/>
      <c r="RVZ155" s="375"/>
      <c r="RWA155" s="375"/>
      <c r="RWB155" s="375"/>
      <c r="RWC155" s="375"/>
      <c r="RWD155" s="375"/>
      <c r="RWE155" s="375"/>
      <c r="RWF155" s="375"/>
      <c r="RWG155" s="375"/>
      <c r="RWH155" s="375"/>
      <c r="RWI155" s="375"/>
      <c r="RWJ155" s="375"/>
      <c r="RWK155" s="375"/>
      <c r="RWL155" s="375"/>
      <c r="RWM155" s="375"/>
      <c r="RWN155" s="375"/>
      <c r="RWO155" s="375"/>
      <c r="RWP155" s="375"/>
      <c r="RWQ155" s="375"/>
      <c r="RWR155" s="375"/>
      <c r="RWS155" s="375"/>
      <c r="RWT155" s="375"/>
      <c r="RWU155" s="375"/>
      <c r="RWV155" s="375"/>
      <c r="RWW155" s="375"/>
      <c r="RWX155" s="375"/>
      <c r="RWY155" s="375"/>
      <c r="RWZ155" s="375"/>
      <c r="RXA155" s="375"/>
      <c r="RXB155" s="375"/>
      <c r="RXC155" s="375"/>
      <c r="RXD155" s="375"/>
      <c r="RXE155" s="375"/>
      <c r="RXF155" s="375"/>
      <c r="RXG155" s="375"/>
      <c r="RXH155" s="375"/>
      <c r="RXI155" s="375"/>
      <c r="RXJ155" s="375"/>
      <c r="RXK155" s="375"/>
      <c r="RXL155" s="375"/>
      <c r="RXM155" s="375"/>
      <c r="RXN155" s="375"/>
      <c r="RXO155" s="375"/>
      <c r="RXP155" s="375"/>
      <c r="RXQ155" s="375"/>
      <c r="RXR155" s="375"/>
      <c r="RXS155" s="375"/>
      <c r="RXT155" s="375"/>
      <c r="RXU155" s="375"/>
      <c r="RXV155" s="375"/>
      <c r="RXW155" s="375"/>
      <c r="RXX155" s="375"/>
      <c r="RXY155" s="375"/>
      <c r="RXZ155" s="375"/>
      <c r="RYA155" s="375"/>
      <c r="RYB155" s="375"/>
      <c r="RYC155" s="375"/>
      <c r="RYD155" s="375"/>
      <c r="RYE155" s="375"/>
      <c r="RYF155" s="375"/>
      <c r="RYG155" s="375"/>
      <c r="RYH155" s="375"/>
      <c r="RYI155" s="375"/>
      <c r="RYJ155" s="375"/>
      <c r="RYK155" s="375"/>
      <c r="RYL155" s="375"/>
      <c r="RYM155" s="375"/>
      <c r="RYN155" s="375"/>
      <c r="RYO155" s="375"/>
      <c r="RYP155" s="375"/>
      <c r="RYQ155" s="375"/>
      <c r="RYR155" s="375"/>
      <c r="RYS155" s="375"/>
      <c r="RYT155" s="375"/>
      <c r="RYU155" s="375"/>
      <c r="RYV155" s="375"/>
      <c r="RYW155" s="375"/>
      <c r="RYX155" s="375"/>
      <c r="RYY155" s="375"/>
      <c r="RYZ155" s="375"/>
      <c r="RZA155" s="375"/>
      <c r="RZB155" s="375"/>
      <c r="RZC155" s="375"/>
      <c r="RZD155" s="375"/>
      <c r="RZE155" s="375"/>
      <c r="RZF155" s="375"/>
      <c r="RZG155" s="375"/>
      <c r="RZH155" s="375"/>
      <c r="RZI155" s="375"/>
      <c r="RZJ155" s="375"/>
      <c r="RZK155" s="375"/>
      <c r="RZL155" s="375"/>
      <c r="RZM155" s="375"/>
      <c r="RZN155" s="375"/>
      <c r="RZO155" s="375"/>
      <c r="RZP155" s="375"/>
      <c r="RZQ155" s="375"/>
      <c r="RZR155" s="375"/>
      <c r="RZS155" s="375"/>
      <c r="RZT155" s="375"/>
      <c r="RZU155" s="375"/>
      <c r="RZV155" s="375"/>
      <c r="RZW155" s="375"/>
      <c r="RZX155" s="375"/>
      <c r="RZY155" s="375"/>
      <c r="RZZ155" s="375"/>
      <c r="SAA155" s="375"/>
      <c r="SAB155" s="375"/>
      <c r="SAC155" s="375"/>
      <c r="SAD155" s="375"/>
      <c r="SAE155" s="375"/>
      <c r="SAF155" s="375"/>
      <c r="SAG155" s="375"/>
      <c r="SAH155" s="375"/>
      <c r="SAI155" s="375"/>
      <c r="SAJ155" s="375"/>
      <c r="SAK155" s="375"/>
      <c r="SAL155" s="375"/>
      <c r="SAM155" s="375"/>
      <c r="SAN155" s="375"/>
      <c r="SAO155" s="375"/>
      <c r="SAP155" s="375"/>
      <c r="SAQ155" s="375"/>
      <c r="SAR155" s="375"/>
      <c r="SAS155" s="375"/>
      <c r="SAT155" s="375"/>
      <c r="SAU155" s="375"/>
      <c r="SAV155" s="375"/>
      <c r="SAW155" s="375"/>
      <c r="SAX155" s="375"/>
      <c r="SAY155" s="375"/>
      <c r="SAZ155" s="375"/>
      <c r="SBA155" s="375"/>
      <c r="SBB155" s="375"/>
      <c r="SBC155" s="375"/>
      <c r="SBD155" s="375"/>
      <c r="SBE155" s="375"/>
      <c r="SBF155" s="375"/>
      <c r="SBG155" s="375"/>
      <c r="SBH155" s="375"/>
      <c r="SBI155" s="375"/>
      <c r="SBJ155" s="375"/>
      <c r="SBK155" s="375"/>
      <c r="SBL155" s="375"/>
      <c r="SBM155" s="375"/>
      <c r="SBN155" s="375"/>
      <c r="SBO155" s="375"/>
      <c r="SBP155" s="375"/>
      <c r="SBQ155" s="375"/>
      <c r="SBR155" s="375"/>
      <c r="SBS155" s="375"/>
      <c r="SBT155" s="375"/>
      <c r="SBU155" s="375"/>
      <c r="SBV155" s="375"/>
      <c r="SBW155" s="375"/>
      <c r="SBX155" s="375"/>
      <c r="SBY155" s="375"/>
      <c r="SBZ155" s="375"/>
      <c r="SCA155" s="375"/>
      <c r="SCB155" s="375"/>
      <c r="SCC155" s="375"/>
      <c r="SCD155" s="375"/>
      <c r="SCE155" s="375"/>
      <c r="SCF155" s="375"/>
      <c r="SCG155" s="375"/>
      <c r="SCH155" s="375"/>
      <c r="SCI155" s="375"/>
      <c r="SCJ155" s="375"/>
      <c r="SCK155" s="375"/>
      <c r="SCL155" s="375"/>
      <c r="SCM155" s="375"/>
      <c r="SCN155" s="375"/>
      <c r="SCO155" s="375"/>
      <c r="SCP155" s="375"/>
      <c r="SCQ155" s="375"/>
      <c r="SCR155" s="375"/>
      <c r="SCS155" s="375"/>
      <c r="SCT155" s="375"/>
      <c r="SCU155" s="375"/>
      <c r="SCV155" s="375"/>
      <c r="SCW155" s="375"/>
      <c r="SCX155" s="375"/>
      <c r="SCY155" s="375"/>
      <c r="SCZ155" s="375"/>
      <c r="SDA155" s="375"/>
      <c r="SDB155" s="375"/>
      <c r="SDC155" s="375"/>
      <c r="SDD155" s="375"/>
      <c r="SDE155" s="375"/>
      <c r="SDF155" s="375"/>
      <c r="SDG155" s="375"/>
      <c r="SDH155" s="375"/>
      <c r="SDI155" s="375"/>
      <c r="SDJ155" s="375"/>
      <c r="SDK155" s="375"/>
      <c r="SDL155" s="375"/>
      <c r="SDM155" s="375"/>
      <c r="SDN155" s="375"/>
      <c r="SDO155" s="375"/>
      <c r="SDP155" s="375"/>
      <c r="SDQ155" s="375"/>
      <c r="SDR155" s="375"/>
      <c r="SDS155" s="375"/>
      <c r="SDT155" s="375"/>
      <c r="SDU155" s="375"/>
      <c r="SDV155" s="375"/>
      <c r="SDW155" s="375"/>
      <c r="SDX155" s="375"/>
      <c r="SDY155" s="375"/>
      <c r="SDZ155" s="375"/>
      <c r="SEA155" s="375"/>
      <c r="SEB155" s="375"/>
      <c r="SEC155" s="375"/>
      <c r="SED155" s="375"/>
      <c r="SEE155" s="375"/>
      <c r="SEF155" s="375"/>
      <c r="SEG155" s="375"/>
      <c r="SEH155" s="375"/>
      <c r="SEI155" s="375"/>
      <c r="SEJ155" s="375"/>
      <c r="SEK155" s="375"/>
      <c r="SEL155" s="375"/>
      <c r="SEM155" s="375"/>
      <c r="SEN155" s="375"/>
      <c r="SEO155" s="375"/>
      <c r="SEP155" s="375"/>
      <c r="SEQ155" s="375"/>
      <c r="SER155" s="375"/>
      <c r="SES155" s="375"/>
      <c r="SET155" s="375"/>
      <c r="SEU155" s="375"/>
      <c r="SEV155" s="375"/>
      <c r="SEW155" s="375"/>
      <c r="SEX155" s="375"/>
      <c r="SEY155" s="375"/>
      <c r="SEZ155" s="375"/>
      <c r="SFA155" s="375"/>
      <c r="SFB155" s="375"/>
      <c r="SFC155" s="375"/>
      <c r="SFD155" s="375"/>
      <c r="SFE155" s="375"/>
      <c r="SFF155" s="375"/>
      <c r="SFG155" s="375"/>
      <c r="SFH155" s="375"/>
      <c r="SFI155" s="375"/>
      <c r="SFJ155" s="375"/>
      <c r="SFK155" s="375"/>
      <c r="SFL155" s="375"/>
      <c r="SFM155" s="375"/>
      <c r="SFN155" s="375"/>
      <c r="SFO155" s="375"/>
      <c r="SFP155" s="375"/>
      <c r="SFQ155" s="375"/>
      <c r="SFR155" s="375"/>
      <c r="SFS155" s="375"/>
      <c r="SFT155" s="375"/>
      <c r="SFU155" s="375"/>
      <c r="SFV155" s="375"/>
      <c r="SFW155" s="375"/>
      <c r="SFX155" s="375"/>
      <c r="SFY155" s="375"/>
      <c r="SFZ155" s="375"/>
      <c r="SGA155" s="375"/>
      <c r="SGB155" s="375"/>
      <c r="SGC155" s="375"/>
      <c r="SGD155" s="375"/>
      <c r="SGE155" s="375"/>
      <c r="SGF155" s="375"/>
      <c r="SGG155" s="375"/>
      <c r="SGH155" s="375"/>
      <c r="SGI155" s="375"/>
      <c r="SGJ155" s="375"/>
      <c r="SGK155" s="375"/>
      <c r="SGL155" s="375"/>
      <c r="SGM155" s="375"/>
      <c r="SGN155" s="375"/>
      <c r="SGO155" s="375"/>
      <c r="SGP155" s="375"/>
      <c r="SGQ155" s="375"/>
      <c r="SGR155" s="375"/>
      <c r="SGS155" s="375"/>
      <c r="SGT155" s="375"/>
      <c r="SGU155" s="375"/>
      <c r="SGV155" s="375"/>
      <c r="SGW155" s="375"/>
      <c r="SGX155" s="375"/>
      <c r="SGY155" s="375"/>
      <c r="SGZ155" s="375"/>
      <c r="SHA155" s="375"/>
      <c r="SHB155" s="375"/>
      <c r="SHC155" s="375"/>
      <c r="SHD155" s="375"/>
      <c r="SHE155" s="375"/>
      <c r="SHF155" s="375"/>
      <c r="SHG155" s="375"/>
      <c r="SHH155" s="375"/>
      <c r="SHI155" s="375"/>
      <c r="SHJ155" s="375"/>
      <c r="SHK155" s="375"/>
      <c r="SHL155" s="375"/>
      <c r="SHM155" s="375"/>
      <c r="SHN155" s="375"/>
      <c r="SHO155" s="375"/>
      <c r="SHP155" s="375"/>
      <c r="SHQ155" s="375"/>
      <c r="SHR155" s="375"/>
      <c r="SHS155" s="375"/>
      <c r="SHT155" s="375"/>
      <c r="SHU155" s="375"/>
      <c r="SHV155" s="375"/>
      <c r="SHW155" s="375"/>
      <c r="SHX155" s="375"/>
      <c r="SHY155" s="375"/>
      <c r="SHZ155" s="375"/>
      <c r="SIA155" s="375"/>
      <c r="SIB155" s="375"/>
      <c r="SIC155" s="375"/>
      <c r="SID155" s="375"/>
      <c r="SIE155" s="375"/>
      <c r="SIF155" s="375"/>
      <c r="SIG155" s="375"/>
      <c r="SIH155" s="375"/>
      <c r="SII155" s="375"/>
      <c r="SIJ155" s="375"/>
      <c r="SIK155" s="375"/>
      <c r="SIL155" s="375"/>
      <c r="SIM155" s="375"/>
      <c r="SIN155" s="375"/>
      <c r="SIO155" s="375"/>
      <c r="SIP155" s="375"/>
      <c r="SIQ155" s="375"/>
      <c r="SIR155" s="375"/>
      <c r="SIS155" s="375"/>
      <c r="SIT155" s="375"/>
      <c r="SIU155" s="375"/>
      <c r="SIV155" s="375"/>
      <c r="SIW155" s="375"/>
      <c r="SIX155" s="375"/>
      <c r="SIY155" s="375"/>
      <c r="SIZ155" s="375"/>
      <c r="SJA155" s="375"/>
      <c r="SJB155" s="375"/>
      <c r="SJC155" s="375"/>
      <c r="SJD155" s="375"/>
      <c r="SJE155" s="375"/>
      <c r="SJF155" s="375"/>
      <c r="SJG155" s="375"/>
      <c r="SJH155" s="375"/>
      <c r="SJI155" s="375"/>
      <c r="SJJ155" s="375"/>
      <c r="SJK155" s="375"/>
      <c r="SJL155" s="375"/>
      <c r="SJM155" s="375"/>
      <c r="SJN155" s="375"/>
      <c r="SJO155" s="375"/>
      <c r="SJP155" s="375"/>
      <c r="SJQ155" s="375"/>
      <c r="SJR155" s="375"/>
      <c r="SJS155" s="375"/>
      <c r="SJT155" s="375"/>
      <c r="SJU155" s="375"/>
      <c r="SJV155" s="375"/>
      <c r="SJW155" s="375"/>
      <c r="SJX155" s="375"/>
      <c r="SJY155" s="375"/>
      <c r="SJZ155" s="375"/>
      <c r="SKA155" s="375"/>
      <c r="SKB155" s="375"/>
      <c r="SKC155" s="375"/>
      <c r="SKD155" s="375"/>
      <c r="SKE155" s="375"/>
      <c r="SKF155" s="375"/>
      <c r="SKG155" s="375"/>
      <c r="SKH155" s="375"/>
      <c r="SKI155" s="375"/>
      <c r="SKJ155" s="375"/>
      <c r="SKK155" s="375"/>
      <c r="SKL155" s="375"/>
      <c r="SKM155" s="375"/>
      <c r="SKN155" s="375"/>
      <c r="SKO155" s="375"/>
      <c r="SKP155" s="375"/>
      <c r="SKQ155" s="375"/>
      <c r="SKR155" s="375"/>
      <c r="SKS155" s="375"/>
      <c r="SKT155" s="375"/>
      <c r="SKU155" s="375"/>
      <c r="SKV155" s="375"/>
      <c r="SKW155" s="375"/>
      <c r="SKX155" s="375"/>
      <c r="SKY155" s="375"/>
      <c r="SKZ155" s="375"/>
      <c r="SLA155" s="375"/>
      <c r="SLB155" s="375"/>
      <c r="SLC155" s="375"/>
      <c r="SLD155" s="375"/>
      <c r="SLE155" s="375"/>
      <c r="SLF155" s="375"/>
      <c r="SLG155" s="375"/>
      <c r="SLH155" s="375"/>
      <c r="SLI155" s="375"/>
      <c r="SLJ155" s="375"/>
      <c r="SLK155" s="375"/>
      <c r="SLL155" s="375"/>
      <c r="SLM155" s="375"/>
      <c r="SLN155" s="375"/>
      <c r="SLO155" s="375"/>
      <c r="SLP155" s="375"/>
      <c r="SLQ155" s="375"/>
      <c r="SLR155" s="375"/>
      <c r="SLS155" s="375"/>
      <c r="SLT155" s="375"/>
      <c r="SLU155" s="375"/>
      <c r="SLV155" s="375"/>
      <c r="SLW155" s="375"/>
      <c r="SLX155" s="375"/>
      <c r="SLY155" s="375"/>
      <c r="SLZ155" s="375"/>
      <c r="SMA155" s="375"/>
      <c r="SMB155" s="375"/>
      <c r="SMC155" s="375"/>
      <c r="SMD155" s="375"/>
      <c r="SME155" s="375"/>
      <c r="SMF155" s="375"/>
      <c r="SMG155" s="375"/>
      <c r="SMH155" s="375"/>
      <c r="SMI155" s="375"/>
      <c r="SMJ155" s="375"/>
      <c r="SMK155" s="375"/>
      <c r="SML155" s="375"/>
      <c r="SMM155" s="375"/>
      <c r="SMN155" s="375"/>
      <c r="SMO155" s="375"/>
      <c r="SMP155" s="375"/>
      <c r="SMQ155" s="375"/>
      <c r="SMR155" s="375"/>
      <c r="SMS155" s="375"/>
      <c r="SMT155" s="375"/>
      <c r="SMU155" s="375"/>
      <c r="SMV155" s="375"/>
      <c r="SMW155" s="375"/>
      <c r="SMX155" s="375"/>
      <c r="SMY155" s="375"/>
      <c r="SMZ155" s="375"/>
      <c r="SNA155" s="375"/>
      <c r="SNB155" s="375"/>
      <c r="SNC155" s="375"/>
      <c r="SND155" s="375"/>
      <c r="SNE155" s="375"/>
      <c r="SNF155" s="375"/>
      <c r="SNG155" s="375"/>
      <c r="SNH155" s="375"/>
      <c r="SNI155" s="375"/>
      <c r="SNJ155" s="375"/>
      <c r="SNK155" s="375"/>
      <c r="SNL155" s="375"/>
      <c r="SNM155" s="375"/>
      <c r="SNN155" s="375"/>
      <c r="SNO155" s="375"/>
      <c r="SNP155" s="375"/>
      <c r="SNQ155" s="375"/>
      <c r="SNR155" s="375"/>
      <c r="SNS155" s="375"/>
      <c r="SNT155" s="375"/>
      <c r="SNU155" s="375"/>
      <c r="SNV155" s="375"/>
      <c r="SNW155" s="375"/>
      <c r="SNX155" s="375"/>
      <c r="SNY155" s="375"/>
      <c r="SNZ155" s="375"/>
      <c r="SOA155" s="375"/>
      <c r="SOB155" s="375"/>
      <c r="SOC155" s="375"/>
      <c r="SOD155" s="375"/>
      <c r="SOE155" s="375"/>
      <c r="SOF155" s="375"/>
      <c r="SOG155" s="375"/>
      <c r="SOH155" s="375"/>
      <c r="SOI155" s="375"/>
      <c r="SOJ155" s="375"/>
      <c r="SOK155" s="375"/>
      <c r="SOL155" s="375"/>
      <c r="SOM155" s="375"/>
      <c r="SON155" s="375"/>
      <c r="SOO155" s="375"/>
      <c r="SOP155" s="375"/>
      <c r="SOQ155" s="375"/>
      <c r="SOR155" s="375"/>
      <c r="SOS155" s="375"/>
      <c r="SOT155" s="375"/>
      <c r="SOU155" s="375"/>
      <c r="SOV155" s="375"/>
      <c r="SOW155" s="375"/>
      <c r="SOX155" s="375"/>
      <c r="SOY155" s="375"/>
      <c r="SOZ155" s="375"/>
      <c r="SPA155" s="375"/>
      <c r="SPB155" s="375"/>
      <c r="SPC155" s="375"/>
      <c r="SPD155" s="375"/>
      <c r="SPE155" s="375"/>
      <c r="SPF155" s="375"/>
      <c r="SPG155" s="375"/>
      <c r="SPH155" s="375"/>
      <c r="SPI155" s="375"/>
      <c r="SPJ155" s="375"/>
      <c r="SPK155" s="375"/>
      <c r="SPL155" s="375"/>
      <c r="SPM155" s="375"/>
      <c r="SPN155" s="375"/>
      <c r="SPO155" s="375"/>
      <c r="SPP155" s="375"/>
      <c r="SPQ155" s="375"/>
      <c r="SPR155" s="375"/>
      <c r="SPS155" s="375"/>
      <c r="SPT155" s="375"/>
      <c r="SPU155" s="375"/>
      <c r="SPV155" s="375"/>
      <c r="SPW155" s="375"/>
      <c r="SPX155" s="375"/>
      <c r="SPY155" s="375"/>
      <c r="SPZ155" s="375"/>
      <c r="SQA155" s="375"/>
      <c r="SQB155" s="375"/>
      <c r="SQC155" s="375"/>
      <c r="SQD155" s="375"/>
      <c r="SQE155" s="375"/>
      <c r="SQF155" s="375"/>
      <c r="SQG155" s="375"/>
      <c r="SQH155" s="375"/>
      <c r="SQI155" s="375"/>
      <c r="SQJ155" s="375"/>
      <c r="SQK155" s="375"/>
      <c r="SQL155" s="375"/>
      <c r="SQM155" s="375"/>
      <c r="SQN155" s="375"/>
      <c r="SQO155" s="375"/>
      <c r="SQP155" s="375"/>
      <c r="SQQ155" s="375"/>
      <c r="SQR155" s="375"/>
      <c r="SQS155" s="375"/>
      <c r="SQT155" s="375"/>
      <c r="SQU155" s="375"/>
      <c r="SQV155" s="375"/>
      <c r="SQW155" s="375"/>
      <c r="SQX155" s="375"/>
      <c r="SQY155" s="375"/>
      <c r="SQZ155" s="375"/>
      <c r="SRA155" s="375"/>
      <c r="SRB155" s="375"/>
      <c r="SRC155" s="375"/>
      <c r="SRD155" s="375"/>
      <c r="SRE155" s="375"/>
      <c r="SRF155" s="375"/>
      <c r="SRG155" s="375"/>
      <c r="SRH155" s="375"/>
      <c r="SRI155" s="375"/>
      <c r="SRJ155" s="375"/>
      <c r="SRK155" s="375"/>
      <c r="SRL155" s="375"/>
      <c r="SRM155" s="375"/>
      <c r="SRN155" s="375"/>
      <c r="SRO155" s="375"/>
      <c r="SRP155" s="375"/>
      <c r="SRQ155" s="375"/>
      <c r="SRR155" s="375"/>
      <c r="SRS155" s="375"/>
      <c r="SRT155" s="375"/>
      <c r="SRU155" s="375"/>
      <c r="SRV155" s="375"/>
      <c r="SRW155" s="375"/>
      <c r="SRX155" s="375"/>
      <c r="SRY155" s="375"/>
      <c r="SRZ155" s="375"/>
      <c r="SSA155" s="375"/>
      <c r="SSB155" s="375"/>
      <c r="SSC155" s="375"/>
      <c r="SSD155" s="375"/>
      <c r="SSE155" s="375"/>
      <c r="SSF155" s="375"/>
      <c r="SSG155" s="375"/>
      <c r="SSH155" s="375"/>
      <c r="SSI155" s="375"/>
      <c r="SSJ155" s="375"/>
      <c r="SSK155" s="375"/>
      <c r="SSL155" s="375"/>
      <c r="SSM155" s="375"/>
      <c r="SSN155" s="375"/>
      <c r="SSO155" s="375"/>
      <c r="SSP155" s="375"/>
      <c r="SSQ155" s="375"/>
      <c r="SSR155" s="375"/>
      <c r="SSS155" s="375"/>
      <c r="SST155" s="375"/>
      <c r="SSU155" s="375"/>
      <c r="SSV155" s="375"/>
      <c r="SSW155" s="375"/>
      <c r="SSX155" s="375"/>
      <c r="SSY155" s="375"/>
      <c r="SSZ155" s="375"/>
      <c r="STA155" s="375"/>
      <c r="STB155" s="375"/>
      <c r="STC155" s="375"/>
      <c r="STD155" s="375"/>
      <c r="STE155" s="375"/>
      <c r="STF155" s="375"/>
      <c r="STG155" s="375"/>
      <c r="STH155" s="375"/>
      <c r="STI155" s="375"/>
      <c r="STJ155" s="375"/>
      <c r="STK155" s="375"/>
      <c r="STL155" s="375"/>
      <c r="STM155" s="375"/>
      <c r="STN155" s="375"/>
      <c r="STO155" s="375"/>
      <c r="STP155" s="375"/>
      <c r="STQ155" s="375"/>
      <c r="STR155" s="375"/>
      <c r="STS155" s="375"/>
      <c r="STT155" s="375"/>
      <c r="STU155" s="375"/>
      <c r="STV155" s="375"/>
      <c r="STW155" s="375"/>
      <c r="STX155" s="375"/>
      <c r="STY155" s="375"/>
      <c r="STZ155" s="375"/>
      <c r="SUA155" s="375"/>
      <c r="SUB155" s="375"/>
      <c r="SUC155" s="375"/>
      <c r="SUD155" s="375"/>
      <c r="SUE155" s="375"/>
      <c r="SUF155" s="375"/>
      <c r="SUG155" s="375"/>
      <c r="SUH155" s="375"/>
      <c r="SUI155" s="375"/>
      <c r="SUJ155" s="375"/>
      <c r="SUK155" s="375"/>
      <c r="SUL155" s="375"/>
      <c r="SUM155" s="375"/>
      <c r="SUN155" s="375"/>
      <c r="SUO155" s="375"/>
      <c r="SUP155" s="375"/>
      <c r="SUQ155" s="375"/>
      <c r="SUR155" s="375"/>
      <c r="SUS155" s="375"/>
      <c r="SUT155" s="375"/>
      <c r="SUU155" s="375"/>
      <c r="SUV155" s="375"/>
      <c r="SUW155" s="375"/>
      <c r="SUX155" s="375"/>
      <c r="SUY155" s="375"/>
      <c r="SUZ155" s="375"/>
      <c r="SVA155" s="375"/>
      <c r="SVB155" s="375"/>
      <c r="SVC155" s="375"/>
      <c r="SVD155" s="375"/>
      <c r="SVE155" s="375"/>
      <c r="SVF155" s="375"/>
      <c r="SVG155" s="375"/>
      <c r="SVH155" s="375"/>
      <c r="SVI155" s="375"/>
      <c r="SVJ155" s="375"/>
      <c r="SVK155" s="375"/>
      <c r="SVL155" s="375"/>
      <c r="SVM155" s="375"/>
      <c r="SVN155" s="375"/>
      <c r="SVO155" s="375"/>
      <c r="SVP155" s="375"/>
      <c r="SVQ155" s="375"/>
      <c r="SVR155" s="375"/>
      <c r="SVS155" s="375"/>
      <c r="SVT155" s="375"/>
      <c r="SVU155" s="375"/>
      <c r="SVV155" s="375"/>
      <c r="SVW155" s="375"/>
      <c r="SVX155" s="375"/>
      <c r="SVY155" s="375"/>
      <c r="SVZ155" s="375"/>
      <c r="SWA155" s="375"/>
      <c r="SWB155" s="375"/>
      <c r="SWC155" s="375"/>
      <c r="SWD155" s="375"/>
      <c r="SWE155" s="375"/>
      <c r="SWF155" s="375"/>
      <c r="SWG155" s="375"/>
      <c r="SWH155" s="375"/>
      <c r="SWI155" s="375"/>
      <c r="SWJ155" s="375"/>
      <c r="SWK155" s="375"/>
      <c r="SWL155" s="375"/>
      <c r="SWM155" s="375"/>
      <c r="SWN155" s="375"/>
      <c r="SWO155" s="375"/>
      <c r="SWP155" s="375"/>
      <c r="SWQ155" s="375"/>
      <c r="SWR155" s="375"/>
      <c r="SWS155" s="375"/>
      <c r="SWT155" s="375"/>
      <c r="SWU155" s="375"/>
      <c r="SWV155" s="375"/>
      <c r="SWW155" s="375"/>
      <c r="SWX155" s="375"/>
      <c r="SWY155" s="375"/>
      <c r="SWZ155" s="375"/>
      <c r="SXA155" s="375"/>
      <c r="SXB155" s="375"/>
      <c r="SXC155" s="375"/>
      <c r="SXD155" s="375"/>
      <c r="SXE155" s="375"/>
      <c r="SXF155" s="375"/>
      <c r="SXG155" s="375"/>
      <c r="SXH155" s="375"/>
      <c r="SXI155" s="375"/>
      <c r="SXJ155" s="375"/>
      <c r="SXK155" s="375"/>
      <c r="SXL155" s="375"/>
      <c r="SXM155" s="375"/>
      <c r="SXN155" s="375"/>
      <c r="SXO155" s="375"/>
      <c r="SXP155" s="375"/>
      <c r="SXQ155" s="375"/>
      <c r="SXR155" s="375"/>
      <c r="SXS155" s="375"/>
      <c r="SXT155" s="375"/>
      <c r="SXU155" s="375"/>
      <c r="SXV155" s="375"/>
      <c r="SXW155" s="375"/>
      <c r="SXX155" s="375"/>
      <c r="SXY155" s="375"/>
      <c r="SXZ155" s="375"/>
      <c r="SYA155" s="375"/>
      <c r="SYB155" s="375"/>
      <c r="SYC155" s="375"/>
      <c r="SYD155" s="375"/>
      <c r="SYE155" s="375"/>
      <c r="SYF155" s="375"/>
      <c r="SYG155" s="375"/>
      <c r="SYH155" s="375"/>
      <c r="SYI155" s="375"/>
      <c r="SYJ155" s="375"/>
      <c r="SYK155" s="375"/>
      <c r="SYL155" s="375"/>
      <c r="SYM155" s="375"/>
      <c r="SYN155" s="375"/>
      <c r="SYO155" s="375"/>
      <c r="SYP155" s="375"/>
      <c r="SYQ155" s="375"/>
      <c r="SYR155" s="375"/>
      <c r="SYS155" s="375"/>
      <c r="SYT155" s="375"/>
      <c r="SYU155" s="375"/>
      <c r="SYV155" s="375"/>
      <c r="SYW155" s="375"/>
      <c r="SYX155" s="375"/>
      <c r="SYY155" s="375"/>
      <c r="SYZ155" s="375"/>
      <c r="SZA155" s="375"/>
      <c r="SZB155" s="375"/>
      <c r="SZC155" s="375"/>
      <c r="SZD155" s="375"/>
      <c r="SZE155" s="375"/>
      <c r="SZF155" s="375"/>
      <c r="SZG155" s="375"/>
      <c r="SZH155" s="375"/>
      <c r="SZI155" s="375"/>
      <c r="SZJ155" s="375"/>
      <c r="SZK155" s="375"/>
      <c r="SZL155" s="375"/>
      <c r="SZM155" s="375"/>
      <c r="SZN155" s="375"/>
      <c r="SZO155" s="375"/>
      <c r="SZP155" s="375"/>
      <c r="SZQ155" s="375"/>
      <c r="SZR155" s="375"/>
      <c r="SZS155" s="375"/>
      <c r="SZT155" s="375"/>
      <c r="SZU155" s="375"/>
      <c r="SZV155" s="375"/>
      <c r="SZW155" s="375"/>
      <c r="SZX155" s="375"/>
      <c r="SZY155" s="375"/>
      <c r="SZZ155" s="375"/>
      <c r="TAA155" s="375"/>
      <c r="TAB155" s="375"/>
      <c r="TAC155" s="375"/>
      <c r="TAD155" s="375"/>
      <c r="TAE155" s="375"/>
      <c r="TAF155" s="375"/>
      <c r="TAG155" s="375"/>
      <c r="TAH155" s="375"/>
      <c r="TAI155" s="375"/>
      <c r="TAJ155" s="375"/>
      <c r="TAK155" s="375"/>
      <c r="TAL155" s="375"/>
      <c r="TAM155" s="375"/>
      <c r="TAN155" s="375"/>
      <c r="TAO155" s="375"/>
      <c r="TAP155" s="375"/>
      <c r="TAQ155" s="375"/>
      <c r="TAR155" s="375"/>
      <c r="TAS155" s="375"/>
      <c r="TAT155" s="375"/>
      <c r="TAU155" s="375"/>
      <c r="TAV155" s="375"/>
      <c r="TAW155" s="375"/>
      <c r="TAX155" s="375"/>
      <c r="TAY155" s="375"/>
      <c r="TAZ155" s="375"/>
      <c r="TBA155" s="375"/>
      <c r="TBB155" s="375"/>
      <c r="TBC155" s="375"/>
      <c r="TBD155" s="375"/>
      <c r="TBE155" s="375"/>
      <c r="TBF155" s="375"/>
      <c r="TBG155" s="375"/>
      <c r="TBH155" s="375"/>
      <c r="TBI155" s="375"/>
      <c r="TBJ155" s="375"/>
      <c r="TBK155" s="375"/>
      <c r="TBL155" s="375"/>
      <c r="TBM155" s="375"/>
      <c r="TBN155" s="375"/>
      <c r="TBO155" s="375"/>
      <c r="TBP155" s="375"/>
      <c r="TBQ155" s="375"/>
      <c r="TBR155" s="375"/>
      <c r="TBS155" s="375"/>
      <c r="TBT155" s="375"/>
      <c r="TBU155" s="375"/>
      <c r="TBV155" s="375"/>
      <c r="TBW155" s="375"/>
      <c r="TBX155" s="375"/>
      <c r="TBY155" s="375"/>
      <c r="TBZ155" s="375"/>
      <c r="TCA155" s="375"/>
      <c r="TCB155" s="375"/>
      <c r="TCC155" s="375"/>
      <c r="TCD155" s="375"/>
      <c r="TCE155" s="375"/>
      <c r="TCF155" s="375"/>
      <c r="TCG155" s="375"/>
      <c r="TCH155" s="375"/>
      <c r="TCI155" s="375"/>
      <c r="TCJ155" s="375"/>
      <c r="TCK155" s="375"/>
      <c r="TCL155" s="375"/>
      <c r="TCM155" s="375"/>
      <c r="TCN155" s="375"/>
      <c r="TCO155" s="375"/>
      <c r="TCP155" s="375"/>
      <c r="TCQ155" s="375"/>
      <c r="TCR155" s="375"/>
      <c r="TCS155" s="375"/>
      <c r="TCT155" s="375"/>
      <c r="TCU155" s="375"/>
      <c r="TCV155" s="375"/>
      <c r="TCW155" s="375"/>
      <c r="TCX155" s="375"/>
      <c r="TCY155" s="375"/>
      <c r="TCZ155" s="375"/>
      <c r="TDA155" s="375"/>
      <c r="TDB155" s="375"/>
      <c r="TDC155" s="375"/>
      <c r="TDD155" s="375"/>
      <c r="TDE155" s="375"/>
      <c r="TDF155" s="375"/>
      <c r="TDG155" s="375"/>
      <c r="TDH155" s="375"/>
      <c r="TDI155" s="375"/>
      <c r="TDJ155" s="375"/>
      <c r="TDK155" s="375"/>
      <c r="TDL155" s="375"/>
      <c r="TDM155" s="375"/>
      <c r="TDN155" s="375"/>
      <c r="TDO155" s="375"/>
      <c r="TDP155" s="375"/>
      <c r="TDQ155" s="375"/>
      <c r="TDR155" s="375"/>
      <c r="TDS155" s="375"/>
      <c r="TDT155" s="375"/>
      <c r="TDU155" s="375"/>
      <c r="TDV155" s="375"/>
      <c r="TDW155" s="375"/>
      <c r="TDX155" s="375"/>
      <c r="TDY155" s="375"/>
      <c r="TDZ155" s="375"/>
      <c r="TEA155" s="375"/>
      <c r="TEB155" s="375"/>
      <c r="TEC155" s="375"/>
      <c r="TED155" s="375"/>
      <c r="TEE155" s="375"/>
      <c r="TEF155" s="375"/>
      <c r="TEG155" s="375"/>
      <c r="TEH155" s="375"/>
      <c r="TEI155" s="375"/>
      <c r="TEJ155" s="375"/>
      <c r="TEK155" s="375"/>
      <c r="TEL155" s="375"/>
      <c r="TEM155" s="375"/>
      <c r="TEN155" s="375"/>
      <c r="TEO155" s="375"/>
      <c r="TEP155" s="375"/>
      <c r="TEQ155" s="375"/>
      <c r="TER155" s="375"/>
      <c r="TES155" s="375"/>
      <c r="TET155" s="375"/>
      <c r="TEU155" s="375"/>
      <c r="TEV155" s="375"/>
      <c r="TEW155" s="375"/>
      <c r="TEX155" s="375"/>
      <c r="TEY155" s="375"/>
      <c r="TEZ155" s="375"/>
      <c r="TFA155" s="375"/>
      <c r="TFB155" s="375"/>
      <c r="TFC155" s="375"/>
      <c r="TFD155" s="375"/>
      <c r="TFE155" s="375"/>
      <c r="TFF155" s="375"/>
      <c r="TFG155" s="375"/>
      <c r="TFH155" s="375"/>
      <c r="TFI155" s="375"/>
      <c r="TFJ155" s="375"/>
      <c r="TFK155" s="375"/>
      <c r="TFL155" s="375"/>
      <c r="TFM155" s="375"/>
      <c r="TFN155" s="375"/>
      <c r="TFO155" s="375"/>
      <c r="TFP155" s="375"/>
      <c r="TFQ155" s="375"/>
      <c r="TFR155" s="375"/>
      <c r="TFS155" s="375"/>
      <c r="TFT155" s="375"/>
      <c r="TFU155" s="375"/>
      <c r="TFV155" s="375"/>
      <c r="TFW155" s="375"/>
      <c r="TFX155" s="375"/>
      <c r="TFY155" s="375"/>
      <c r="TFZ155" s="375"/>
      <c r="TGA155" s="375"/>
      <c r="TGB155" s="375"/>
      <c r="TGC155" s="375"/>
      <c r="TGD155" s="375"/>
      <c r="TGE155" s="375"/>
      <c r="TGF155" s="375"/>
      <c r="TGG155" s="375"/>
      <c r="TGH155" s="375"/>
      <c r="TGI155" s="375"/>
      <c r="TGJ155" s="375"/>
      <c r="TGK155" s="375"/>
      <c r="TGL155" s="375"/>
      <c r="TGM155" s="375"/>
      <c r="TGN155" s="375"/>
      <c r="TGO155" s="375"/>
      <c r="TGP155" s="375"/>
      <c r="TGQ155" s="375"/>
      <c r="TGR155" s="375"/>
      <c r="TGS155" s="375"/>
      <c r="TGT155" s="375"/>
      <c r="TGU155" s="375"/>
      <c r="TGV155" s="375"/>
      <c r="TGW155" s="375"/>
      <c r="TGX155" s="375"/>
      <c r="TGY155" s="375"/>
      <c r="TGZ155" s="375"/>
      <c r="THA155" s="375"/>
      <c r="THB155" s="375"/>
      <c r="THC155" s="375"/>
      <c r="THD155" s="375"/>
      <c r="THE155" s="375"/>
      <c r="THF155" s="375"/>
      <c r="THG155" s="375"/>
      <c r="THH155" s="375"/>
      <c r="THI155" s="375"/>
      <c r="THJ155" s="375"/>
      <c r="THK155" s="375"/>
      <c r="THL155" s="375"/>
      <c r="THM155" s="375"/>
      <c r="THN155" s="375"/>
      <c r="THO155" s="375"/>
      <c r="THP155" s="375"/>
      <c r="THQ155" s="375"/>
      <c r="THR155" s="375"/>
      <c r="THS155" s="375"/>
      <c r="THT155" s="375"/>
      <c r="THU155" s="375"/>
      <c r="THV155" s="375"/>
      <c r="THW155" s="375"/>
      <c r="THX155" s="375"/>
      <c r="THY155" s="375"/>
      <c r="THZ155" s="375"/>
      <c r="TIA155" s="375"/>
      <c r="TIB155" s="375"/>
      <c r="TIC155" s="375"/>
      <c r="TID155" s="375"/>
      <c r="TIE155" s="375"/>
      <c r="TIF155" s="375"/>
      <c r="TIG155" s="375"/>
      <c r="TIH155" s="375"/>
      <c r="TII155" s="375"/>
      <c r="TIJ155" s="375"/>
      <c r="TIK155" s="375"/>
      <c r="TIL155" s="375"/>
      <c r="TIM155" s="375"/>
      <c r="TIN155" s="375"/>
      <c r="TIO155" s="375"/>
      <c r="TIP155" s="375"/>
      <c r="TIQ155" s="375"/>
      <c r="TIR155" s="375"/>
      <c r="TIS155" s="375"/>
      <c r="TIT155" s="375"/>
      <c r="TIU155" s="375"/>
      <c r="TIV155" s="375"/>
      <c r="TIW155" s="375"/>
      <c r="TIX155" s="375"/>
      <c r="TIY155" s="375"/>
      <c r="TIZ155" s="375"/>
      <c r="TJA155" s="375"/>
      <c r="TJB155" s="375"/>
      <c r="TJC155" s="375"/>
      <c r="TJD155" s="375"/>
      <c r="TJE155" s="375"/>
      <c r="TJF155" s="375"/>
      <c r="TJG155" s="375"/>
      <c r="TJH155" s="375"/>
      <c r="TJI155" s="375"/>
      <c r="TJJ155" s="375"/>
      <c r="TJK155" s="375"/>
      <c r="TJL155" s="375"/>
      <c r="TJM155" s="375"/>
      <c r="TJN155" s="375"/>
      <c r="TJO155" s="375"/>
      <c r="TJP155" s="375"/>
      <c r="TJQ155" s="375"/>
      <c r="TJR155" s="375"/>
      <c r="TJS155" s="375"/>
      <c r="TJT155" s="375"/>
      <c r="TJU155" s="375"/>
      <c r="TJV155" s="375"/>
      <c r="TJW155" s="375"/>
      <c r="TJX155" s="375"/>
      <c r="TJY155" s="375"/>
      <c r="TJZ155" s="375"/>
      <c r="TKA155" s="375"/>
      <c r="TKB155" s="375"/>
      <c r="TKC155" s="375"/>
      <c r="TKD155" s="375"/>
      <c r="TKE155" s="375"/>
      <c r="TKF155" s="375"/>
      <c r="TKG155" s="375"/>
      <c r="TKH155" s="375"/>
      <c r="TKI155" s="375"/>
      <c r="TKJ155" s="375"/>
      <c r="TKK155" s="375"/>
      <c r="TKL155" s="375"/>
      <c r="TKM155" s="375"/>
      <c r="TKN155" s="375"/>
      <c r="TKO155" s="375"/>
      <c r="TKP155" s="375"/>
      <c r="TKQ155" s="375"/>
      <c r="TKR155" s="375"/>
      <c r="TKS155" s="375"/>
      <c r="TKT155" s="375"/>
      <c r="TKU155" s="375"/>
      <c r="TKV155" s="375"/>
      <c r="TKW155" s="375"/>
      <c r="TKX155" s="375"/>
      <c r="TKY155" s="375"/>
      <c r="TKZ155" s="375"/>
      <c r="TLA155" s="375"/>
      <c r="TLB155" s="375"/>
      <c r="TLC155" s="375"/>
      <c r="TLD155" s="375"/>
      <c r="TLE155" s="375"/>
      <c r="TLF155" s="375"/>
      <c r="TLG155" s="375"/>
      <c r="TLH155" s="375"/>
      <c r="TLI155" s="375"/>
      <c r="TLJ155" s="375"/>
      <c r="TLK155" s="375"/>
      <c r="TLL155" s="375"/>
      <c r="TLM155" s="375"/>
      <c r="TLN155" s="375"/>
      <c r="TLO155" s="375"/>
      <c r="TLP155" s="375"/>
      <c r="TLQ155" s="375"/>
      <c r="TLR155" s="375"/>
      <c r="TLS155" s="375"/>
      <c r="TLT155" s="375"/>
      <c r="TLU155" s="375"/>
      <c r="TLV155" s="375"/>
      <c r="TLW155" s="375"/>
      <c r="TLX155" s="375"/>
      <c r="TLY155" s="375"/>
      <c r="TLZ155" s="375"/>
      <c r="TMA155" s="375"/>
      <c r="TMB155" s="375"/>
      <c r="TMC155" s="375"/>
      <c r="TMD155" s="375"/>
      <c r="TME155" s="375"/>
      <c r="TMF155" s="375"/>
      <c r="TMG155" s="375"/>
      <c r="TMH155" s="375"/>
      <c r="TMI155" s="375"/>
      <c r="TMJ155" s="375"/>
      <c r="TMK155" s="375"/>
      <c r="TML155" s="375"/>
      <c r="TMM155" s="375"/>
      <c r="TMN155" s="375"/>
      <c r="TMO155" s="375"/>
      <c r="TMP155" s="375"/>
      <c r="TMQ155" s="375"/>
      <c r="TMR155" s="375"/>
      <c r="TMS155" s="375"/>
      <c r="TMT155" s="375"/>
      <c r="TMU155" s="375"/>
      <c r="TMV155" s="375"/>
      <c r="TMW155" s="375"/>
      <c r="TMX155" s="375"/>
      <c r="TMY155" s="375"/>
      <c r="TMZ155" s="375"/>
      <c r="TNA155" s="375"/>
      <c r="TNB155" s="375"/>
      <c r="TNC155" s="375"/>
      <c r="TND155" s="375"/>
      <c r="TNE155" s="375"/>
      <c r="TNF155" s="375"/>
      <c r="TNG155" s="375"/>
      <c r="TNH155" s="375"/>
      <c r="TNI155" s="375"/>
      <c r="TNJ155" s="375"/>
      <c r="TNK155" s="375"/>
      <c r="TNL155" s="375"/>
      <c r="TNM155" s="375"/>
      <c r="TNN155" s="375"/>
      <c r="TNO155" s="375"/>
      <c r="TNP155" s="375"/>
      <c r="TNQ155" s="375"/>
      <c r="TNR155" s="375"/>
      <c r="TNS155" s="375"/>
      <c r="TNT155" s="375"/>
      <c r="TNU155" s="375"/>
      <c r="TNV155" s="375"/>
      <c r="TNW155" s="375"/>
      <c r="TNX155" s="375"/>
      <c r="TNY155" s="375"/>
      <c r="TNZ155" s="375"/>
      <c r="TOA155" s="375"/>
      <c r="TOB155" s="375"/>
      <c r="TOC155" s="375"/>
      <c r="TOD155" s="375"/>
      <c r="TOE155" s="375"/>
      <c r="TOF155" s="375"/>
      <c r="TOG155" s="375"/>
      <c r="TOH155" s="375"/>
      <c r="TOI155" s="375"/>
      <c r="TOJ155" s="375"/>
      <c r="TOK155" s="375"/>
      <c r="TOL155" s="375"/>
      <c r="TOM155" s="375"/>
      <c r="TON155" s="375"/>
      <c r="TOO155" s="375"/>
      <c r="TOP155" s="375"/>
      <c r="TOQ155" s="375"/>
      <c r="TOR155" s="375"/>
      <c r="TOS155" s="375"/>
      <c r="TOT155" s="375"/>
      <c r="TOU155" s="375"/>
      <c r="TOV155" s="375"/>
      <c r="TOW155" s="375"/>
      <c r="TOX155" s="375"/>
      <c r="TOY155" s="375"/>
      <c r="TOZ155" s="375"/>
      <c r="TPA155" s="375"/>
      <c r="TPB155" s="375"/>
      <c r="TPC155" s="375"/>
      <c r="TPD155" s="375"/>
      <c r="TPE155" s="375"/>
      <c r="TPF155" s="375"/>
      <c r="TPG155" s="375"/>
      <c r="TPH155" s="375"/>
      <c r="TPI155" s="375"/>
      <c r="TPJ155" s="375"/>
      <c r="TPK155" s="375"/>
      <c r="TPL155" s="375"/>
      <c r="TPM155" s="375"/>
      <c r="TPN155" s="375"/>
      <c r="TPO155" s="375"/>
      <c r="TPP155" s="375"/>
      <c r="TPQ155" s="375"/>
      <c r="TPR155" s="375"/>
      <c r="TPS155" s="375"/>
      <c r="TPT155" s="375"/>
      <c r="TPU155" s="375"/>
      <c r="TPV155" s="375"/>
      <c r="TPW155" s="375"/>
      <c r="TPX155" s="375"/>
      <c r="TPY155" s="375"/>
      <c r="TPZ155" s="375"/>
      <c r="TQA155" s="375"/>
      <c r="TQB155" s="375"/>
      <c r="TQC155" s="375"/>
      <c r="TQD155" s="375"/>
      <c r="TQE155" s="375"/>
      <c r="TQF155" s="375"/>
      <c r="TQG155" s="375"/>
      <c r="TQH155" s="375"/>
      <c r="TQI155" s="375"/>
      <c r="TQJ155" s="375"/>
      <c r="TQK155" s="375"/>
      <c r="TQL155" s="375"/>
      <c r="TQM155" s="375"/>
      <c r="TQN155" s="375"/>
      <c r="TQO155" s="375"/>
      <c r="TQP155" s="375"/>
      <c r="TQQ155" s="375"/>
      <c r="TQR155" s="375"/>
      <c r="TQS155" s="375"/>
      <c r="TQT155" s="375"/>
      <c r="TQU155" s="375"/>
      <c r="TQV155" s="375"/>
      <c r="TQW155" s="375"/>
      <c r="TQX155" s="375"/>
      <c r="TQY155" s="375"/>
      <c r="TQZ155" s="375"/>
      <c r="TRA155" s="375"/>
      <c r="TRB155" s="375"/>
      <c r="TRC155" s="375"/>
      <c r="TRD155" s="375"/>
      <c r="TRE155" s="375"/>
      <c r="TRF155" s="375"/>
      <c r="TRG155" s="375"/>
      <c r="TRH155" s="375"/>
      <c r="TRI155" s="375"/>
      <c r="TRJ155" s="375"/>
      <c r="TRK155" s="375"/>
      <c r="TRL155" s="375"/>
      <c r="TRM155" s="375"/>
      <c r="TRN155" s="375"/>
      <c r="TRO155" s="375"/>
      <c r="TRP155" s="375"/>
      <c r="TRQ155" s="375"/>
      <c r="TRR155" s="375"/>
      <c r="TRS155" s="375"/>
      <c r="TRT155" s="375"/>
      <c r="TRU155" s="375"/>
      <c r="TRV155" s="375"/>
      <c r="TRW155" s="375"/>
      <c r="TRX155" s="375"/>
      <c r="TRY155" s="375"/>
      <c r="TRZ155" s="375"/>
      <c r="TSA155" s="375"/>
      <c r="TSB155" s="375"/>
      <c r="TSC155" s="375"/>
      <c r="TSD155" s="375"/>
      <c r="TSE155" s="375"/>
      <c r="TSF155" s="375"/>
      <c r="TSG155" s="375"/>
      <c r="TSH155" s="375"/>
      <c r="TSI155" s="375"/>
      <c r="TSJ155" s="375"/>
      <c r="TSK155" s="375"/>
      <c r="TSL155" s="375"/>
      <c r="TSM155" s="375"/>
      <c r="TSN155" s="375"/>
      <c r="TSO155" s="375"/>
      <c r="TSP155" s="375"/>
      <c r="TSQ155" s="375"/>
      <c r="TSR155" s="375"/>
      <c r="TSS155" s="375"/>
      <c r="TST155" s="375"/>
      <c r="TSU155" s="375"/>
      <c r="TSV155" s="375"/>
      <c r="TSW155" s="375"/>
      <c r="TSX155" s="375"/>
      <c r="TSY155" s="375"/>
      <c r="TSZ155" s="375"/>
      <c r="TTA155" s="375"/>
      <c r="TTB155" s="375"/>
      <c r="TTC155" s="375"/>
      <c r="TTD155" s="375"/>
      <c r="TTE155" s="375"/>
      <c r="TTF155" s="375"/>
      <c r="TTG155" s="375"/>
      <c r="TTH155" s="375"/>
      <c r="TTI155" s="375"/>
      <c r="TTJ155" s="375"/>
      <c r="TTK155" s="375"/>
      <c r="TTL155" s="375"/>
      <c r="TTM155" s="375"/>
      <c r="TTN155" s="375"/>
      <c r="TTO155" s="375"/>
      <c r="TTP155" s="375"/>
      <c r="TTQ155" s="375"/>
      <c r="TTR155" s="375"/>
      <c r="TTS155" s="375"/>
      <c r="TTT155" s="375"/>
      <c r="TTU155" s="375"/>
      <c r="TTV155" s="375"/>
      <c r="TTW155" s="375"/>
      <c r="TTX155" s="375"/>
      <c r="TTY155" s="375"/>
      <c r="TTZ155" s="375"/>
      <c r="TUA155" s="375"/>
      <c r="TUB155" s="375"/>
      <c r="TUC155" s="375"/>
      <c r="TUD155" s="375"/>
      <c r="TUE155" s="375"/>
      <c r="TUF155" s="375"/>
      <c r="TUG155" s="375"/>
      <c r="TUH155" s="375"/>
      <c r="TUI155" s="375"/>
      <c r="TUJ155" s="375"/>
      <c r="TUK155" s="375"/>
      <c r="TUL155" s="375"/>
      <c r="TUM155" s="375"/>
      <c r="TUN155" s="375"/>
      <c r="TUO155" s="375"/>
      <c r="TUP155" s="375"/>
      <c r="TUQ155" s="375"/>
      <c r="TUR155" s="375"/>
      <c r="TUS155" s="375"/>
      <c r="TUT155" s="375"/>
      <c r="TUU155" s="375"/>
      <c r="TUV155" s="375"/>
      <c r="TUW155" s="375"/>
      <c r="TUX155" s="375"/>
      <c r="TUY155" s="375"/>
      <c r="TUZ155" s="375"/>
      <c r="TVA155" s="375"/>
      <c r="TVB155" s="375"/>
      <c r="TVC155" s="375"/>
      <c r="TVD155" s="375"/>
      <c r="TVE155" s="375"/>
      <c r="TVF155" s="375"/>
      <c r="TVG155" s="375"/>
      <c r="TVH155" s="375"/>
      <c r="TVI155" s="375"/>
      <c r="TVJ155" s="375"/>
      <c r="TVK155" s="375"/>
      <c r="TVL155" s="375"/>
      <c r="TVM155" s="375"/>
      <c r="TVN155" s="375"/>
      <c r="TVO155" s="375"/>
      <c r="TVP155" s="375"/>
      <c r="TVQ155" s="375"/>
      <c r="TVR155" s="375"/>
      <c r="TVS155" s="375"/>
      <c r="TVT155" s="375"/>
      <c r="TVU155" s="375"/>
      <c r="TVV155" s="375"/>
      <c r="TVW155" s="375"/>
      <c r="TVX155" s="375"/>
      <c r="TVY155" s="375"/>
      <c r="TVZ155" s="375"/>
      <c r="TWA155" s="375"/>
      <c r="TWB155" s="375"/>
      <c r="TWC155" s="375"/>
      <c r="TWD155" s="375"/>
      <c r="TWE155" s="375"/>
      <c r="TWF155" s="375"/>
      <c r="TWG155" s="375"/>
      <c r="TWH155" s="375"/>
      <c r="TWI155" s="375"/>
      <c r="TWJ155" s="375"/>
      <c r="TWK155" s="375"/>
      <c r="TWL155" s="375"/>
      <c r="TWM155" s="375"/>
      <c r="TWN155" s="375"/>
      <c r="TWO155" s="375"/>
      <c r="TWP155" s="375"/>
      <c r="TWQ155" s="375"/>
      <c r="TWR155" s="375"/>
      <c r="TWS155" s="375"/>
      <c r="TWT155" s="375"/>
      <c r="TWU155" s="375"/>
      <c r="TWV155" s="375"/>
      <c r="TWW155" s="375"/>
      <c r="TWX155" s="375"/>
      <c r="TWY155" s="375"/>
      <c r="TWZ155" s="375"/>
      <c r="TXA155" s="375"/>
      <c r="TXB155" s="375"/>
      <c r="TXC155" s="375"/>
      <c r="TXD155" s="375"/>
      <c r="TXE155" s="375"/>
      <c r="TXF155" s="375"/>
      <c r="TXG155" s="375"/>
      <c r="TXH155" s="375"/>
      <c r="TXI155" s="375"/>
      <c r="TXJ155" s="375"/>
      <c r="TXK155" s="375"/>
      <c r="TXL155" s="375"/>
      <c r="TXM155" s="375"/>
      <c r="TXN155" s="375"/>
      <c r="TXO155" s="375"/>
      <c r="TXP155" s="375"/>
      <c r="TXQ155" s="375"/>
      <c r="TXR155" s="375"/>
      <c r="TXS155" s="375"/>
      <c r="TXT155" s="375"/>
      <c r="TXU155" s="375"/>
      <c r="TXV155" s="375"/>
      <c r="TXW155" s="375"/>
      <c r="TXX155" s="375"/>
      <c r="TXY155" s="375"/>
      <c r="TXZ155" s="375"/>
      <c r="TYA155" s="375"/>
      <c r="TYB155" s="375"/>
      <c r="TYC155" s="375"/>
      <c r="TYD155" s="375"/>
      <c r="TYE155" s="375"/>
      <c r="TYF155" s="375"/>
      <c r="TYG155" s="375"/>
      <c r="TYH155" s="375"/>
      <c r="TYI155" s="375"/>
      <c r="TYJ155" s="375"/>
      <c r="TYK155" s="375"/>
      <c r="TYL155" s="375"/>
      <c r="TYM155" s="375"/>
      <c r="TYN155" s="375"/>
      <c r="TYO155" s="375"/>
      <c r="TYP155" s="375"/>
      <c r="TYQ155" s="375"/>
      <c r="TYR155" s="375"/>
      <c r="TYS155" s="375"/>
      <c r="TYT155" s="375"/>
      <c r="TYU155" s="375"/>
      <c r="TYV155" s="375"/>
      <c r="TYW155" s="375"/>
      <c r="TYX155" s="375"/>
      <c r="TYY155" s="375"/>
      <c r="TYZ155" s="375"/>
      <c r="TZA155" s="375"/>
      <c r="TZB155" s="375"/>
      <c r="TZC155" s="375"/>
      <c r="TZD155" s="375"/>
      <c r="TZE155" s="375"/>
      <c r="TZF155" s="375"/>
      <c r="TZG155" s="375"/>
      <c r="TZH155" s="375"/>
      <c r="TZI155" s="375"/>
      <c r="TZJ155" s="375"/>
      <c r="TZK155" s="375"/>
      <c r="TZL155" s="375"/>
      <c r="TZM155" s="375"/>
      <c r="TZN155" s="375"/>
      <c r="TZO155" s="375"/>
      <c r="TZP155" s="375"/>
      <c r="TZQ155" s="375"/>
      <c r="TZR155" s="375"/>
      <c r="TZS155" s="375"/>
      <c r="TZT155" s="375"/>
      <c r="TZU155" s="375"/>
      <c r="TZV155" s="375"/>
      <c r="TZW155" s="375"/>
      <c r="TZX155" s="375"/>
      <c r="TZY155" s="375"/>
      <c r="TZZ155" s="375"/>
      <c r="UAA155" s="375"/>
      <c r="UAB155" s="375"/>
      <c r="UAC155" s="375"/>
      <c r="UAD155" s="375"/>
      <c r="UAE155" s="375"/>
      <c r="UAF155" s="375"/>
      <c r="UAG155" s="375"/>
      <c r="UAH155" s="375"/>
      <c r="UAI155" s="375"/>
      <c r="UAJ155" s="375"/>
      <c r="UAK155" s="375"/>
      <c r="UAL155" s="375"/>
      <c r="UAM155" s="375"/>
      <c r="UAN155" s="375"/>
      <c r="UAO155" s="375"/>
      <c r="UAP155" s="375"/>
      <c r="UAQ155" s="375"/>
      <c r="UAR155" s="375"/>
      <c r="UAS155" s="375"/>
      <c r="UAT155" s="375"/>
      <c r="UAU155" s="375"/>
      <c r="UAV155" s="375"/>
      <c r="UAW155" s="375"/>
      <c r="UAX155" s="375"/>
      <c r="UAY155" s="375"/>
      <c r="UAZ155" s="375"/>
      <c r="UBA155" s="375"/>
      <c r="UBB155" s="375"/>
      <c r="UBC155" s="375"/>
      <c r="UBD155" s="375"/>
      <c r="UBE155" s="375"/>
      <c r="UBF155" s="375"/>
      <c r="UBG155" s="375"/>
      <c r="UBH155" s="375"/>
      <c r="UBI155" s="375"/>
      <c r="UBJ155" s="375"/>
      <c r="UBK155" s="375"/>
      <c r="UBL155" s="375"/>
      <c r="UBM155" s="375"/>
      <c r="UBN155" s="375"/>
      <c r="UBO155" s="375"/>
      <c r="UBP155" s="375"/>
      <c r="UBQ155" s="375"/>
      <c r="UBR155" s="375"/>
      <c r="UBS155" s="375"/>
      <c r="UBT155" s="375"/>
      <c r="UBU155" s="375"/>
      <c r="UBV155" s="375"/>
      <c r="UBW155" s="375"/>
      <c r="UBX155" s="375"/>
      <c r="UBY155" s="375"/>
      <c r="UBZ155" s="375"/>
      <c r="UCA155" s="375"/>
      <c r="UCB155" s="375"/>
      <c r="UCC155" s="375"/>
      <c r="UCD155" s="375"/>
      <c r="UCE155" s="375"/>
      <c r="UCF155" s="375"/>
      <c r="UCG155" s="375"/>
      <c r="UCH155" s="375"/>
      <c r="UCI155" s="375"/>
      <c r="UCJ155" s="375"/>
      <c r="UCK155" s="375"/>
      <c r="UCL155" s="375"/>
      <c r="UCM155" s="375"/>
      <c r="UCN155" s="375"/>
      <c r="UCO155" s="375"/>
      <c r="UCP155" s="375"/>
      <c r="UCQ155" s="375"/>
      <c r="UCR155" s="375"/>
      <c r="UCS155" s="375"/>
      <c r="UCT155" s="375"/>
      <c r="UCU155" s="375"/>
      <c r="UCV155" s="375"/>
      <c r="UCW155" s="375"/>
      <c r="UCX155" s="375"/>
      <c r="UCY155" s="375"/>
      <c r="UCZ155" s="375"/>
      <c r="UDA155" s="375"/>
      <c r="UDB155" s="375"/>
      <c r="UDC155" s="375"/>
      <c r="UDD155" s="375"/>
      <c r="UDE155" s="375"/>
      <c r="UDF155" s="375"/>
      <c r="UDG155" s="375"/>
      <c r="UDH155" s="375"/>
      <c r="UDI155" s="375"/>
      <c r="UDJ155" s="375"/>
      <c r="UDK155" s="375"/>
      <c r="UDL155" s="375"/>
      <c r="UDM155" s="375"/>
      <c r="UDN155" s="375"/>
      <c r="UDO155" s="375"/>
      <c r="UDP155" s="375"/>
      <c r="UDQ155" s="375"/>
      <c r="UDR155" s="375"/>
      <c r="UDS155" s="375"/>
      <c r="UDT155" s="375"/>
      <c r="UDU155" s="375"/>
      <c r="UDV155" s="375"/>
      <c r="UDW155" s="375"/>
      <c r="UDX155" s="375"/>
      <c r="UDY155" s="375"/>
      <c r="UDZ155" s="375"/>
      <c r="UEA155" s="375"/>
      <c r="UEB155" s="375"/>
      <c r="UEC155" s="375"/>
      <c r="UED155" s="375"/>
      <c r="UEE155" s="375"/>
      <c r="UEF155" s="375"/>
      <c r="UEG155" s="375"/>
      <c r="UEH155" s="375"/>
      <c r="UEI155" s="375"/>
      <c r="UEJ155" s="375"/>
      <c r="UEK155" s="375"/>
      <c r="UEL155" s="375"/>
      <c r="UEM155" s="375"/>
      <c r="UEN155" s="375"/>
      <c r="UEO155" s="375"/>
      <c r="UEP155" s="375"/>
      <c r="UEQ155" s="375"/>
      <c r="UER155" s="375"/>
      <c r="UES155" s="375"/>
      <c r="UET155" s="375"/>
      <c r="UEU155" s="375"/>
      <c r="UEV155" s="375"/>
      <c r="UEW155" s="375"/>
      <c r="UEX155" s="375"/>
      <c r="UEY155" s="375"/>
      <c r="UEZ155" s="375"/>
      <c r="UFA155" s="375"/>
      <c r="UFB155" s="375"/>
      <c r="UFC155" s="375"/>
      <c r="UFD155" s="375"/>
      <c r="UFE155" s="375"/>
      <c r="UFF155" s="375"/>
      <c r="UFG155" s="375"/>
      <c r="UFH155" s="375"/>
      <c r="UFI155" s="375"/>
      <c r="UFJ155" s="375"/>
      <c r="UFK155" s="375"/>
      <c r="UFL155" s="375"/>
      <c r="UFM155" s="375"/>
      <c r="UFN155" s="375"/>
      <c r="UFO155" s="375"/>
      <c r="UFP155" s="375"/>
      <c r="UFQ155" s="375"/>
      <c r="UFR155" s="375"/>
      <c r="UFS155" s="375"/>
      <c r="UFT155" s="375"/>
      <c r="UFU155" s="375"/>
      <c r="UFV155" s="375"/>
      <c r="UFW155" s="375"/>
      <c r="UFX155" s="375"/>
      <c r="UFY155" s="375"/>
      <c r="UFZ155" s="375"/>
      <c r="UGA155" s="375"/>
      <c r="UGB155" s="375"/>
      <c r="UGC155" s="375"/>
      <c r="UGD155" s="375"/>
      <c r="UGE155" s="375"/>
      <c r="UGF155" s="375"/>
      <c r="UGG155" s="375"/>
      <c r="UGH155" s="375"/>
      <c r="UGI155" s="375"/>
      <c r="UGJ155" s="375"/>
      <c r="UGK155" s="375"/>
      <c r="UGL155" s="375"/>
      <c r="UGM155" s="375"/>
      <c r="UGN155" s="375"/>
      <c r="UGO155" s="375"/>
      <c r="UGP155" s="375"/>
      <c r="UGQ155" s="375"/>
      <c r="UGR155" s="375"/>
      <c r="UGS155" s="375"/>
      <c r="UGT155" s="375"/>
      <c r="UGU155" s="375"/>
      <c r="UGV155" s="375"/>
      <c r="UGW155" s="375"/>
      <c r="UGX155" s="375"/>
      <c r="UGY155" s="375"/>
      <c r="UGZ155" s="375"/>
      <c r="UHA155" s="375"/>
      <c r="UHB155" s="375"/>
      <c r="UHC155" s="375"/>
      <c r="UHD155" s="375"/>
      <c r="UHE155" s="375"/>
      <c r="UHF155" s="375"/>
      <c r="UHG155" s="375"/>
      <c r="UHH155" s="375"/>
      <c r="UHI155" s="375"/>
      <c r="UHJ155" s="375"/>
      <c r="UHK155" s="375"/>
      <c r="UHL155" s="375"/>
      <c r="UHM155" s="375"/>
      <c r="UHN155" s="375"/>
      <c r="UHO155" s="375"/>
      <c r="UHP155" s="375"/>
      <c r="UHQ155" s="375"/>
      <c r="UHR155" s="375"/>
      <c r="UHS155" s="375"/>
      <c r="UHT155" s="375"/>
      <c r="UHU155" s="375"/>
      <c r="UHV155" s="375"/>
      <c r="UHW155" s="375"/>
      <c r="UHX155" s="375"/>
      <c r="UHY155" s="375"/>
      <c r="UHZ155" s="375"/>
      <c r="UIA155" s="375"/>
      <c r="UIB155" s="375"/>
      <c r="UIC155" s="375"/>
      <c r="UID155" s="375"/>
      <c r="UIE155" s="375"/>
      <c r="UIF155" s="375"/>
      <c r="UIG155" s="375"/>
      <c r="UIH155" s="375"/>
      <c r="UII155" s="375"/>
      <c r="UIJ155" s="375"/>
      <c r="UIK155" s="375"/>
      <c r="UIL155" s="375"/>
      <c r="UIM155" s="375"/>
      <c r="UIN155" s="375"/>
      <c r="UIO155" s="375"/>
      <c r="UIP155" s="375"/>
      <c r="UIQ155" s="375"/>
      <c r="UIR155" s="375"/>
      <c r="UIS155" s="375"/>
      <c r="UIT155" s="375"/>
      <c r="UIU155" s="375"/>
      <c r="UIV155" s="375"/>
      <c r="UIW155" s="375"/>
      <c r="UIX155" s="375"/>
      <c r="UIY155" s="375"/>
      <c r="UIZ155" s="375"/>
      <c r="UJA155" s="375"/>
      <c r="UJB155" s="375"/>
      <c r="UJC155" s="375"/>
      <c r="UJD155" s="375"/>
      <c r="UJE155" s="375"/>
      <c r="UJF155" s="375"/>
      <c r="UJG155" s="375"/>
      <c r="UJH155" s="375"/>
      <c r="UJI155" s="375"/>
      <c r="UJJ155" s="375"/>
      <c r="UJK155" s="375"/>
      <c r="UJL155" s="375"/>
      <c r="UJM155" s="375"/>
      <c r="UJN155" s="375"/>
      <c r="UJO155" s="375"/>
      <c r="UJP155" s="375"/>
      <c r="UJQ155" s="375"/>
      <c r="UJR155" s="375"/>
      <c r="UJS155" s="375"/>
      <c r="UJT155" s="375"/>
      <c r="UJU155" s="375"/>
      <c r="UJV155" s="375"/>
      <c r="UJW155" s="375"/>
      <c r="UJX155" s="375"/>
      <c r="UJY155" s="375"/>
      <c r="UJZ155" s="375"/>
      <c r="UKA155" s="375"/>
      <c r="UKB155" s="375"/>
      <c r="UKC155" s="375"/>
      <c r="UKD155" s="375"/>
      <c r="UKE155" s="375"/>
      <c r="UKF155" s="375"/>
      <c r="UKG155" s="375"/>
      <c r="UKH155" s="375"/>
      <c r="UKI155" s="375"/>
      <c r="UKJ155" s="375"/>
      <c r="UKK155" s="375"/>
      <c r="UKL155" s="375"/>
      <c r="UKM155" s="375"/>
      <c r="UKN155" s="375"/>
      <c r="UKO155" s="375"/>
      <c r="UKP155" s="375"/>
      <c r="UKQ155" s="375"/>
      <c r="UKR155" s="375"/>
      <c r="UKS155" s="375"/>
      <c r="UKT155" s="375"/>
      <c r="UKU155" s="375"/>
      <c r="UKV155" s="375"/>
      <c r="UKW155" s="375"/>
      <c r="UKX155" s="375"/>
      <c r="UKY155" s="375"/>
      <c r="UKZ155" s="375"/>
      <c r="ULA155" s="375"/>
      <c r="ULB155" s="375"/>
      <c r="ULC155" s="375"/>
      <c r="ULD155" s="375"/>
      <c r="ULE155" s="375"/>
      <c r="ULF155" s="375"/>
      <c r="ULG155" s="375"/>
      <c r="ULH155" s="375"/>
      <c r="ULI155" s="375"/>
      <c r="ULJ155" s="375"/>
      <c r="ULK155" s="375"/>
      <c r="ULL155" s="375"/>
      <c r="ULM155" s="375"/>
      <c r="ULN155" s="375"/>
      <c r="ULO155" s="375"/>
      <c r="ULP155" s="375"/>
      <c r="ULQ155" s="375"/>
      <c r="ULR155" s="375"/>
      <c r="ULS155" s="375"/>
      <c r="ULT155" s="375"/>
      <c r="ULU155" s="375"/>
      <c r="ULV155" s="375"/>
      <c r="ULW155" s="375"/>
      <c r="ULX155" s="375"/>
      <c r="ULY155" s="375"/>
      <c r="ULZ155" s="375"/>
      <c r="UMA155" s="375"/>
      <c r="UMB155" s="375"/>
      <c r="UMC155" s="375"/>
      <c r="UMD155" s="375"/>
      <c r="UME155" s="375"/>
      <c r="UMF155" s="375"/>
      <c r="UMG155" s="375"/>
      <c r="UMH155" s="375"/>
      <c r="UMI155" s="375"/>
      <c r="UMJ155" s="375"/>
      <c r="UMK155" s="375"/>
      <c r="UML155" s="375"/>
      <c r="UMM155" s="375"/>
      <c r="UMN155" s="375"/>
      <c r="UMO155" s="375"/>
      <c r="UMP155" s="375"/>
      <c r="UMQ155" s="375"/>
      <c r="UMR155" s="375"/>
      <c r="UMS155" s="375"/>
      <c r="UMT155" s="375"/>
      <c r="UMU155" s="375"/>
      <c r="UMV155" s="375"/>
      <c r="UMW155" s="375"/>
      <c r="UMX155" s="375"/>
      <c r="UMY155" s="375"/>
      <c r="UMZ155" s="375"/>
      <c r="UNA155" s="375"/>
      <c r="UNB155" s="375"/>
      <c r="UNC155" s="375"/>
      <c r="UND155" s="375"/>
      <c r="UNE155" s="375"/>
      <c r="UNF155" s="375"/>
      <c r="UNG155" s="375"/>
      <c r="UNH155" s="375"/>
      <c r="UNI155" s="375"/>
      <c r="UNJ155" s="375"/>
      <c r="UNK155" s="375"/>
      <c r="UNL155" s="375"/>
      <c r="UNM155" s="375"/>
      <c r="UNN155" s="375"/>
      <c r="UNO155" s="375"/>
      <c r="UNP155" s="375"/>
      <c r="UNQ155" s="375"/>
      <c r="UNR155" s="375"/>
      <c r="UNS155" s="375"/>
      <c r="UNT155" s="375"/>
      <c r="UNU155" s="375"/>
      <c r="UNV155" s="375"/>
      <c r="UNW155" s="375"/>
      <c r="UNX155" s="375"/>
      <c r="UNY155" s="375"/>
      <c r="UNZ155" s="375"/>
      <c r="UOA155" s="375"/>
      <c r="UOB155" s="375"/>
      <c r="UOC155" s="375"/>
      <c r="UOD155" s="375"/>
      <c r="UOE155" s="375"/>
      <c r="UOF155" s="375"/>
      <c r="UOG155" s="375"/>
      <c r="UOH155" s="375"/>
      <c r="UOI155" s="375"/>
      <c r="UOJ155" s="375"/>
      <c r="UOK155" s="375"/>
      <c r="UOL155" s="375"/>
      <c r="UOM155" s="375"/>
      <c r="UON155" s="375"/>
      <c r="UOO155" s="375"/>
      <c r="UOP155" s="375"/>
      <c r="UOQ155" s="375"/>
      <c r="UOR155" s="375"/>
      <c r="UOS155" s="375"/>
      <c r="UOT155" s="375"/>
      <c r="UOU155" s="375"/>
      <c r="UOV155" s="375"/>
      <c r="UOW155" s="375"/>
      <c r="UOX155" s="375"/>
      <c r="UOY155" s="375"/>
      <c r="UOZ155" s="375"/>
      <c r="UPA155" s="375"/>
      <c r="UPB155" s="375"/>
      <c r="UPC155" s="375"/>
      <c r="UPD155" s="375"/>
      <c r="UPE155" s="375"/>
      <c r="UPF155" s="375"/>
      <c r="UPG155" s="375"/>
      <c r="UPH155" s="375"/>
      <c r="UPI155" s="375"/>
      <c r="UPJ155" s="375"/>
      <c r="UPK155" s="375"/>
      <c r="UPL155" s="375"/>
      <c r="UPM155" s="375"/>
      <c r="UPN155" s="375"/>
      <c r="UPO155" s="375"/>
      <c r="UPP155" s="375"/>
      <c r="UPQ155" s="375"/>
      <c r="UPR155" s="375"/>
      <c r="UPS155" s="375"/>
      <c r="UPT155" s="375"/>
      <c r="UPU155" s="375"/>
      <c r="UPV155" s="375"/>
      <c r="UPW155" s="375"/>
      <c r="UPX155" s="375"/>
      <c r="UPY155" s="375"/>
      <c r="UPZ155" s="375"/>
      <c r="UQA155" s="375"/>
      <c r="UQB155" s="375"/>
      <c r="UQC155" s="375"/>
      <c r="UQD155" s="375"/>
      <c r="UQE155" s="375"/>
      <c r="UQF155" s="375"/>
      <c r="UQG155" s="375"/>
      <c r="UQH155" s="375"/>
      <c r="UQI155" s="375"/>
      <c r="UQJ155" s="375"/>
      <c r="UQK155" s="375"/>
      <c r="UQL155" s="375"/>
      <c r="UQM155" s="375"/>
      <c r="UQN155" s="375"/>
      <c r="UQO155" s="375"/>
      <c r="UQP155" s="375"/>
      <c r="UQQ155" s="375"/>
      <c r="UQR155" s="375"/>
      <c r="UQS155" s="375"/>
      <c r="UQT155" s="375"/>
      <c r="UQU155" s="375"/>
      <c r="UQV155" s="375"/>
      <c r="UQW155" s="375"/>
      <c r="UQX155" s="375"/>
      <c r="UQY155" s="375"/>
      <c r="UQZ155" s="375"/>
      <c r="URA155" s="375"/>
      <c r="URB155" s="375"/>
      <c r="URC155" s="375"/>
      <c r="URD155" s="375"/>
      <c r="URE155" s="375"/>
      <c r="URF155" s="375"/>
      <c r="URG155" s="375"/>
      <c r="URH155" s="375"/>
      <c r="URI155" s="375"/>
      <c r="URJ155" s="375"/>
      <c r="URK155" s="375"/>
      <c r="URL155" s="375"/>
      <c r="URM155" s="375"/>
      <c r="URN155" s="375"/>
      <c r="URO155" s="375"/>
      <c r="URP155" s="375"/>
      <c r="URQ155" s="375"/>
      <c r="URR155" s="375"/>
      <c r="URS155" s="375"/>
      <c r="URT155" s="375"/>
      <c r="URU155" s="375"/>
      <c r="URV155" s="375"/>
      <c r="URW155" s="375"/>
      <c r="URX155" s="375"/>
      <c r="URY155" s="375"/>
      <c r="URZ155" s="375"/>
      <c r="USA155" s="375"/>
      <c r="USB155" s="375"/>
      <c r="USC155" s="375"/>
      <c r="USD155" s="375"/>
      <c r="USE155" s="375"/>
      <c r="USF155" s="375"/>
      <c r="USG155" s="375"/>
      <c r="USH155" s="375"/>
      <c r="USI155" s="375"/>
      <c r="USJ155" s="375"/>
      <c r="USK155" s="375"/>
      <c r="USL155" s="375"/>
      <c r="USM155" s="375"/>
      <c r="USN155" s="375"/>
      <c r="USO155" s="375"/>
      <c r="USP155" s="375"/>
      <c r="USQ155" s="375"/>
      <c r="USR155" s="375"/>
      <c r="USS155" s="375"/>
      <c r="UST155" s="375"/>
      <c r="USU155" s="375"/>
      <c r="USV155" s="375"/>
      <c r="USW155" s="375"/>
      <c r="USX155" s="375"/>
      <c r="USY155" s="375"/>
      <c r="USZ155" s="375"/>
      <c r="UTA155" s="375"/>
      <c r="UTB155" s="375"/>
      <c r="UTC155" s="375"/>
      <c r="UTD155" s="375"/>
      <c r="UTE155" s="375"/>
      <c r="UTF155" s="375"/>
      <c r="UTG155" s="375"/>
      <c r="UTH155" s="375"/>
      <c r="UTI155" s="375"/>
      <c r="UTJ155" s="375"/>
      <c r="UTK155" s="375"/>
      <c r="UTL155" s="375"/>
      <c r="UTM155" s="375"/>
      <c r="UTN155" s="375"/>
      <c r="UTO155" s="375"/>
      <c r="UTP155" s="375"/>
      <c r="UTQ155" s="375"/>
      <c r="UTR155" s="375"/>
      <c r="UTS155" s="375"/>
      <c r="UTT155" s="375"/>
      <c r="UTU155" s="375"/>
      <c r="UTV155" s="375"/>
      <c r="UTW155" s="375"/>
      <c r="UTX155" s="375"/>
      <c r="UTY155" s="375"/>
      <c r="UTZ155" s="375"/>
      <c r="UUA155" s="375"/>
      <c r="UUB155" s="375"/>
      <c r="UUC155" s="375"/>
      <c r="UUD155" s="375"/>
      <c r="UUE155" s="375"/>
      <c r="UUF155" s="375"/>
      <c r="UUG155" s="375"/>
      <c r="UUH155" s="375"/>
      <c r="UUI155" s="375"/>
      <c r="UUJ155" s="375"/>
      <c r="UUK155" s="375"/>
      <c r="UUL155" s="375"/>
      <c r="UUM155" s="375"/>
      <c r="UUN155" s="375"/>
      <c r="UUO155" s="375"/>
      <c r="UUP155" s="375"/>
      <c r="UUQ155" s="375"/>
      <c r="UUR155" s="375"/>
      <c r="UUS155" s="375"/>
      <c r="UUT155" s="375"/>
      <c r="UUU155" s="375"/>
      <c r="UUV155" s="375"/>
      <c r="UUW155" s="375"/>
      <c r="UUX155" s="375"/>
      <c r="UUY155" s="375"/>
      <c r="UUZ155" s="375"/>
      <c r="UVA155" s="375"/>
      <c r="UVB155" s="375"/>
      <c r="UVC155" s="375"/>
      <c r="UVD155" s="375"/>
      <c r="UVE155" s="375"/>
      <c r="UVF155" s="375"/>
      <c r="UVG155" s="375"/>
      <c r="UVH155" s="375"/>
      <c r="UVI155" s="375"/>
      <c r="UVJ155" s="375"/>
      <c r="UVK155" s="375"/>
      <c r="UVL155" s="375"/>
      <c r="UVM155" s="375"/>
      <c r="UVN155" s="375"/>
      <c r="UVO155" s="375"/>
      <c r="UVP155" s="375"/>
      <c r="UVQ155" s="375"/>
      <c r="UVR155" s="375"/>
      <c r="UVS155" s="375"/>
      <c r="UVT155" s="375"/>
      <c r="UVU155" s="375"/>
      <c r="UVV155" s="375"/>
      <c r="UVW155" s="375"/>
      <c r="UVX155" s="375"/>
      <c r="UVY155" s="375"/>
      <c r="UVZ155" s="375"/>
      <c r="UWA155" s="375"/>
      <c r="UWB155" s="375"/>
      <c r="UWC155" s="375"/>
      <c r="UWD155" s="375"/>
      <c r="UWE155" s="375"/>
      <c r="UWF155" s="375"/>
      <c r="UWG155" s="375"/>
      <c r="UWH155" s="375"/>
      <c r="UWI155" s="375"/>
      <c r="UWJ155" s="375"/>
      <c r="UWK155" s="375"/>
      <c r="UWL155" s="375"/>
      <c r="UWM155" s="375"/>
      <c r="UWN155" s="375"/>
      <c r="UWO155" s="375"/>
      <c r="UWP155" s="375"/>
      <c r="UWQ155" s="375"/>
      <c r="UWR155" s="375"/>
      <c r="UWS155" s="375"/>
      <c r="UWT155" s="375"/>
      <c r="UWU155" s="375"/>
      <c r="UWV155" s="375"/>
      <c r="UWW155" s="375"/>
      <c r="UWX155" s="375"/>
      <c r="UWY155" s="375"/>
      <c r="UWZ155" s="375"/>
      <c r="UXA155" s="375"/>
      <c r="UXB155" s="375"/>
      <c r="UXC155" s="375"/>
      <c r="UXD155" s="375"/>
      <c r="UXE155" s="375"/>
      <c r="UXF155" s="375"/>
      <c r="UXG155" s="375"/>
      <c r="UXH155" s="375"/>
      <c r="UXI155" s="375"/>
      <c r="UXJ155" s="375"/>
      <c r="UXK155" s="375"/>
      <c r="UXL155" s="375"/>
      <c r="UXM155" s="375"/>
      <c r="UXN155" s="375"/>
      <c r="UXO155" s="375"/>
      <c r="UXP155" s="375"/>
      <c r="UXQ155" s="375"/>
      <c r="UXR155" s="375"/>
      <c r="UXS155" s="375"/>
      <c r="UXT155" s="375"/>
      <c r="UXU155" s="375"/>
      <c r="UXV155" s="375"/>
      <c r="UXW155" s="375"/>
      <c r="UXX155" s="375"/>
      <c r="UXY155" s="375"/>
      <c r="UXZ155" s="375"/>
      <c r="UYA155" s="375"/>
      <c r="UYB155" s="375"/>
      <c r="UYC155" s="375"/>
      <c r="UYD155" s="375"/>
      <c r="UYE155" s="375"/>
      <c r="UYF155" s="375"/>
      <c r="UYG155" s="375"/>
      <c r="UYH155" s="375"/>
      <c r="UYI155" s="375"/>
      <c r="UYJ155" s="375"/>
      <c r="UYK155" s="375"/>
      <c r="UYL155" s="375"/>
      <c r="UYM155" s="375"/>
      <c r="UYN155" s="375"/>
      <c r="UYO155" s="375"/>
      <c r="UYP155" s="375"/>
      <c r="UYQ155" s="375"/>
      <c r="UYR155" s="375"/>
      <c r="UYS155" s="375"/>
      <c r="UYT155" s="375"/>
      <c r="UYU155" s="375"/>
      <c r="UYV155" s="375"/>
      <c r="UYW155" s="375"/>
      <c r="UYX155" s="375"/>
      <c r="UYY155" s="375"/>
      <c r="UYZ155" s="375"/>
      <c r="UZA155" s="375"/>
      <c r="UZB155" s="375"/>
      <c r="UZC155" s="375"/>
      <c r="UZD155" s="375"/>
      <c r="UZE155" s="375"/>
      <c r="UZF155" s="375"/>
      <c r="UZG155" s="375"/>
      <c r="UZH155" s="375"/>
      <c r="UZI155" s="375"/>
      <c r="UZJ155" s="375"/>
      <c r="UZK155" s="375"/>
      <c r="UZL155" s="375"/>
      <c r="UZM155" s="375"/>
      <c r="UZN155" s="375"/>
      <c r="UZO155" s="375"/>
      <c r="UZP155" s="375"/>
      <c r="UZQ155" s="375"/>
      <c r="UZR155" s="375"/>
      <c r="UZS155" s="375"/>
      <c r="UZT155" s="375"/>
      <c r="UZU155" s="375"/>
      <c r="UZV155" s="375"/>
      <c r="UZW155" s="375"/>
      <c r="UZX155" s="375"/>
      <c r="UZY155" s="375"/>
      <c r="UZZ155" s="375"/>
      <c r="VAA155" s="375"/>
      <c r="VAB155" s="375"/>
      <c r="VAC155" s="375"/>
      <c r="VAD155" s="375"/>
      <c r="VAE155" s="375"/>
      <c r="VAF155" s="375"/>
      <c r="VAG155" s="375"/>
      <c r="VAH155" s="375"/>
      <c r="VAI155" s="375"/>
      <c r="VAJ155" s="375"/>
      <c r="VAK155" s="375"/>
      <c r="VAL155" s="375"/>
      <c r="VAM155" s="375"/>
      <c r="VAN155" s="375"/>
      <c r="VAO155" s="375"/>
      <c r="VAP155" s="375"/>
      <c r="VAQ155" s="375"/>
      <c r="VAR155" s="375"/>
      <c r="VAS155" s="375"/>
      <c r="VAT155" s="375"/>
      <c r="VAU155" s="375"/>
      <c r="VAV155" s="375"/>
      <c r="VAW155" s="375"/>
      <c r="VAX155" s="375"/>
      <c r="VAY155" s="375"/>
      <c r="VAZ155" s="375"/>
      <c r="VBA155" s="375"/>
      <c r="VBB155" s="375"/>
      <c r="VBC155" s="375"/>
      <c r="VBD155" s="375"/>
      <c r="VBE155" s="375"/>
      <c r="VBF155" s="375"/>
      <c r="VBG155" s="375"/>
      <c r="VBH155" s="375"/>
      <c r="VBI155" s="375"/>
      <c r="VBJ155" s="375"/>
      <c r="VBK155" s="375"/>
      <c r="VBL155" s="375"/>
      <c r="VBM155" s="375"/>
      <c r="VBN155" s="375"/>
      <c r="VBO155" s="375"/>
      <c r="VBP155" s="375"/>
      <c r="VBQ155" s="375"/>
      <c r="VBR155" s="375"/>
      <c r="VBS155" s="375"/>
      <c r="VBT155" s="375"/>
      <c r="VBU155" s="375"/>
      <c r="VBV155" s="375"/>
      <c r="VBW155" s="375"/>
      <c r="VBX155" s="375"/>
      <c r="VBY155" s="375"/>
      <c r="VBZ155" s="375"/>
      <c r="VCA155" s="375"/>
      <c r="VCB155" s="375"/>
      <c r="VCC155" s="375"/>
      <c r="VCD155" s="375"/>
      <c r="VCE155" s="375"/>
      <c r="VCF155" s="375"/>
      <c r="VCG155" s="375"/>
      <c r="VCH155" s="375"/>
      <c r="VCI155" s="375"/>
      <c r="VCJ155" s="375"/>
      <c r="VCK155" s="375"/>
      <c r="VCL155" s="375"/>
      <c r="VCM155" s="375"/>
      <c r="VCN155" s="375"/>
      <c r="VCO155" s="375"/>
      <c r="VCP155" s="375"/>
      <c r="VCQ155" s="375"/>
      <c r="VCR155" s="375"/>
      <c r="VCS155" s="375"/>
      <c r="VCT155" s="375"/>
      <c r="VCU155" s="375"/>
      <c r="VCV155" s="375"/>
      <c r="VCW155" s="375"/>
      <c r="VCX155" s="375"/>
      <c r="VCY155" s="375"/>
      <c r="VCZ155" s="375"/>
      <c r="VDA155" s="375"/>
      <c r="VDB155" s="375"/>
      <c r="VDC155" s="375"/>
      <c r="VDD155" s="375"/>
      <c r="VDE155" s="375"/>
      <c r="VDF155" s="375"/>
      <c r="VDG155" s="375"/>
      <c r="VDH155" s="375"/>
      <c r="VDI155" s="375"/>
      <c r="VDJ155" s="375"/>
      <c r="VDK155" s="375"/>
      <c r="VDL155" s="375"/>
      <c r="VDM155" s="375"/>
      <c r="VDN155" s="375"/>
      <c r="VDO155" s="375"/>
      <c r="VDP155" s="375"/>
      <c r="VDQ155" s="375"/>
      <c r="VDR155" s="375"/>
      <c r="VDS155" s="375"/>
      <c r="VDT155" s="375"/>
      <c r="VDU155" s="375"/>
      <c r="VDV155" s="375"/>
      <c r="VDW155" s="375"/>
      <c r="VDX155" s="375"/>
      <c r="VDY155" s="375"/>
      <c r="VDZ155" s="375"/>
      <c r="VEA155" s="375"/>
      <c r="VEB155" s="375"/>
      <c r="VEC155" s="375"/>
      <c r="VED155" s="375"/>
      <c r="VEE155" s="375"/>
      <c r="VEF155" s="375"/>
      <c r="VEG155" s="375"/>
      <c r="VEH155" s="375"/>
      <c r="VEI155" s="375"/>
      <c r="VEJ155" s="375"/>
      <c r="VEK155" s="375"/>
      <c r="VEL155" s="375"/>
      <c r="VEM155" s="375"/>
      <c r="VEN155" s="375"/>
      <c r="VEO155" s="375"/>
      <c r="VEP155" s="375"/>
      <c r="VEQ155" s="375"/>
      <c r="VER155" s="375"/>
      <c r="VES155" s="375"/>
      <c r="VET155" s="375"/>
      <c r="VEU155" s="375"/>
      <c r="VEV155" s="375"/>
      <c r="VEW155" s="375"/>
      <c r="VEX155" s="375"/>
      <c r="VEY155" s="375"/>
      <c r="VEZ155" s="375"/>
      <c r="VFA155" s="375"/>
      <c r="VFB155" s="375"/>
      <c r="VFC155" s="375"/>
      <c r="VFD155" s="375"/>
      <c r="VFE155" s="375"/>
      <c r="VFF155" s="375"/>
      <c r="VFG155" s="375"/>
      <c r="VFH155" s="375"/>
      <c r="VFI155" s="375"/>
      <c r="VFJ155" s="375"/>
      <c r="VFK155" s="375"/>
      <c r="VFL155" s="375"/>
      <c r="VFM155" s="375"/>
      <c r="VFN155" s="375"/>
      <c r="VFO155" s="375"/>
      <c r="VFP155" s="375"/>
      <c r="VFQ155" s="375"/>
      <c r="VFR155" s="375"/>
      <c r="VFS155" s="375"/>
      <c r="VFT155" s="375"/>
      <c r="VFU155" s="375"/>
      <c r="VFV155" s="375"/>
      <c r="VFW155" s="375"/>
      <c r="VFX155" s="375"/>
      <c r="VFY155" s="375"/>
      <c r="VFZ155" s="375"/>
      <c r="VGA155" s="375"/>
      <c r="VGB155" s="375"/>
      <c r="VGC155" s="375"/>
      <c r="VGD155" s="375"/>
      <c r="VGE155" s="375"/>
      <c r="VGF155" s="375"/>
      <c r="VGG155" s="375"/>
      <c r="VGH155" s="375"/>
      <c r="VGI155" s="375"/>
      <c r="VGJ155" s="375"/>
      <c r="VGK155" s="375"/>
      <c r="VGL155" s="375"/>
      <c r="VGM155" s="375"/>
      <c r="VGN155" s="375"/>
      <c r="VGO155" s="375"/>
      <c r="VGP155" s="375"/>
      <c r="VGQ155" s="375"/>
      <c r="VGR155" s="375"/>
      <c r="VGS155" s="375"/>
      <c r="VGT155" s="375"/>
      <c r="VGU155" s="375"/>
      <c r="VGV155" s="375"/>
      <c r="VGW155" s="375"/>
      <c r="VGX155" s="375"/>
      <c r="VGY155" s="375"/>
      <c r="VGZ155" s="375"/>
      <c r="VHA155" s="375"/>
      <c r="VHB155" s="375"/>
      <c r="VHC155" s="375"/>
      <c r="VHD155" s="375"/>
      <c r="VHE155" s="375"/>
      <c r="VHF155" s="375"/>
      <c r="VHG155" s="375"/>
      <c r="VHH155" s="375"/>
      <c r="VHI155" s="375"/>
      <c r="VHJ155" s="375"/>
      <c r="VHK155" s="375"/>
      <c r="VHL155" s="375"/>
      <c r="VHM155" s="375"/>
      <c r="VHN155" s="375"/>
      <c r="VHO155" s="375"/>
      <c r="VHP155" s="375"/>
      <c r="VHQ155" s="375"/>
      <c r="VHR155" s="375"/>
      <c r="VHS155" s="375"/>
      <c r="VHT155" s="375"/>
      <c r="VHU155" s="375"/>
      <c r="VHV155" s="375"/>
      <c r="VHW155" s="375"/>
      <c r="VHX155" s="375"/>
      <c r="VHY155" s="375"/>
      <c r="VHZ155" s="375"/>
      <c r="VIA155" s="375"/>
      <c r="VIB155" s="375"/>
      <c r="VIC155" s="375"/>
      <c r="VID155" s="375"/>
      <c r="VIE155" s="375"/>
      <c r="VIF155" s="375"/>
      <c r="VIG155" s="375"/>
      <c r="VIH155" s="375"/>
      <c r="VII155" s="375"/>
      <c r="VIJ155" s="375"/>
      <c r="VIK155" s="375"/>
      <c r="VIL155" s="375"/>
      <c r="VIM155" s="375"/>
      <c r="VIN155" s="375"/>
      <c r="VIO155" s="375"/>
      <c r="VIP155" s="375"/>
      <c r="VIQ155" s="375"/>
      <c r="VIR155" s="375"/>
      <c r="VIS155" s="375"/>
      <c r="VIT155" s="375"/>
      <c r="VIU155" s="375"/>
      <c r="VIV155" s="375"/>
      <c r="VIW155" s="375"/>
      <c r="VIX155" s="375"/>
      <c r="VIY155" s="375"/>
      <c r="VIZ155" s="375"/>
      <c r="VJA155" s="375"/>
      <c r="VJB155" s="375"/>
      <c r="VJC155" s="375"/>
      <c r="VJD155" s="375"/>
      <c r="VJE155" s="375"/>
      <c r="VJF155" s="375"/>
      <c r="VJG155" s="375"/>
      <c r="VJH155" s="375"/>
      <c r="VJI155" s="375"/>
      <c r="VJJ155" s="375"/>
      <c r="VJK155" s="375"/>
      <c r="VJL155" s="375"/>
      <c r="VJM155" s="375"/>
      <c r="VJN155" s="375"/>
      <c r="VJO155" s="375"/>
      <c r="VJP155" s="375"/>
      <c r="VJQ155" s="375"/>
      <c r="VJR155" s="375"/>
      <c r="VJS155" s="375"/>
      <c r="VJT155" s="375"/>
      <c r="VJU155" s="375"/>
      <c r="VJV155" s="375"/>
      <c r="VJW155" s="375"/>
      <c r="VJX155" s="375"/>
      <c r="VJY155" s="375"/>
      <c r="VJZ155" s="375"/>
      <c r="VKA155" s="375"/>
      <c r="VKB155" s="375"/>
      <c r="VKC155" s="375"/>
      <c r="VKD155" s="375"/>
      <c r="VKE155" s="375"/>
      <c r="VKF155" s="375"/>
      <c r="VKG155" s="375"/>
      <c r="VKH155" s="375"/>
      <c r="VKI155" s="375"/>
      <c r="VKJ155" s="375"/>
      <c r="VKK155" s="375"/>
      <c r="VKL155" s="375"/>
      <c r="VKM155" s="375"/>
      <c r="VKN155" s="375"/>
      <c r="VKO155" s="375"/>
      <c r="VKP155" s="375"/>
      <c r="VKQ155" s="375"/>
      <c r="VKR155" s="375"/>
      <c r="VKS155" s="375"/>
      <c r="VKT155" s="375"/>
      <c r="VKU155" s="375"/>
      <c r="VKV155" s="375"/>
      <c r="VKW155" s="375"/>
      <c r="VKX155" s="375"/>
      <c r="VKY155" s="375"/>
      <c r="VKZ155" s="375"/>
      <c r="VLA155" s="375"/>
      <c r="VLB155" s="375"/>
      <c r="VLC155" s="375"/>
      <c r="VLD155" s="375"/>
      <c r="VLE155" s="375"/>
      <c r="VLF155" s="375"/>
      <c r="VLG155" s="375"/>
      <c r="VLH155" s="375"/>
      <c r="VLI155" s="375"/>
      <c r="VLJ155" s="375"/>
      <c r="VLK155" s="375"/>
      <c r="VLL155" s="375"/>
      <c r="VLM155" s="375"/>
      <c r="VLN155" s="375"/>
      <c r="VLO155" s="375"/>
      <c r="VLP155" s="375"/>
      <c r="VLQ155" s="375"/>
      <c r="VLR155" s="375"/>
      <c r="VLS155" s="375"/>
      <c r="VLT155" s="375"/>
      <c r="VLU155" s="375"/>
      <c r="VLV155" s="375"/>
      <c r="VLW155" s="375"/>
      <c r="VLX155" s="375"/>
      <c r="VLY155" s="375"/>
      <c r="VLZ155" s="375"/>
      <c r="VMA155" s="375"/>
      <c r="VMB155" s="375"/>
      <c r="VMC155" s="375"/>
      <c r="VMD155" s="375"/>
      <c r="VME155" s="375"/>
      <c r="VMF155" s="375"/>
      <c r="VMG155" s="375"/>
      <c r="VMH155" s="375"/>
      <c r="VMI155" s="375"/>
      <c r="VMJ155" s="375"/>
      <c r="VMK155" s="375"/>
      <c r="VML155" s="375"/>
      <c r="VMM155" s="375"/>
      <c r="VMN155" s="375"/>
      <c r="VMO155" s="375"/>
      <c r="VMP155" s="375"/>
      <c r="VMQ155" s="375"/>
      <c r="VMR155" s="375"/>
      <c r="VMS155" s="375"/>
      <c r="VMT155" s="375"/>
      <c r="VMU155" s="375"/>
      <c r="VMV155" s="375"/>
      <c r="VMW155" s="375"/>
      <c r="VMX155" s="375"/>
      <c r="VMY155" s="375"/>
      <c r="VMZ155" s="375"/>
      <c r="VNA155" s="375"/>
      <c r="VNB155" s="375"/>
      <c r="VNC155" s="375"/>
      <c r="VND155" s="375"/>
      <c r="VNE155" s="375"/>
      <c r="VNF155" s="375"/>
      <c r="VNG155" s="375"/>
      <c r="VNH155" s="375"/>
      <c r="VNI155" s="375"/>
      <c r="VNJ155" s="375"/>
      <c r="VNK155" s="375"/>
      <c r="VNL155" s="375"/>
      <c r="VNM155" s="375"/>
      <c r="VNN155" s="375"/>
      <c r="VNO155" s="375"/>
      <c r="VNP155" s="375"/>
      <c r="VNQ155" s="375"/>
      <c r="VNR155" s="375"/>
      <c r="VNS155" s="375"/>
      <c r="VNT155" s="375"/>
      <c r="VNU155" s="375"/>
      <c r="VNV155" s="375"/>
      <c r="VNW155" s="375"/>
      <c r="VNX155" s="375"/>
      <c r="VNY155" s="375"/>
      <c r="VNZ155" s="375"/>
      <c r="VOA155" s="375"/>
      <c r="VOB155" s="375"/>
      <c r="VOC155" s="375"/>
      <c r="VOD155" s="375"/>
      <c r="VOE155" s="375"/>
      <c r="VOF155" s="375"/>
      <c r="VOG155" s="375"/>
      <c r="VOH155" s="375"/>
      <c r="VOI155" s="375"/>
      <c r="VOJ155" s="375"/>
      <c r="VOK155" s="375"/>
      <c r="VOL155" s="375"/>
      <c r="VOM155" s="375"/>
      <c r="VON155" s="375"/>
      <c r="VOO155" s="375"/>
      <c r="VOP155" s="375"/>
      <c r="VOQ155" s="375"/>
      <c r="VOR155" s="375"/>
      <c r="VOS155" s="375"/>
      <c r="VOT155" s="375"/>
      <c r="VOU155" s="375"/>
      <c r="VOV155" s="375"/>
      <c r="VOW155" s="375"/>
      <c r="VOX155" s="375"/>
      <c r="VOY155" s="375"/>
      <c r="VOZ155" s="375"/>
      <c r="VPA155" s="375"/>
      <c r="VPB155" s="375"/>
      <c r="VPC155" s="375"/>
      <c r="VPD155" s="375"/>
      <c r="VPE155" s="375"/>
      <c r="VPF155" s="375"/>
      <c r="VPG155" s="375"/>
      <c r="VPH155" s="375"/>
      <c r="VPI155" s="375"/>
      <c r="VPJ155" s="375"/>
      <c r="VPK155" s="375"/>
      <c r="VPL155" s="375"/>
      <c r="VPM155" s="375"/>
      <c r="VPN155" s="375"/>
      <c r="VPO155" s="375"/>
      <c r="VPP155" s="375"/>
      <c r="VPQ155" s="375"/>
      <c r="VPR155" s="375"/>
      <c r="VPS155" s="375"/>
      <c r="VPT155" s="375"/>
      <c r="VPU155" s="375"/>
      <c r="VPV155" s="375"/>
      <c r="VPW155" s="375"/>
      <c r="VPX155" s="375"/>
      <c r="VPY155" s="375"/>
      <c r="VPZ155" s="375"/>
      <c r="VQA155" s="375"/>
      <c r="VQB155" s="375"/>
      <c r="VQC155" s="375"/>
      <c r="VQD155" s="375"/>
      <c r="VQE155" s="375"/>
      <c r="VQF155" s="375"/>
      <c r="VQG155" s="375"/>
      <c r="VQH155" s="375"/>
      <c r="VQI155" s="375"/>
      <c r="VQJ155" s="375"/>
      <c r="VQK155" s="375"/>
      <c r="VQL155" s="375"/>
      <c r="VQM155" s="375"/>
      <c r="VQN155" s="375"/>
      <c r="VQO155" s="375"/>
      <c r="VQP155" s="375"/>
      <c r="VQQ155" s="375"/>
      <c r="VQR155" s="375"/>
      <c r="VQS155" s="375"/>
      <c r="VQT155" s="375"/>
      <c r="VQU155" s="375"/>
      <c r="VQV155" s="375"/>
      <c r="VQW155" s="375"/>
      <c r="VQX155" s="375"/>
      <c r="VQY155" s="375"/>
      <c r="VQZ155" s="375"/>
      <c r="VRA155" s="375"/>
      <c r="VRB155" s="375"/>
      <c r="VRC155" s="375"/>
      <c r="VRD155" s="375"/>
      <c r="VRE155" s="375"/>
      <c r="VRF155" s="375"/>
      <c r="VRG155" s="375"/>
      <c r="VRH155" s="375"/>
      <c r="VRI155" s="375"/>
      <c r="VRJ155" s="375"/>
      <c r="VRK155" s="375"/>
      <c r="VRL155" s="375"/>
      <c r="VRM155" s="375"/>
      <c r="VRN155" s="375"/>
      <c r="VRO155" s="375"/>
      <c r="VRP155" s="375"/>
      <c r="VRQ155" s="375"/>
      <c r="VRR155" s="375"/>
      <c r="VRS155" s="375"/>
      <c r="VRT155" s="375"/>
      <c r="VRU155" s="375"/>
      <c r="VRV155" s="375"/>
      <c r="VRW155" s="375"/>
      <c r="VRX155" s="375"/>
      <c r="VRY155" s="375"/>
      <c r="VRZ155" s="375"/>
      <c r="VSA155" s="375"/>
      <c r="VSB155" s="375"/>
      <c r="VSC155" s="375"/>
      <c r="VSD155" s="375"/>
      <c r="VSE155" s="375"/>
      <c r="VSF155" s="375"/>
      <c r="VSG155" s="375"/>
      <c r="VSH155" s="375"/>
      <c r="VSI155" s="375"/>
      <c r="VSJ155" s="375"/>
      <c r="VSK155" s="375"/>
      <c r="VSL155" s="375"/>
      <c r="VSM155" s="375"/>
      <c r="VSN155" s="375"/>
      <c r="VSO155" s="375"/>
      <c r="VSP155" s="375"/>
      <c r="VSQ155" s="375"/>
      <c r="VSR155" s="375"/>
      <c r="VSS155" s="375"/>
      <c r="VST155" s="375"/>
      <c r="VSU155" s="375"/>
      <c r="VSV155" s="375"/>
      <c r="VSW155" s="375"/>
      <c r="VSX155" s="375"/>
      <c r="VSY155" s="375"/>
      <c r="VSZ155" s="375"/>
      <c r="VTA155" s="375"/>
      <c r="VTB155" s="375"/>
      <c r="VTC155" s="375"/>
      <c r="VTD155" s="375"/>
      <c r="VTE155" s="375"/>
      <c r="VTF155" s="375"/>
      <c r="VTG155" s="375"/>
      <c r="VTH155" s="375"/>
      <c r="VTI155" s="375"/>
      <c r="VTJ155" s="375"/>
      <c r="VTK155" s="375"/>
      <c r="VTL155" s="375"/>
      <c r="VTM155" s="375"/>
      <c r="VTN155" s="375"/>
      <c r="VTO155" s="375"/>
      <c r="VTP155" s="375"/>
      <c r="VTQ155" s="375"/>
      <c r="VTR155" s="375"/>
      <c r="VTS155" s="375"/>
      <c r="VTT155" s="375"/>
      <c r="VTU155" s="375"/>
      <c r="VTV155" s="375"/>
      <c r="VTW155" s="375"/>
      <c r="VTX155" s="375"/>
      <c r="VTY155" s="375"/>
      <c r="VTZ155" s="375"/>
      <c r="VUA155" s="375"/>
      <c r="VUB155" s="375"/>
      <c r="VUC155" s="375"/>
      <c r="VUD155" s="375"/>
      <c r="VUE155" s="375"/>
      <c r="VUF155" s="375"/>
      <c r="VUG155" s="375"/>
      <c r="VUH155" s="375"/>
      <c r="VUI155" s="375"/>
      <c r="VUJ155" s="375"/>
      <c r="VUK155" s="375"/>
      <c r="VUL155" s="375"/>
      <c r="VUM155" s="375"/>
      <c r="VUN155" s="375"/>
      <c r="VUO155" s="375"/>
      <c r="VUP155" s="375"/>
      <c r="VUQ155" s="375"/>
      <c r="VUR155" s="375"/>
      <c r="VUS155" s="375"/>
      <c r="VUT155" s="375"/>
      <c r="VUU155" s="375"/>
      <c r="VUV155" s="375"/>
      <c r="VUW155" s="375"/>
      <c r="VUX155" s="375"/>
      <c r="VUY155" s="375"/>
      <c r="VUZ155" s="375"/>
      <c r="VVA155" s="375"/>
      <c r="VVB155" s="375"/>
      <c r="VVC155" s="375"/>
      <c r="VVD155" s="375"/>
      <c r="VVE155" s="375"/>
      <c r="VVF155" s="375"/>
      <c r="VVG155" s="375"/>
      <c r="VVH155" s="375"/>
      <c r="VVI155" s="375"/>
      <c r="VVJ155" s="375"/>
      <c r="VVK155" s="375"/>
      <c r="VVL155" s="375"/>
      <c r="VVM155" s="375"/>
      <c r="VVN155" s="375"/>
      <c r="VVO155" s="375"/>
      <c r="VVP155" s="375"/>
      <c r="VVQ155" s="375"/>
      <c r="VVR155" s="375"/>
      <c r="VVS155" s="375"/>
      <c r="VVT155" s="375"/>
      <c r="VVU155" s="375"/>
      <c r="VVV155" s="375"/>
      <c r="VVW155" s="375"/>
      <c r="VVX155" s="375"/>
      <c r="VVY155" s="375"/>
      <c r="VVZ155" s="375"/>
      <c r="VWA155" s="375"/>
      <c r="VWB155" s="375"/>
      <c r="VWC155" s="375"/>
      <c r="VWD155" s="375"/>
      <c r="VWE155" s="375"/>
      <c r="VWF155" s="375"/>
      <c r="VWG155" s="375"/>
      <c r="VWH155" s="375"/>
      <c r="VWI155" s="375"/>
      <c r="VWJ155" s="375"/>
      <c r="VWK155" s="375"/>
      <c r="VWL155" s="375"/>
      <c r="VWM155" s="375"/>
      <c r="VWN155" s="375"/>
      <c r="VWO155" s="375"/>
      <c r="VWP155" s="375"/>
      <c r="VWQ155" s="375"/>
      <c r="VWR155" s="375"/>
      <c r="VWS155" s="375"/>
      <c r="VWT155" s="375"/>
      <c r="VWU155" s="375"/>
      <c r="VWV155" s="375"/>
      <c r="VWW155" s="375"/>
      <c r="VWX155" s="375"/>
      <c r="VWY155" s="375"/>
      <c r="VWZ155" s="375"/>
      <c r="VXA155" s="375"/>
      <c r="VXB155" s="375"/>
      <c r="VXC155" s="375"/>
      <c r="VXD155" s="375"/>
      <c r="VXE155" s="375"/>
      <c r="VXF155" s="375"/>
      <c r="VXG155" s="375"/>
      <c r="VXH155" s="375"/>
      <c r="VXI155" s="375"/>
      <c r="VXJ155" s="375"/>
      <c r="VXK155" s="375"/>
      <c r="VXL155" s="375"/>
      <c r="VXM155" s="375"/>
      <c r="VXN155" s="375"/>
      <c r="VXO155" s="375"/>
      <c r="VXP155" s="375"/>
      <c r="VXQ155" s="375"/>
      <c r="VXR155" s="375"/>
      <c r="VXS155" s="375"/>
      <c r="VXT155" s="375"/>
      <c r="VXU155" s="375"/>
      <c r="VXV155" s="375"/>
      <c r="VXW155" s="375"/>
      <c r="VXX155" s="375"/>
      <c r="VXY155" s="375"/>
      <c r="VXZ155" s="375"/>
      <c r="VYA155" s="375"/>
      <c r="VYB155" s="375"/>
      <c r="VYC155" s="375"/>
      <c r="VYD155" s="375"/>
      <c r="VYE155" s="375"/>
      <c r="VYF155" s="375"/>
      <c r="VYG155" s="375"/>
      <c r="VYH155" s="375"/>
      <c r="VYI155" s="375"/>
      <c r="VYJ155" s="375"/>
      <c r="VYK155" s="375"/>
      <c r="VYL155" s="375"/>
      <c r="VYM155" s="375"/>
      <c r="VYN155" s="375"/>
      <c r="VYO155" s="375"/>
      <c r="VYP155" s="375"/>
      <c r="VYQ155" s="375"/>
      <c r="VYR155" s="375"/>
      <c r="VYS155" s="375"/>
      <c r="VYT155" s="375"/>
      <c r="VYU155" s="375"/>
      <c r="VYV155" s="375"/>
      <c r="VYW155" s="375"/>
      <c r="VYX155" s="375"/>
      <c r="VYY155" s="375"/>
      <c r="VYZ155" s="375"/>
      <c r="VZA155" s="375"/>
      <c r="VZB155" s="375"/>
      <c r="VZC155" s="375"/>
      <c r="VZD155" s="375"/>
      <c r="VZE155" s="375"/>
      <c r="VZF155" s="375"/>
      <c r="VZG155" s="375"/>
      <c r="VZH155" s="375"/>
      <c r="VZI155" s="375"/>
      <c r="VZJ155" s="375"/>
      <c r="VZK155" s="375"/>
      <c r="VZL155" s="375"/>
      <c r="VZM155" s="375"/>
      <c r="VZN155" s="375"/>
      <c r="VZO155" s="375"/>
      <c r="VZP155" s="375"/>
      <c r="VZQ155" s="375"/>
      <c r="VZR155" s="375"/>
      <c r="VZS155" s="375"/>
      <c r="VZT155" s="375"/>
      <c r="VZU155" s="375"/>
      <c r="VZV155" s="375"/>
      <c r="VZW155" s="375"/>
      <c r="VZX155" s="375"/>
      <c r="VZY155" s="375"/>
      <c r="VZZ155" s="375"/>
      <c r="WAA155" s="375"/>
      <c r="WAB155" s="375"/>
      <c r="WAC155" s="375"/>
      <c r="WAD155" s="375"/>
      <c r="WAE155" s="375"/>
      <c r="WAF155" s="375"/>
      <c r="WAG155" s="375"/>
      <c r="WAH155" s="375"/>
      <c r="WAI155" s="375"/>
      <c r="WAJ155" s="375"/>
      <c r="WAK155" s="375"/>
      <c r="WAL155" s="375"/>
      <c r="WAM155" s="375"/>
      <c r="WAN155" s="375"/>
      <c r="WAO155" s="375"/>
      <c r="WAP155" s="375"/>
      <c r="WAQ155" s="375"/>
      <c r="WAR155" s="375"/>
      <c r="WAS155" s="375"/>
      <c r="WAT155" s="375"/>
      <c r="WAU155" s="375"/>
      <c r="WAV155" s="375"/>
      <c r="WAW155" s="375"/>
      <c r="WAX155" s="375"/>
      <c r="WAY155" s="375"/>
      <c r="WAZ155" s="375"/>
      <c r="WBA155" s="375"/>
      <c r="WBB155" s="375"/>
      <c r="WBC155" s="375"/>
      <c r="WBD155" s="375"/>
      <c r="WBE155" s="375"/>
      <c r="WBF155" s="375"/>
      <c r="WBG155" s="375"/>
      <c r="WBH155" s="375"/>
      <c r="WBI155" s="375"/>
      <c r="WBJ155" s="375"/>
      <c r="WBK155" s="375"/>
      <c r="WBL155" s="375"/>
      <c r="WBM155" s="375"/>
      <c r="WBN155" s="375"/>
      <c r="WBO155" s="375"/>
      <c r="WBP155" s="375"/>
      <c r="WBQ155" s="375"/>
      <c r="WBR155" s="375"/>
      <c r="WBS155" s="375"/>
      <c r="WBT155" s="375"/>
      <c r="WBU155" s="375"/>
      <c r="WBV155" s="375"/>
      <c r="WBW155" s="375"/>
      <c r="WBX155" s="375"/>
      <c r="WBY155" s="375"/>
      <c r="WBZ155" s="375"/>
      <c r="WCA155" s="375"/>
      <c r="WCB155" s="375"/>
      <c r="WCC155" s="375"/>
      <c r="WCD155" s="375"/>
      <c r="WCE155" s="375"/>
      <c r="WCF155" s="375"/>
      <c r="WCG155" s="375"/>
      <c r="WCH155" s="375"/>
      <c r="WCI155" s="375"/>
      <c r="WCJ155" s="375"/>
      <c r="WCK155" s="375"/>
      <c r="WCL155" s="375"/>
      <c r="WCM155" s="375"/>
      <c r="WCN155" s="375"/>
      <c r="WCO155" s="375"/>
      <c r="WCP155" s="375"/>
      <c r="WCQ155" s="375"/>
      <c r="WCR155" s="375"/>
      <c r="WCS155" s="375"/>
      <c r="WCT155" s="375"/>
      <c r="WCU155" s="375"/>
      <c r="WCV155" s="375"/>
      <c r="WCW155" s="375"/>
      <c r="WCX155" s="375"/>
      <c r="WCY155" s="375"/>
      <c r="WCZ155" s="375"/>
      <c r="WDA155" s="375"/>
      <c r="WDB155" s="375"/>
      <c r="WDC155" s="375"/>
      <c r="WDD155" s="375"/>
      <c r="WDE155" s="375"/>
      <c r="WDF155" s="375"/>
      <c r="WDG155" s="375"/>
      <c r="WDH155" s="375"/>
      <c r="WDI155" s="375"/>
      <c r="WDJ155" s="375"/>
      <c r="WDK155" s="375"/>
      <c r="WDL155" s="375"/>
      <c r="WDM155" s="375"/>
      <c r="WDN155" s="375"/>
      <c r="WDO155" s="375"/>
      <c r="WDP155" s="375"/>
      <c r="WDQ155" s="375"/>
      <c r="WDR155" s="375"/>
      <c r="WDS155" s="375"/>
      <c r="WDT155" s="375"/>
      <c r="WDU155" s="375"/>
      <c r="WDV155" s="375"/>
      <c r="WDW155" s="375"/>
      <c r="WDX155" s="375"/>
      <c r="WDY155" s="375"/>
      <c r="WDZ155" s="375"/>
      <c r="WEA155" s="375"/>
      <c r="WEB155" s="375"/>
      <c r="WEC155" s="375"/>
      <c r="WED155" s="375"/>
      <c r="WEE155" s="375"/>
      <c r="WEF155" s="375"/>
      <c r="WEG155" s="375"/>
      <c r="WEH155" s="375"/>
      <c r="WEI155" s="375"/>
      <c r="WEJ155" s="375"/>
      <c r="WEK155" s="375"/>
      <c r="WEL155" s="375"/>
      <c r="WEM155" s="375"/>
      <c r="WEN155" s="375"/>
      <c r="WEO155" s="375"/>
      <c r="WEP155" s="375"/>
      <c r="WEQ155" s="375"/>
      <c r="WER155" s="375"/>
      <c r="WES155" s="375"/>
      <c r="WET155" s="375"/>
      <c r="WEU155" s="375"/>
      <c r="WEV155" s="375"/>
      <c r="WEW155" s="375"/>
      <c r="WEX155" s="375"/>
      <c r="WEY155" s="375"/>
      <c r="WEZ155" s="375"/>
      <c r="WFA155" s="375"/>
      <c r="WFB155" s="375"/>
      <c r="WFC155" s="375"/>
      <c r="WFD155" s="375"/>
      <c r="WFE155" s="375"/>
      <c r="WFF155" s="375"/>
      <c r="WFG155" s="375"/>
      <c r="WFH155" s="375"/>
      <c r="WFI155" s="375"/>
      <c r="WFJ155" s="375"/>
      <c r="WFK155" s="375"/>
      <c r="WFL155" s="375"/>
      <c r="WFM155" s="375"/>
      <c r="WFN155" s="375"/>
      <c r="WFO155" s="375"/>
      <c r="WFP155" s="375"/>
      <c r="WFQ155" s="375"/>
      <c r="WFR155" s="375"/>
      <c r="WFS155" s="375"/>
      <c r="WFT155" s="375"/>
      <c r="WFU155" s="375"/>
      <c r="WFV155" s="375"/>
      <c r="WFW155" s="375"/>
      <c r="WFX155" s="375"/>
      <c r="WFY155" s="375"/>
      <c r="WFZ155" s="375"/>
      <c r="WGA155" s="375"/>
      <c r="WGB155" s="375"/>
      <c r="WGC155" s="375"/>
      <c r="WGD155" s="375"/>
      <c r="WGE155" s="375"/>
      <c r="WGF155" s="375"/>
      <c r="WGG155" s="375"/>
      <c r="WGH155" s="375"/>
      <c r="WGI155" s="375"/>
      <c r="WGJ155" s="375"/>
      <c r="WGK155" s="375"/>
      <c r="WGL155" s="375"/>
      <c r="WGM155" s="375"/>
      <c r="WGN155" s="375"/>
      <c r="WGO155" s="375"/>
      <c r="WGP155" s="375"/>
      <c r="WGQ155" s="375"/>
      <c r="WGR155" s="375"/>
      <c r="WGS155" s="375"/>
      <c r="WGT155" s="375"/>
      <c r="WGU155" s="375"/>
      <c r="WGV155" s="375"/>
      <c r="WGW155" s="375"/>
      <c r="WGX155" s="375"/>
      <c r="WGY155" s="375"/>
      <c r="WGZ155" s="375"/>
      <c r="WHA155" s="375"/>
      <c r="WHB155" s="375"/>
      <c r="WHC155" s="375"/>
      <c r="WHD155" s="375"/>
      <c r="WHE155" s="375"/>
      <c r="WHF155" s="375"/>
      <c r="WHG155" s="375"/>
      <c r="WHH155" s="375"/>
      <c r="WHI155" s="375"/>
      <c r="WHJ155" s="375"/>
      <c r="WHK155" s="375"/>
      <c r="WHL155" s="375"/>
      <c r="WHM155" s="375"/>
      <c r="WHN155" s="375"/>
      <c r="WHO155" s="375"/>
      <c r="WHP155" s="375"/>
      <c r="WHQ155" s="375"/>
      <c r="WHR155" s="375"/>
      <c r="WHS155" s="375"/>
      <c r="WHT155" s="375"/>
      <c r="WHU155" s="375"/>
      <c r="WHV155" s="375"/>
      <c r="WHW155" s="375"/>
      <c r="WHX155" s="375"/>
      <c r="WHY155" s="375"/>
      <c r="WHZ155" s="375"/>
      <c r="WIA155" s="375"/>
      <c r="WIB155" s="375"/>
      <c r="WIC155" s="375"/>
      <c r="WID155" s="375"/>
      <c r="WIE155" s="375"/>
      <c r="WIF155" s="375"/>
      <c r="WIG155" s="375"/>
      <c r="WIH155" s="375"/>
      <c r="WII155" s="375"/>
      <c r="WIJ155" s="375"/>
      <c r="WIK155" s="375"/>
      <c r="WIL155" s="375"/>
      <c r="WIM155" s="375"/>
      <c r="WIN155" s="375"/>
      <c r="WIO155" s="375"/>
      <c r="WIP155" s="375"/>
      <c r="WIQ155" s="375"/>
      <c r="WIR155" s="375"/>
      <c r="WIS155" s="375"/>
      <c r="WIT155" s="375"/>
      <c r="WIU155" s="375"/>
      <c r="WIV155" s="375"/>
      <c r="WIW155" s="375"/>
      <c r="WIX155" s="375"/>
      <c r="WIY155" s="375"/>
      <c r="WIZ155" s="375"/>
      <c r="WJA155" s="375"/>
      <c r="WJB155" s="375"/>
      <c r="WJC155" s="375"/>
      <c r="WJD155" s="375"/>
      <c r="WJE155" s="375"/>
      <c r="WJF155" s="375"/>
      <c r="WJG155" s="375"/>
      <c r="WJH155" s="375"/>
      <c r="WJI155" s="375"/>
      <c r="WJJ155" s="375"/>
      <c r="WJK155" s="375"/>
      <c r="WJL155" s="375"/>
      <c r="WJM155" s="375"/>
      <c r="WJN155" s="375"/>
      <c r="WJO155" s="375"/>
      <c r="WJP155" s="375"/>
      <c r="WJQ155" s="375"/>
      <c r="WJR155" s="375"/>
      <c r="WJS155" s="375"/>
      <c r="WJT155" s="375"/>
      <c r="WJU155" s="375"/>
      <c r="WJV155" s="375"/>
      <c r="WJW155" s="375"/>
      <c r="WJX155" s="375"/>
      <c r="WJY155" s="375"/>
      <c r="WJZ155" s="375"/>
      <c r="WKA155" s="375"/>
      <c r="WKB155" s="375"/>
      <c r="WKC155" s="375"/>
      <c r="WKD155" s="375"/>
      <c r="WKE155" s="375"/>
      <c r="WKF155" s="375"/>
      <c r="WKG155" s="375"/>
      <c r="WKH155" s="375"/>
      <c r="WKI155" s="375"/>
      <c r="WKJ155" s="375"/>
      <c r="WKK155" s="375"/>
      <c r="WKL155" s="375"/>
      <c r="WKM155" s="375"/>
      <c r="WKN155" s="375"/>
      <c r="WKO155" s="375"/>
      <c r="WKP155" s="375"/>
      <c r="WKQ155" s="375"/>
      <c r="WKR155" s="375"/>
      <c r="WKS155" s="375"/>
      <c r="WKT155" s="375"/>
      <c r="WKU155" s="375"/>
      <c r="WKV155" s="375"/>
      <c r="WKW155" s="375"/>
      <c r="WKX155" s="375"/>
      <c r="WKY155" s="375"/>
      <c r="WKZ155" s="375"/>
      <c r="WLA155" s="375"/>
      <c r="WLB155" s="375"/>
      <c r="WLC155" s="375"/>
      <c r="WLD155" s="375"/>
      <c r="WLE155" s="375"/>
      <c r="WLF155" s="375"/>
      <c r="WLG155" s="375"/>
      <c r="WLH155" s="375"/>
      <c r="WLI155" s="375"/>
      <c r="WLJ155" s="375"/>
      <c r="WLK155" s="375"/>
      <c r="WLL155" s="375"/>
      <c r="WLM155" s="375"/>
      <c r="WLN155" s="375"/>
      <c r="WLO155" s="375"/>
      <c r="WLP155" s="375"/>
      <c r="WLQ155" s="375"/>
      <c r="WLR155" s="375"/>
      <c r="WLS155" s="375"/>
      <c r="WLT155" s="375"/>
      <c r="WLU155" s="375"/>
      <c r="WLV155" s="375"/>
      <c r="WLW155" s="375"/>
      <c r="WLX155" s="375"/>
      <c r="WLY155" s="375"/>
      <c r="WLZ155" s="375"/>
      <c r="WMA155" s="375"/>
      <c r="WMB155" s="375"/>
      <c r="WMC155" s="375"/>
      <c r="WMD155" s="375"/>
      <c r="WME155" s="375"/>
      <c r="WMF155" s="375"/>
      <c r="WMG155" s="375"/>
      <c r="WMH155" s="375"/>
      <c r="WMI155" s="375"/>
      <c r="WMJ155" s="375"/>
      <c r="WMK155" s="375"/>
      <c r="WML155" s="375"/>
      <c r="WMM155" s="375"/>
      <c r="WMN155" s="375"/>
      <c r="WMO155" s="375"/>
      <c r="WMP155" s="375"/>
      <c r="WMQ155" s="375"/>
      <c r="WMR155" s="375"/>
      <c r="WMS155" s="375"/>
      <c r="WMT155" s="375"/>
      <c r="WMU155" s="375"/>
      <c r="WMV155" s="375"/>
      <c r="WMW155" s="375"/>
      <c r="WMX155" s="375"/>
      <c r="WMY155" s="375"/>
      <c r="WMZ155" s="375"/>
      <c r="WNA155" s="375"/>
      <c r="WNB155" s="375"/>
      <c r="WNC155" s="375"/>
      <c r="WND155" s="375"/>
      <c r="WNE155" s="375"/>
      <c r="WNF155" s="375"/>
      <c r="WNG155" s="375"/>
      <c r="WNH155" s="375"/>
      <c r="WNI155" s="375"/>
      <c r="WNJ155" s="375"/>
      <c r="WNK155" s="375"/>
      <c r="WNL155" s="375"/>
      <c r="WNM155" s="375"/>
      <c r="WNN155" s="375"/>
      <c r="WNO155" s="375"/>
      <c r="WNP155" s="375"/>
      <c r="WNQ155" s="375"/>
      <c r="WNR155" s="375"/>
      <c r="WNS155" s="375"/>
      <c r="WNT155" s="375"/>
      <c r="WNU155" s="375"/>
      <c r="WNV155" s="375"/>
      <c r="WNW155" s="375"/>
      <c r="WNX155" s="375"/>
      <c r="WNY155" s="375"/>
      <c r="WNZ155" s="375"/>
      <c r="WOA155" s="375"/>
      <c r="WOB155" s="375"/>
      <c r="WOC155" s="375"/>
      <c r="WOD155" s="375"/>
      <c r="WOE155" s="375"/>
      <c r="WOF155" s="375"/>
      <c r="WOG155" s="375"/>
      <c r="WOH155" s="375"/>
      <c r="WOI155" s="375"/>
      <c r="WOJ155" s="375"/>
      <c r="WOK155" s="375"/>
      <c r="WOL155" s="375"/>
      <c r="WOM155" s="375"/>
      <c r="WON155" s="375"/>
      <c r="WOO155" s="375"/>
      <c r="WOP155" s="375"/>
      <c r="WOQ155" s="375"/>
      <c r="WOR155" s="375"/>
      <c r="WOS155" s="375"/>
      <c r="WOT155" s="375"/>
      <c r="WOU155" s="375"/>
      <c r="WOV155" s="375"/>
      <c r="WOW155" s="375"/>
      <c r="WOX155" s="375"/>
      <c r="WOY155" s="375"/>
      <c r="WOZ155" s="375"/>
      <c r="WPA155" s="375"/>
      <c r="WPB155" s="375"/>
      <c r="WPC155" s="375"/>
      <c r="WPD155" s="375"/>
      <c r="WPE155" s="375"/>
      <c r="WPF155" s="375"/>
      <c r="WPG155" s="375"/>
      <c r="WPH155" s="375"/>
      <c r="WPI155" s="375"/>
      <c r="WPJ155" s="375"/>
      <c r="WPK155" s="375"/>
      <c r="WPL155" s="375"/>
      <c r="WPM155" s="375"/>
      <c r="WPN155" s="375"/>
      <c r="WPO155" s="375"/>
      <c r="WPP155" s="375"/>
      <c r="WPQ155" s="375"/>
      <c r="WPR155" s="375"/>
      <c r="WPS155" s="375"/>
      <c r="WPT155" s="375"/>
      <c r="WPU155" s="375"/>
      <c r="WPV155" s="375"/>
      <c r="WPW155" s="375"/>
      <c r="WPX155" s="375"/>
      <c r="WPY155" s="375"/>
      <c r="WPZ155" s="375"/>
      <c r="WQA155" s="375"/>
      <c r="WQB155" s="375"/>
      <c r="WQC155" s="375"/>
      <c r="WQD155" s="375"/>
      <c r="WQE155" s="375"/>
      <c r="WQF155" s="375"/>
      <c r="WQG155" s="375"/>
      <c r="WQH155" s="375"/>
      <c r="WQI155" s="375"/>
      <c r="WQJ155" s="375"/>
      <c r="WQK155" s="375"/>
      <c r="WQL155" s="375"/>
      <c r="WQM155" s="375"/>
      <c r="WQN155" s="375"/>
      <c r="WQO155" s="375"/>
      <c r="WQP155" s="375"/>
      <c r="WQQ155" s="375"/>
      <c r="WQR155" s="375"/>
      <c r="WQS155" s="375"/>
      <c r="WQT155" s="375"/>
      <c r="WQU155" s="375"/>
      <c r="WQV155" s="375"/>
      <c r="WQW155" s="375"/>
      <c r="WQX155" s="375"/>
      <c r="WQY155" s="375"/>
      <c r="WQZ155" s="375"/>
      <c r="WRA155" s="375"/>
      <c r="WRB155" s="375"/>
      <c r="WRC155" s="375"/>
      <c r="WRD155" s="375"/>
      <c r="WRE155" s="375"/>
      <c r="WRF155" s="375"/>
      <c r="WRG155" s="375"/>
      <c r="WRH155" s="375"/>
      <c r="WRI155" s="375"/>
      <c r="WRJ155" s="375"/>
      <c r="WRK155" s="375"/>
      <c r="WRL155" s="375"/>
      <c r="WRM155" s="375"/>
      <c r="WRN155" s="375"/>
      <c r="WRO155" s="375"/>
      <c r="WRP155" s="375"/>
      <c r="WRQ155" s="375"/>
      <c r="WRR155" s="375"/>
      <c r="WRS155" s="375"/>
      <c r="WRT155" s="375"/>
      <c r="WRU155" s="375"/>
      <c r="WRV155" s="375"/>
      <c r="WRW155" s="375"/>
      <c r="WRX155" s="375"/>
      <c r="WRY155" s="375"/>
      <c r="WRZ155" s="375"/>
      <c r="WSA155" s="375"/>
      <c r="WSB155" s="375"/>
      <c r="WSC155" s="375"/>
      <c r="WSD155" s="375"/>
      <c r="WSE155" s="375"/>
      <c r="WSF155" s="375"/>
      <c r="WSG155" s="375"/>
      <c r="WSH155" s="375"/>
      <c r="WSI155" s="375"/>
      <c r="WSJ155" s="375"/>
      <c r="WSK155" s="375"/>
      <c r="WSL155" s="375"/>
      <c r="WSM155" s="375"/>
      <c r="WSN155" s="375"/>
      <c r="WSO155" s="375"/>
      <c r="WSP155" s="375"/>
      <c r="WSQ155" s="375"/>
      <c r="WSR155" s="375"/>
      <c r="WSS155" s="375"/>
      <c r="WST155" s="375"/>
      <c r="WSU155" s="375"/>
      <c r="WSV155" s="375"/>
      <c r="WSW155" s="375"/>
      <c r="WSX155" s="375"/>
      <c r="WSY155" s="375"/>
      <c r="WSZ155" s="375"/>
      <c r="WTA155" s="375"/>
      <c r="WTB155" s="375"/>
      <c r="WTC155" s="375"/>
      <c r="WTD155" s="375"/>
      <c r="WTE155" s="375"/>
      <c r="WTF155" s="375"/>
      <c r="WTG155" s="375"/>
      <c r="WTH155" s="375"/>
      <c r="WTI155" s="375"/>
      <c r="WTJ155" s="375"/>
      <c r="WTK155" s="375"/>
      <c r="WTL155" s="375"/>
      <c r="WTM155" s="375"/>
      <c r="WTN155" s="375"/>
      <c r="WTO155" s="375"/>
      <c r="WTP155" s="375"/>
      <c r="WTQ155" s="375"/>
      <c r="WTR155" s="375"/>
      <c r="WTS155" s="375"/>
      <c r="WTT155" s="375"/>
      <c r="WTU155" s="375"/>
      <c r="WTV155" s="375"/>
      <c r="WTW155" s="375"/>
      <c r="WTX155" s="375"/>
      <c r="WTY155" s="375"/>
      <c r="WTZ155" s="375"/>
      <c r="WUA155" s="375"/>
      <c r="WUB155" s="375"/>
      <c r="WUC155" s="375"/>
      <c r="WUD155" s="375"/>
      <c r="WUE155" s="375"/>
      <c r="WUF155" s="375"/>
      <c r="WUG155" s="375"/>
      <c r="WUH155" s="375"/>
      <c r="WUI155" s="375"/>
      <c r="WUJ155" s="375"/>
      <c r="WUK155" s="375"/>
      <c r="WUL155" s="375"/>
      <c r="WUM155" s="375"/>
      <c r="WUN155" s="375"/>
      <c r="WUO155" s="375"/>
      <c r="WUP155" s="375"/>
      <c r="WUQ155" s="375"/>
      <c r="WUR155" s="375"/>
      <c r="WUS155" s="375"/>
      <c r="WUT155" s="375"/>
      <c r="WUU155" s="375"/>
      <c r="WUV155" s="375"/>
      <c r="WUW155" s="375"/>
      <c r="WUX155" s="375"/>
      <c r="WUY155" s="375"/>
      <c r="WUZ155" s="375"/>
      <c r="WVA155" s="375"/>
      <c r="WVB155" s="375"/>
      <c r="WVC155" s="375"/>
      <c r="WVD155" s="375"/>
      <c r="WVE155" s="375"/>
      <c r="WVF155" s="375"/>
      <c r="WVG155" s="375"/>
      <c r="WVH155" s="375"/>
      <c r="WVI155" s="375"/>
      <c r="WVJ155" s="375"/>
      <c r="WVK155" s="375"/>
      <c r="WVL155" s="375"/>
      <c r="WVM155" s="375"/>
      <c r="WVN155" s="375"/>
      <c r="WVO155" s="375"/>
      <c r="WVP155" s="375"/>
      <c r="WVQ155" s="375"/>
      <c r="WVR155" s="375"/>
      <c r="WVS155" s="375"/>
      <c r="WVT155" s="375"/>
      <c r="WVU155" s="375"/>
      <c r="WVV155" s="375"/>
      <c r="WVW155" s="375"/>
      <c r="WVX155" s="375"/>
      <c r="WVY155" s="375"/>
      <c r="WVZ155" s="375"/>
      <c r="WWA155" s="375"/>
      <c r="WWB155" s="375"/>
      <c r="WWC155" s="375"/>
      <c r="WWD155" s="375"/>
      <c r="WWE155" s="375"/>
      <c r="WWF155" s="375"/>
      <c r="WWG155" s="375"/>
      <c r="WWH155" s="375"/>
      <c r="WWI155" s="375"/>
      <c r="WWJ155" s="375"/>
      <c r="WWK155" s="375"/>
      <c r="WWL155" s="375"/>
      <c r="WWM155" s="375"/>
      <c r="WWN155" s="375"/>
      <c r="WWO155" s="375"/>
      <c r="WWP155" s="375"/>
      <c r="WWQ155" s="375"/>
      <c r="WWR155" s="375"/>
      <c r="WWS155" s="375"/>
      <c r="WWT155" s="375"/>
      <c r="WWU155" s="375"/>
      <c r="WWV155" s="375"/>
      <c r="WWW155" s="375"/>
      <c r="WWX155" s="375"/>
      <c r="WWY155" s="375"/>
      <c r="WWZ155" s="375"/>
      <c r="WXA155" s="375"/>
      <c r="WXB155" s="375"/>
      <c r="WXC155" s="375"/>
      <c r="WXD155" s="375"/>
      <c r="WXE155" s="375"/>
      <c r="WXF155" s="375"/>
      <c r="WXG155" s="375"/>
      <c r="WXH155" s="375"/>
      <c r="WXI155" s="375"/>
      <c r="WXJ155" s="375"/>
      <c r="WXK155" s="375"/>
      <c r="WXL155" s="375"/>
      <c r="WXM155" s="375"/>
      <c r="WXN155" s="375"/>
      <c r="WXO155" s="375"/>
      <c r="WXP155" s="375"/>
      <c r="WXQ155" s="375"/>
      <c r="WXR155" s="375"/>
      <c r="WXS155" s="375"/>
      <c r="WXT155" s="375"/>
      <c r="WXU155" s="375"/>
      <c r="WXV155" s="375"/>
      <c r="WXW155" s="375"/>
      <c r="WXX155" s="375"/>
      <c r="WXY155" s="375"/>
      <c r="WXZ155" s="375"/>
      <c r="WYA155" s="375"/>
      <c r="WYB155" s="375"/>
      <c r="WYC155" s="375"/>
      <c r="WYD155" s="375"/>
      <c r="WYE155" s="375"/>
      <c r="WYF155" s="375"/>
      <c r="WYG155" s="375"/>
      <c r="WYH155" s="375"/>
      <c r="WYI155" s="375"/>
      <c r="WYJ155" s="375"/>
      <c r="WYK155" s="375"/>
      <c r="WYL155" s="375"/>
      <c r="WYM155" s="375"/>
      <c r="WYN155" s="375"/>
      <c r="WYO155" s="375"/>
      <c r="WYP155" s="375"/>
      <c r="WYQ155" s="375"/>
      <c r="WYR155" s="375"/>
      <c r="WYS155" s="375"/>
      <c r="WYT155" s="375"/>
      <c r="WYU155" s="375"/>
      <c r="WYV155" s="375"/>
      <c r="WYW155" s="375"/>
      <c r="WYX155" s="375"/>
      <c r="WYY155" s="375"/>
      <c r="WYZ155" s="375"/>
      <c r="WZA155" s="375"/>
      <c r="WZB155" s="375"/>
      <c r="WZC155" s="375"/>
      <c r="WZD155" s="375"/>
      <c r="WZE155" s="375"/>
      <c r="WZF155" s="375"/>
      <c r="WZG155" s="375"/>
      <c r="WZH155" s="375"/>
      <c r="WZI155" s="375"/>
      <c r="WZJ155" s="375"/>
      <c r="WZK155" s="375"/>
      <c r="WZL155" s="375"/>
      <c r="WZM155" s="375"/>
      <c r="WZN155" s="375"/>
      <c r="WZO155" s="375"/>
      <c r="WZP155" s="375"/>
      <c r="WZQ155" s="375"/>
      <c r="WZR155" s="375"/>
      <c r="WZS155" s="375"/>
      <c r="WZT155" s="375"/>
      <c r="WZU155" s="375"/>
      <c r="WZV155" s="375"/>
      <c r="WZW155" s="375"/>
      <c r="WZX155" s="375"/>
      <c r="WZY155" s="375"/>
      <c r="WZZ155" s="375"/>
      <c r="XAA155" s="375"/>
      <c r="XAB155" s="375"/>
      <c r="XAC155" s="375"/>
      <c r="XAD155" s="375"/>
      <c r="XAE155" s="375"/>
      <c r="XAF155" s="375"/>
      <c r="XAG155" s="375"/>
      <c r="XAH155" s="375"/>
      <c r="XAI155" s="375"/>
      <c r="XAJ155" s="375"/>
      <c r="XAK155" s="375"/>
      <c r="XAL155" s="375"/>
      <c r="XAM155" s="375"/>
      <c r="XAN155" s="375"/>
      <c r="XAO155" s="375"/>
      <c r="XAP155" s="375"/>
      <c r="XAQ155" s="375"/>
      <c r="XAR155" s="375"/>
      <c r="XAS155" s="375"/>
      <c r="XAT155" s="375"/>
      <c r="XAU155" s="375"/>
      <c r="XAV155" s="375"/>
      <c r="XAW155" s="375"/>
      <c r="XAX155" s="375"/>
      <c r="XAY155" s="375"/>
      <c r="XAZ155" s="375"/>
      <c r="XBA155" s="375"/>
      <c r="XBB155" s="375"/>
      <c r="XBC155" s="375"/>
      <c r="XBD155" s="375"/>
      <c r="XBE155" s="375"/>
      <c r="XBF155" s="375"/>
      <c r="XBG155" s="375"/>
      <c r="XBH155" s="375"/>
      <c r="XBI155" s="375"/>
      <c r="XBJ155" s="375"/>
      <c r="XBK155" s="375"/>
      <c r="XBL155" s="375"/>
      <c r="XBM155" s="375"/>
      <c r="XBN155" s="375"/>
      <c r="XBO155" s="375"/>
      <c r="XBP155" s="375"/>
      <c r="XBQ155" s="375"/>
      <c r="XBR155" s="375"/>
      <c r="XBS155" s="375"/>
      <c r="XBT155" s="375"/>
      <c r="XBU155" s="375"/>
      <c r="XBV155" s="375"/>
      <c r="XBW155" s="375"/>
      <c r="XBX155" s="375"/>
      <c r="XBY155" s="375"/>
      <c r="XBZ155" s="375"/>
      <c r="XCA155" s="375"/>
      <c r="XCB155" s="375"/>
      <c r="XCC155" s="375"/>
      <c r="XCD155" s="375"/>
      <c r="XCE155" s="375"/>
      <c r="XCF155" s="375"/>
      <c r="XCG155" s="375"/>
      <c r="XCH155" s="375"/>
      <c r="XCI155" s="375"/>
      <c r="XCJ155" s="375"/>
      <c r="XCK155" s="375"/>
      <c r="XCL155" s="375"/>
      <c r="XCM155" s="375"/>
      <c r="XCN155" s="375"/>
      <c r="XCO155" s="375"/>
      <c r="XCP155" s="375"/>
      <c r="XCQ155" s="375"/>
      <c r="XCR155" s="375"/>
      <c r="XCS155" s="375"/>
      <c r="XCT155" s="375"/>
      <c r="XCU155" s="375"/>
      <c r="XCV155" s="375"/>
      <c r="XCW155" s="375"/>
      <c r="XCX155" s="375"/>
      <c r="XCY155" s="375"/>
      <c r="XCZ155" s="375"/>
      <c r="XDA155" s="375"/>
      <c r="XDB155" s="375"/>
      <c r="XDC155" s="375"/>
      <c r="XDD155" s="375"/>
      <c r="XDE155" s="375"/>
      <c r="XDF155" s="375"/>
      <c r="XDG155" s="375"/>
      <c r="XDH155" s="375"/>
      <c r="XDI155" s="375"/>
      <c r="XDJ155" s="375"/>
      <c r="XDK155" s="375"/>
      <c r="XDL155" s="375"/>
      <c r="XDM155" s="375"/>
      <c r="XDN155" s="375"/>
      <c r="XDO155" s="375"/>
      <c r="XDP155" s="375"/>
      <c r="XDQ155" s="375"/>
      <c r="XDR155" s="375"/>
      <c r="XDS155" s="375"/>
      <c r="XDT155" s="375"/>
      <c r="XDU155" s="375"/>
      <c r="XDV155" s="375"/>
      <c r="XDW155" s="375"/>
      <c r="XDX155" s="375"/>
      <c r="XDY155" s="375"/>
      <c r="XDZ155" s="375"/>
      <c r="XEA155" s="375"/>
      <c r="XEB155" s="375"/>
      <c r="XEC155" s="375"/>
      <c r="XED155" s="375"/>
      <c r="XEE155" s="375"/>
      <c r="XEF155" s="375"/>
      <c r="XEG155" s="375"/>
      <c r="XEH155" s="375"/>
      <c r="XEI155" s="375"/>
      <c r="XEJ155" s="375"/>
      <c r="XEK155" s="375"/>
      <c r="XEL155" s="375"/>
      <c r="XEM155" s="375"/>
      <c r="XEN155" s="375"/>
      <c r="XEO155" s="375"/>
      <c r="XEP155" s="375"/>
      <c r="XEQ155" s="375"/>
      <c r="XER155" s="375"/>
      <c r="XES155" s="375"/>
      <c r="XET155" s="375"/>
      <c r="XEU155" s="375"/>
      <c r="XEV155" s="375"/>
      <c r="XEW155" s="375"/>
      <c r="XEX155" s="375"/>
      <c r="XEY155" s="375"/>
      <c r="XEZ155" s="375"/>
      <c r="XFA155" s="375"/>
      <c r="XFB155" s="375"/>
      <c r="XFC155" s="375"/>
      <c r="XFD155" s="375"/>
    </row>
    <row r="156" spans="1:16384" customFormat="1" ht="15.75" thickBot="1" x14ac:dyDescent="0.3">
      <c r="A156" s="55"/>
      <c r="B156" s="90"/>
      <c r="C156" s="90"/>
      <c r="D156" s="90"/>
      <c r="E156" s="323"/>
      <c r="F156" s="90"/>
      <c r="G156" s="90"/>
      <c r="H156" s="90"/>
      <c r="I156" s="90"/>
      <c r="J156" s="4"/>
      <c r="K156" s="90"/>
      <c r="L156" s="90"/>
      <c r="M156" s="90"/>
      <c r="N156" s="4"/>
      <c r="O156" s="380"/>
      <c r="P156" s="381"/>
      <c r="Q156" s="381"/>
      <c r="R156" s="382"/>
      <c r="S156" s="379"/>
      <c r="T156" s="379"/>
      <c r="U156" s="379"/>
      <c r="V156" s="379"/>
      <c r="W156" s="375"/>
      <c r="X156" s="375"/>
      <c r="Y156" s="375"/>
      <c r="Z156" s="375"/>
      <c r="AA156" s="375"/>
      <c r="AB156" s="375"/>
      <c r="AC156" s="375"/>
      <c r="AD156" s="375"/>
      <c r="AE156" s="375"/>
      <c r="AF156" s="375"/>
      <c r="AG156" s="375"/>
      <c r="AH156" s="375"/>
      <c r="AI156" s="375"/>
      <c r="AJ156" s="375"/>
      <c r="AK156" s="375"/>
      <c r="AL156" s="375"/>
      <c r="AM156" s="375"/>
      <c r="AN156" s="375"/>
      <c r="AO156" s="375"/>
      <c r="AP156" s="375"/>
      <c r="AQ156" s="375"/>
      <c r="AR156" s="375"/>
      <c r="AS156" s="375"/>
      <c r="AT156" s="375"/>
      <c r="AU156" s="375"/>
      <c r="AV156" s="375"/>
      <c r="AW156" s="375"/>
      <c r="AX156" s="375"/>
      <c r="AY156" s="375"/>
      <c r="AZ156" s="375"/>
      <c r="BA156" s="375"/>
      <c r="BB156" s="375"/>
      <c r="BC156" s="375"/>
      <c r="BD156" s="375"/>
      <c r="BE156" s="375"/>
      <c r="BF156" s="375"/>
      <c r="BG156" s="375"/>
      <c r="BH156" s="375"/>
      <c r="BI156" s="375"/>
      <c r="BJ156" s="375"/>
      <c r="BK156" s="375"/>
      <c r="BL156" s="375"/>
      <c r="BM156" s="375"/>
      <c r="BN156" s="375"/>
      <c r="BO156" s="375"/>
      <c r="BP156" s="375"/>
      <c r="BQ156" s="375"/>
      <c r="BR156" s="375"/>
      <c r="BS156" s="375"/>
      <c r="BT156" s="375"/>
      <c r="BU156" s="375"/>
      <c r="BV156" s="375"/>
      <c r="BW156" s="375"/>
      <c r="BX156" s="375"/>
      <c r="BY156" s="375"/>
      <c r="BZ156" s="375"/>
      <c r="CA156" s="375"/>
      <c r="CB156" s="375"/>
      <c r="CC156" s="375"/>
      <c r="CD156" s="375"/>
      <c r="CE156" s="375"/>
      <c r="CF156" s="375"/>
      <c r="CG156" s="375"/>
      <c r="CH156" s="375"/>
      <c r="CI156" s="375"/>
      <c r="CJ156" s="375"/>
      <c r="CK156" s="375"/>
      <c r="CL156" s="375"/>
      <c r="CM156" s="375"/>
      <c r="CN156" s="375"/>
      <c r="CO156" s="375"/>
      <c r="CP156" s="375"/>
      <c r="CQ156" s="375"/>
      <c r="CR156" s="375"/>
      <c r="CS156" s="375"/>
      <c r="CT156" s="375"/>
      <c r="CU156" s="375"/>
      <c r="CV156" s="375"/>
      <c r="CW156" s="375"/>
      <c r="CX156" s="375"/>
      <c r="CY156" s="375"/>
      <c r="CZ156" s="375"/>
      <c r="DA156" s="375"/>
      <c r="DB156" s="375"/>
      <c r="DC156" s="375"/>
      <c r="DD156" s="375"/>
      <c r="DE156" s="375"/>
      <c r="DF156" s="375"/>
      <c r="DG156" s="375"/>
      <c r="DH156" s="375"/>
      <c r="DI156" s="375"/>
      <c r="DJ156" s="375"/>
      <c r="DK156" s="375"/>
      <c r="DL156" s="375"/>
      <c r="DM156" s="375"/>
      <c r="DN156" s="375"/>
      <c r="DO156" s="375"/>
      <c r="DP156" s="375"/>
      <c r="DQ156" s="375"/>
      <c r="DR156" s="375"/>
      <c r="DS156" s="375"/>
      <c r="DT156" s="375"/>
      <c r="DU156" s="375"/>
      <c r="DV156" s="375"/>
      <c r="DW156" s="375"/>
      <c r="DX156" s="375"/>
      <c r="DY156" s="375"/>
      <c r="DZ156" s="375"/>
      <c r="EA156" s="375"/>
      <c r="EB156" s="375"/>
      <c r="EC156" s="375"/>
      <c r="ED156" s="375"/>
      <c r="EE156" s="375"/>
      <c r="EF156" s="375"/>
      <c r="EG156" s="375"/>
      <c r="EH156" s="375"/>
      <c r="EI156" s="375"/>
      <c r="EJ156" s="375"/>
      <c r="EK156" s="375"/>
      <c r="EL156" s="375"/>
      <c r="EM156" s="375"/>
      <c r="EN156" s="375"/>
      <c r="EO156" s="375"/>
      <c r="EP156" s="375"/>
      <c r="EQ156" s="375"/>
      <c r="ER156" s="375"/>
      <c r="ES156" s="375"/>
      <c r="ET156" s="375"/>
      <c r="EU156" s="375"/>
      <c r="EV156" s="375"/>
      <c r="EW156" s="375"/>
      <c r="EX156" s="375"/>
      <c r="EY156" s="375"/>
      <c r="EZ156" s="375"/>
      <c r="FA156" s="375"/>
      <c r="FB156" s="375"/>
      <c r="FC156" s="375"/>
      <c r="FD156" s="375"/>
      <c r="FE156" s="375"/>
      <c r="FF156" s="375"/>
      <c r="FG156" s="375"/>
      <c r="FH156" s="375"/>
      <c r="FI156" s="375"/>
      <c r="FJ156" s="375"/>
      <c r="FK156" s="375"/>
      <c r="FL156" s="375"/>
      <c r="FM156" s="375"/>
      <c r="FN156" s="375"/>
      <c r="FO156" s="375"/>
      <c r="FP156" s="375"/>
      <c r="FQ156" s="375"/>
      <c r="FR156" s="375"/>
      <c r="FS156" s="375"/>
      <c r="FT156" s="375"/>
      <c r="FU156" s="375"/>
      <c r="FV156" s="375"/>
      <c r="FW156" s="375"/>
      <c r="FX156" s="375"/>
      <c r="FY156" s="375"/>
      <c r="FZ156" s="375"/>
      <c r="GA156" s="375"/>
      <c r="GB156" s="375"/>
      <c r="GC156" s="375"/>
      <c r="GD156" s="375"/>
      <c r="GE156" s="375"/>
      <c r="GF156" s="375"/>
      <c r="GG156" s="375"/>
      <c r="GH156" s="375"/>
      <c r="GI156" s="375"/>
      <c r="GJ156" s="375"/>
      <c r="GK156" s="375"/>
      <c r="GL156" s="375"/>
      <c r="GM156" s="375"/>
      <c r="GN156" s="375"/>
      <c r="GO156" s="375"/>
      <c r="GP156" s="375"/>
      <c r="GQ156" s="375"/>
      <c r="GR156" s="375"/>
      <c r="GS156" s="375"/>
      <c r="GT156" s="375"/>
      <c r="GU156" s="375"/>
      <c r="GV156" s="375"/>
      <c r="GW156" s="375"/>
      <c r="GX156" s="375"/>
      <c r="GY156" s="375"/>
      <c r="GZ156" s="375"/>
      <c r="HA156" s="375"/>
      <c r="HB156" s="375"/>
      <c r="HC156" s="375"/>
      <c r="HD156" s="375"/>
      <c r="HE156" s="375"/>
      <c r="HF156" s="375"/>
      <c r="HG156" s="375"/>
      <c r="HH156" s="375"/>
      <c r="HI156" s="375"/>
      <c r="HJ156" s="375"/>
      <c r="HK156" s="375"/>
      <c r="HL156" s="375"/>
      <c r="HM156" s="375"/>
      <c r="HN156" s="375"/>
      <c r="HO156" s="375"/>
      <c r="HP156" s="375"/>
      <c r="HQ156" s="375"/>
      <c r="HR156" s="375"/>
      <c r="HS156" s="375"/>
      <c r="HT156" s="375"/>
      <c r="HU156" s="375"/>
      <c r="HV156" s="375"/>
      <c r="HW156" s="375"/>
      <c r="HX156" s="375"/>
      <c r="HY156" s="375"/>
      <c r="HZ156" s="375"/>
      <c r="IA156" s="375"/>
      <c r="IB156" s="375"/>
      <c r="IC156" s="375"/>
      <c r="ID156" s="375"/>
      <c r="IE156" s="375"/>
      <c r="IF156" s="375"/>
      <c r="IG156" s="375"/>
      <c r="IH156" s="375"/>
      <c r="II156" s="375"/>
      <c r="IJ156" s="375"/>
      <c r="IK156" s="375"/>
      <c r="IL156" s="375"/>
      <c r="IM156" s="375"/>
      <c r="IN156" s="375"/>
      <c r="IO156" s="375"/>
      <c r="IP156" s="375"/>
      <c r="IQ156" s="375"/>
      <c r="IR156" s="375"/>
      <c r="IS156" s="375"/>
      <c r="IT156" s="375"/>
      <c r="IU156" s="375"/>
      <c r="IV156" s="375"/>
      <c r="IW156" s="375"/>
      <c r="IX156" s="375"/>
      <c r="IY156" s="375"/>
      <c r="IZ156" s="375"/>
      <c r="JA156" s="375"/>
      <c r="JB156" s="375"/>
      <c r="JC156" s="375"/>
      <c r="JD156" s="375"/>
      <c r="JE156" s="375"/>
      <c r="JF156" s="375"/>
      <c r="JG156" s="375"/>
      <c r="JH156" s="375"/>
      <c r="JI156" s="375"/>
      <c r="JJ156" s="375"/>
      <c r="JK156" s="375"/>
      <c r="JL156" s="375"/>
      <c r="JM156" s="375"/>
      <c r="JN156" s="375"/>
      <c r="JO156" s="375"/>
      <c r="JP156" s="375"/>
      <c r="JQ156" s="375"/>
      <c r="JR156" s="375"/>
      <c r="JS156" s="375"/>
      <c r="JT156" s="375"/>
      <c r="JU156" s="375"/>
      <c r="JV156" s="375"/>
      <c r="JW156" s="375"/>
      <c r="JX156" s="375"/>
      <c r="JY156" s="375"/>
      <c r="JZ156" s="375"/>
      <c r="KA156" s="375"/>
      <c r="KB156" s="375"/>
      <c r="KC156" s="375"/>
      <c r="KD156" s="375"/>
      <c r="KE156" s="375"/>
      <c r="KF156" s="375"/>
      <c r="KG156" s="375"/>
      <c r="KH156" s="375"/>
      <c r="KI156" s="375"/>
      <c r="KJ156" s="375"/>
      <c r="KK156" s="375"/>
      <c r="KL156" s="375"/>
      <c r="KM156" s="375"/>
      <c r="KN156" s="375"/>
      <c r="KO156" s="375"/>
      <c r="KP156" s="375"/>
      <c r="KQ156" s="375"/>
      <c r="KR156" s="375"/>
      <c r="KS156" s="375"/>
      <c r="KT156" s="375"/>
      <c r="KU156" s="375"/>
      <c r="KV156" s="375"/>
      <c r="KW156" s="375"/>
      <c r="KX156" s="375"/>
      <c r="KY156" s="375"/>
      <c r="KZ156" s="375"/>
      <c r="LA156" s="375"/>
      <c r="LB156" s="375"/>
      <c r="LC156" s="375"/>
      <c r="LD156" s="375"/>
      <c r="LE156" s="375"/>
      <c r="LF156" s="375"/>
      <c r="LG156" s="375"/>
      <c r="LH156" s="375"/>
      <c r="LI156" s="375"/>
      <c r="LJ156" s="375"/>
      <c r="LK156" s="375"/>
      <c r="LL156" s="375"/>
      <c r="LM156" s="375"/>
      <c r="LN156" s="375"/>
      <c r="LO156" s="375"/>
      <c r="LP156" s="375"/>
      <c r="LQ156" s="375"/>
      <c r="LR156" s="375"/>
      <c r="LS156" s="375"/>
      <c r="LT156" s="375"/>
      <c r="LU156" s="375"/>
      <c r="LV156" s="375"/>
      <c r="LW156" s="375"/>
      <c r="LX156" s="375"/>
      <c r="LY156" s="375"/>
      <c r="LZ156" s="375"/>
      <c r="MA156" s="375"/>
      <c r="MB156" s="375"/>
      <c r="MC156" s="375"/>
      <c r="MD156" s="375"/>
      <c r="ME156" s="375"/>
      <c r="MF156" s="375"/>
      <c r="MG156" s="375"/>
      <c r="MH156" s="375"/>
      <c r="MI156" s="375"/>
      <c r="MJ156" s="375"/>
      <c r="MK156" s="375"/>
      <c r="ML156" s="375"/>
      <c r="MM156" s="375"/>
      <c r="MN156" s="375"/>
      <c r="MO156" s="375"/>
      <c r="MP156" s="375"/>
      <c r="MQ156" s="375"/>
      <c r="MR156" s="375"/>
      <c r="MS156" s="375"/>
      <c r="MT156" s="375"/>
      <c r="MU156" s="375"/>
      <c r="MV156" s="375"/>
      <c r="MW156" s="375"/>
      <c r="MX156" s="375"/>
      <c r="MY156" s="375"/>
      <c r="MZ156" s="375"/>
      <c r="NA156" s="375"/>
      <c r="NB156" s="375"/>
      <c r="NC156" s="375"/>
      <c r="ND156" s="375"/>
      <c r="NE156" s="375"/>
      <c r="NF156" s="375"/>
      <c r="NG156" s="375"/>
      <c r="NH156" s="375"/>
      <c r="NI156" s="375"/>
      <c r="NJ156" s="375"/>
      <c r="NK156" s="375"/>
      <c r="NL156" s="375"/>
      <c r="NM156" s="375"/>
      <c r="NN156" s="375"/>
      <c r="NO156" s="375"/>
      <c r="NP156" s="375"/>
      <c r="NQ156" s="375"/>
      <c r="NR156" s="375"/>
      <c r="NS156" s="375"/>
      <c r="NT156" s="375"/>
      <c r="NU156" s="375"/>
      <c r="NV156" s="375"/>
      <c r="NW156" s="375"/>
      <c r="NX156" s="375"/>
      <c r="NY156" s="375"/>
      <c r="NZ156" s="375"/>
      <c r="OA156" s="375"/>
      <c r="OB156" s="375"/>
      <c r="OC156" s="375"/>
      <c r="OD156" s="375"/>
      <c r="OE156" s="375"/>
      <c r="OF156" s="375"/>
      <c r="OG156" s="375"/>
      <c r="OH156" s="375"/>
      <c r="OI156" s="375"/>
      <c r="OJ156" s="375"/>
      <c r="OK156" s="375"/>
      <c r="OL156" s="375"/>
      <c r="OM156" s="375"/>
      <c r="ON156" s="375"/>
      <c r="OO156" s="375"/>
      <c r="OP156" s="375"/>
      <c r="OQ156" s="375"/>
      <c r="OR156" s="375"/>
      <c r="OS156" s="375"/>
      <c r="OT156" s="375"/>
      <c r="OU156" s="375"/>
      <c r="OV156" s="375"/>
      <c r="OW156" s="375"/>
      <c r="OX156" s="375"/>
      <c r="OY156" s="375"/>
      <c r="OZ156" s="375"/>
      <c r="PA156" s="375"/>
      <c r="PB156" s="375"/>
      <c r="PC156" s="375"/>
      <c r="PD156" s="375"/>
      <c r="PE156" s="375"/>
      <c r="PF156" s="375"/>
      <c r="PG156" s="375"/>
      <c r="PH156" s="375"/>
      <c r="PI156" s="375"/>
      <c r="PJ156" s="375"/>
      <c r="PK156" s="375"/>
      <c r="PL156" s="375"/>
      <c r="PM156" s="375"/>
      <c r="PN156" s="375"/>
      <c r="PO156" s="375"/>
      <c r="PP156" s="375"/>
      <c r="PQ156" s="375"/>
      <c r="PR156" s="375"/>
      <c r="PS156" s="375"/>
      <c r="PT156" s="375"/>
      <c r="PU156" s="375"/>
      <c r="PV156" s="375"/>
      <c r="PW156" s="375"/>
      <c r="PX156" s="375"/>
      <c r="PY156" s="375"/>
      <c r="PZ156" s="375"/>
      <c r="QA156" s="375"/>
      <c r="QB156" s="375"/>
      <c r="QC156" s="375"/>
      <c r="QD156" s="375"/>
      <c r="QE156" s="375"/>
      <c r="QF156" s="375"/>
      <c r="QG156" s="375"/>
      <c r="QH156" s="375"/>
      <c r="QI156" s="375"/>
      <c r="QJ156" s="375"/>
      <c r="QK156" s="375"/>
      <c r="QL156" s="375"/>
      <c r="QM156" s="375"/>
      <c r="QN156" s="375"/>
      <c r="QO156" s="375"/>
      <c r="QP156" s="375"/>
      <c r="QQ156" s="375"/>
      <c r="QR156" s="375"/>
      <c r="QS156" s="375"/>
      <c r="QT156" s="375"/>
      <c r="QU156" s="375"/>
      <c r="QV156" s="375"/>
      <c r="QW156" s="375"/>
      <c r="QX156" s="375"/>
      <c r="QY156" s="375"/>
      <c r="QZ156" s="375"/>
      <c r="RA156" s="375"/>
      <c r="RB156" s="375"/>
      <c r="RC156" s="375"/>
      <c r="RD156" s="375"/>
      <c r="RE156" s="375"/>
      <c r="RF156" s="375"/>
      <c r="RG156" s="375"/>
      <c r="RH156" s="375"/>
      <c r="RI156" s="375"/>
      <c r="RJ156" s="375"/>
      <c r="RK156" s="375"/>
      <c r="RL156" s="375"/>
      <c r="RM156" s="375"/>
      <c r="RN156" s="375"/>
      <c r="RO156" s="375"/>
      <c r="RP156" s="375"/>
      <c r="RQ156" s="375"/>
      <c r="RR156" s="375"/>
      <c r="RS156" s="375"/>
      <c r="RT156" s="375"/>
      <c r="RU156" s="375"/>
      <c r="RV156" s="375"/>
      <c r="RW156" s="375"/>
      <c r="RX156" s="375"/>
      <c r="RY156" s="375"/>
      <c r="RZ156" s="375"/>
      <c r="SA156" s="375"/>
      <c r="SB156" s="375"/>
      <c r="SC156" s="375"/>
      <c r="SD156" s="375"/>
      <c r="SE156" s="375"/>
      <c r="SF156" s="375"/>
      <c r="SG156" s="375"/>
      <c r="SH156" s="375"/>
      <c r="SI156" s="375"/>
      <c r="SJ156" s="375"/>
      <c r="SK156" s="375"/>
      <c r="SL156" s="375"/>
      <c r="SM156" s="375"/>
      <c r="SN156" s="375"/>
      <c r="SO156" s="375"/>
      <c r="SP156" s="375"/>
      <c r="SQ156" s="375"/>
      <c r="SR156" s="375"/>
      <c r="SS156" s="375"/>
      <c r="ST156" s="375"/>
      <c r="SU156" s="375"/>
      <c r="SV156" s="375"/>
      <c r="SW156" s="375"/>
      <c r="SX156" s="375"/>
      <c r="SY156" s="375"/>
      <c r="SZ156" s="375"/>
      <c r="TA156" s="375"/>
      <c r="TB156" s="375"/>
      <c r="TC156" s="375"/>
      <c r="TD156" s="375"/>
      <c r="TE156" s="375"/>
      <c r="TF156" s="375"/>
      <c r="TG156" s="375"/>
      <c r="TH156" s="375"/>
      <c r="TI156" s="375"/>
      <c r="TJ156" s="375"/>
      <c r="TK156" s="375"/>
      <c r="TL156" s="375"/>
      <c r="TM156" s="375"/>
      <c r="TN156" s="375"/>
      <c r="TO156" s="375"/>
      <c r="TP156" s="375"/>
      <c r="TQ156" s="375"/>
      <c r="TR156" s="375"/>
      <c r="TS156" s="375"/>
      <c r="TT156" s="375"/>
      <c r="TU156" s="375"/>
      <c r="TV156" s="375"/>
      <c r="TW156" s="375"/>
      <c r="TX156" s="375"/>
      <c r="TY156" s="375"/>
      <c r="TZ156" s="375"/>
      <c r="UA156" s="375"/>
      <c r="UB156" s="375"/>
      <c r="UC156" s="375"/>
      <c r="UD156" s="375"/>
      <c r="UE156" s="375"/>
      <c r="UF156" s="375"/>
      <c r="UG156" s="375"/>
      <c r="UH156" s="375"/>
      <c r="UI156" s="375"/>
      <c r="UJ156" s="375"/>
      <c r="UK156" s="375"/>
      <c r="UL156" s="375"/>
      <c r="UM156" s="375"/>
      <c r="UN156" s="375"/>
      <c r="UO156" s="375"/>
      <c r="UP156" s="375"/>
      <c r="UQ156" s="375"/>
      <c r="UR156" s="375"/>
      <c r="US156" s="375"/>
      <c r="UT156" s="375"/>
      <c r="UU156" s="375"/>
      <c r="UV156" s="375"/>
      <c r="UW156" s="375"/>
      <c r="UX156" s="375"/>
      <c r="UY156" s="375"/>
      <c r="UZ156" s="375"/>
      <c r="VA156" s="375"/>
      <c r="VB156" s="375"/>
      <c r="VC156" s="375"/>
      <c r="VD156" s="375"/>
      <c r="VE156" s="375"/>
      <c r="VF156" s="375"/>
      <c r="VG156" s="375"/>
      <c r="VH156" s="375"/>
      <c r="VI156" s="375"/>
      <c r="VJ156" s="375"/>
      <c r="VK156" s="375"/>
      <c r="VL156" s="375"/>
      <c r="VM156" s="375"/>
      <c r="VN156" s="375"/>
      <c r="VO156" s="375"/>
      <c r="VP156" s="375"/>
      <c r="VQ156" s="375"/>
      <c r="VR156" s="375"/>
      <c r="VS156" s="375"/>
      <c r="VT156" s="375"/>
      <c r="VU156" s="375"/>
      <c r="VV156" s="375"/>
      <c r="VW156" s="375"/>
      <c r="VX156" s="375"/>
      <c r="VY156" s="375"/>
      <c r="VZ156" s="375"/>
      <c r="WA156" s="375"/>
      <c r="WB156" s="375"/>
      <c r="WC156" s="375"/>
      <c r="WD156" s="375"/>
      <c r="WE156" s="375"/>
      <c r="WF156" s="375"/>
      <c r="WG156" s="375"/>
      <c r="WH156" s="375"/>
      <c r="WI156" s="375"/>
      <c r="WJ156" s="375"/>
      <c r="WK156" s="375"/>
      <c r="WL156" s="375"/>
      <c r="WM156" s="375"/>
      <c r="WN156" s="375"/>
      <c r="WO156" s="375"/>
      <c r="WP156" s="375"/>
      <c r="WQ156" s="375"/>
      <c r="WR156" s="375"/>
      <c r="WS156" s="375"/>
      <c r="WT156" s="375"/>
      <c r="WU156" s="375"/>
      <c r="WV156" s="375"/>
      <c r="WW156" s="375"/>
      <c r="WX156" s="375"/>
      <c r="WY156" s="375"/>
      <c r="WZ156" s="375"/>
      <c r="XA156" s="375"/>
      <c r="XB156" s="375"/>
      <c r="XC156" s="375"/>
      <c r="XD156" s="375"/>
      <c r="XE156" s="375"/>
      <c r="XF156" s="375"/>
      <c r="XG156" s="375"/>
      <c r="XH156" s="375"/>
      <c r="XI156" s="375"/>
      <c r="XJ156" s="375"/>
      <c r="XK156" s="375"/>
      <c r="XL156" s="375"/>
      <c r="XM156" s="375"/>
      <c r="XN156" s="375"/>
      <c r="XO156" s="375"/>
      <c r="XP156" s="375"/>
      <c r="XQ156" s="375"/>
      <c r="XR156" s="375"/>
      <c r="XS156" s="375"/>
      <c r="XT156" s="375"/>
      <c r="XU156" s="375"/>
      <c r="XV156" s="375"/>
      <c r="XW156" s="375"/>
      <c r="XX156" s="375"/>
      <c r="XY156" s="375"/>
      <c r="XZ156" s="375"/>
      <c r="YA156" s="375"/>
      <c r="YB156" s="375"/>
      <c r="YC156" s="375"/>
      <c r="YD156" s="375"/>
      <c r="YE156" s="375"/>
      <c r="YF156" s="375"/>
      <c r="YG156" s="375"/>
      <c r="YH156" s="375"/>
      <c r="YI156" s="375"/>
      <c r="YJ156" s="375"/>
      <c r="YK156" s="375"/>
      <c r="YL156" s="375"/>
      <c r="YM156" s="375"/>
      <c r="YN156" s="375"/>
      <c r="YO156" s="375"/>
      <c r="YP156" s="375"/>
      <c r="YQ156" s="375"/>
      <c r="YR156" s="375"/>
      <c r="YS156" s="375"/>
      <c r="YT156" s="375"/>
      <c r="YU156" s="375"/>
      <c r="YV156" s="375"/>
      <c r="YW156" s="375"/>
      <c r="YX156" s="375"/>
      <c r="YY156" s="375"/>
      <c r="YZ156" s="375"/>
      <c r="ZA156" s="375"/>
      <c r="ZB156" s="375"/>
      <c r="ZC156" s="375"/>
      <c r="ZD156" s="375"/>
      <c r="ZE156" s="375"/>
      <c r="ZF156" s="375"/>
      <c r="ZG156" s="375"/>
      <c r="ZH156" s="375"/>
      <c r="ZI156" s="375"/>
      <c r="ZJ156" s="375"/>
      <c r="ZK156" s="375"/>
      <c r="ZL156" s="375"/>
      <c r="ZM156" s="375"/>
      <c r="ZN156" s="375"/>
      <c r="ZO156" s="375"/>
      <c r="ZP156" s="375"/>
      <c r="ZQ156" s="375"/>
      <c r="ZR156" s="375"/>
      <c r="ZS156" s="375"/>
      <c r="ZT156" s="375"/>
      <c r="ZU156" s="375"/>
      <c r="ZV156" s="375"/>
      <c r="ZW156" s="375"/>
      <c r="ZX156" s="375"/>
      <c r="ZY156" s="375"/>
      <c r="ZZ156" s="375"/>
      <c r="AAA156" s="375"/>
      <c r="AAB156" s="375"/>
      <c r="AAC156" s="375"/>
      <c r="AAD156" s="375"/>
      <c r="AAE156" s="375"/>
      <c r="AAF156" s="375"/>
      <c r="AAG156" s="375"/>
      <c r="AAH156" s="375"/>
      <c r="AAI156" s="375"/>
      <c r="AAJ156" s="375"/>
      <c r="AAK156" s="375"/>
      <c r="AAL156" s="375"/>
      <c r="AAM156" s="375"/>
      <c r="AAN156" s="375"/>
      <c r="AAO156" s="375"/>
      <c r="AAP156" s="375"/>
      <c r="AAQ156" s="375"/>
      <c r="AAR156" s="375"/>
      <c r="AAS156" s="375"/>
      <c r="AAT156" s="375"/>
      <c r="AAU156" s="375"/>
      <c r="AAV156" s="375"/>
      <c r="AAW156" s="375"/>
      <c r="AAX156" s="375"/>
      <c r="AAY156" s="375"/>
      <c r="AAZ156" s="375"/>
      <c r="ABA156" s="375"/>
      <c r="ABB156" s="375"/>
      <c r="ABC156" s="375"/>
      <c r="ABD156" s="375"/>
      <c r="ABE156" s="375"/>
      <c r="ABF156" s="375"/>
      <c r="ABG156" s="375"/>
      <c r="ABH156" s="375"/>
      <c r="ABI156" s="375"/>
      <c r="ABJ156" s="375"/>
      <c r="ABK156" s="375"/>
      <c r="ABL156" s="375"/>
      <c r="ABM156" s="375"/>
      <c r="ABN156" s="375"/>
      <c r="ABO156" s="375"/>
      <c r="ABP156" s="375"/>
      <c r="ABQ156" s="375"/>
      <c r="ABR156" s="375"/>
      <c r="ABS156" s="375"/>
      <c r="ABT156" s="375"/>
      <c r="ABU156" s="375"/>
      <c r="ABV156" s="375"/>
      <c r="ABW156" s="375"/>
      <c r="ABX156" s="375"/>
      <c r="ABY156" s="375"/>
      <c r="ABZ156" s="375"/>
      <c r="ACA156" s="375"/>
      <c r="ACB156" s="375"/>
      <c r="ACC156" s="375"/>
      <c r="ACD156" s="375"/>
      <c r="ACE156" s="375"/>
      <c r="ACF156" s="375"/>
      <c r="ACG156" s="375"/>
      <c r="ACH156" s="375"/>
      <c r="ACI156" s="375"/>
      <c r="ACJ156" s="375"/>
      <c r="ACK156" s="375"/>
      <c r="ACL156" s="375"/>
      <c r="ACM156" s="375"/>
      <c r="ACN156" s="375"/>
      <c r="ACO156" s="375"/>
      <c r="ACP156" s="375"/>
      <c r="ACQ156" s="375"/>
      <c r="ACR156" s="375"/>
      <c r="ACS156" s="375"/>
      <c r="ACT156" s="375"/>
      <c r="ACU156" s="375"/>
      <c r="ACV156" s="375"/>
      <c r="ACW156" s="375"/>
      <c r="ACX156" s="375"/>
      <c r="ACY156" s="375"/>
      <c r="ACZ156" s="375"/>
      <c r="ADA156" s="375"/>
      <c r="ADB156" s="375"/>
      <c r="ADC156" s="375"/>
      <c r="ADD156" s="375"/>
      <c r="ADE156" s="375"/>
      <c r="ADF156" s="375"/>
      <c r="ADG156" s="375"/>
      <c r="ADH156" s="375"/>
      <c r="ADI156" s="375"/>
      <c r="ADJ156" s="375"/>
      <c r="ADK156" s="375"/>
      <c r="ADL156" s="375"/>
      <c r="ADM156" s="375"/>
      <c r="ADN156" s="375"/>
      <c r="ADO156" s="375"/>
      <c r="ADP156" s="375"/>
      <c r="ADQ156" s="375"/>
      <c r="ADR156" s="375"/>
      <c r="ADS156" s="375"/>
      <c r="ADT156" s="375"/>
      <c r="ADU156" s="375"/>
      <c r="ADV156" s="375"/>
      <c r="ADW156" s="375"/>
      <c r="ADX156" s="375"/>
      <c r="ADY156" s="375"/>
      <c r="ADZ156" s="375"/>
      <c r="AEA156" s="375"/>
      <c r="AEB156" s="375"/>
      <c r="AEC156" s="375"/>
      <c r="AED156" s="375"/>
      <c r="AEE156" s="375"/>
      <c r="AEF156" s="375"/>
      <c r="AEG156" s="375"/>
      <c r="AEH156" s="375"/>
      <c r="AEI156" s="375"/>
      <c r="AEJ156" s="375"/>
      <c r="AEK156" s="375"/>
      <c r="AEL156" s="375"/>
      <c r="AEM156" s="375"/>
      <c r="AEN156" s="375"/>
      <c r="AEO156" s="375"/>
      <c r="AEP156" s="375"/>
      <c r="AEQ156" s="375"/>
      <c r="AER156" s="375"/>
      <c r="AES156" s="375"/>
      <c r="AET156" s="375"/>
      <c r="AEU156" s="375"/>
      <c r="AEV156" s="375"/>
      <c r="AEW156" s="375"/>
      <c r="AEX156" s="375"/>
      <c r="AEY156" s="375"/>
      <c r="AEZ156" s="375"/>
      <c r="AFA156" s="375"/>
      <c r="AFB156" s="375"/>
      <c r="AFC156" s="375"/>
      <c r="AFD156" s="375"/>
      <c r="AFE156" s="375"/>
      <c r="AFF156" s="375"/>
      <c r="AFG156" s="375"/>
      <c r="AFH156" s="375"/>
      <c r="AFI156" s="375"/>
      <c r="AFJ156" s="375"/>
      <c r="AFK156" s="375"/>
      <c r="AFL156" s="375"/>
      <c r="AFM156" s="375"/>
      <c r="AFN156" s="375"/>
      <c r="AFO156" s="375"/>
      <c r="AFP156" s="375"/>
      <c r="AFQ156" s="375"/>
      <c r="AFR156" s="375"/>
      <c r="AFS156" s="375"/>
      <c r="AFT156" s="375"/>
      <c r="AFU156" s="375"/>
      <c r="AFV156" s="375"/>
      <c r="AFW156" s="375"/>
      <c r="AFX156" s="375"/>
      <c r="AFY156" s="375"/>
      <c r="AFZ156" s="375"/>
      <c r="AGA156" s="375"/>
      <c r="AGB156" s="375"/>
      <c r="AGC156" s="375"/>
      <c r="AGD156" s="375"/>
      <c r="AGE156" s="375"/>
      <c r="AGF156" s="375"/>
      <c r="AGG156" s="375"/>
      <c r="AGH156" s="375"/>
      <c r="AGI156" s="375"/>
      <c r="AGJ156" s="375"/>
      <c r="AGK156" s="375"/>
      <c r="AGL156" s="375"/>
      <c r="AGM156" s="375"/>
      <c r="AGN156" s="375"/>
      <c r="AGO156" s="375"/>
      <c r="AGP156" s="375"/>
      <c r="AGQ156" s="375"/>
      <c r="AGR156" s="375"/>
      <c r="AGS156" s="375"/>
      <c r="AGT156" s="375"/>
      <c r="AGU156" s="375"/>
      <c r="AGV156" s="375"/>
      <c r="AGW156" s="375"/>
      <c r="AGX156" s="375"/>
      <c r="AGY156" s="375"/>
      <c r="AGZ156" s="375"/>
      <c r="AHA156" s="375"/>
      <c r="AHB156" s="375"/>
      <c r="AHC156" s="375"/>
      <c r="AHD156" s="375"/>
      <c r="AHE156" s="375"/>
      <c r="AHF156" s="375"/>
      <c r="AHG156" s="375"/>
      <c r="AHH156" s="375"/>
      <c r="AHI156" s="375"/>
      <c r="AHJ156" s="375"/>
      <c r="AHK156" s="375"/>
      <c r="AHL156" s="375"/>
      <c r="AHM156" s="375"/>
      <c r="AHN156" s="375"/>
      <c r="AHO156" s="375"/>
      <c r="AHP156" s="375"/>
      <c r="AHQ156" s="375"/>
      <c r="AHR156" s="375"/>
      <c r="AHS156" s="375"/>
      <c r="AHT156" s="375"/>
      <c r="AHU156" s="375"/>
      <c r="AHV156" s="375"/>
      <c r="AHW156" s="375"/>
      <c r="AHX156" s="375"/>
      <c r="AHY156" s="375"/>
      <c r="AHZ156" s="375"/>
      <c r="AIA156" s="375"/>
      <c r="AIB156" s="375"/>
      <c r="AIC156" s="375"/>
      <c r="AID156" s="375"/>
      <c r="AIE156" s="375"/>
      <c r="AIF156" s="375"/>
      <c r="AIG156" s="375"/>
      <c r="AIH156" s="375"/>
      <c r="AII156" s="375"/>
      <c r="AIJ156" s="375"/>
      <c r="AIK156" s="375"/>
      <c r="AIL156" s="375"/>
      <c r="AIM156" s="375"/>
      <c r="AIN156" s="375"/>
      <c r="AIO156" s="375"/>
      <c r="AIP156" s="375"/>
      <c r="AIQ156" s="375"/>
      <c r="AIR156" s="375"/>
      <c r="AIS156" s="375"/>
      <c r="AIT156" s="375"/>
      <c r="AIU156" s="375"/>
      <c r="AIV156" s="375"/>
      <c r="AIW156" s="375"/>
      <c r="AIX156" s="375"/>
      <c r="AIY156" s="375"/>
      <c r="AIZ156" s="375"/>
      <c r="AJA156" s="375"/>
      <c r="AJB156" s="375"/>
      <c r="AJC156" s="375"/>
      <c r="AJD156" s="375"/>
      <c r="AJE156" s="375"/>
      <c r="AJF156" s="375"/>
      <c r="AJG156" s="375"/>
      <c r="AJH156" s="375"/>
      <c r="AJI156" s="375"/>
      <c r="AJJ156" s="375"/>
      <c r="AJK156" s="375"/>
      <c r="AJL156" s="375"/>
      <c r="AJM156" s="375"/>
      <c r="AJN156" s="375"/>
      <c r="AJO156" s="375"/>
      <c r="AJP156" s="375"/>
      <c r="AJQ156" s="375"/>
      <c r="AJR156" s="375"/>
      <c r="AJS156" s="375"/>
      <c r="AJT156" s="375"/>
      <c r="AJU156" s="375"/>
      <c r="AJV156" s="375"/>
      <c r="AJW156" s="375"/>
      <c r="AJX156" s="375"/>
      <c r="AJY156" s="375"/>
      <c r="AJZ156" s="375"/>
      <c r="AKA156" s="375"/>
      <c r="AKB156" s="375"/>
      <c r="AKC156" s="375"/>
      <c r="AKD156" s="375"/>
      <c r="AKE156" s="375"/>
      <c r="AKF156" s="375"/>
      <c r="AKG156" s="375"/>
      <c r="AKH156" s="375"/>
      <c r="AKI156" s="375"/>
      <c r="AKJ156" s="375"/>
      <c r="AKK156" s="375"/>
      <c r="AKL156" s="375"/>
      <c r="AKM156" s="375"/>
      <c r="AKN156" s="375"/>
      <c r="AKO156" s="375"/>
      <c r="AKP156" s="375"/>
      <c r="AKQ156" s="375"/>
      <c r="AKR156" s="375"/>
      <c r="AKS156" s="375"/>
      <c r="AKT156" s="375"/>
      <c r="AKU156" s="375"/>
      <c r="AKV156" s="375"/>
      <c r="AKW156" s="375"/>
      <c r="AKX156" s="375"/>
      <c r="AKY156" s="375"/>
      <c r="AKZ156" s="375"/>
      <c r="ALA156" s="375"/>
      <c r="ALB156" s="375"/>
      <c r="ALC156" s="375"/>
      <c r="ALD156" s="375"/>
      <c r="ALE156" s="375"/>
      <c r="ALF156" s="375"/>
      <c r="ALG156" s="375"/>
      <c r="ALH156" s="375"/>
      <c r="ALI156" s="375"/>
      <c r="ALJ156" s="375"/>
      <c r="ALK156" s="375"/>
      <c r="ALL156" s="375"/>
      <c r="ALM156" s="375"/>
      <c r="ALN156" s="375"/>
      <c r="ALO156" s="375"/>
      <c r="ALP156" s="375"/>
      <c r="ALQ156" s="375"/>
      <c r="ALR156" s="375"/>
      <c r="ALS156" s="375"/>
      <c r="ALT156" s="375"/>
      <c r="ALU156" s="375"/>
      <c r="ALV156" s="375"/>
      <c r="ALW156" s="375"/>
      <c r="ALX156" s="375"/>
      <c r="ALY156" s="375"/>
      <c r="ALZ156" s="375"/>
      <c r="AMA156" s="375"/>
      <c r="AMB156" s="375"/>
      <c r="AMC156" s="375"/>
      <c r="AMD156" s="375"/>
      <c r="AME156" s="375"/>
      <c r="AMF156" s="375"/>
      <c r="AMG156" s="375"/>
      <c r="AMH156" s="375"/>
      <c r="AMI156" s="375"/>
      <c r="AMJ156" s="375"/>
      <c r="AMK156" s="375"/>
      <c r="AML156" s="375"/>
      <c r="AMM156" s="375"/>
      <c r="AMN156" s="375"/>
      <c r="AMO156" s="375"/>
      <c r="AMP156" s="375"/>
      <c r="AMQ156" s="375"/>
      <c r="AMR156" s="375"/>
      <c r="AMS156" s="375"/>
      <c r="AMT156" s="375"/>
      <c r="AMU156" s="375"/>
      <c r="AMV156" s="375"/>
      <c r="AMW156" s="375"/>
      <c r="AMX156" s="375"/>
      <c r="AMY156" s="375"/>
      <c r="AMZ156" s="375"/>
      <c r="ANA156" s="375"/>
      <c r="ANB156" s="375"/>
      <c r="ANC156" s="375"/>
      <c r="AND156" s="375"/>
      <c r="ANE156" s="375"/>
      <c r="ANF156" s="375"/>
      <c r="ANG156" s="375"/>
      <c r="ANH156" s="375"/>
      <c r="ANI156" s="375"/>
      <c r="ANJ156" s="375"/>
      <c r="ANK156" s="375"/>
      <c r="ANL156" s="375"/>
      <c r="ANM156" s="375"/>
      <c r="ANN156" s="375"/>
      <c r="ANO156" s="375"/>
      <c r="ANP156" s="375"/>
      <c r="ANQ156" s="375"/>
      <c r="ANR156" s="375"/>
      <c r="ANS156" s="375"/>
      <c r="ANT156" s="375"/>
      <c r="ANU156" s="375"/>
      <c r="ANV156" s="375"/>
      <c r="ANW156" s="375"/>
      <c r="ANX156" s="375"/>
      <c r="ANY156" s="375"/>
      <c r="ANZ156" s="375"/>
      <c r="AOA156" s="375"/>
      <c r="AOB156" s="375"/>
      <c r="AOC156" s="375"/>
      <c r="AOD156" s="375"/>
      <c r="AOE156" s="375"/>
      <c r="AOF156" s="375"/>
      <c r="AOG156" s="375"/>
      <c r="AOH156" s="375"/>
      <c r="AOI156" s="375"/>
      <c r="AOJ156" s="375"/>
      <c r="AOK156" s="375"/>
      <c r="AOL156" s="375"/>
      <c r="AOM156" s="375"/>
      <c r="AON156" s="375"/>
      <c r="AOO156" s="375"/>
      <c r="AOP156" s="375"/>
      <c r="AOQ156" s="375"/>
      <c r="AOR156" s="375"/>
      <c r="AOS156" s="375"/>
      <c r="AOT156" s="375"/>
      <c r="AOU156" s="375"/>
      <c r="AOV156" s="375"/>
      <c r="AOW156" s="375"/>
      <c r="AOX156" s="375"/>
      <c r="AOY156" s="375"/>
      <c r="AOZ156" s="375"/>
      <c r="APA156" s="375"/>
      <c r="APB156" s="375"/>
      <c r="APC156" s="375"/>
      <c r="APD156" s="375"/>
      <c r="APE156" s="375"/>
      <c r="APF156" s="375"/>
      <c r="APG156" s="375"/>
      <c r="APH156" s="375"/>
      <c r="API156" s="375"/>
      <c r="APJ156" s="375"/>
      <c r="APK156" s="375"/>
      <c r="APL156" s="375"/>
      <c r="APM156" s="375"/>
      <c r="APN156" s="375"/>
      <c r="APO156" s="375"/>
      <c r="APP156" s="375"/>
      <c r="APQ156" s="375"/>
      <c r="APR156" s="375"/>
      <c r="APS156" s="375"/>
      <c r="APT156" s="375"/>
      <c r="APU156" s="375"/>
      <c r="APV156" s="375"/>
      <c r="APW156" s="375"/>
      <c r="APX156" s="375"/>
      <c r="APY156" s="375"/>
      <c r="APZ156" s="375"/>
      <c r="AQA156" s="375"/>
      <c r="AQB156" s="375"/>
      <c r="AQC156" s="375"/>
      <c r="AQD156" s="375"/>
      <c r="AQE156" s="375"/>
      <c r="AQF156" s="375"/>
      <c r="AQG156" s="375"/>
      <c r="AQH156" s="375"/>
      <c r="AQI156" s="375"/>
      <c r="AQJ156" s="375"/>
      <c r="AQK156" s="375"/>
      <c r="AQL156" s="375"/>
      <c r="AQM156" s="375"/>
      <c r="AQN156" s="375"/>
      <c r="AQO156" s="375"/>
      <c r="AQP156" s="375"/>
      <c r="AQQ156" s="375"/>
      <c r="AQR156" s="375"/>
      <c r="AQS156" s="375"/>
      <c r="AQT156" s="375"/>
      <c r="AQU156" s="375"/>
      <c r="AQV156" s="375"/>
      <c r="AQW156" s="375"/>
      <c r="AQX156" s="375"/>
      <c r="AQY156" s="375"/>
      <c r="AQZ156" s="375"/>
      <c r="ARA156" s="375"/>
      <c r="ARB156" s="375"/>
      <c r="ARC156" s="375"/>
      <c r="ARD156" s="375"/>
      <c r="ARE156" s="375"/>
      <c r="ARF156" s="375"/>
      <c r="ARG156" s="375"/>
      <c r="ARH156" s="375"/>
      <c r="ARI156" s="375"/>
      <c r="ARJ156" s="375"/>
      <c r="ARK156" s="375"/>
      <c r="ARL156" s="375"/>
      <c r="ARM156" s="375"/>
      <c r="ARN156" s="375"/>
      <c r="ARO156" s="375"/>
      <c r="ARP156" s="375"/>
      <c r="ARQ156" s="375"/>
      <c r="ARR156" s="375"/>
      <c r="ARS156" s="375"/>
      <c r="ART156" s="375"/>
      <c r="ARU156" s="375"/>
      <c r="ARV156" s="375"/>
      <c r="ARW156" s="375"/>
      <c r="ARX156" s="375"/>
      <c r="ARY156" s="375"/>
      <c r="ARZ156" s="375"/>
      <c r="ASA156" s="375"/>
      <c r="ASB156" s="375"/>
      <c r="ASC156" s="375"/>
      <c r="ASD156" s="375"/>
      <c r="ASE156" s="375"/>
      <c r="ASF156" s="375"/>
      <c r="ASG156" s="375"/>
      <c r="ASH156" s="375"/>
      <c r="ASI156" s="375"/>
      <c r="ASJ156" s="375"/>
      <c r="ASK156" s="375"/>
      <c r="ASL156" s="375"/>
      <c r="ASM156" s="375"/>
      <c r="ASN156" s="375"/>
      <c r="ASO156" s="375"/>
      <c r="ASP156" s="375"/>
      <c r="ASQ156" s="375"/>
      <c r="ASR156" s="375"/>
      <c r="ASS156" s="375"/>
      <c r="AST156" s="375"/>
      <c r="ASU156" s="375"/>
      <c r="ASV156" s="375"/>
      <c r="ASW156" s="375"/>
      <c r="ASX156" s="375"/>
      <c r="ASY156" s="375"/>
      <c r="ASZ156" s="375"/>
      <c r="ATA156" s="375"/>
      <c r="ATB156" s="375"/>
      <c r="ATC156" s="375"/>
      <c r="ATD156" s="375"/>
      <c r="ATE156" s="375"/>
      <c r="ATF156" s="375"/>
      <c r="ATG156" s="375"/>
      <c r="ATH156" s="375"/>
      <c r="ATI156" s="375"/>
      <c r="ATJ156" s="375"/>
      <c r="ATK156" s="375"/>
      <c r="ATL156" s="375"/>
      <c r="ATM156" s="375"/>
      <c r="ATN156" s="375"/>
      <c r="ATO156" s="375"/>
      <c r="ATP156" s="375"/>
      <c r="ATQ156" s="375"/>
      <c r="ATR156" s="375"/>
      <c r="ATS156" s="375"/>
      <c r="ATT156" s="375"/>
      <c r="ATU156" s="375"/>
      <c r="ATV156" s="375"/>
      <c r="ATW156" s="375"/>
      <c r="ATX156" s="375"/>
      <c r="ATY156" s="375"/>
      <c r="ATZ156" s="375"/>
      <c r="AUA156" s="375"/>
      <c r="AUB156" s="375"/>
      <c r="AUC156" s="375"/>
      <c r="AUD156" s="375"/>
      <c r="AUE156" s="375"/>
      <c r="AUF156" s="375"/>
      <c r="AUG156" s="375"/>
      <c r="AUH156" s="375"/>
      <c r="AUI156" s="375"/>
      <c r="AUJ156" s="375"/>
      <c r="AUK156" s="375"/>
      <c r="AUL156" s="375"/>
      <c r="AUM156" s="375"/>
      <c r="AUN156" s="375"/>
      <c r="AUO156" s="375"/>
      <c r="AUP156" s="375"/>
      <c r="AUQ156" s="375"/>
      <c r="AUR156" s="375"/>
      <c r="AUS156" s="375"/>
      <c r="AUT156" s="375"/>
      <c r="AUU156" s="375"/>
      <c r="AUV156" s="375"/>
      <c r="AUW156" s="375"/>
      <c r="AUX156" s="375"/>
      <c r="AUY156" s="375"/>
      <c r="AUZ156" s="375"/>
      <c r="AVA156" s="375"/>
      <c r="AVB156" s="375"/>
      <c r="AVC156" s="375"/>
      <c r="AVD156" s="375"/>
      <c r="AVE156" s="375"/>
      <c r="AVF156" s="375"/>
      <c r="AVG156" s="375"/>
      <c r="AVH156" s="375"/>
      <c r="AVI156" s="375"/>
      <c r="AVJ156" s="375"/>
      <c r="AVK156" s="375"/>
      <c r="AVL156" s="375"/>
      <c r="AVM156" s="375"/>
      <c r="AVN156" s="375"/>
      <c r="AVO156" s="375"/>
      <c r="AVP156" s="375"/>
      <c r="AVQ156" s="375"/>
      <c r="AVR156" s="375"/>
      <c r="AVS156" s="375"/>
      <c r="AVT156" s="375"/>
      <c r="AVU156" s="375"/>
      <c r="AVV156" s="375"/>
      <c r="AVW156" s="375"/>
      <c r="AVX156" s="375"/>
      <c r="AVY156" s="375"/>
      <c r="AVZ156" s="375"/>
      <c r="AWA156" s="375"/>
      <c r="AWB156" s="375"/>
      <c r="AWC156" s="375"/>
      <c r="AWD156" s="375"/>
      <c r="AWE156" s="375"/>
      <c r="AWF156" s="375"/>
      <c r="AWG156" s="375"/>
      <c r="AWH156" s="375"/>
      <c r="AWI156" s="375"/>
      <c r="AWJ156" s="375"/>
      <c r="AWK156" s="375"/>
      <c r="AWL156" s="375"/>
      <c r="AWM156" s="375"/>
      <c r="AWN156" s="375"/>
      <c r="AWO156" s="375"/>
      <c r="AWP156" s="375"/>
      <c r="AWQ156" s="375"/>
      <c r="AWR156" s="375"/>
      <c r="AWS156" s="375"/>
      <c r="AWT156" s="375"/>
      <c r="AWU156" s="375"/>
      <c r="AWV156" s="375"/>
      <c r="AWW156" s="375"/>
      <c r="AWX156" s="375"/>
      <c r="AWY156" s="375"/>
      <c r="AWZ156" s="375"/>
      <c r="AXA156" s="375"/>
      <c r="AXB156" s="375"/>
      <c r="AXC156" s="375"/>
      <c r="AXD156" s="375"/>
      <c r="AXE156" s="375"/>
      <c r="AXF156" s="375"/>
      <c r="AXG156" s="375"/>
      <c r="AXH156" s="375"/>
      <c r="AXI156" s="375"/>
      <c r="AXJ156" s="375"/>
      <c r="AXK156" s="375"/>
      <c r="AXL156" s="375"/>
      <c r="AXM156" s="375"/>
      <c r="AXN156" s="375"/>
      <c r="AXO156" s="375"/>
      <c r="AXP156" s="375"/>
      <c r="AXQ156" s="375"/>
      <c r="AXR156" s="375"/>
      <c r="AXS156" s="375"/>
      <c r="AXT156" s="375"/>
      <c r="AXU156" s="375"/>
      <c r="AXV156" s="375"/>
      <c r="AXW156" s="375"/>
      <c r="AXX156" s="375"/>
      <c r="AXY156" s="375"/>
      <c r="AXZ156" s="375"/>
      <c r="AYA156" s="375"/>
      <c r="AYB156" s="375"/>
      <c r="AYC156" s="375"/>
      <c r="AYD156" s="375"/>
      <c r="AYE156" s="375"/>
      <c r="AYF156" s="375"/>
      <c r="AYG156" s="375"/>
      <c r="AYH156" s="375"/>
      <c r="AYI156" s="375"/>
      <c r="AYJ156" s="375"/>
      <c r="AYK156" s="375"/>
      <c r="AYL156" s="375"/>
      <c r="AYM156" s="375"/>
      <c r="AYN156" s="375"/>
      <c r="AYO156" s="375"/>
      <c r="AYP156" s="375"/>
      <c r="AYQ156" s="375"/>
      <c r="AYR156" s="375"/>
      <c r="AYS156" s="375"/>
      <c r="AYT156" s="375"/>
      <c r="AYU156" s="375"/>
      <c r="AYV156" s="375"/>
      <c r="AYW156" s="375"/>
      <c r="AYX156" s="375"/>
      <c r="AYY156" s="375"/>
      <c r="AYZ156" s="375"/>
      <c r="AZA156" s="375"/>
      <c r="AZB156" s="375"/>
      <c r="AZC156" s="375"/>
      <c r="AZD156" s="375"/>
      <c r="AZE156" s="375"/>
      <c r="AZF156" s="375"/>
      <c r="AZG156" s="375"/>
      <c r="AZH156" s="375"/>
      <c r="AZI156" s="375"/>
      <c r="AZJ156" s="375"/>
      <c r="AZK156" s="375"/>
      <c r="AZL156" s="375"/>
      <c r="AZM156" s="375"/>
      <c r="AZN156" s="375"/>
      <c r="AZO156" s="375"/>
      <c r="AZP156" s="375"/>
      <c r="AZQ156" s="375"/>
      <c r="AZR156" s="375"/>
      <c r="AZS156" s="375"/>
      <c r="AZT156" s="375"/>
      <c r="AZU156" s="375"/>
      <c r="AZV156" s="375"/>
      <c r="AZW156" s="375"/>
      <c r="AZX156" s="375"/>
      <c r="AZY156" s="375"/>
      <c r="AZZ156" s="375"/>
      <c r="BAA156" s="375"/>
      <c r="BAB156" s="375"/>
      <c r="BAC156" s="375"/>
      <c r="BAD156" s="375"/>
      <c r="BAE156" s="375"/>
      <c r="BAF156" s="375"/>
      <c r="BAG156" s="375"/>
      <c r="BAH156" s="375"/>
      <c r="BAI156" s="375"/>
      <c r="BAJ156" s="375"/>
      <c r="BAK156" s="375"/>
      <c r="BAL156" s="375"/>
      <c r="BAM156" s="375"/>
      <c r="BAN156" s="375"/>
      <c r="BAO156" s="375"/>
      <c r="BAP156" s="375"/>
      <c r="BAQ156" s="375"/>
      <c r="BAR156" s="375"/>
      <c r="BAS156" s="375"/>
      <c r="BAT156" s="375"/>
      <c r="BAU156" s="375"/>
      <c r="BAV156" s="375"/>
      <c r="BAW156" s="375"/>
      <c r="BAX156" s="375"/>
      <c r="BAY156" s="375"/>
      <c r="BAZ156" s="375"/>
      <c r="BBA156" s="375"/>
      <c r="BBB156" s="375"/>
      <c r="BBC156" s="375"/>
      <c r="BBD156" s="375"/>
      <c r="BBE156" s="375"/>
      <c r="BBF156" s="375"/>
      <c r="BBG156" s="375"/>
      <c r="BBH156" s="375"/>
      <c r="BBI156" s="375"/>
      <c r="BBJ156" s="375"/>
      <c r="BBK156" s="375"/>
      <c r="BBL156" s="375"/>
      <c r="BBM156" s="375"/>
      <c r="BBN156" s="375"/>
      <c r="BBO156" s="375"/>
      <c r="BBP156" s="375"/>
      <c r="BBQ156" s="375"/>
      <c r="BBR156" s="375"/>
      <c r="BBS156" s="375"/>
      <c r="BBT156" s="375"/>
      <c r="BBU156" s="375"/>
      <c r="BBV156" s="375"/>
      <c r="BBW156" s="375"/>
      <c r="BBX156" s="375"/>
      <c r="BBY156" s="375"/>
      <c r="BBZ156" s="375"/>
      <c r="BCA156" s="375"/>
      <c r="BCB156" s="375"/>
      <c r="BCC156" s="375"/>
      <c r="BCD156" s="375"/>
      <c r="BCE156" s="375"/>
      <c r="BCF156" s="375"/>
      <c r="BCG156" s="375"/>
      <c r="BCH156" s="375"/>
      <c r="BCI156" s="375"/>
      <c r="BCJ156" s="375"/>
      <c r="BCK156" s="375"/>
      <c r="BCL156" s="375"/>
      <c r="BCM156" s="375"/>
      <c r="BCN156" s="375"/>
      <c r="BCO156" s="375"/>
      <c r="BCP156" s="375"/>
      <c r="BCQ156" s="375"/>
      <c r="BCR156" s="375"/>
      <c r="BCS156" s="375"/>
      <c r="BCT156" s="375"/>
      <c r="BCU156" s="375"/>
      <c r="BCV156" s="375"/>
      <c r="BCW156" s="375"/>
      <c r="BCX156" s="375"/>
      <c r="BCY156" s="375"/>
      <c r="BCZ156" s="375"/>
      <c r="BDA156" s="375"/>
      <c r="BDB156" s="375"/>
      <c r="BDC156" s="375"/>
      <c r="BDD156" s="375"/>
      <c r="BDE156" s="375"/>
      <c r="BDF156" s="375"/>
      <c r="BDG156" s="375"/>
      <c r="BDH156" s="375"/>
      <c r="BDI156" s="375"/>
      <c r="BDJ156" s="375"/>
      <c r="BDK156" s="375"/>
      <c r="BDL156" s="375"/>
      <c r="BDM156" s="375"/>
      <c r="BDN156" s="375"/>
      <c r="BDO156" s="375"/>
      <c r="BDP156" s="375"/>
      <c r="BDQ156" s="375"/>
      <c r="BDR156" s="375"/>
      <c r="BDS156" s="375"/>
      <c r="BDT156" s="375"/>
      <c r="BDU156" s="375"/>
      <c r="BDV156" s="375"/>
      <c r="BDW156" s="375"/>
      <c r="BDX156" s="375"/>
      <c r="BDY156" s="375"/>
      <c r="BDZ156" s="375"/>
      <c r="BEA156" s="375"/>
      <c r="BEB156" s="375"/>
      <c r="BEC156" s="375"/>
      <c r="BED156" s="375"/>
      <c r="BEE156" s="375"/>
      <c r="BEF156" s="375"/>
      <c r="BEG156" s="375"/>
      <c r="BEH156" s="375"/>
      <c r="BEI156" s="375"/>
      <c r="BEJ156" s="375"/>
      <c r="BEK156" s="375"/>
      <c r="BEL156" s="375"/>
      <c r="BEM156" s="375"/>
      <c r="BEN156" s="375"/>
      <c r="BEO156" s="375"/>
      <c r="BEP156" s="375"/>
      <c r="BEQ156" s="375"/>
      <c r="BER156" s="375"/>
      <c r="BES156" s="375"/>
      <c r="BET156" s="375"/>
      <c r="BEU156" s="375"/>
      <c r="BEV156" s="375"/>
      <c r="BEW156" s="375"/>
      <c r="BEX156" s="375"/>
      <c r="BEY156" s="375"/>
      <c r="BEZ156" s="375"/>
      <c r="BFA156" s="375"/>
      <c r="BFB156" s="375"/>
      <c r="BFC156" s="375"/>
      <c r="BFD156" s="375"/>
      <c r="BFE156" s="375"/>
      <c r="BFF156" s="375"/>
      <c r="BFG156" s="375"/>
      <c r="BFH156" s="375"/>
      <c r="BFI156" s="375"/>
      <c r="BFJ156" s="375"/>
      <c r="BFK156" s="375"/>
      <c r="BFL156" s="375"/>
      <c r="BFM156" s="375"/>
      <c r="BFN156" s="375"/>
      <c r="BFO156" s="375"/>
      <c r="BFP156" s="375"/>
      <c r="BFQ156" s="375"/>
      <c r="BFR156" s="375"/>
      <c r="BFS156" s="375"/>
      <c r="BFT156" s="375"/>
      <c r="BFU156" s="375"/>
      <c r="BFV156" s="375"/>
      <c r="BFW156" s="375"/>
      <c r="BFX156" s="375"/>
      <c r="BFY156" s="375"/>
      <c r="BFZ156" s="375"/>
      <c r="BGA156" s="375"/>
      <c r="BGB156" s="375"/>
      <c r="BGC156" s="375"/>
      <c r="BGD156" s="375"/>
      <c r="BGE156" s="375"/>
      <c r="BGF156" s="375"/>
      <c r="BGG156" s="375"/>
      <c r="BGH156" s="375"/>
      <c r="BGI156" s="375"/>
      <c r="BGJ156" s="375"/>
      <c r="BGK156" s="375"/>
      <c r="BGL156" s="375"/>
      <c r="BGM156" s="375"/>
      <c r="BGN156" s="375"/>
      <c r="BGO156" s="375"/>
      <c r="BGP156" s="375"/>
      <c r="BGQ156" s="375"/>
      <c r="BGR156" s="375"/>
      <c r="BGS156" s="375"/>
      <c r="BGT156" s="375"/>
      <c r="BGU156" s="375"/>
      <c r="BGV156" s="375"/>
      <c r="BGW156" s="375"/>
      <c r="BGX156" s="375"/>
      <c r="BGY156" s="375"/>
      <c r="BGZ156" s="375"/>
      <c r="BHA156" s="375"/>
      <c r="BHB156" s="375"/>
      <c r="BHC156" s="375"/>
      <c r="BHD156" s="375"/>
      <c r="BHE156" s="375"/>
      <c r="BHF156" s="375"/>
      <c r="BHG156" s="375"/>
      <c r="BHH156" s="375"/>
      <c r="BHI156" s="375"/>
      <c r="BHJ156" s="375"/>
      <c r="BHK156" s="375"/>
      <c r="BHL156" s="375"/>
      <c r="BHM156" s="375"/>
      <c r="BHN156" s="375"/>
      <c r="BHO156" s="375"/>
      <c r="BHP156" s="375"/>
      <c r="BHQ156" s="375"/>
      <c r="BHR156" s="375"/>
      <c r="BHS156" s="375"/>
      <c r="BHT156" s="375"/>
      <c r="BHU156" s="375"/>
      <c r="BHV156" s="375"/>
      <c r="BHW156" s="375"/>
      <c r="BHX156" s="375"/>
      <c r="BHY156" s="375"/>
      <c r="BHZ156" s="375"/>
      <c r="BIA156" s="375"/>
      <c r="BIB156" s="375"/>
      <c r="BIC156" s="375"/>
      <c r="BID156" s="375"/>
      <c r="BIE156" s="375"/>
      <c r="BIF156" s="375"/>
      <c r="BIG156" s="375"/>
      <c r="BIH156" s="375"/>
      <c r="BII156" s="375"/>
      <c r="BIJ156" s="375"/>
      <c r="BIK156" s="375"/>
      <c r="BIL156" s="375"/>
      <c r="BIM156" s="375"/>
      <c r="BIN156" s="375"/>
      <c r="BIO156" s="375"/>
      <c r="BIP156" s="375"/>
      <c r="BIQ156" s="375"/>
      <c r="BIR156" s="375"/>
      <c r="BIS156" s="375"/>
      <c r="BIT156" s="375"/>
      <c r="BIU156" s="375"/>
      <c r="BIV156" s="375"/>
      <c r="BIW156" s="375"/>
      <c r="BIX156" s="375"/>
      <c r="BIY156" s="375"/>
      <c r="BIZ156" s="375"/>
      <c r="BJA156" s="375"/>
      <c r="BJB156" s="375"/>
      <c r="BJC156" s="375"/>
      <c r="BJD156" s="375"/>
      <c r="BJE156" s="375"/>
      <c r="BJF156" s="375"/>
      <c r="BJG156" s="375"/>
      <c r="BJH156" s="375"/>
      <c r="BJI156" s="375"/>
      <c r="BJJ156" s="375"/>
      <c r="BJK156" s="375"/>
      <c r="BJL156" s="375"/>
      <c r="BJM156" s="375"/>
      <c r="BJN156" s="375"/>
      <c r="BJO156" s="375"/>
      <c r="BJP156" s="375"/>
      <c r="BJQ156" s="375"/>
      <c r="BJR156" s="375"/>
      <c r="BJS156" s="375"/>
      <c r="BJT156" s="375"/>
      <c r="BJU156" s="375"/>
      <c r="BJV156" s="375"/>
      <c r="BJW156" s="375"/>
      <c r="BJX156" s="375"/>
      <c r="BJY156" s="375"/>
      <c r="BJZ156" s="375"/>
      <c r="BKA156" s="375"/>
      <c r="BKB156" s="375"/>
      <c r="BKC156" s="375"/>
      <c r="BKD156" s="375"/>
      <c r="BKE156" s="375"/>
      <c r="BKF156" s="375"/>
      <c r="BKG156" s="375"/>
      <c r="BKH156" s="375"/>
      <c r="BKI156" s="375"/>
      <c r="BKJ156" s="375"/>
      <c r="BKK156" s="375"/>
      <c r="BKL156" s="375"/>
      <c r="BKM156" s="375"/>
      <c r="BKN156" s="375"/>
      <c r="BKO156" s="375"/>
      <c r="BKP156" s="375"/>
      <c r="BKQ156" s="375"/>
      <c r="BKR156" s="375"/>
      <c r="BKS156" s="375"/>
      <c r="BKT156" s="375"/>
      <c r="BKU156" s="375"/>
      <c r="BKV156" s="375"/>
      <c r="BKW156" s="375"/>
      <c r="BKX156" s="375"/>
      <c r="BKY156" s="375"/>
      <c r="BKZ156" s="375"/>
      <c r="BLA156" s="375"/>
      <c r="BLB156" s="375"/>
      <c r="BLC156" s="375"/>
      <c r="BLD156" s="375"/>
      <c r="BLE156" s="375"/>
      <c r="BLF156" s="375"/>
      <c r="BLG156" s="375"/>
      <c r="BLH156" s="375"/>
      <c r="BLI156" s="375"/>
      <c r="BLJ156" s="375"/>
      <c r="BLK156" s="375"/>
      <c r="BLL156" s="375"/>
      <c r="BLM156" s="375"/>
      <c r="BLN156" s="375"/>
      <c r="BLO156" s="375"/>
      <c r="BLP156" s="375"/>
      <c r="BLQ156" s="375"/>
      <c r="BLR156" s="375"/>
      <c r="BLS156" s="375"/>
      <c r="BLT156" s="375"/>
      <c r="BLU156" s="375"/>
      <c r="BLV156" s="375"/>
      <c r="BLW156" s="375"/>
      <c r="BLX156" s="375"/>
      <c r="BLY156" s="375"/>
      <c r="BLZ156" s="375"/>
      <c r="BMA156" s="375"/>
      <c r="BMB156" s="375"/>
      <c r="BMC156" s="375"/>
      <c r="BMD156" s="375"/>
      <c r="BME156" s="375"/>
      <c r="BMF156" s="375"/>
      <c r="BMG156" s="375"/>
      <c r="BMH156" s="375"/>
      <c r="BMI156" s="375"/>
      <c r="BMJ156" s="375"/>
      <c r="BMK156" s="375"/>
      <c r="BML156" s="375"/>
      <c r="BMM156" s="375"/>
      <c r="BMN156" s="375"/>
      <c r="BMO156" s="375"/>
      <c r="BMP156" s="375"/>
      <c r="BMQ156" s="375"/>
      <c r="BMR156" s="375"/>
      <c r="BMS156" s="375"/>
      <c r="BMT156" s="375"/>
      <c r="BMU156" s="375"/>
      <c r="BMV156" s="375"/>
      <c r="BMW156" s="375"/>
      <c r="BMX156" s="375"/>
      <c r="BMY156" s="375"/>
      <c r="BMZ156" s="375"/>
      <c r="BNA156" s="375"/>
      <c r="BNB156" s="375"/>
      <c r="BNC156" s="375"/>
      <c r="BND156" s="375"/>
      <c r="BNE156" s="375"/>
      <c r="BNF156" s="375"/>
      <c r="BNG156" s="375"/>
      <c r="BNH156" s="375"/>
      <c r="BNI156" s="375"/>
      <c r="BNJ156" s="375"/>
      <c r="BNK156" s="375"/>
      <c r="BNL156" s="375"/>
      <c r="BNM156" s="375"/>
      <c r="BNN156" s="375"/>
      <c r="BNO156" s="375"/>
      <c r="BNP156" s="375"/>
      <c r="BNQ156" s="375"/>
      <c r="BNR156" s="375"/>
      <c r="BNS156" s="375"/>
      <c r="BNT156" s="375"/>
      <c r="BNU156" s="375"/>
      <c r="BNV156" s="375"/>
      <c r="BNW156" s="375"/>
      <c r="BNX156" s="375"/>
      <c r="BNY156" s="375"/>
      <c r="BNZ156" s="375"/>
      <c r="BOA156" s="375"/>
      <c r="BOB156" s="375"/>
      <c r="BOC156" s="375"/>
      <c r="BOD156" s="375"/>
      <c r="BOE156" s="375"/>
      <c r="BOF156" s="375"/>
      <c r="BOG156" s="375"/>
      <c r="BOH156" s="375"/>
      <c r="BOI156" s="375"/>
      <c r="BOJ156" s="375"/>
      <c r="BOK156" s="375"/>
      <c r="BOL156" s="375"/>
      <c r="BOM156" s="375"/>
      <c r="BON156" s="375"/>
      <c r="BOO156" s="375"/>
      <c r="BOP156" s="375"/>
      <c r="BOQ156" s="375"/>
      <c r="BOR156" s="375"/>
      <c r="BOS156" s="375"/>
      <c r="BOT156" s="375"/>
      <c r="BOU156" s="375"/>
      <c r="BOV156" s="375"/>
      <c r="BOW156" s="375"/>
      <c r="BOX156" s="375"/>
      <c r="BOY156" s="375"/>
      <c r="BOZ156" s="375"/>
      <c r="BPA156" s="375"/>
      <c r="BPB156" s="375"/>
      <c r="BPC156" s="375"/>
      <c r="BPD156" s="375"/>
      <c r="BPE156" s="375"/>
      <c r="BPF156" s="375"/>
      <c r="BPG156" s="375"/>
      <c r="BPH156" s="375"/>
      <c r="BPI156" s="375"/>
      <c r="BPJ156" s="375"/>
      <c r="BPK156" s="375"/>
      <c r="BPL156" s="375"/>
      <c r="BPM156" s="375"/>
      <c r="BPN156" s="375"/>
      <c r="BPO156" s="375"/>
      <c r="BPP156" s="375"/>
      <c r="BPQ156" s="375"/>
      <c r="BPR156" s="375"/>
      <c r="BPS156" s="375"/>
      <c r="BPT156" s="375"/>
      <c r="BPU156" s="375"/>
      <c r="BPV156" s="375"/>
      <c r="BPW156" s="375"/>
      <c r="BPX156" s="375"/>
      <c r="BPY156" s="375"/>
      <c r="BPZ156" s="375"/>
      <c r="BQA156" s="375"/>
      <c r="BQB156" s="375"/>
      <c r="BQC156" s="375"/>
      <c r="BQD156" s="375"/>
      <c r="BQE156" s="375"/>
      <c r="BQF156" s="375"/>
      <c r="BQG156" s="375"/>
      <c r="BQH156" s="375"/>
      <c r="BQI156" s="375"/>
      <c r="BQJ156" s="375"/>
      <c r="BQK156" s="375"/>
      <c r="BQL156" s="375"/>
      <c r="BQM156" s="375"/>
      <c r="BQN156" s="375"/>
      <c r="BQO156" s="375"/>
      <c r="BQP156" s="375"/>
      <c r="BQQ156" s="375"/>
      <c r="BQR156" s="375"/>
      <c r="BQS156" s="375"/>
      <c r="BQT156" s="375"/>
      <c r="BQU156" s="375"/>
      <c r="BQV156" s="375"/>
      <c r="BQW156" s="375"/>
      <c r="BQX156" s="375"/>
      <c r="BQY156" s="375"/>
      <c r="BQZ156" s="375"/>
      <c r="BRA156" s="375"/>
      <c r="BRB156" s="375"/>
      <c r="BRC156" s="375"/>
      <c r="BRD156" s="375"/>
      <c r="BRE156" s="375"/>
      <c r="BRF156" s="375"/>
      <c r="BRG156" s="375"/>
      <c r="BRH156" s="375"/>
      <c r="BRI156" s="375"/>
      <c r="BRJ156" s="375"/>
      <c r="BRK156" s="375"/>
      <c r="BRL156" s="375"/>
      <c r="BRM156" s="375"/>
      <c r="BRN156" s="375"/>
      <c r="BRO156" s="375"/>
      <c r="BRP156" s="375"/>
      <c r="BRQ156" s="375"/>
      <c r="BRR156" s="375"/>
      <c r="BRS156" s="375"/>
      <c r="BRT156" s="375"/>
      <c r="BRU156" s="375"/>
      <c r="BRV156" s="375"/>
      <c r="BRW156" s="375"/>
      <c r="BRX156" s="375"/>
      <c r="BRY156" s="375"/>
      <c r="BRZ156" s="375"/>
      <c r="BSA156" s="375"/>
      <c r="BSB156" s="375"/>
      <c r="BSC156" s="375"/>
      <c r="BSD156" s="375"/>
      <c r="BSE156" s="375"/>
      <c r="BSF156" s="375"/>
      <c r="BSG156" s="375"/>
      <c r="BSH156" s="375"/>
      <c r="BSI156" s="375"/>
      <c r="BSJ156" s="375"/>
      <c r="BSK156" s="375"/>
      <c r="BSL156" s="375"/>
      <c r="BSM156" s="375"/>
      <c r="BSN156" s="375"/>
      <c r="BSO156" s="375"/>
      <c r="BSP156" s="375"/>
      <c r="BSQ156" s="375"/>
      <c r="BSR156" s="375"/>
      <c r="BSS156" s="375"/>
      <c r="BST156" s="375"/>
      <c r="BSU156" s="375"/>
      <c r="BSV156" s="375"/>
      <c r="BSW156" s="375"/>
      <c r="BSX156" s="375"/>
      <c r="BSY156" s="375"/>
      <c r="BSZ156" s="375"/>
      <c r="BTA156" s="375"/>
      <c r="BTB156" s="375"/>
      <c r="BTC156" s="375"/>
      <c r="BTD156" s="375"/>
      <c r="BTE156" s="375"/>
      <c r="BTF156" s="375"/>
      <c r="BTG156" s="375"/>
      <c r="BTH156" s="375"/>
      <c r="BTI156" s="375"/>
      <c r="BTJ156" s="375"/>
      <c r="BTK156" s="375"/>
      <c r="BTL156" s="375"/>
      <c r="BTM156" s="375"/>
      <c r="BTN156" s="375"/>
      <c r="BTO156" s="375"/>
      <c r="BTP156" s="375"/>
      <c r="BTQ156" s="375"/>
      <c r="BTR156" s="375"/>
      <c r="BTS156" s="375"/>
      <c r="BTT156" s="375"/>
      <c r="BTU156" s="375"/>
      <c r="BTV156" s="375"/>
      <c r="BTW156" s="375"/>
      <c r="BTX156" s="375"/>
      <c r="BTY156" s="375"/>
      <c r="BTZ156" s="375"/>
      <c r="BUA156" s="375"/>
      <c r="BUB156" s="375"/>
      <c r="BUC156" s="375"/>
      <c r="BUD156" s="375"/>
      <c r="BUE156" s="375"/>
      <c r="BUF156" s="375"/>
      <c r="BUG156" s="375"/>
      <c r="BUH156" s="375"/>
      <c r="BUI156" s="375"/>
      <c r="BUJ156" s="375"/>
      <c r="BUK156" s="375"/>
      <c r="BUL156" s="375"/>
      <c r="BUM156" s="375"/>
      <c r="BUN156" s="375"/>
      <c r="BUO156" s="375"/>
      <c r="BUP156" s="375"/>
      <c r="BUQ156" s="375"/>
      <c r="BUR156" s="375"/>
      <c r="BUS156" s="375"/>
      <c r="BUT156" s="375"/>
      <c r="BUU156" s="375"/>
      <c r="BUV156" s="375"/>
      <c r="BUW156" s="375"/>
      <c r="BUX156" s="375"/>
      <c r="BUY156" s="375"/>
      <c r="BUZ156" s="375"/>
      <c r="BVA156" s="375"/>
      <c r="BVB156" s="375"/>
      <c r="BVC156" s="375"/>
      <c r="BVD156" s="375"/>
      <c r="BVE156" s="375"/>
      <c r="BVF156" s="375"/>
      <c r="BVG156" s="375"/>
      <c r="BVH156" s="375"/>
      <c r="BVI156" s="375"/>
      <c r="BVJ156" s="375"/>
      <c r="BVK156" s="375"/>
      <c r="BVL156" s="375"/>
      <c r="BVM156" s="375"/>
      <c r="BVN156" s="375"/>
      <c r="BVO156" s="375"/>
      <c r="BVP156" s="375"/>
      <c r="BVQ156" s="375"/>
      <c r="BVR156" s="375"/>
      <c r="BVS156" s="375"/>
      <c r="BVT156" s="375"/>
      <c r="BVU156" s="375"/>
      <c r="BVV156" s="375"/>
      <c r="BVW156" s="375"/>
      <c r="BVX156" s="375"/>
      <c r="BVY156" s="375"/>
      <c r="BVZ156" s="375"/>
      <c r="BWA156" s="375"/>
      <c r="BWB156" s="375"/>
      <c r="BWC156" s="375"/>
      <c r="BWD156" s="375"/>
      <c r="BWE156" s="375"/>
      <c r="BWF156" s="375"/>
      <c r="BWG156" s="375"/>
      <c r="BWH156" s="375"/>
      <c r="BWI156" s="375"/>
      <c r="BWJ156" s="375"/>
      <c r="BWK156" s="375"/>
      <c r="BWL156" s="375"/>
      <c r="BWM156" s="375"/>
      <c r="BWN156" s="375"/>
      <c r="BWO156" s="375"/>
      <c r="BWP156" s="375"/>
      <c r="BWQ156" s="375"/>
      <c r="BWR156" s="375"/>
      <c r="BWS156" s="375"/>
      <c r="BWT156" s="375"/>
      <c r="BWU156" s="375"/>
      <c r="BWV156" s="375"/>
      <c r="BWW156" s="375"/>
      <c r="BWX156" s="375"/>
      <c r="BWY156" s="375"/>
      <c r="BWZ156" s="375"/>
      <c r="BXA156" s="375"/>
      <c r="BXB156" s="375"/>
      <c r="BXC156" s="375"/>
      <c r="BXD156" s="375"/>
      <c r="BXE156" s="375"/>
      <c r="BXF156" s="375"/>
      <c r="BXG156" s="375"/>
      <c r="BXH156" s="375"/>
      <c r="BXI156" s="375"/>
      <c r="BXJ156" s="375"/>
      <c r="BXK156" s="375"/>
      <c r="BXL156" s="375"/>
      <c r="BXM156" s="375"/>
      <c r="BXN156" s="375"/>
      <c r="BXO156" s="375"/>
      <c r="BXP156" s="375"/>
      <c r="BXQ156" s="375"/>
      <c r="BXR156" s="375"/>
      <c r="BXS156" s="375"/>
      <c r="BXT156" s="375"/>
      <c r="BXU156" s="375"/>
      <c r="BXV156" s="375"/>
      <c r="BXW156" s="375"/>
      <c r="BXX156" s="375"/>
      <c r="BXY156" s="375"/>
      <c r="BXZ156" s="375"/>
      <c r="BYA156" s="375"/>
      <c r="BYB156" s="375"/>
      <c r="BYC156" s="375"/>
      <c r="BYD156" s="375"/>
      <c r="BYE156" s="375"/>
      <c r="BYF156" s="375"/>
      <c r="BYG156" s="375"/>
      <c r="BYH156" s="375"/>
      <c r="BYI156" s="375"/>
      <c r="BYJ156" s="375"/>
      <c r="BYK156" s="375"/>
      <c r="BYL156" s="375"/>
      <c r="BYM156" s="375"/>
      <c r="BYN156" s="375"/>
      <c r="BYO156" s="375"/>
      <c r="BYP156" s="375"/>
      <c r="BYQ156" s="375"/>
      <c r="BYR156" s="375"/>
      <c r="BYS156" s="375"/>
      <c r="BYT156" s="375"/>
      <c r="BYU156" s="375"/>
      <c r="BYV156" s="375"/>
      <c r="BYW156" s="375"/>
      <c r="BYX156" s="375"/>
      <c r="BYY156" s="375"/>
      <c r="BYZ156" s="375"/>
      <c r="BZA156" s="375"/>
      <c r="BZB156" s="375"/>
      <c r="BZC156" s="375"/>
      <c r="BZD156" s="375"/>
      <c r="BZE156" s="375"/>
      <c r="BZF156" s="375"/>
      <c r="BZG156" s="375"/>
      <c r="BZH156" s="375"/>
      <c r="BZI156" s="375"/>
      <c r="BZJ156" s="375"/>
      <c r="BZK156" s="375"/>
      <c r="BZL156" s="375"/>
      <c r="BZM156" s="375"/>
      <c r="BZN156" s="375"/>
      <c r="BZO156" s="375"/>
      <c r="BZP156" s="375"/>
      <c r="BZQ156" s="375"/>
      <c r="BZR156" s="375"/>
      <c r="BZS156" s="375"/>
      <c r="BZT156" s="375"/>
      <c r="BZU156" s="375"/>
      <c r="BZV156" s="375"/>
      <c r="BZW156" s="375"/>
      <c r="BZX156" s="375"/>
      <c r="BZY156" s="375"/>
      <c r="BZZ156" s="375"/>
      <c r="CAA156" s="375"/>
      <c r="CAB156" s="375"/>
      <c r="CAC156" s="375"/>
      <c r="CAD156" s="375"/>
      <c r="CAE156" s="375"/>
      <c r="CAF156" s="375"/>
      <c r="CAG156" s="375"/>
      <c r="CAH156" s="375"/>
      <c r="CAI156" s="375"/>
      <c r="CAJ156" s="375"/>
      <c r="CAK156" s="375"/>
      <c r="CAL156" s="375"/>
      <c r="CAM156" s="375"/>
      <c r="CAN156" s="375"/>
      <c r="CAO156" s="375"/>
      <c r="CAP156" s="375"/>
      <c r="CAQ156" s="375"/>
      <c r="CAR156" s="375"/>
      <c r="CAS156" s="375"/>
      <c r="CAT156" s="375"/>
      <c r="CAU156" s="375"/>
      <c r="CAV156" s="375"/>
      <c r="CAW156" s="375"/>
      <c r="CAX156" s="375"/>
      <c r="CAY156" s="375"/>
      <c r="CAZ156" s="375"/>
      <c r="CBA156" s="375"/>
      <c r="CBB156" s="375"/>
      <c r="CBC156" s="375"/>
      <c r="CBD156" s="375"/>
      <c r="CBE156" s="375"/>
      <c r="CBF156" s="375"/>
      <c r="CBG156" s="375"/>
      <c r="CBH156" s="375"/>
      <c r="CBI156" s="375"/>
      <c r="CBJ156" s="375"/>
      <c r="CBK156" s="375"/>
      <c r="CBL156" s="375"/>
      <c r="CBM156" s="375"/>
      <c r="CBN156" s="375"/>
      <c r="CBO156" s="375"/>
      <c r="CBP156" s="375"/>
      <c r="CBQ156" s="375"/>
      <c r="CBR156" s="375"/>
      <c r="CBS156" s="375"/>
      <c r="CBT156" s="375"/>
      <c r="CBU156" s="375"/>
      <c r="CBV156" s="375"/>
      <c r="CBW156" s="375"/>
      <c r="CBX156" s="375"/>
      <c r="CBY156" s="375"/>
      <c r="CBZ156" s="375"/>
      <c r="CCA156" s="375"/>
      <c r="CCB156" s="375"/>
      <c r="CCC156" s="375"/>
      <c r="CCD156" s="375"/>
      <c r="CCE156" s="375"/>
      <c r="CCF156" s="375"/>
      <c r="CCG156" s="375"/>
      <c r="CCH156" s="375"/>
      <c r="CCI156" s="375"/>
      <c r="CCJ156" s="375"/>
      <c r="CCK156" s="375"/>
      <c r="CCL156" s="375"/>
      <c r="CCM156" s="375"/>
      <c r="CCN156" s="375"/>
      <c r="CCO156" s="375"/>
      <c r="CCP156" s="375"/>
      <c r="CCQ156" s="375"/>
      <c r="CCR156" s="375"/>
      <c r="CCS156" s="375"/>
      <c r="CCT156" s="375"/>
      <c r="CCU156" s="375"/>
      <c r="CCV156" s="375"/>
      <c r="CCW156" s="375"/>
      <c r="CCX156" s="375"/>
      <c r="CCY156" s="375"/>
      <c r="CCZ156" s="375"/>
      <c r="CDA156" s="375"/>
      <c r="CDB156" s="375"/>
      <c r="CDC156" s="375"/>
      <c r="CDD156" s="375"/>
      <c r="CDE156" s="375"/>
      <c r="CDF156" s="375"/>
      <c r="CDG156" s="375"/>
      <c r="CDH156" s="375"/>
      <c r="CDI156" s="375"/>
      <c r="CDJ156" s="375"/>
      <c r="CDK156" s="375"/>
      <c r="CDL156" s="375"/>
      <c r="CDM156" s="375"/>
      <c r="CDN156" s="375"/>
      <c r="CDO156" s="375"/>
      <c r="CDP156" s="375"/>
      <c r="CDQ156" s="375"/>
      <c r="CDR156" s="375"/>
      <c r="CDS156" s="375"/>
      <c r="CDT156" s="375"/>
      <c r="CDU156" s="375"/>
      <c r="CDV156" s="375"/>
      <c r="CDW156" s="375"/>
      <c r="CDX156" s="375"/>
      <c r="CDY156" s="375"/>
      <c r="CDZ156" s="375"/>
      <c r="CEA156" s="375"/>
      <c r="CEB156" s="375"/>
      <c r="CEC156" s="375"/>
      <c r="CED156" s="375"/>
      <c r="CEE156" s="375"/>
      <c r="CEF156" s="375"/>
      <c r="CEG156" s="375"/>
      <c r="CEH156" s="375"/>
      <c r="CEI156" s="375"/>
      <c r="CEJ156" s="375"/>
      <c r="CEK156" s="375"/>
      <c r="CEL156" s="375"/>
      <c r="CEM156" s="375"/>
      <c r="CEN156" s="375"/>
      <c r="CEO156" s="375"/>
      <c r="CEP156" s="375"/>
      <c r="CEQ156" s="375"/>
      <c r="CER156" s="375"/>
      <c r="CES156" s="375"/>
      <c r="CET156" s="375"/>
      <c r="CEU156" s="375"/>
      <c r="CEV156" s="375"/>
      <c r="CEW156" s="375"/>
      <c r="CEX156" s="375"/>
      <c r="CEY156" s="375"/>
      <c r="CEZ156" s="375"/>
      <c r="CFA156" s="375"/>
      <c r="CFB156" s="375"/>
      <c r="CFC156" s="375"/>
      <c r="CFD156" s="375"/>
      <c r="CFE156" s="375"/>
      <c r="CFF156" s="375"/>
      <c r="CFG156" s="375"/>
      <c r="CFH156" s="375"/>
      <c r="CFI156" s="375"/>
      <c r="CFJ156" s="375"/>
      <c r="CFK156" s="375"/>
      <c r="CFL156" s="375"/>
      <c r="CFM156" s="375"/>
      <c r="CFN156" s="375"/>
      <c r="CFO156" s="375"/>
      <c r="CFP156" s="375"/>
      <c r="CFQ156" s="375"/>
      <c r="CFR156" s="375"/>
      <c r="CFS156" s="375"/>
      <c r="CFT156" s="375"/>
      <c r="CFU156" s="375"/>
      <c r="CFV156" s="375"/>
      <c r="CFW156" s="375"/>
      <c r="CFX156" s="375"/>
      <c r="CFY156" s="375"/>
      <c r="CFZ156" s="375"/>
      <c r="CGA156" s="375"/>
      <c r="CGB156" s="375"/>
      <c r="CGC156" s="375"/>
      <c r="CGD156" s="375"/>
      <c r="CGE156" s="375"/>
      <c r="CGF156" s="375"/>
      <c r="CGG156" s="375"/>
      <c r="CGH156" s="375"/>
      <c r="CGI156" s="375"/>
      <c r="CGJ156" s="375"/>
      <c r="CGK156" s="375"/>
      <c r="CGL156" s="375"/>
      <c r="CGM156" s="375"/>
      <c r="CGN156" s="375"/>
      <c r="CGO156" s="375"/>
      <c r="CGP156" s="375"/>
      <c r="CGQ156" s="375"/>
      <c r="CGR156" s="375"/>
      <c r="CGS156" s="375"/>
      <c r="CGT156" s="375"/>
      <c r="CGU156" s="375"/>
      <c r="CGV156" s="375"/>
      <c r="CGW156" s="375"/>
      <c r="CGX156" s="375"/>
      <c r="CGY156" s="375"/>
      <c r="CGZ156" s="375"/>
      <c r="CHA156" s="375"/>
      <c r="CHB156" s="375"/>
      <c r="CHC156" s="375"/>
      <c r="CHD156" s="375"/>
      <c r="CHE156" s="375"/>
      <c r="CHF156" s="375"/>
      <c r="CHG156" s="375"/>
      <c r="CHH156" s="375"/>
      <c r="CHI156" s="375"/>
      <c r="CHJ156" s="375"/>
      <c r="CHK156" s="375"/>
      <c r="CHL156" s="375"/>
      <c r="CHM156" s="375"/>
      <c r="CHN156" s="375"/>
      <c r="CHO156" s="375"/>
      <c r="CHP156" s="375"/>
      <c r="CHQ156" s="375"/>
      <c r="CHR156" s="375"/>
      <c r="CHS156" s="375"/>
      <c r="CHT156" s="375"/>
      <c r="CHU156" s="375"/>
      <c r="CHV156" s="375"/>
      <c r="CHW156" s="375"/>
      <c r="CHX156" s="375"/>
      <c r="CHY156" s="375"/>
      <c r="CHZ156" s="375"/>
      <c r="CIA156" s="375"/>
      <c r="CIB156" s="375"/>
      <c r="CIC156" s="375"/>
      <c r="CID156" s="375"/>
      <c r="CIE156" s="375"/>
      <c r="CIF156" s="375"/>
      <c r="CIG156" s="375"/>
      <c r="CIH156" s="375"/>
      <c r="CII156" s="375"/>
      <c r="CIJ156" s="375"/>
      <c r="CIK156" s="375"/>
      <c r="CIL156" s="375"/>
      <c r="CIM156" s="375"/>
      <c r="CIN156" s="375"/>
      <c r="CIO156" s="375"/>
      <c r="CIP156" s="375"/>
      <c r="CIQ156" s="375"/>
      <c r="CIR156" s="375"/>
      <c r="CIS156" s="375"/>
      <c r="CIT156" s="375"/>
      <c r="CIU156" s="375"/>
      <c r="CIV156" s="375"/>
      <c r="CIW156" s="375"/>
      <c r="CIX156" s="375"/>
      <c r="CIY156" s="375"/>
      <c r="CIZ156" s="375"/>
      <c r="CJA156" s="375"/>
      <c r="CJB156" s="375"/>
      <c r="CJC156" s="375"/>
      <c r="CJD156" s="375"/>
      <c r="CJE156" s="375"/>
      <c r="CJF156" s="375"/>
      <c r="CJG156" s="375"/>
      <c r="CJH156" s="375"/>
      <c r="CJI156" s="375"/>
      <c r="CJJ156" s="375"/>
      <c r="CJK156" s="375"/>
      <c r="CJL156" s="375"/>
      <c r="CJM156" s="375"/>
      <c r="CJN156" s="375"/>
      <c r="CJO156" s="375"/>
      <c r="CJP156" s="375"/>
      <c r="CJQ156" s="375"/>
      <c r="CJR156" s="375"/>
      <c r="CJS156" s="375"/>
      <c r="CJT156" s="375"/>
      <c r="CJU156" s="375"/>
      <c r="CJV156" s="375"/>
      <c r="CJW156" s="375"/>
      <c r="CJX156" s="375"/>
      <c r="CJY156" s="375"/>
      <c r="CJZ156" s="375"/>
      <c r="CKA156" s="375"/>
      <c r="CKB156" s="375"/>
      <c r="CKC156" s="375"/>
      <c r="CKD156" s="375"/>
      <c r="CKE156" s="375"/>
      <c r="CKF156" s="375"/>
      <c r="CKG156" s="375"/>
      <c r="CKH156" s="375"/>
      <c r="CKI156" s="375"/>
      <c r="CKJ156" s="375"/>
      <c r="CKK156" s="375"/>
      <c r="CKL156" s="375"/>
      <c r="CKM156" s="375"/>
      <c r="CKN156" s="375"/>
      <c r="CKO156" s="375"/>
      <c r="CKP156" s="375"/>
      <c r="CKQ156" s="375"/>
      <c r="CKR156" s="375"/>
      <c r="CKS156" s="375"/>
      <c r="CKT156" s="375"/>
      <c r="CKU156" s="375"/>
      <c r="CKV156" s="375"/>
      <c r="CKW156" s="375"/>
      <c r="CKX156" s="375"/>
      <c r="CKY156" s="375"/>
      <c r="CKZ156" s="375"/>
      <c r="CLA156" s="375"/>
      <c r="CLB156" s="375"/>
      <c r="CLC156" s="375"/>
      <c r="CLD156" s="375"/>
      <c r="CLE156" s="375"/>
      <c r="CLF156" s="375"/>
      <c r="CLG156" s="375"/>
      <c r="CLH156" s="375"/>
      <c r="CLI156" s="375"/>
      <c r="CLJ156" s="375"/>
      <c r="CLK156" s="375"/>
      <c r="CLL156" s="375"/>
      <c r="CLM156" s="375"/>
      <c r="CLN156" s="375"/>
      <c r="CLO156" s="375"/>
      <c r="CLP156" s="375"/>
      <c r="CLQ156" s="375"/>
      <c r="CLR156" s="375"/>
      <c r="CLS156" s="375"/>
      <c r="CLT156" s="375"/>
      <c r="CLU156" s="375"/>
      <c r="CLV156" s="375"/>
      <c r="CLW156" s="375"/>
      <c r="CLX156" s="375"/>
      <c r="CLY156" s="375"/>
      <c r="CLZ156" s="375"/>
      <c r="CMA156" s="375"/>
      <c r="CMB156" s="375"/>
      <c r="CMC156" s="375"/>
      <c r="CMD156" s="375"/>
      <c r="CME156" s="375"/>
      <c r="CMF156" s="375"/>
      <c r="CMG156" s="375"/>
      <c r="CMH156" s="375"/>
      <c r="CMI156" s="375"/>
      <c r="CMJ156" s="375"/>
      <c r="CMK156" s="375"/>
      <c r="CML156" s="375"/>
      <c r="CMM156" s="375"/>
      <c r="CMN156" s="375"/>
      <c r="CMO156" s="375"/>
      <c r="CMP156" s="375"/>
      <c r="CMQ156" s="375"/>
      <c r="CMR156" s="375"/>
      <c r="CMS156" s="375"/>
      <c r="CMT156" s="375"/>
      <c r="CMU156" s="375"/>
      <c r="CMV156" s="375"/>
      <c r="CMW156" s="375"/>
      <c r="CMX156" s="375"/>
      <c r="CMY156" s="375"/>
      <c r="CMZ156" s="375"/>
      <c r="CNA156" s="375"/>
      <c r="CNB156" s="375"/>
      <c r="CNC156" s="375"/>
      <c r="CND156" s="375"/>
      <c r="CNE156" s="375"/>
      <c r="CNF156" s="375"/>
      <c r="CNG156" s="375"/>
      <c r="CNH156" s="375"/>
      <c r="CNI156" s="375"/>
      <c r="CNJ156" s="375"/>
      <c r="CNK156" s="375"/>
      <c r="CNL156" s="375"/>
      <c r="CNM156" s="375"/>
      <c r="CNN156" s="375"/>
      <c r="CNO156" s="375"/>
      <c r="CNP156" s="375"/>
      <c r="CNQ156" s="375"/>
      <c r="CNR156" s="375"/>
      <c r="CNS156" s="375"/>
      <c r="CNT156" s="375"/>
      <c r="CNU156" s="375"/>
      <c r="CNV156" s="375"/>
      <c r="CNW156" s="375"/>
      <c r="CNX156" s="375"/>
      <c r="CNY156" s="375"/>
      <c r="CNZ156" s="375"/>
      <c r="COA156" s="375"/>
      <c r="COB156" s="375"/>
      <c r="COC156" s="375"/>
      <c r="COD156" s="375"/>
      <c r="COE156" s="375"/>
      <c r="COF156" s="375"/>
      <c r="COG156" s="375"/>
      <c r="COH156" s="375"/>
      <c r="COI156" s="375"/>
      <c r="COJ156" s="375"/>
      <c r="COK156" s="375"/>
      <c r="COL156" s="375"/>
      <c r="COM156" s="375"/>
      <c r="CON156" s="375"/>
      <c r="COO156" s="375"/>
      <c r="COP156" s="375"/>
      <c r="COQ156" s="375"/>
      <c r="COR156" s="375"/>
      <c r="COS156" s="375"/>
      <c r="COT156" s="375"/>
      <c r="COU156" s="375"/>
      <c r="COV156" s="375"/>
      <c r="COW156" s="375"/>
      <c r="COX156" s="375"/>
      <c r="COY156" s="375"/>
      <c r="COZ156" s="375"/>
      <c r="CPA156" s="375"/>
      <c r="CPB156" s="375"/>
      <c r="CPC156" s="375"/>
      <c r="CPD156" s="375"/>
      <c r="CPE156" s="375"/>
      <c r="CPF156" s="375"/>
      <c r="CPG156" s="375"/>
      <c r="CPH156" s="375"/>
      <c r="CPI156" s="375"/>
      <c r="CPJ156" s="375"/>
      <c r="CPK156" s="375"/>
      <c r="CPL156" s="375"/>
      <c r="CPM156" s="375"/>
      <c r="CPN156" s="375"/>
      <c r="CPO156" s="375"/>
      <c r="CPP156" s="375"/>
      <c r="CPQ156" s="375"/>
      <c r="CPR156" s="375"/>
      <c r="CPS156" s="375"/>
      <c r="CPT156" s="375"/>
      <c r="CPU156" s="375"/>
      <c r="CPV156" s="375"/>
      <c r="CPW156" s="375"/>
      <c r="CPX156" s="375"/>
      <c r="CPY156" s="375"/>
      <c r="CPZ156" s="375"/>
      <c r="CQA156" s="375"/>
      <c r="CQB156" s="375"/>
      <c r="CQC156" s="375"/>
      <c r="CQD156" s="375"/>
      <c r="CQE156" s="375"/>
      <c r="CQF156" s="375"/>
      <c r="CQG156" s="375"/>
      <c r="CQH156" s="375"/>
      <c r="CQI156" s="375"/>
      <c r="CQJ156" s="375"/>
      <c r="CQK156" s="375"/>
      <c r="CQL156" s="375"/>
      <c r="CQM156" s="375"/>
      <c r="CQN156" s="375"/>
      <c r="CQO156" s="375"/>
      <c r="CQP156" s="375"/>
      <c r="CQQ156" s="375"/>
      <c r="CQR156" s="375"/>
      <c r="CQS156" s="375"/>
      <c r="CQT156" s="375"/>
      <c r="CQU156" s="375"/>
      <c r="CQV156" s="375"/>
      <c r="CQW156" s="375"/>
      <c r="CQX156" s="375"/>
      <c r="CQY156" s="375"/>
      <c r="CQZ156" s="375"/>
      <c r="CRA156" s="375"/>
      <c r="CRB156" s="375"/>
      <c r="CRC156" s="375"/>
      <c r="CRD156" s="375"/>
      <c r="CRE156" s="375"/>
      <c r="CRF156" s="375"/>
      <c r="CRG156" s="375"/>
      <c r="CRH156" s="375"/>
      <c r="CRI156" s="375"/>
      <c r="CRJ156" s="375"/>
      <c r="CRK156" s="375"/>
      <c r="CRL156" s="375"/>
      <c r="CRM156" s="375"/>
      <c r="CRN156" s="375"/>
      <c r="CRO156" s="375"/>
      <c r="CRP156" s="375"/>
      <c r="CRQ156" s="375"/>
      <c r="CRR156" s="375"/>
      <c r="CRS156" s="375"/>
      <c r="CRT156" s="375"/>
      <c r="CRU156" s="375"/>
      <c r="CRV156" s="375"/>
      <c r="CRW156" s="375"/>
      <c r="CRX156" s="375"/>
      <c r="CRY156" s="375"/>
      <c r="CRZ156" s="375"/>
      <c r="CSA156" s="375"/>
      <c r="CSB156" s="375"/>
      <c r="CSC156" s="375"/>
      <c r="CSD156" s="375"/>
      <c r="CSE156" s="375"/>
      <c r="CSF156" s="375"/>
      <c r="CSG156" s="375"/>
      <c r="CSH156" s="375"/>
      <c r="CSI156" s="375"/>
      <c r="CSJ156" s="375"/>
      <c r="CSK156" s="375"/>
      <c r="CSL156" s="375"/>
      <c r="CSM156" s="375"/>
      <c r="CSN156" s="375"/>
      <c r="CSO156" s="375"/>
      <c r="CSP156" s="375"/>
      <c r="CSQ156" s="375"/>
      <c r="CSR156" s="375"/>
      <c r="CSS156" s="375"/>
      <c r="CST156" s="375"/>
      <c r="CSU156" s="375"/>
      <c r="CSV156" s="375"/>
      <c r="CSW156" s="375"/>
      <c r="CSX156" s="375"/>
      <c r="CSY156" s="375"/>
      <c r="CSZ156" s="375"/>
      <c r="CTA156" s="375"/>
      <c r="CTB156" s="375"/>
      <c r="CTC156" s="375"/>
      <c r="CTD156" s="375"/>
      <c r="CTE156" s="375"/>
      <c r="CTF156" s="375"/>
      <c r="CTG156" s="375"/>
      <c r="CTH156" s="375"/>
      <c r="CTI156" s="375"/>
      <c r="CTJ156" s="375"/>
      <c r="CTK156" s="375"/>
      <c r="CTL156" s="375"/>
      <c r="CTM156" s="375"/>
      <c r="CTN156" s="375"/>
      <c r="CTO156" s="375"/>
      <c r="CTP156" s="375"/>
      <c r="CTQ156" s="375"/>
      <c r="CTR156" s="375"/>
      <c r="CTS156" s="375"/>
      <c r="CTT156" s="375"/>
      <c r="CTU156" s="375"/>
      <c r="CTV156" s="375"/>
      <c r="CTW156" s="375"/>
      <c r="CTX156" s="375"/>
      <c r="CTY156" s="375"/>
      <c r="CTZ156" s="375"/>
      <c r="CUA156" s="375"/>
      <c r="CUB156" s="375"/>
      <c r="CUC156" s="375"/>
      <c r="CUD156" s="375"/>
      <c r="CUE156" s="375"/>
      <c r="CUF156" s="375"/>
      <c r="CUG156" s="375"/>
      <c r="CUH156" s="375"/>
      <c r="CUI156" s="375"/>
      <c r="CUJ156" s="375"/>
      <c r="CUK156" s="375"/>
      <c r="CUL156" s="375"/>
      <c r="CUM156" s="375"/>
      <c r="CUN156" s="375"/>
      <c r="CUO156" s="375"/>
      <c r="CUP156" s="375"/>
      <c r="CUQ156" s="375"/>
      <c r="CUR156" s="375"/>
      <c r="CUS156" s="375"/>
      <c r="CUT156" s="375"/>
      <c r="CUU156" s="375"/>
      <c r="CUV156" s="375"/>
      <c r="CUW156" s="375"/>
      <c r="CUX156" s="375"/>
      <c r="CUY156" s="375"/>
      <c r="CUZ156" s="375"/>
      <c r="CVA156" s="375"/>
      <c r="CVB156" s="375"/>
      <c r="CVC156" s="375"/>
      <c r="CVD156" s="375"/>
      <c r="CVE156" s="375"/>
      <c r="CVF156" s="375"/>
      <c r="CVG156" s="375"/>
      <c r="CVH156" s="375"/>
      <c r="CVI156" s="375"/>
      <c r="CVJ156" s="375"/>
      <c r="CVK156" s="375"/>
      <c r="CVL156" s="375"/>
      <c r="CVM156" s="375"/>
      <c r="CVN156" s="375"/>
      <c r="CVO156" s="375"/>
      <c r="CVP156" s="375"/>
      <c r="CVQ156" s="375"/>
      <c r="CVR156" s="375"/>
      <c r="CVS156" s="375"/>
      <c r="CVT156" s="375"/>
      <c r="CVU156" s="375"/>
      <c r="CVV156" s="375"/>
      <c r="CVW156" s="375"/>
      <c r="CVX156" s="375"/>
      <c r="CVY156" s="375"/>
      <c r="CVZ156" s="375"/>
      <c r="CWA156" s="375"/>
      <c r="CWB156" s="375"/>
      <c r="CWC156" s="375"/>
      <c r="CWD156" s="375"/>
      <c r="CWE156" s="375"/>
      <c r="CWF156" s="375"/>
      <c r="CWG156" s="375"/>
      <c r="CWH156" s="375"/>
      <c r="CWI156" s="375"/>
      <c r="CWJ156" s="375"/>
      <c r="CWK156" s="375"/>
      <c r="CWL156" s="375"/>
      <c r="CWM156" s="375"/>
      <c r="CWN156" s="375"/>
      <c r="CWO156" s="375"/>
      <c r="CWP156" s="375"/>
      <c r="CWQ156" s="375"/>
      <c r="CWR156" s="375"/>
      <c r="CWS156" s="375"/>
      <c r="CWT156" s="375"/>
      <c r="CWU156" s="375"/>
      <c r="CWV156" s="375"/>
      <c r="CWW156" s="375"/>
      <c r="CWX156" s="375"/>
      <c r="CWY156" s="375"/>
      <c r="CWZ156" s="375"/>
      <c r="CXA156" s="375"/>
      <c r="CXB156" s="375"/>
      <c r="CXC156" s="375"/>
      <c r="CXD156" s="375"/>
      <c r="CXE156" s="375"/>
      <c r="CXF156" s="375"/>
      <c r="CXG156" s="375"/>
      <c r="CXH156" s="375"/>
      <c r="CXI156" s="375"/>
      <c r="CXJ156" s="375"/>
      <c r="CXK156" s="375"/>
      <c r="CXL156" s="375"/>
      <c r="CXM156" s="375"/>
      <c r="CXN156" s="375"/>
      <c r="CXO156" s="375"/>
      <c r="CXP156" s="375"/>
      <c r="CXQ156" s="375"/>
      <c r="CXR156" s="375"/>
      <c r="CXS156" s="375"/>
      <c r="CXT156" s="375"/>
      <c r="CXU156" s="375"/>
      <c r="CXV156" s="375"/>
      <c r="CXW156" s="375"/>
      <c r="CXX156" s="375"/>
      <c r="CXY156" s="375"/>
      <c r="CXZ156" s="375"/>
      <c r="CYA156" s="375"/>
      <c r="CYB156" s="375"/>
      <c r="CYC156" s="375"/>
      <c r="CYD156" s="375"/>
      <c r="CYE156" s="375"/>
      <c r="CYF156" s="375"/>
      <c r="CYG156" s="375"/>
      <c r="CYH156" s="375"/>
      <c r="CYI156" s="375"/>
      <c r="CYJ156" s="375"/>
      <c r="CYK156" s="375"/>
      <c r="CYL156" s="375"/>
      <c r="CYM156" s="375"/>
      <c r="CYN156" s="375"/>
      <c r="CYO156" s="375"/>
      <c r="CYP156" s="375"/>
      <c r="CYQ156" s="375"/>
      <c r="CYR156" s="375"/>
      <c r="CYS156" s="375"/>
      <c r="CYT156" s="375"/>
      <c r="CYU156" s="375"/>
      <c r="CYV156" s="375"/>
      <c r="CYW156" s="375"/>
      <c r="CYX156" s="375"/>
      <c r="CYY156" s="375"/>
      <c r="CYZ156" s="375"/>
      <c r="CZA156" s="375"/>
      <c r="CZB156" s="375"/>
      <c r="CZC156" s="375"/>
      <c r="CZD156" s="375"/>
      <c r="CZE156" s="375"/>
      <c r="CZF156" s="375"/>
      <c r="CZG156" s="375"/>
      <c r="CZH156" s="375"/>
      <c r="CZI156" s="375"/>
      <c r="CZJ156" s="375"/>
      <c r="CZK156" s="375"/>
      <c r="CZL156" s="375"/>
      <c r="CZM156" s="375"/>
      <c r="CZN156" s="375"/>
      <c r="CZO156" s="375"/>
      <c r="CZP156" s="375"/>
      <c r="CZQ156" s="375"/>
      <c r="CZR156" s="375"/>
      <c r="CZS156" s="375"/>
      <c r="CZT156" s="375"/>
      <c r="CZU156" s="375"/>
      <c r="CZV156" s="375"/>
      <c r="CZW156" s="375"/>
      <c r="CZX156" s="375"/>
      <c r="CZY156" s="375"/>
      <c r="CZZ156" s="375"/>
      <c r="DAA156" s="375"/>
      <c r="DAB156" s="375"/>
      <c r="DAC156" s="375"/>
      <c r="DAD156" s="375"/>
      <c r="DAE156" s="375"/>
      <c r="DAF156" s="375"/>
      <c r="DAG156" s="375"/>
      <c r="DAH156" s="375"/>
      <c r="DAI156" s="375"/>
      <c r="DAJ156" s="375"/>
      <c r="DAK156" s="375"/>
      <c r="DAL156" s="375"/>
      <c r="DAM156" s="375"/>
      <c r="DAN156" s="375"/>
      <c r="DAO156" s="375"/>
      <c r="DAP156" s="375"/>
      <c r="DAQ156" s="375"/>
      <c r="DAR156" s="375"/>
      <c r="DAS156" s="375"/>
      <c r="DAT156" s="375"/>
      <c r="DAU156" s="375"/>
      <c r="DAV156" s="375"/>
      <c r="DAW156" s="375"/>
      <c r="DAX156" s="375"/>
      <c r="DAY156" s="375"/>
      <c r="DAZ156" s="375"/>
      <c r="DBA156" s="375"/>
      <c r="DBB156" s="375"/>
      <c r="DBC156" s="375"/>
      <c r="DBD156" s="375"/>
      <c r="DBE156" s="375"/>
      <c r="DBF156" s="375"/>
      <c r="DBG156" s="375"/>
      <c r="DBH156" s="375"/>
      <c r="DBI156" s="375"/>
      <c r="DBJ156" s="375"/>
      <c r="DBK156" s="375"/>
      <c r="DBL156" s="375"/>
      <c r="DBM156" s="375"/>
      <c r="DBN156" s="375"/>
      <c r="DBO156" s="375"/>
      <c r="DBP156" s="375"/>
      <c r="DBQ156" s="375"/>
      <c r="DBR156" s="375"/>
      <c r="DBS156" s="375"/>
      <c r="DBT156" s="375"/>
      <c r="DBU156" s="375"/>
      <c r="DBV156" s="375"/>
      <c r="DBW156" s="375"/>
      <c r="DBX156" s="375"/>
      <c r="DBY156" s="375"/>
      <c r="DBZ156" s="375"/>
      <c r="DCA156" s="375"/>
      <c r="DCB156" s="375"/>
      <c r="DCC156" s="375"/>
      <c r="DCD156" s="375"/>
      <c r="DCE156" s="375"/>
      <c r="DCF156" s="375"/>
      <c r="DCG156" s="375"/>
      <c r="DCH156" s="375"/>
      <c r="DCI156" s="375"/>
      <c r="DCJ156" s="375"/>
      <c r="DCK156" s="375"/>
      <c r="DCL156" s="375"/>
      <c r="DCM156" s="375"/>
      <c r="DCN156" s="375"/>
      <c r="DCO156" s="375"/>
      <c r="DCP156" s="375"/>
      <c r="DCQ156" s="375"/>
      <c r="DCR156" s="375"/>
      <c r="DCS156" s="375"/>
      <c r="DCT156" s="375"/>
      <c r="DCU156" s="375"/>
      <c r="DCV156" s="375"/>
      <c r="DCW156" s="375"/>
      <c r="DCX156" s="375"/>
      <c r="DCY156" s="375"/>
      <c r="DCZ156" s="375"/>
      <c r="DDA156" s="375"/>
      <c r="DDB156" s="375"/>
      <c r="DDC156" s="375"/>
      <c r="DDD156" s="375"/>
      <c r="DDE156" s="375"/>
      <c r="DDF156" s="375"/>
      <c r="DDG156" s="375"/>
      <c r="DDH156" s="375"/>
      <c r="DDI156" s="375"/>
      <c r="DDJ156" s="375"/>
      <c r="DDK156" s="375"/>
      <c r="DDL156" s="375"/>
      <c r="DDM156" s="375"/>
      <c r="DDN156" s="375"/>
      <c r="DDO156" s="375"/>
      <c r="DDP156" s="375"/>
      <c r="DDQ156" s="375"/>
      <c r="DDR156" s="375"/>
      <c r="DDS156" s="375"/>
      <c r="DDT156" s="375"/>
      <c r="DDU156" s="375"/>
      <c r="DDV156" s="375"/>
      <c r="DDW156" s="375"/>
      <c r="DDX156" s="375"/>
      <c r="DDY156" s="375"/>
      <c r="DDZ156" s="375"/>
      <c r="DEA156" s="375"/>
      <c r="DEB156" s="375"/>
      <c r="DEC156" s="375"/>
      <c r="DED156" s="375"/>
      <c r="DEE156" s="375"/>
      <c r="DEF156" s="375"/>
      <c r="DEG156" s="375"/>
      <c r="DEH156" s="375"/>
      <c r="DEI156" s="375"/>
      <c r="DEJ156" s="375"/>
      <c r="DEK156" s="375"/>
      <c r="DEL156" s="375"/>
      <c r="DEM156" s="375"/>
      <c r="DEN156" s="375"/>
      <c r="DEO156" s="375"/>
      <c r="DEP156" s="375"/>
      <c r="DEQ156" s="375"/>
      <c r="DER156" s="375"/>
      <c r="DES156" s="375"/>
      <c r="DET156" s="375"/>
      <c r="DEU156" s="375"/>
      <c r="DEV156" s="375"/>
      <c r="DEW156" s="375"/>
      <c r="DEX156" s="375"/>
      <c r="DEY156" s="375"/>
      <c r="DEZ156" s="375"/>
      <c r="DFA156" s="375"/>
      <c r="DFB156" s="375"/>
      <c r="DFC156" s="375"/>
      <c r="DFD156" s="375"/>
      <c r="DFE156" s="375"/>
      <c r="DFF156" s="375"/>
      <c r="DFG156" s="375"/>
      <c r="DFH156" s="375"/>
      <c r="DFI156" s="375"/>
      <c r="DFJ156" s="375"/>
      <c r="DFK156" s="375"/>
      <c r="DFL156" s="375"/>
      <c r="DFM156" s="375"/>
      <c r="DFN156" s="375"/>
      <c r="DFO156" s="375"/>
      <c r="DFP156" s="375"/>
      <c r="DFQ156" s="375"/>
      <c r="DFR156" s="375"/>
      <c r="DFS156" s="375"/>
      <c r="DFT156" s="375"/>
      <c r="DFU156" s="375"/>
      <c r="DFV156" s="375"/>
      <c r="DFW156" s="375"/>
      <c r="DFX156" s="375"/>
      <c r="DFY156" s="375"/>
      <c r="DFZ156" s="375"/>
      <c r="DGA156" s="375"/>
      <c r="DGB156" s="375"/>
      <c r="DGC156" s="375"/>
      <c r="DGD156" s="375"/>
      <c r="DGE156" s="375"/>
      <c r="DGF156" s="375"/>
      <c r="DGG156" s="375"/>
      <c r="DGH156" s="375"/>
      <c r="DGI156" s="375"/>
      <c r="DGJ156" s="375"/>
      <c r="DGK156" s="375"/>
      <c r="DGL156" s="375"/>
      <c r="DGM156" s="375"/>
      <c r="DGN156" s="375"/>
      <c r="DGO156" s="375"/>
      <c r="DGP156" s="375"/>
      <c r="DGQ156" s="375"/>
      <c r="DGR156" s="375"/>
      <c r="DGS156" s="375"/>
      <c r="DGT156" s="375"/>
      <c r="DGU156" s="375"/>
      <c r="DGV156" s="375"/>
      <c r="DGW156" s="375"/>
      <c r="DGX156" s="375"/>
      <c r="DGY156" s="375"/>
      <c r="DGZ156" s="375"/>
      <c r="DHA156" s="375"/>
      <c r="DHB156" s="375"/>
      <c r="DHC156" s="375"/>
      <c r="DHD156" s="375"/>
      <c r="DHE156" s="375"/>
      <c r="DHF156" s="375"/>
      <c r="DHG156" s="375"/>
      <c r="DHH156" s="375"/>
      <c r="DHI156" s="375"/>
      <c r="DHJ156" s="375"/>
      <c r="DHK156" s="375"/>
      <c r="DHL156" s="375"/>
      <c r="DHM156" s="375"/>
      <c r="DHN156" s="375"/>
      <c r="DHO156" s="375"/>
      <c r="DHP156" s="375"/>
      <c r="DHQ156" s="375"/>
      <c r="DHR156" s="375"/>
      <c r="DHS156" s="375"/>
      <c r="DHT156" s="375"/>
      <c r="DHU156" s="375"/>
      <c r="DHV156" s="375"/>
      <c r="DHW156" s="375"/>
      <c r="DHX156" s="375"/>
      <c r="DHY156" s="375"/>
      <c r="DHZ156" s="375"/>
      <c r="DIA156" s="375"/>
      <c r="DIB156" s="375"/>
      <c r="DIC156" s="375"/>
      <c r="DID156" s="375"/>
      <c r="DIE156" s="375"/>
      <c r="DIF156" s="375"/>
      <c r="DIG156" s="375"/>
      <c r="DIH156" s="375"/>
      <c r="DII156" s="375"/>
      <c r="DIJ156" s="375"/>
      <c r="DIK156" s="375"/>
      <c r="DIL156" s="375"/>
      <c r="DIM156" s="375"/>
      <c r="DIN156" s="375"/>
      <c r="DIO156" s="375"/>
      <c r="DIP156" s="375"/>
      <c r="DIQ156" s="375"/>
      <c r="DIR156" s="375"/>
      <c r="DIS156" s="375"/>
      <c r="DIT156" s="375"/>
      <c r="DIU156" s="375"/>
      <c r="DIV156" s="375"/>
      <c r="DIW156" s="375"/>
      <c r="DIX156" s="375"/>
      <c r="DIY156" s="375"/>
      <c r="DIZ156" s="375"/>
      <c r="DJA156" s="375"/>
      <c r="DJB156" s="375"/>
      <c r="DJC156" s="375"/>
      <c r="DJD156" s="375"/>
      <c r="DJE156" s="375"/>
      <c r="DJF156" s="375"/>
      <c r="DJG156" s="375"/>
      <c r="DJH156" s="375"/>
      <c r="DJI156" s="375"/>
      <c r="DJJ156" s="375"/>
      <c r="DJK156" s="375"/>
      <c r="DJL156" s="375"/>
      <c r="DJM156" s="375"/>
      <c r="DJN156" s="375"/>
      <c r="DJO156" s="375"/>
      <c r="DJP156" s="375"/>
      <c r="DJQ156" s="375"/>
      <c r="DJR156" s="375"/>
      <c r="DJS156" s="375"/>
      <c r="DJT156" s="375"/>
      <c r="DJU156" s="375"/>
      <c r="DJV156" s="375"/>
      <c r="DJW156" s="375"/>
      <c r="DJX156" s="375"/>
      <c r="DJY156" s="375"/>
      <c r="DJZ156" s="375"/>
      <c r="DKA156" s="375"/>
      <c r="DKB156" s="375"/>
      <c r="DKC156" s="375"/>
      <c r="DKD156" s="375"/>
      <c r="DKE156" s="375"/>
      <c r="DKF156" s="375"/>
      <c r="DKG156" s="375"/>
      <c r="DKH156" s="375"/>
      <c r="DKI156" s="375"/>
      <c r="DKJ156" s="375"/>
      <c r="DKK156" s="375"/>
      <c r="DKL156" s="375"/>
      <c r="DKM156" s="375"/>
      <c r="DKN156" s="375"/>
      <c r="DKO156" s="375"/>
      <c r="DKP156" s="375"/>
      <c r="DKQ156" s="375"/>
      <c r="DKR156" s="375"/>
      <c r="DKS156" s="375"/>
      <c r="DKT156" s="375"/>
      <c r="DKU156" s="375"/>
      <c r="DKV156" s="375"/>
      <c r="DKW156" s="375"/>
      <c r="DKX156" s="375"/>
      <c r="DKY156" s="375"/>
      <c r="DKZ156" s="375"/>
      <c r="DLA156" s="375"/>
      <c r="DLB156" s="375"/>
      <c r="DLC156" s="375"/>
      <c r="DLD156" s="375"/>
      <c r="DLE156" s="375"/>
      <c r="DLF156" s="375"/>
      <c r="DLG156" s="375"/>
      <c r="DLH156" s="375"/>
      <c r="DLI156" s="375"/>
      <c r="DLJ156" s="375"/>
      <c r="DLK156" s="375"/>
      <c r="DLL156" s="375"/>
      <c r="DLM156" s="375"/>
      <c r="DLN156" s="375"/>
      <c r="DLO156" s="375"/>
      <c r="DLP156" s="375"/>
      <c r="DLQ156" s="375"/>
      <c r="DLR156" s="375"/>
      <c r="DLS156" s="375"/>
      <c r="DLT156" s="375"/>
      <c r="DLU156" s="375"/>
      <c r="DLV156" s="375"/>
      <c r="DLW156" s="375"/>
      <c r="DLX156" s="375"/>
      <c r="DLY156" s="375"/>
      <c r="DLZ156" s="375"/>
      <c r="DMA156" s="375"/>
      <c r="DMB156" s="375"/>
      <c r="DMC156" s="375"/>
      <c r="DMD156" s="375"/>
      <c r="DME156" s="375"/>
      <c r="DMF156" s="375"/>
      <c r="DMG156" s="375"/>
      <c r="DMH156" s="375"/>
      <c r="DMI156" s="375"/>
      <c r="DMJ156" s="375"/>
      <c r="DMK156" s="375"/>
      <c r="DML156" s="375"/>
      <c r="DMM156" s="375"/>
      <c r="DMN156" s="375"/>
      <c r="DMO156" s="375"/>
      <c r="DMP156" s="375"/>
      <c r="DMQ156" s="375"/>
      <c r="DMR156" s="375"/>
      <c r="DMS156" s="375"/>
      <c r="DMT156" s="375"/>
      <c r="DMU156" s="375"/>
      <c r="DMV156" s="375"/>
      <c r="DMW156" s="375"/>
      <c r="DMX156" s="375"/>
      <c r="DMY156" s="375"/>
      <c r="DMZ156" s="375"/>
      <c r="DNA156" s="375"/>
      <c r="DNB156" s="375"/>
      <c r="DNC156" s="375"/>
      <c r="DND156" s="375"/>
      <c r="DNE156" s="375"/>
      <c r="DNF156" s="375"/>
      <c r="DNG156" s="375"/>
      <c r="DNH156" s="375"/>
      <c r="DNI156" s="375"/>
      <c r="DNJ156" s="375"/>
      <c r="DNK156" s="375"/>
      <c r="DNL156" s="375"/>
      <c r="DNM156" s="375"/>
      <c r="DNN156" s="375"/>
      <c r="DNO156" s="375"/>
      <c r="DNP156" s="375"/>
      <c r="DNQ156" s="375"/>
      <c r="DNR156" s="375"/>
      <c r="DNS156" s="375"/>
      <c r="DNT156" s="375"/>
      <c r="DNU156" s="375"/>
      <c r="DNV156" s="375"/>
      <c r="DNW156" s="375"/>
      <c r="DNX156" s="375"/>
      <c r="DNY156" s="375"/>
      <c r="DNZ156" s="375"/>
      <c r="DOA156" s="375"/>
      <c r="DOB156" s="375"/>
      <c r="DOC156" s="375"/>
      <c r="DOD156" s="375"/>
      <c r="DOE156" s="375"/>
      <c r="DOF156" s="375"/>
      <c r="DOG156" s="375"/>
      <c r="DOH156" s="375"/>
      <c r="DOI156" s="375"/>
      <c r="DOJ156" s="375"/>
      <c r="DOK156" s="375"/>
      <c r="DOL156" s="375"/>
      <c r="DOM156" s="375"/>
      <c r="DON156" s="375"/>
      <c r="DOO156" s="375"/>
      <c r="DOP156" s="375"/>
      <c r="DOQ156" s="375"/>
      <c r="DOR156" s="375"/>
      <c r="DOS156" s="375"/>
      <c r="DOT156" s="375"/>
      <c r="DOU156" s="375"/>
      <c r="DOV156" s="375"/>
      <c r="DOW156" s="375"/>
      <c r="DOX156" s="375"/>
      <c r="DOY156" s="375"/>
      <c r="DOZ156" s="375"/>
      <c r="DPA156" s="375"/>
      <c r="DPB156" s="375"/>
      <c r="DPC156" s="375"/>
      <c r="DPD156" s="375"/>
      <c r="DPE156" s="375"/>
      <c r="DPF156" s="375"/>
      <c r="DPG156" s="375"/>
      <c r="DPH156" s="375"/>
      <c r="DPI156" s="375"/>
      <c r="DPJ156" s="375"/>
      <c r="DPK156" s="375"/>
      <c r="DPL156" s="375"/>
      <c r="DPM156" s="375"/>
      <c r="DPN156" s="375"/>
      <c r="DPO156" s="375"/>
      <c r="DPP156" s="375"/>
      <c r="DPQ156" s="375"/>
      <c r="DPR156" s="375"/>
      <c r="DPS156" s="375"/>
      <c r="DPT156" s="375"/>
      <c r="DPU156" s="375"/>
      <c r="DPV156" s="375"/>
      <c r="DPW156" s="375"/>
      <c r="DPX156" s="375"/>
      <c r="DPY156" s="375"/>
      <c r="DPZ156" s="375"/>
      <c r="DQA156" s="375"/>
      <c r="DQB156" s="375"/>
      <c r="DQC156" s="375"/>
      <c r="DQD156" s="375"/>
      <c r="DQE156" s="375"/>
      <c r="DQF156" s="375"/>
      <c r="DQG156" s="375"/>
      <c r="DQH156" s="375"/>
      <c r="DQI156" s="375"/>
      <c r="DQJ156" s="375"/>
      <c r="DQK156" s="375"/>
      <c r="DQL156" s="375"/>
      <c r="DQM156" s="375"/>
      <c r="DQN156" s="375"/>
      <c r="DQO156" s="375"/>
      <c r="DQP156" s="375"/>
      <c r="DQQ156" s="375"/>
      <c r="DQR156" s="375"/>
      <c r="DQS156" s="375"/>
      <c r="DQT156" s="375"/>
      <c r="DQU156" s="375"/>
      <c r="DQV156" s="375"/>
      <c r="DQW156" s="375"/>
      <c r="DQX156" s="375"/>
      <c r="DQY156" s="375"/>
      <c r="DQZ156" s="375"/>
      <c r="DRA156" s="375"/>
      <c r="DRB156" s="375"/>
      <c r="DRC156" s="375"/>
      <c r="DRD156" s="375"/>
      <c r="DRE156" s="375"/>
      <c r="DRF156" s="375"/>
      <c r="DRG156" s="375"/>
      <c r="DRH156" s="375"/>
      <c r="DRI156" s="375"/>
      <c r="DRJ156" s="375"/>
      <c r="DRK156" s="375"/>
      <c r="DRL156" s="375"/>
      <c r="DRM156" s="375"/>
      <c r="DRN156" s="375"/>
      <c r="DRO156" s="375"/>
      <c r="DRP156" s="375"/>
      <c r="DRQ156" s="375"/>
      <c r="DRR156" s="375"/>
      <c r="DRS156" s="375"/>
      <c r="DRT156" s="375"/>
      <c r="DRU156" s="375"/>
      <c r="DRV156" s="375"/>
      <c r="DRW156" s="375"/>
      <c r="DRX156" s="375"/>
      <c r="DRY156" s="375"/>
      <c r="DRZ156" s="375"/>
      <c r="DSA156" s="375"/>
      <c r="DSB156" s="375"/>
      <c r="DSC156" s="375"/>
      <c r="DSD156" s="375"/>
      <c r="DSE156" s="375"/>
      <c r="DSF156" s="375"/>
      <c r="DSG156" s="375"/>
      <c r="DSH156" s="375"/>
      <c r="DSI156" s="375"/>
      <c r="DSJ156" s="375"/>
      <c r="DSK156" s="375"/>
      <c r="DSL156" s="375"/>
      <c r="DSM156" s="375"/>
      <c r="DSN156" s="375"/>
      <c r="DSO156" s="375"/>
      <c r="DSP156" s="375"/>
      <c r="DSQ156" s="375"/>
      <c r="DSR156" s="375"/>
      <c r="DSS156" s="375"/>
      <c r="DST156" s="375"/>
      <c r="DSU156" s="375"/>
      <c r="DSV156" s="375"/>
      <c r="DSW156" s="375"/>
      <c r="DSX156" s="375"/>
      <c r="DSY156" s="375"/>
      <c r="DSZ156" s="375"/>
      <c r="DTA156" s="375"/>
      <c r="DTB156" s="375"/>
      <c r="DTC156" s="375"/>
      <c r="DTD156" s="375"/>
      <c r="DTE156" s="375"/>
      <c r="DTF156" s="375"/>
      <c r="DTG156" s="375"/>
      <c r="DTH156" s="375"/>
      <c r="DTI156" s="375"/>
      <c r="DTJ156" s="375"/>
      <c r="DTK156" s="375"/>
      <c r="DTL156" s="375"/>
      <c r="DTM156" s="375"/>
      <c r="DTN156" s="375"/>
      <c r="DTO156" s="375"/>
      <c r="DTP156" s="375"/>
      <c r="DTQ156" s="375"/>
      <c r="DTR156" s="375"/>
      <c r="DTS156" s="375"/>
      <c r="DTT156" s="375"/>
      <c r="DTU156" s="375"/>
      <c r="DTV156" s="375"/>
      <c r="DTW156" s="375"/>
      <c r="DTX156" s="375"/>
      <c r="DTY156" s="375"/>
      <c r="DTZ156" s="375"/>
      <c r="DUA156" s="375"/>
      <c r="DUB156" s="375"/>
      <c r="DUC156" s="375"/>
      <c r="DUD156" s="375"/>
      <c r="DUE156" s="375"/>
      <c r="DUF156" s="375"/>
      <c r="DUG156" s="375"/>
      <c r="DUH156" s="375"/>
      <c r="DUI156" s="375"/>
      <c r="DUJ156" s="375"/>
      <c r="DUK156" s="375"/>
      <c r="DUL156" s="375"/>
      <c r="DUM156" s="375"/>
      <c r="DUN156" s="375"/>
      <c r="DUO156" s="375"/>
      <c r="DUP156" s="375"/>
      <c r="DUQ156" s="375"/>
      <c r="DUR156" s="375"/>
      <c r="DUS156" s="375"/>
      <c r="DUT156" s="375"/>
      <c r="DUU156" s="375"/>
      <c r="DUV156" s="375"/>
      <c r="DUW156" s="375"/>
      <c r="DUX156" s="375"/>
      <c r="DUY156" s="375"/>
      <c r="DUZ156" s="375"/>
      <c r="DVA156" s="375"/>
      <c r="DVB156" s="375"/>
      <c r="DVC156" s="375"/>
      <c r="DVD156" s="375"/>
      <c r="DVE156" s="375"/>
      <c r="DVF156" s="375"/>
      <c r="DVG156" s="375"/>
      <c r="DVH156" s="375"/>
      <c r="DVI156" s="375"/>
      <c r="DVJ156" s="375"/>
      <c r="DVK156" s="375"/>
      <c r="DVL156" s="375"/>
      <c r="DVM156" s="375"/>
      <c r="DVN156" s="375"/>
      <c r="DVO156" s="375"/>
      <c r="DVP156" s="375"/>
      <c r="DVQ156" s="375"/>
      <c r="DVR156" s="375"/>
      <c r="DVS156" s="375"/>
      <c r="DVT156" s="375"/>
      <c r="DVU156" s="375"/>
      <c r="DVV156" s="375"/>
      <c r="DVW156" s="375"/>
      <c r="DVX156" s="375"/>
      <c r="DVY156" s="375"/>
      <c r="DVZ156" s="375"/>
      <c r="DWA156" s="375"/>
      <c r="DWB156" s="375"/>
      <c r="DWC156" s="375"/>
      <c r="DWD156" s="375"/>
      <c r="DWE156" s="375"/>
      <c r="DWF156" s="375"/>
      <c r="DWG156" s="375"/>
      <c r="DWH156" s="375"/>
      <c r="DWI156" s="375"/>
      <c r="DWJ156" s="375"/>
      <c r="DWK156" s="375"/>
      <c r="DWL156" s="375"/>
      <c r="DWM156" s="375"/>
      <c r="DWN156" s="375"/>
      <c r="DWO156" s="375"/>
      <c r="DWP156" s="375"/>
      <c r="DWQ156" s="375"/>
      <c r="DWR156" s="375"/>
      <c r="DWS156" s="375"/>
      <c r="DWT156" s="375"/>
      <c r="DWU156" s="375"/>
      <c r="DWV156" s="375"/>
      <c r="DWW156" s="375"/>
      <c r="DWX156" s="375"/>
      <c r="DWY156" s="375"/>
      <c r="DWZ156" s="375"/>
      <c r="DXA156" s="375"/>
      <c r="DXB156" s="375"/>
      <c r="DXC156" s="375"/>
      <c r="DXD156" s="375"/>
      <c r="DXE156" s="375"/>
      <c r="DXF156" s="375"/>
      <c r="DXG156" s="375"/>
      <c r="DXH156" s="375"/>
      <c r="DXI156" s="375"/>
      <c r="DXJ156" s="375"/>
      <c r="DXK156" s="375"/>
      <c r="DXL156" s="375"/>
      <c r="DXM156" s="375"/>
      <c r="DXN156" s="375"/>
      <c r="DXO156" s="375"/>
      <c r="DXP156" s="375"/>
      <c r="DXQ156" s="375"/>
      <c r="DXR156" s="375"/>
      <c r="DXS156" s="375"/>
      <c r="DXT156" s="375"/>
      <c r="DXU156" s="375"/>
      <c r="DXV156" s="375"/>
      <c r="DXW156" s="375"/>
      <c r="DXX156" s="375"/>
      <c r="DXY156" s="375"/>
      <c r="DXZ156" s="375"/>
      <c r="DYA156" s="375"/>
      <c r="DYB156" s="375"/>
      <c r="DYC156" s="375"/>
      <c r="DYD156" s="375"/>
      <c r="DYE156" s="375"/>
      <c r="DYF156" s="375"/>
      <c r="DYG156" s="375"/>
      <c r="DYH156" s="375"/>
      <c r="DYI156" s="375"/>
      <c r="DYJ156" s="375"/>
      <c r="DYK156" s="375"/>
      <c r="DYL156" s="375"/>
      <c r="DYM156" s="375"/>
      <c r="DYN156" s="375"/>
      <c r="DYO156" s="375"/>
      <c r="DYP156" s="375"/>
      <c r="DYQ156" s="375"/>
      <c r="DYR156" s="375"/>
      <c r="DYS156" s="375"/>
      <c r="DYT156" s="375"/>
      <c r="DYU156" s="375"/>
      <c r="DYV156" s="375"/>
      <c r="DYW156" s="375"/>
      <c r="DYX156" s="375"/>
      <c r="DYY156" s="375"/>
      <c r="DYZ156" s="375"/>
      <c r="DZA156" s="375"/>
      <c r="DZB156" s="375"/>
      <c r="DZC156" s="375"/>
      <c r="DZD156" s="375"/>
      <c r="DZE156" s="375"/>
      <c r="DZF156" s="375"/>
      <c r="DZG156" s="375"/>
      <c r="DZH156" s="375"/>
      <c r="DZI156" s="375"/>
      <c r="DZJ156" s="375"/>
      <c r="DZK156" s="375"/>
      <c r="DZL156" s="375"/>
      <c r="DZM156" s="375"/>
      <c r="DZN156" s="375"/>
      <c r="DZO156" s="375"/>
      <c r="DZP156" s="375"/>
      <c r="DZQ156" s="375"/>
      <c r="DZR156" s="375"/>
      <c r="DZS156" s="375"/>
      <c r="DZT156" s="375"/>
      <c r="DZU156" s="375"/>
      <c r="DZV156" s="375"/>
      <c r="DZW156" s="375"/>
      <c r="DZX156" s="375"/>
      <c r="DZY156" s="375"/>
      <c r="DZZ156" s="375"/>
      <c r="EAA156" s="375"/>
      <c r="EAB156" s="375"/>
      <c r="EAC156" s="375"/>
      <c r="EAD156" s="375"/>
      <c r="EAE156" s="375"/>
      <c r="EAF156" s="375"/>
      <c r="EAG156" s="375"/>
      <c r="EAH156" s="375"/>
      <c r="EAI156" s="375"/>
      <c r="EAJ156" s="375"/>
      <c r="EAK156" s="375"/>
      <c r="EAL156" s="375"/>
      <c r="EAM156" s="375"/>
      <c r="EAN156" s="375"/>
      <c r="EAO156" s="375"/>
      <c r="EAP156" s="375"/>
      <c r="EAQ156" s="375"/>
      <c r="EAR156" s="375"/>
      <c r="EAS156" s="375"/>
      <c r="EAT156" s="375"/>
      <c r="EAU156" s="375"/>
      <c r="EAV156" s="375"/>
      <c r="EAW156" s="375"/>
      <c r="EAX156" s="375"/>
      <c r="EAY156" s="375"/>
      <c r="EAZ156" s="375"/>
      <c r="EBA156" s="375"/>
      <c r="EBB156" s="375"/>
      <c r="EBC156" s="375"/>
      <c r="EBD156" s="375"/>
      <c r="EBE156" s="375"/>
      <c r="EBF156" s="375"/>
      <c r="EBG156" s="375"/>
      <c r="EBH156" s="375"/>
      <c r="EBI156" s="375"/>
      <c r="EBJ156" s="375"/>
      <c r="EBK156" s="375"/>
      <c r="EBL156" s="375"/>
      <c r="EBM156" s="375"/>
      <c r="EBN156" s="375"/>
      <c r="EBO156" s="375"/>
      <c r="EBP156" s="375"/>
      <c r="EBQ156" s="375"/>
      <c r="EBR156" s="375"/>
      <c r="EBS156" s="375"/>
      <c r="EBT156" s="375"/>
      <c r="EBU156" s="375"/>
      <c r="EBV156" s="375"/>
      <c r="EBW156" s="375"/>
      <c r="EBX156" s="375"/>
      <c r="EBY156" s="375"/>
      <c r="EBZ156" s="375"/>
      <c r="ECA156" s="375"/>
      <c r="ECB156" s="375"/>
      <c r="ECC156" s="375"/>
      <c r="ECD156" s="375"/>
      <c r="ECE156" s="375"/>
      <c r="ECF156" s="375"/>
      <c r="ECG156" s="375"/>
      <c r="ECH156" s="375"/>
      <c r="ECI156" s="375"/>
      <c r="ECJ156" s="375"/>
      <c r="ECK156" s="375"/>
      <c r="ECL156" s="375"/>
      <c r="ECM156" s="375"/>
      <c r="ECN156" s="375"/>
      <c r="ECO156" s="375"/>
      <c r="ECP156" s="375"/>
      <c r="ECQ156" s="375"/>
      <c r="ECR156" s="375"/>
      <c r="ECS156" s="375"/>
      <c r="ECT156" s="375"/>
      <c r="ECU156" s="375"/>
      <c r="ECV156" s="375"/>
      <c r="ECW156" s="375"/>
      <c r="ECX156" s="375"/>
      <c r="ECY156" s="375"/>
      <c r="ECZ156" s="375"/>
      <c r="EDA156" s="375"/>
      <c r="EDB156" s="375"/>
      <c r="EDC156" s="375"/>
      <c r="EDD156" s="375"/>
      <c r="EDE156" s="375"/>
      <c r="EDF156" s="375"/>
      <c r="EDG156" s="375"/>
      <c r="EDH156" s="375"/>
      <c r="EDI156" s="375"/>
      <c r="EDJ156" s="375"/>
      <c r="EDK156" s="375"/>
      <c r="EDL156" s="375"/>
      <c r="EDM156" s="375"/>
      <c r="EDN156" s="375"/>
      <c r="EDO156" s="375"/>
      <c r="EDP156" s="375"/>
      <c r="EDQ156" s="375"/>
      <c r="EDR156" s="375"/>
      <c r="EDS156" s="375"/>
      <c r="EDT156" s="375"/>
      <c r="EDU156" s="375"/>
      <c r="EDV156" s="375"/>
      <c r="EDW156" s="375"/>
      <c r="EDX156" s="375"/>
      <c r="EDY156" s="375"/>
      <c r="EDZ156" s="375"/>
      <c r="EEA156" s="375"/>
      <c r="EEB156" s="375"/>
      <c r="EEC156" s="375"/>
      <c r="EED156" s="375"/>
      <c r="EEE156" s="375"/>
      <c r="EEF156" s="375"/>
      <c r="EEG156" s="375"/>
      <c r="EEH156" s="375"/>
      <c r="EEI156" s="375"/>
      <c r="EEJ156" s="375"/>
      <c r="EEK156" s="375"/>
      <c r="EEL156" s="375"/>
      <c r="EEM156" s="375"/>
      <c r="EEN156" s="375"/>
      <c r="EEO156" s="375"/>
      <c r="EEP156" s="375"/>
      <c r="EEQ156" s="375"/>
      <c r="EER156" s="375"/>
      <c r="EES156" s="375"/>
      <c r="EET156" s="375"/>
      <c r="EEU156" s="375"/>
      <c r="EEV156" s="375"/>
      <c r="EEW156" s="375"/>
      <c r="EEX156" s="375"/>
      <c r="EEY156" s="375"/>
      <c r="EEZ156" s="375"/>
      <c r="EFA156" s="375"/>
      <c r="EFB156" s="375"/>
      <c r="EFC156" s="375"/>
      <c r="EFD156" s="375"/>
      <c r="EFE156" s="375"/>
      <c r="EFF156" s="375"/>
      <c r="EFG156" s="375"/>
      <c r="EFH156" s="375"/>
      <c r="EFI156" s="375"/>
      <c r="EFJ156" s="375"/>
      <c r="EFK156" s="375"/>
      <c r="EFL156" s="375"/>
      <c r="EFM156" s="375"/>
      <c r="EFN156" s="375"/>
      <c r="EFO156" s="375"/>
      <c r="EFP156" s="375"/>
      <c r="EFQ156" s="375"/>
      <c r="EFR156" s="375"/>
      <c r="EFS156" s="375"/>
      <c r="EFT156" s="375"/>
      <c r="EFU156" s="375"/>
      <c r="EFV156" s="375"/>
      <c r="EFW156" s="375"/>
      <c r="EFX156" s="375"/>
      <c r="EFY156" s="375"/>
      <c r="EFZ156" s="375"/>
      <c r="EGA156" s="375"/>
      <c r="EGB156" s="375"/>
      <c r="EGC156" s="375"/>
      <c r="EGD156" s="375"/>
      <c r="EGE156" s="375"/>
      <c r="EGF156" s="375"/>
      <c r="EGG156" s="375"/>
      <c r="EGH156" s="375"/>
      <c r="EGI156" s="375"/>
      <c r="EGJ156" s="375"/>
      <c r="EGK156" s="375"/>
      <c r="EGL156" s="375"/>
      <c r="EGM156" s="375"/>
      <c r="EGN156" s="375"/>
      <c r="EGO156" s="375"/>
      <c r="EGP156" s="375"/>
      <c r="EGQ156" s="375"/>
      <c r="EGR156" s="375"/>
      <c r="EGS156" s="375"/>
      <c r="EGT156" s="375"/>
      <c r="EGU156" s="375"/>
      <c r="EGV156" s="375"/>
      <c r="EGW156" s="375"/>
      <c r="EGX156" s="375"/>
      <c r="EGY156" s="375"/>
      <c r="EGZ156" s="375"/>
      <c r="EHA156" s="375"/>
      <c r="EHB156" s="375"/>
      <c r="EHC156" s="375"/>
      <c r="EHD156" s="375"/>
      <c r="EHE156" s="375"/>
      <c r="EHF156" s="375"/>
      <c r="EHG156" s="375"/>
      <c r="EHH156" s="375"/>
      <c r="EHI156" s="375"/>
      <c r="EHJ156" s="375"/>
      <c r="EHK156" s="375"/>
      <c r="EHL156" s="375"/>
      <c r="EHM156" s="375"/>
      <c r="EHN156" s="375"/>
      <c r="EHO156" s="375"/>
      <c r="EHP156" s="375"/>
      <c r="EHQ156" s="375"/>
      <c r="EHR156" s="375"/>
      <c r="EHS156" s="375"/>
      <c r="EHT156" s="375"/>
      <c r="EHU156" s="375"/>
      <c r="EHV156" s="375"/>
      <c r="EHW156" s="375"/>
      <c r="EHX156" s="375"/>
      <c r="EHY156" s="375"/>
      <c r="EHZ156" s="375"/>
      <c r="EIA156" s="375"/>
      <c r="EIB156" s="375"/>
      <c r="EIC156" s="375"/>
      <c r="EID156" s="375"/>
      <c r="EIE156" s="375"/>
      <c r="EIF156" s="375"/>
      <c r="EIG156" s="375"/>
      <c r="EIH156" s="375"/>
      <c r="EII156" s="375"/>
      <c r="EIJ156" s="375"/>
      <c r="EIK156" s="375"/>
      <c r="EIL156" s="375"/>
      <c r="EIM156" s="375"/>
      <c r="EIN156" s="375"/>
      <c r="EIO156" s="375"/>
      <c r="EIP156" s="375"/>
      <c r="EIQ156" s="375"/>
      <c r="EIR156" s="375"/>
      <c r="EIS156" s="375"/>
      <c r="EIT156" s="375"/>
      <c r="EIU156" s="375"/>
      <c r="EIV156" s="375"/>
      <c r="EIW156" s="375"/>
      <c r="EIX156" s="375"/>
      <c r="EIY156" s="375"/>
      <c r="EIZ156" s="375"/>
      <c r="EJA156" s="375"/>
      <c r="EJB156" s="375"/>
      <c r="EJC156" s="375"/>
      <c r="EJD156" s="375"/>
      <c r="EJE156" s="375"/>
      <c r="EJF156" s="375"/>
      <c r="EJG156" s="375"/>
      <c r="EJH156" s="375"/>
      <c r="EJI156" s="375"/>
      <c r="EJJ156" s="375"/>
      <c r="EJK156" s="375"/>
      <c r="EJL156" s="375"/>
      <c r="EJM156" s="375"/>
      <c r="EJN156" s="375"/>
      <c r="EJO156" s="375"/>
      <c r="EJP156" s="375"/>
      <c r="EJQ156" s="375"/>
      <c r="EJR156" s="375"/>
      <c r="EJS156" s="375"/>
      <c r="EJT156" s="375"/>
      <c r="EJU156" s="375"/>
      <c r="EJV156" s="375"/>
      <c r="EJW156" s="375"/>
      <c r="EJX156" s="375"/>
      <c r="EJY156" s="375"/>
      <c r="EJZ156" s="375"/>
      <c r="EKA156" s="375"/>
      <c r="EKB156" s="375"/>
      <c r="EKC156" s="375"/>
      <c r="EKD156" s="375"/>
      <c r="EKE156" s="375"/>
      <c r="EKF156" s="375"/>
      <c r="EKG156" s="375"/>
      <c r="EKH156" s="375"/>
      <c r="EKI156" s="375"/>
      <c r="EKJ156" s="375"/>
      <c r="EKK156" s="375"/>
      <c r="EKL156" s="375"/>
      <c r="EKM156" s="375"/>
      <c r="EKN156" s="375"/>
      <c r="EKO156" s="375"/>
      <c r="EKP156" s="375"/>
      <c r="EKQ156" s="375"/>
      <c r="EKR156" s="375"/>
      <c r="EKS156" s="375"/>
      <c r="EKT156" s="375"/>
      <c r="EKU156" s="375"/>
      <c r="EKV156" s="375"/>
      <c r="EKW156" s="375"/>
      <c r="EKX156" s="375"/>
      <c r="EKY156" s="375"/>
      <c r="EKZ156" s="375"/>
      <c r="ELA156" s="375"/>
      <c r="ELB156" s="375"/>
      <c r="ELC156" s="375"/>
      <c r="ELD156" s="375"/>
      <c r="ELE156" s="375"/>
      <c r="ELF156" s="375"/>
      <c r="ELG156" s="375"/>
      <c r="ELH156" s="375"/>
      <c r="ELI156" s="375"/>
      <c r="ELJ156" s="375"/>
      <c r="ELK156" s="375"/>
      <c r="ELL156" s="375"/>
      <c r="ELM156" s="375"/>
      <c r="ELN156" s="375"/>
      <c r="ELO156" s="375"/>
      <c r="ELP156" s="375"/>
      <c r="ELQ156" s="375"/>
      <c r="ELR156" s="375"/>
      <c r="ELS156" s="375"/>
      <c r="ELT156" s="375"/>
      <c r="ELU156" s="375"/>
      <c r="ELV156" s="375"/>
      <c r="ELW156" s="375"/>
      <c r="ELX156" s="375"/>
      <c r="ELY156" s="375"/>
      <c r="ELZ156" s="375"/>
      <c r="EMA156" s="375"/>
      <c r="EMB156" s="375"/>
      <c r="EMC156" s="375"/>
      <c r="EMD156" s="375"/>
      <c r="EME156" s="375"/>
      <c r="EMF156" s="375"/>
      <c r="EMG156" s="375"/>
      <c r="EMH156" s="375"/>
      <c r="EMI156" s="375"/>
      <c r="EMJ156" s="375"/>
      <c r="EMK156" s="375"/>
      <c r="EML156" s="375"/>
      <c r="EMM156" s="375"/>
      <c r="EMN156" s="375"/>
      <c r="EMO156" s="375"/>
      <c r="EMP156" s="375"/>
      <c r="EMQ156" s="375"/>
      <c r="EMR156" s="375"/>
      <c r="EMS156" s="375"/>
      <c r="EMT156" s="375"/>
      <c r="EMU156" s="375"/>
      <c r="EMV156" s="375"/>
      <c r="EMW156" s="375"/>
      <c r="EMX156" s="375"/>
      <c r="EMY156" s="375"/>
      <c r="EMZ156" s="375"/>
      <c r="ENA156" s="375"/>
      <c r="ENB156" s="375"/>
      <c r="ENC156" s="375"/>
      <c r="END156" s="375"/>
      <c r="ENE156" s="375"/>
      <c r="ENF156" s="375"/>
      <c r="ENG156" s="375"/>
      <c r="ENH156" s="375"/>
      <c r="ENI156" s="375"/>
      <c r="ENJ156" s="375"/>
      <c r="ENK156" s="375"/>
      <c r="ENL156" s="375"/>
      <c r="ENM156" s="375"/>
      <c r="ENN156" s="375"/>
      <c r="ENO156" s="375"/>
      <c r="ENP156" s="375"/>
      <c r="ENQ156" s="375"/>
      <c r="ENR156" s="375"/>
      <c r="ENS156" s="375"/>
      <c r="ENT156" s="375"/>
      <c r="ENU156" s="375"/>
      <c r="ENV156" s="375"/>
      <c r="ENW156" s="375"/>
      <c r="ENX156" s="375"/>
      <c r="ENY156" s="375"/>
      <c r="ENZ156" s="375"/>
      <c r="EOA156" s="375"/>
      <c r="EOB156" s="375"/>
      <c r="EOC156" s="375"/>
      <c r="EOD156" s="375"/>
      <c r="EOE156" s="375"/>
      <c r="EOF156" s="375"/>
      <c r="EOG156" s="375"/>
      <c r="EOH156" s="375"/>
      <c r="EOI156" s="375"/>
      <c r="EOJ156" s="375"/>
      <c r="EOK156" s="375"/>
      <c r="EOL156" s="375"/>
      <c r="EOM156" s="375"/>
      <c r="EON156" s="375"/>
      <c r="EOO156" s="375"/>
      <c r="EOP156" s="375"/>
      <c r="EOQ156" s="375"/>
      <c r="EOR156" s="375"/>
      <c r="EOS156" s="375"/>
      <c r="EOT156" s="375"/>
      <c r="EOU156" s="375"/>
      <c r="EOV156" s="375"/>
      <c r="EOW156" s="375"/>
      <c r="EOX156" s="375"/>
      <c r="EOY156" s="375"/>
      <c r="EOZ156" s="375"/>
      <c r="EPA156" s="375"/>
      <c r="EPB156" s="375"/>
      <c r="EPC156" s="375"/>
      <c r="EPD156" s="375"/>
      <c r="EPE156" s="375"/>
      <c r="EPF156" s="375"/>
      <c r="EPG156" s="375"/>
      <c r="EPH156" s="375"/>
      <c r="EPI156" s="375"/>
      <c r="EPJ156" s="375"/>
      <c r="EPK156" s="375"/>
      <c r="EPL156" s="375"/>
      <c r="EPM156" s="375"/>
      <c r="EPN156" s="375"/>
      <c r="EPO156" s="375"/>
      <c r="EPP156" s="375"/>
      <c r="EPQ156" s="375"/>
      <c r="EPR156" s="375"/>
      <c r="EPS156" s="375"/>
      <c r="EPT156" s="375"/>
      <c r="EPU156" s="375"/>
      <c r="EPV156" s="375"/>
      <c r="EPW156" s="375"/>
      <c r="EPX156" s="375"/>
      <c r="EPY156" s="375"/>
      <c r="EPZ156" s="375"/>
      <c r="EQA156" s="375"/>
      <c r="EQB156" s="375"/>
      <c r="EQC156" s="375"/>
      <c r="EQD156" s="375"/>
      <c r="EQE156" s="375"/>
      <c r="EQF156" s="375"/>
      <c r="EQG156" s="375"/>
      <c r="EQH156" s="375"/>
      <c r="EQI156" s="375"/>
      <c r="EQJ156" s="375"/>
      <c r="EQK156" s="375"/>
      <c r="EQL156" s="375"/>
      <c r="EQM156" s="375"/>
      <c r="EQN156" s="375"/>
      <c r="EQO156" s="375"/>
      <c r="EQP156" s="375"/>
      <c r="EQQ156" s="375"/>
      <c r="EQR156" s="375"/>
      <c r="EQS156" s="375"/>
      <c r="EQT156" s="375"/>
      <c r="EQU156" s="375"/>
      <c r="EQV156" s="375"/>
      <c r="EQW156" s="375"/>
      <c r="EQX156" s="375"/>
      <c r="EQY156" s="375"/>
      <c r="EQZ156" s="375"/>
      <c r="ERA156" s="375"/>
      <c r="ERB156" s="375"/>
      <c r="ERC156" s="375"/>
      <c r="ERD156" s="375"/>
      <c r="ERE156" s="375"/>
      <c r="ERF156" s="375"/>
      <c r="ERG156" s="375"/>
      <c r="ERH156" s="375"/>
      <c r="ERI156" s="375"/>
      <c r="ERJ156" s="375"/>
      <c r="ERK156" s="375"/>
      <c r="ERL156" s="375"/>
      <c r="ERM156" s="375"/>
      <c r="ERN156" s="375"/>
      <c r="ERO156" s="375"/>
      <c r="ERP156" s="375"/>
      <c r="ERQ156" s="375"/>
      <c r="ERR156" s="375"/>
      <c r="ERS156" s="375"/>
      <c r="ERT156" s="375"/>
      <c r="ERU156" s="375"/>
      <c r="ERV156" s="375"/>
      <c r="ERW156" s="375"/>
      <c r="ERX156" s="375"/>
      <c r="ERY156" s="375"/>
      <c r="ERZ156" s="375"/>
      <c r="ESA156" s="375"/>
      <c r="ESB156" s="375"/>
      <c r="ESC156" s="375"/>
      <c r="ESD156" s="375"/>
      <c r="ESE156" s="375"/>
      <c r="ESF156" s="375"/>
      <c r="ESG156" s="375"/>
      <c r="ESH156" s="375"/>
      <c r="ESI156" s="375"/>
      <c r="ESJ156" s="375"/>
      <c r="ESK156" s="375"/>
      <c r="ESL156" s="375"/>
      <c r="ESM156" s="375"/>
      <c r="ESN156" s="375"/>
      <c r="ESO156" s="375"/>
      <c r="ESP156" s="375"/>
      <c r="ESQ156" s="375"/>
      <c r="ESR156" s="375"/>
      <c r="ESS156" s="375"/>
      <c r="EST156" s="375"/>
      <c r="ESU156" s="375"/>
      <c r="ESV156" s="375"/>
      <c r="ESW156" s="375"/>
      <c r="ESX156" s="375"/>
      <c r="ESY156" s="375"/>
      <c r="ESZ156" s="375"/>
      <c r="ETA156" s="375"/>
      <c r="ETB156" s="375"/>
      <c r="ETC156" s="375"/>
      <c r="ETD156" s="375"/>
      <c r="ETE156" s="375"/>
      <c r="ETF156" s="375"/>
      <c r="ETG156" s="375"/>
      <c r="ETH156" s="375"/>
      <c r="ETI156" s="375"/>
      <c r="ETJ156" s="375"/>
      <c r="ETK156" s="375"/>
      <c r="ETL156" s="375"/>
      <c r="ETM156" s="375"/>
      <c r="ETN156" s="375"/>
      <c r="ETO156" s="375"/>
      <c r="ETP156" s="375"/>
      <c r="ETQ156" s="375"/>
      <c r="ETR156" s="375"/>
      <c r="ETS156" s="375"/>
      <c r="ETT156" s="375"/>
      <c r="ETU156" s="375"/>
      <c r="ETV156" s="375"/>
      <c r="ETW156" s="375"/>
      <c r="ETX156" s="375"/>
      <c r="ETY156" s="375"/>
      <c r="ETZ156" s="375"/>
      <c r="EUA156" s="375"/>
      <c r="EUB156" s="375"/>
      <c r="EUC156" s="375"/>
      <c r="EUD156" s="375"/>
      <c r="EUE156" s="375"/>
      <c r="EUF156" s="375"/>
      <c r="EUG156" s="375"/>
      <c r="EUH156" s="375"/>
      <c r="EUI156" s="375"/>
      <c r="EUJ156" s="375"/>
      <c r="EUK156" s="375"/>
      <c r="EUL156" s="375"/>
      <c r="EUM156" s="375"/>
      <c r="EUN156" s="375"/>
      <c r="EUO156" s="375"/>
      <c r="EUP156" s="375"/>
      <c r="EUQ156" s="375"/>
      <c r="EUR156" s="375"/>
      <c r="EUS156" s="375"/>
      <c r="EUT156" s="375"/>
      <c r="EUU156" s="375"/>
      <c r="EUV156" s="375"/>
      <c r="EUW156" s="375"/>
      <c r="EUX156" s="375"/>
      <c r="EUY156" s="375"/>
      <c r="EUZ156" s="375"/>
      <c r="EVA156" s="375"/>
      <c r="EVB156" s="375"/>
      <c r="EVC156" s="375"/>
      <c r="EVD156" s="375"/>
      <c r="EVE156" s="375"/>
      <c r="EVF156" s="375"/>
      <c r="EVG156" s="375"/>
      <c r="EVH156" s="375"/>
      <c r="EVI156" s="375"/>
      <c r="EVJ156" s="375"/>
      <c r="EVK156" s="375"/>
      <c r="EVL156" s="375"/>
      <c r="EVM156" s="375"/>
      <c r="EVN156" s="375"/>
      <c r="EVO156" s="375"/>
      <c r="EVP156" s="375"/>
      <c r="EVQ156" s="375"/>
      <c r="EVR156" s="375"/>
      <c r="EVS156" s="375"/>
      <c r="EVT156" s="375"/>
      <c r="EVU156" s="375"/>
      <c r="EVV156" s="375"/>
      <c r="EVW156" s="375"/>
      <c r="EVX156" s="375"/>
      <c r="EVY156" s="375"/>
      <c r="EVZ156" s="375"/>
      <c r="EWA156" s="375"/>
      <c r="EWB156" s="375"/>
      <c r="EWC156" s="375"/>
      <c r="EWD156" s="375"/>
      <c r="EWE156" s="375"/>
      <c r="EWF156" s="375"/>
      <c r="EWG156" s="375"/>
      <c r="EWH156" s="375"/>
      <c r="EWI156" s="375"/>
      <c r="EWJ156" s="375"/>
      <c r="EWK156" s="375"/>
      <c r="EWL156" s="375"/>
      <c r="EWM156" s="375"/>
      <c r="EWN156" s="375"/>
      <c r="EWO156" s="375"/>
      <c r="EWP156" s="375"/>
      <c r="EWQ156" s="375"/>
      <c r="EWR156" s="375"/>
      <c r="EWS156" s="375"/>
      <c r="EWT156" s="375"/>
      <c r="EWU156" s="375"/>
      <c r="EWV156" s="375"/>
      <c r="EWW156" s="375"/>
      <c r="EWX156" s="375"/>
      <c r="EWY156" s="375"/>
      <c r="EWZ156" s="375"/>
      <c r="EXA156" s="375"/>
      <c r="EXB156" s="375"/>
      <c r="EXC156" s="375"/>
      <c r="EXD156" s="375"/>
      <c r="EXE156" s="375"/>
      <c r="EXF156" s="375"/>
      <c r="EXG156" s="375"/>
      <c r="EXH156" s="375"/>
      <c r="EXI156" s="375"/>
      <c r="EXJ156" s="375"/>
      <c r="EXK156" s="375"/>
      <c r="EXL156" s="375"/>
      <c r="EXM156" s="375"/>
      <c r="EXN156" s="375"/>
      <c r="EXO156" s="375"/>
      <c r="EXP156" s="375"/>
      <c r="EXQ156" s="375"/>
      <c r="EXR156" s="375"/>
      <c r="EXS156" s="375"/>
      <c r="EXT156" s="375"/>
      <c r="EXU156" s="375"/>
      <c r="EXV156" s="375"/>
      <c r="EXW156" s="375"/>
      <c r="EXX156" s="375"/>
      <c r="EXY156" s="375"/>
      <c r="EXZ156" s="375"/>
      <c r="EYA156" s="375"/>
      <c r="EYB156" s="375"/>
      <c r="EYC156" s="375"/>
      <c r="EYD156" s="375"/>
      <c r="EYE156" s="375"/>
      <c r="EYF156" s="375"/>
      <c r="EYG156" s="375"/>
      <c r="EYH156" s="375"/>
      <c r="EYI156" s="375"/>
      <c r="EYJ156" s="375"/>
      <c r="EYK156" s="375"/>
      <c r="EYL156" s="375"/>
      <c r="EYM156" s="375"/>
      <c r="EYN156" s="375"/>
      <c r="EYO156" s="375"/>
      <c r="EYP156" s="375"/>
      <c r="EYQ156" s="375"/>
      <c r="EYR156" s="375"/>
      <c r="EYS156" s="375"/>
      <c r="EYT156" s="375"/>
      <c r="EYU156" s="375"/>
      <c r="EYV156" s="375"/>
      <c r="EYW156" s="375"/>
      <c r="EYX156" s="375"/>
      <c r="EYY156" s="375"/>
      <c r="EYZ156" s="375"/>
      <c r="EZA156" s="375"/>
      <c r="EZB156" s="375"/>
      <c r="EZC156" s="375"/>
      <c r="EZD156" s="375"/>
      <c r="EZE156" s="375"/>
      <c r="EZF156" s="375"/>
      <c r="EZG156" s="375"/>
      <c r="EZH156" s="375"/>
      <c r="EZI156" s="375"/>
      <c r="EZJ156" s="375"/>
      <c r="EZK156" s="375"/>
      <c r="EZL156" s="375"/>
      <c r="EZM156" s="375"/>
      <c r="EZN156" s="375"/>
      <c r="EZO156" s="375"/>
      <c r="EZP156" s="375"/>
      <c r="EZQ156" s="375"/>
      <c r="EZR156" s="375"/>
      <c r="EZS156" s="375"/>
      <c r="EZT156" s="375"/>
      <c r="EZU156" s="375"/>
      <c r="EZV156" s="375"/>
      <c r="EZW156" s="375"/>
      <c r="EZX156" s="375"/>
      <c r="EZY156" s="375"/>
      <c r="EZZ156" s="375"/>
      <c r="FAA156" s="375"/>
      <c r="FAB156" s="375"/>
      <c r="FAC156" s="375"/>
      <c r="FAD156" s="375"/>
      <c r="FAE156" s="375"/>
      <c r="FAF156" s="375"/>
      <c r="FAG156" s="375"/>
      <c r="FAH156" s="375"/>
      <c r="FAI156" s="375"/>
      <c r="FAJ156" s="375"/>
      <c r="FAK156" s="375"/>
      <c r="FAL156" s="375"/>
      <c r="FAM156" s="375"/>
      <c r="FAN156" s="375"/>
      <c r="FAO156" s="375"/>
      <c r="FAP156" s="375"/>
      <c r="FAQ156" s="375"/>
      <c r="FAR156" s="375"/>
      <c r="FAS156" s="375"/>
      <c r="FAT156" s="375"/>
      <c r="FAU156" s="375"/>
      <c r="FAV156" s="375"/>
      <c r="FAW156" s="375"/>
      <c r="FAX156" s="375"/>
      <c r="FAY156" s="375"/>
      <c r="FAZ156" s="375"/>
      <c r="FBA156" s="375"/>
      <c r="FBB156" s="375"/>
      <c r="FBC156" s="375"/>
      <c r="FBD156" s="375"/>
      <c r="FBE156" s="375"/>
      <c r="FBF156" s="375"/>
      <c r="FBG156" s="375"/>
      <c r="FBH156" s="375"/>
      <c r="FBI156" s="375"/>
      <c r="FBJ156" s="375"/>
      <c r="FBK156" s="375"/>
      <c r="FBL156" s="375"/>
      <c r="FBM156" s="375"/>
      <c r="FBN156" s="375"/>
      <c r="FBO156" s="375"/>
      <c r="FBP156" s="375"/>
      <c r="FBQ156" s="375"/>
      <c r="FBR156" s="375"/>
      <c r="FBS156" s="375"/>
      <c r="FBT156" s="375"/>
      <c r="FBU156" s="375"/>
      <c r="FBV156" s="375"/>
      <c r="FBW156" s="375"/>
      <c r="FBX156" s="375"/>
      <c r="FBY156" s="375"/>
      <c r="FBZ156" s="375"/>
      <c r="FCA156" s="375"/>
      <c r="FCB156" s="375"/>
      <c r="FCC156" s="375"/>
      <c r="FCD156" s="375"/>
      <c r="FCE156" s="375"/>
      <c r="FCF156" s="375"/>
      <c r="FCG156" s="375"/>
      <c r="FCH156" s="375"/>
      <c r="FCI156" s="375"/>
      <c r="FCJ156" s="375"/>
      <c r="FCK156" s="375"/>
      <c r="FCL156" s="375"/>
      <c r="FCM156" s="375"/>
      <c r="FCN156" s="375"/>
      <c r="FCO156" s="375"/>
      <c r="FCP156" s="375"/>
      <c r="FCQ156" s="375"/>
      <c r="FCR156" s="375"/>
      <c r="FCS156" s="375"/>
      <c r="FCT156" s="375"/>
      <c r="FCU156" s="375"/>
      <c r="FCV156" s="375"/>
      <c r="FCW156" s="375"/>
      <c r="FCX156" s="375"/>
      <c r="FCY156" s="375"/>
      <c r="FCZ156" s="375"/>
      <c r="FDA156" s="375"/>
      <c r="FDB156" s="375"/>
      <c r="FDC156" s="375"/>
      <c r="FDD156" s="375"/>
      <c r="FDE156" s="375"/>
      <c r="FDF156" s="375"/>
      <c r="FDG156" s="375"/>
      <c r="FDH156" s="375"/>
      <c r="FDI156" s="375"/>
      <c r="FDJ156" s="375"/>
      <c r="FDK156" s="375"/>
      <c r="FDL156" s="375"/>
      <c r="FDM156" s="375"/>
      <c r="FDN156" s="375"/>
      <c r="FDO156" s="375"/>
      <c r="FDP156" s="375"/>
      <c r="FDQ156" s="375"/>
      <c r="FDR156" s="375"/>
      <c r="FDS156" s="375"/>
      <c r="FDT156" s="375"/>
      <c r="FDU156" s="375"/>
      <c r="FDV156" s="375"/>
      <c r="FDW156" s="375"/>
      <c r="FDX156" s="375"/>
      <c r="FDY156" s="375"/>
      <c r="FDZ156" s="375"/>
      <c r="FEA156" s="375"/>
      <c r="FEB156" s="375"/>
      <c r="FEC156" s="375"/>
      <c r="FED156" s="375"/>
      <c r="FEE156" s="375"/>
      <c r="FEF156" s="375"/>
      <c r="FEG156" s="375"/>
      <c r="FEH156" s="375"/>
      <c r="FEI156" s="375"/>
      <c r="FEJ156" s="375"/>
      <c r="FEK156" s="375"/>
      <c r="FEL156" s="375"/>
      <c r="FEM156" s="375"/>
      <c r="FEN156" s="375"/>
      <c r="FEO156" s="375"/>
      <c r="FEP156" s="375"/>
      <c r="FEQ156" s="375"/>
      <c r="FER156" s="375"/>
      <c r="FES156" s="375"/>
      <c r="FET156" s="375"/>
      <c r="FEU156" s="375"/>
      <c r="FEV156" s="375"/>
      <c r="FEW156" s="375"/>
      <c r="FEX156" s="375"/>
      <c r="FEY156" s="375"/>
      <c r="FEZ156" s="375"/>
      <c r="FFA156" s="375"/>
      <c r="FFB156" s="375"/>
      <c r="FFC156" s="375"/>
      <c r="FFD156" s="375"/>
      <c r="FFE156" s="375"/>
      <c r="FFF156" s="375"/>
      <c r="FFG156" s="375"/>
      <c r="FFH156" s="375"/>
      <c r="FFI156" s="375"/>
      <c r="FFJ156" s="375"/>
      <c r="FFK156" s="375"/>
      <c r="FFL156" s="375"/>
      <c r="FFM156" s="375"/>
      <c r="FFN156" s="375"/>
      <c r="FFO156" s="375"/>
      <c r="FFP156" s="375"/>
      <c r="FFQ156" s="375"/>
      <c r="FFR156" s="375"/>
      <c r="FFS156" s="375"/>
      <c r="FFT156" s="375"/>
      <c r="FFU156" s="375"/>
      <c r="FFV156" s="375"/>
      <c r="FFW156" s="375"/>
      <c r="FFX156" s="375"/>
      <c r="FFY156" s="375"/>
      <c r="FFZ156" s="375"/>
      <c r="FGA156" s="375"/>
      <c r="FGB156" s="375"/>
      <c r="FGC156" s="375"/>
      <c r="FGD156" s="375"/>
      <c r="FGE156" s="375"/>
      <c r="FGF156" s="375"/>
      <c r="FGG156" s="375"/>
      <c r="FGH156" s="375"/>
      <c r="FGI156" s="375"/>
      <c r="FGJ156" s="375"/>
      <c r="FGK156" s="375"/>
      <c r="FGL156" s="375"/>
      <c r="FGM156" s="375"/>
      <c r="FGN156" s="375"/>
      <c r="FGO156" s="375"/>
      <c r="FGP156" s="375"/>
      <c r="FGQ156" s="375"/>
      <c r="FGR156" s="375"/>
      <c r="FGS156" s="375"/>
      <c r="FGT156" s="375"/>
      <c r="FGU156" s="375"/>
      <c r="FGV156" s="375"/>
      <c r="FGW156" s="375"/>
      <c r="FGX156" s="375"/>
      <c r="FGY156" s="375"/>
      <c r="FGZ156" s="375"/>
      <c r="FHA156" s="375"/>
      <c r="FHB156" s="375"/>
      <c r="FHC156" s="375"/>
      <c r="FHD156" s="375"/>
      <c r="FHE156" s="375"/>
      <c r="FHF156" s="375"/>
      <c r="FHG156" s="375"/>
      <c r="FHH156" s="375"/>
      <c r="FHI156" s="375"/>
      <c r="FHJ156" s="375"/>
      <c r="FHK156" s="375"/>
      <c r="FHL156" s="375"/>
      <c r="FHM156" s="375"/>
      <c r="FHN156" s="375"/>
      <c r="FHO156" s="375"/>
      <c r="FHP156" s="375"/>
      <c r="FHQ156" s="375"/>
      <c r="FHR156" s="375"/>
      <c r="FHS156" s="375"/>
      <c r="FHT156" s="375"/>
      <c r="FHU156" s="375"/>
      <c r="FHV156" s="375"/>
      <c r="FHW156" s="375"/>
      <c r="FHX156" s="375"/>
      <c r="FHY156" s="375"/>
      <c r="FHZ156" s="375"/>
      <c r="FIA156" s="375"/>
      <c r="FIB156" s="375"/>
      <c r="FIC156" s="375"/>
      <c r="FID156" s="375"/>
      <c r="FIE156" s="375"/>
      <c r="FIF156" s="375"/>
      <c r="FIG156" s="375"/>
      <c r="FIH156" s="375"/>
      <c r="FII156" s="375"/>
      <c r="FIJ156" s="375"/>
      <c r="FIK156" s="375"/>
      <c r="FIL156" s="375"/>
      <c r="FIM156" s="375"/>
      <c r="FIN156" s="375"/>
      <c r="FIO156" s="375"/>
      <c r="FIP156" s="375"/>
      <c r="FIQ156" s="375"/>
      <c r="FIR156" s="375"/>
      <c r="FIS156" s="375"/>
      <c r="FIT156" s="375"/>
      <c r="FIU156" s="375"/>
      <c r="FIV156" s="375"/>
      <c r="FIW156" s="375"/>
      <c r="FIX156" s="375"/>
      <c r="FIY156" s="375"/>
      <c r="FIZ156" s="375"/>
      <c r="FJA156" s="375"/>
      <c r="FJB156" s="375"/>
      <c r="FJC156" s="375"/>
      <c r="FJD156" s="375"/>
      <c r="FJE156" s="375"/>
      <c r="FJF156" s="375"/>
      <c r="FJG156" s="375"/>
      <c r="FJH156" s="375"/>
      <c r="FJI156" s="375"/>
      <c r="FJJ156" s="375"/>
      <c r="FJK156" s="375"/>
      <c r="FJL156" s="375"/>
      <c r="FJM156" s="375"/>
      <c r="FJN156" s="375"/>
      <c r="FJO156" s="375"/>
      <c r="FJP156" s="375"/>
      <c r="FJQ156" s="375"/>
      <c r="FJR156" s="375"/>
      <c r="FJS156" s="375"/>
      <c r="FJT156" s="375"/>
      <c r="FJU156" s="375"/>
      <c r="FJV156" s="375"/>
      <c r="FJW156" s="375"/>
      <c r="FJX156" s="375"/>
      <c r="FJY156" s="375"/>
      <c r="FJZ156" s="375"/>
      <c r="FKA156" s="375"/>
      <c r="FKB156" s="375"/>
      <c r="FKC156" s="375"/>
      <c r="FKD156" s="375"/>
      <c r="FKE156" s="375"/>
      <c r="FKF156" s="375"/>
      <c r="FKG156" s="375"/>
      <c r="FKH156" s="375"/>
      <c r="FKI156" s="375"/>
      <c r="FKJ156" s="375"/>
      <c r="FKK156" s="375"/>
      <c r="FKL156" s="375"/>
      <c r="FKM156" s="375"/>
      <c r="FKN156" s="375"/>
      <c r="FKO156" s="375"/>
      <c r="FKP156" s="375"/>
      <c r="FKQ156" s="375"/>
      <c r="FKR156" s="375"/>
      <c r="FKS156" s="375"/>
      <c r="FKT156" s="375"/>
      <c r="FKU156" s="375"/>
      <c r="FKV156" s="375"/>
      <c r="FKW156" s="375"/>
      <c r="FKX156" s="375"/>
      <c r="FKY156" s="375"/>
      <c r="FKZ156" s="375"/>
      <c r="FLA156" s="375"/>
      <c r="FLB156" s="375"/>
      <c r="FLC156" s="375"/>
      <c r="FLD156" s="375"/>
      <c r="FLE156" s="375"/>
      <c r="FLF156" s="375"/>
      <c r="FLG156" s="375"/>
      <c r="FLH156" s="375"/>
      <c r="FLI156" s="375"/>
      <c r="FLJ156" s="375"/>
      <c r="FLK156" s="375"/>
      <c r="FLL156" s="375"/>
      <c r="FLM156" s="375"/>
      <c r="FLN156" s="375"/>
      <c r="FLO156" s="375"/>
      <c r="FLP156" s="375"/>
      <c r="FLQ156" s="375"/>
      <c r="FLR156" s="375"/>
      <c r="FLS156" s="375"/>
      <c r="FLT156" s="375"/>
      <c r="FLU156" s="375"/>
      <c r="FLV156" s="375"/>
      <c r="FLW156" s="375"/>
      <c r="FLX156" s="375"/>
      <c r="FLY156" s="375"/>
      <c r="FLZ156" s="375"/>
      <c r="FMA156" s="375"/>
      <c r="FMB156" s="375"/>
      <c r="FMC156" s="375"/>
      <c r="FMD156" s="375"/>
      <c r="FME156" s="375"/>
      <c r="FMF156" s="375"/>
      <c r="FMG156" s="375"/>
      <c r="FMH156" s="375"/>
      <c r="FMI156" s="375"/>
      <c r="FMJ156" s="375"/>
      <c r="FMK156" s="375"/>
      <c r="FML156" s="375"/>
      <c r="FMM156" s="375"/>
      <c r="FMN156" s="375"/>
      <c r="FMO156" s="375"/>
      <c r="FMP156" s="375"/>
      <c r="FMQ156" s="375"/>
      <c r="FMR156" s="375"/>
      <c r="FMS156" s="375"/>
      <c r="FMT156" s="375"/>
      <c r="FMU156" s="375"/>
      <c r="FMV156" s="375"/>
      <c r="FMW156" s="375"/>
      <c r="FMX156" s="375"/>
      <c r="FMY156" s="375"/>
      <c r="FMZ156" s="375"/>
      <c r="FNA156" s="375"/>
      <c r="FNB156" s="375"/>
      <c r="FNC156" s="375"/>
      <c r="FND156" s="375"/>
      <c r="FNE156" s="375"/>
      <c r="FNF156" s="375"/>
      <c r="FNG156" s="375"/>
      <c r="FNH156" s="375"/>
      <c r="FNI156" s="375"/>
      <c r="FNJ156" s="375"/>
      <c r="FNK156" s="375"/>
      <c r="FNL156" s="375"/>
      <c r="FNM156" s="375"/>
      <c r="FNN156" s="375"/>
      <c r="FNO156" s="375"/>
      <c r="FNP156" s="375"/>
      <c r="FNQ156" s="375"/>
      <c r="FNR156" s="375"/>
      <c r="FNS156" s="375"/>
      <c r="FNT156" s="375"/>
      <c r="FNU156" s="375"/>
      <c r="FNV156" s="375"/>
      <c r="FNW156" s="375"/>
      <c r="FNX156" s="375"/>
      <c r="FNY156" s="375"/>
      <c r="FNZ156" s="375"/>
      <c r="FOA156" s="375"/>
      <c r="FOB156" s="375"/>
      <c r="FOC156" s="375"/>
      <c r="FOD156" s="375"/>
      <c r="FOE156" s="375"/>
      <c r="FOF156" s="375"/>
      <c r="FOG156" s="375"/>
      <c r="FOH156" s="375"/>
      <c r="FOI156" s="375"/>
      <c r="FOJ156" s="375"/>
      <c r="FOK156" s="375"/>
      <c r="FOL156" s="375"/>
      <c r="FOM156" s="375"/>
      <c r="FON156" s="375"/>
      <c r="FOO156" s="375"/>
      <c r="FOP156" s="375"/>
      <c r="FOQ156" s="375"/>
      <c r="FOR156" s="375"/>
      <c r="FOS156" s="375"/>
      <c r="FOT156" s="375"/>
      <c r="FOU156" s="375"/>
      <c r="FOV156" s="375"/>
      <c r="FOW156" s="375"/>
      <c r="FOX156" s="375"/>
      <c r="FOY156" s="375"/>
      <c r="FOZ156" s="375"/>
      <c r="FPA156" s="375"/>
      <c r="FPB156" s="375"/>
      <c r="FPC156" s="375"/>
      <c r="FPD156" s="375"/>
      <c r="FPE156" s="375"/>
      <c r="FPF156" s="375"/>
      <c r="FPG156" s="375"/>
      <c r="FPH156" s="375"/>
      <c r="FPI156" s="375"/>
      <c r="FPJ156" s="375"/>
      <c r="FPK156" s="375"/>
      <c r="FPL156" s="375"/>
      <c r="FPM156" s="375"/>
      <c r="FPN156" s="375"/>
      <c r="FPO156" s="375"/>
      <c r="FPP156" s="375"/>
      <c r="FPQ156" s="375"/>
      <c r="FPR156" s="375"/>
      <c r="FPS156" s="375"/>
      <c r="FPT156" s="375"/>
      <c r="FPU156" s="375"/>
      <c r="FPV156" s="375"/>
      <c r="FPW156" s="375"/>
      <c r="FPX156" s="375"/>
      <c r="FPY156" s="375"/>
      <c r="FPZ156" s="375"/>
      <c r="FQA156" s="375"/>
      <c r="FQB156" s="375"/>
      <c r="FQC156" s="375"/>
      <c r="FQD156" s="375"/>
      <c r="FQE156" s="375"/>
      <c r="FQF156" s="375"/>
      <c r="FQG156" s="375"/>
      <c r="FQH156" s="375"/>
      <c r="FQI156" s="375"/>
      <c r="FQJ156" s="375"/>
      <c r="FQK156" s="375"/>
      <c r="FQL156" s="375"/>
      <c r="FQM156" s="375"/>
      <c r="FQN156" s="375"/>
      <c r="FQO156" s="375"/>
      <c r="FQP156" s="375"/>
      <c r="FQQ156" s="375"/>
      <c r="FQR156" s="375"/>
      <c r="FQS156" s="375"/>
      <c r="FQT156" s="375"/>
      <c r="FQU156" s="375"/>
      <c r="FQV156" s="375"/>
      <c r="FQW156" s="375"/>
      <c r="FQX156" s="375"/>
      <c r="FQY156" s="375"/>
      <c r="FQZ156" s="375"/>
      <c r="FRA156" s="375"/>
      <c r="FRB156" s="375"/>
      <c r="FRC156" s="375"/>
      <c r="FRD156" s="375"/>
      <c r="FRE156" s="375"/>
      <c r="FRF156" s="375"/>
      <c r="FRG156" s="375"/>
      <c r="FRH156" s="375"/>
      <c r="FRI156" s="375"/>
      <c r="FRJ156" s="375"/>
      <c r="FRK156" s="375"/>
      <c r="FRL156" s="375"/>
      <c r="FRM156" s="375"/>
      <c r="FRN156" s="375"/>
      <c r="FRO156" s="375"/>
      <c r="FRP156" s="375"/>
      <c r="FRQ156" s="375"/>
      <c r="FRR156" s="375"/>
      <c r="FRS156" s="375"/>
      <c r="FRT156" s="375"/>
      <c r="FRU156" s="375"/>
      <c r="FRV156" s="375"/>
      <c r="FRW156" s="375"/>
      <c r="FRX156" s="375"/>
      <c r="FRY156" s="375"/>
      <c r="FRZ156" s="375"/>
      <c r="FSA156" s="375"/>
      <c r="FSB156" s="375"/>
      <c r="FSC156" s="375"/>
      <c r="FSD156" s="375"/>
      <c r="FSE156" s="375"/>
      <c r="FSF156" s="375"/>
      <c r="FSG156" s="375"/>
      <c r="FSH156" s="375"/>
      <c r="FSI156" s="375"/>
      <c r="FSJ156" s="375"/>
      <c r="FSK156" s="375"/>
      <c r="FSL156" s="375"/>
      <c r="FSM156" s="375"/>
      <c r="FSN156" s="375"/>
      <c r="FSO156" s="375"/>
      <c r="FSP156" s="375"/>
      <c r="FSQ156" s="375"/>
      <c r="FSR156" s="375"/>
      <c r="FSS156" s="375"/>
      <c r="FST156" s="375"/>
      <c r="FSU156" s="375"/>
      <c r="FSV156" s="375"/>
      <c r="FSW156" s="375"/>
      <c r="FSX156" s="375"/>
      <c r="FSY156" s="375"/>
      <c r="FSZ156" s="375"/>
      <c r="FTA156" s="375"/>
      <c r="FTB156" s="375"/>
      <c r="FTC156" s="375"/>
      <c r="FTD156" s="375"/>
      <c r="FTE156" s="375"/>
      <c r="FTF156" s="375"/>
      <c r="FTG156" s="375"/>
      <c r="FTH156" s="375"/>
      <c r="FTI156" s="375"/>
      <c r="FTJ156" s="375"/>
      <c r="FTK156" s="375"/>
      <c r="FTL156" s="375"/>
      <c r="FTM156" s="375"/>
      <c r="FTN156" s="375"/>
      <c r="FTO156" s="375"/>
      <c r="FTP156" s="375"/>
      <c r="FTQ156" s="375"/>
      <c r="FTR156" s="375"/>
      <c r="FTS156" s="375"/>
      <c r="FTT156" s="375"/>
      <c r="FTU156" s="375"/>
      <c r="FTV156" s="375"/>
      <c r="FTW156" s="375"/>
      <c r="FTX156" s="375"/>
      <c r="FTY156" s="375"/>
      <c r="FTZ156" s="375"/>
      <c r="FUA156" s="375"/>
      <c r="FUB156" s="375"/>
      <c r="FUC156" s="375"/>
      <c r="FUD156" s="375"/>
      <c r="FUE156" s="375"/>
      <c r="FUF156" s="375"/>
      <c r="FUG156" s="375"/>
      <c r="FUH156" s="375"/>
      <c r="FUI156" s="375"/>
      <c r="FUJ156" s="375"/>
      <c r="FUK156" s="375"/>
      <c r="FUL156" s="375"/>
      <c r="FUM156" s="375"/>
      <c r="FUN156" s="375"/>
      <c r="FUO156" s="375"/>
      <c r="FUP156" s="375"/>
      <c r="FUQ156" s="375"/>
      <c r="FUR156" s="375"/>
      <c r="FUS156" s="375"/>
      <c r="FUT156" s="375"/>
      <c r="FUU156" s="375"/>
      <c r="FUV156" s="375"/>
      <c r="FUW156" s="375"/>
      <c r="FUX156" s="375"/>
      <c r="FUY156" s="375"/>
      <c r="FUZ156" s="375"/>
      <c r="FVA156" s="375"/>
      <c r="FVB156" s="375"/>
      <c r="FVC156" s="375"/>
      <c r="FVD156" s="375"/>
      <c r="FVE156" s="375"/>
      <c r="FVF156" s="375"/>
      <c r="FVG156" s="375"/>
      <c r="FVH156" s="375"/>
      <c r="FVI156" s="375"/>
      <c r="FVJ156" s="375"/>
      <c r="FVK156" s="375"/>
      <c r="FVL156" s="375"/>
      <c r="FVM156" s="375"/>
      <c r="FVN156" s="375"/>
      <c r="FVO156" s="375"/>
      <c r="FVP156" s="375"/>
      <c r="FVQ156" s="375"/>
      <c r="FVR156" s="375"/>
      <c r="FVS156" s="375"/>
      <c r="FVT156" s="375"/>
      <c r="FVU156" s="375"/>
      <c r="FVV156" s="375"/>
      <c r="FVW156" s="375"/>
      <c r="FVX156" s="375"/>
      <c r="FVY156" s="375"/>
      <c r="FVZ156" s="375"/>
      <c r="FWA156" s="375"/>
      <c r="FWB156" s="375"/>
      <c r="FWC156" s="375"/>
      <c r="FWD156" s="375"/>
      <c r="FWE156" s="375"/>
      <c r="FWF156" s="375"/>
      <c r="FWG156" s="375"/>
      <c r="FWH156" s="375"/>
      <c r="FWI156" s="375"/>
      <c r="FWJ156" s="375"/>
      <c r="FWK156" s="375"/>
      <c r="FWL156" s="375"/>
      <c r="FWM156" s="375"/>
      <c r="FWN156" s="375"/>
      <c r="FWO156" s="375"/>
      <c r="FWP156" s="375"/>
      <c r="FWQ156" s="375"/>
      <c r="FWR156" s="375"/>
      <c r="FWS156" s="375"/>
      <c r="FWT156" s="375"/>
      <c r="FWU156" s="375"/>
      <c r="FWV156" s="375"/>
      <c r="FWW156" s="375"/>
      <c r="FWX156" s="375"/>
      <c r="FWY156" s="375"/>
      <c r="FWZ156" s="375"/>
      <c r="FXA156" s="375"/>
      <c r="FXB156" s="375"/>
      <c r="FXC156" s="375"/>
      <c r="FXD156" s="375"/>
      <c r="FXE156" s="375"/>
      <c r="FXF156" s="375"/>
      <c r="FXG156" s="375"/>
      <c r="FXH156" s="375"/>
      <c r="FXI156" s="375"/>
      <c r="FXJ156" s="375"/>
      <c r="FXK156" s="375"/>
      <c r="FXL156" s="375"/>
      <c r="FXM156" s="375"/>
      <c r="FXN156" s="375"/>
      <c r="FXO156" s="375"/>
      <c r="FXP156" s="375"/>
      <c r="FXQ156" s="375"/>
      <c r="FXR156" s="375"/>
      <c r="FXS156" s="375"/>
      <c r="FXT156" s="375"/>
      <c r="FXU156" s="375"/>
      <c r="FXV156" s="375"/>
      <c r="FXW156" s="375"/>
      <c r="FXX156" s="375"/>
      <c r="FXY156" s="375"/>
      <c r="FXZ156" s="375"/>
      <c r="FYA156" s="375"/>
      <c r="FYB156" s="375"/>
      <c r="FYC156" s="375"/>
      <c r="FYD156" s="375"/>
      <c r="FYE156" s="375"/>
      <c r="FYF156" s="375"/>
      <c r="FYG156" s="375"/>
      <c r="FYH156" s="375"/>
      <c r="FYI156" s="375"/>
      <c r="FYJ156" s="375"/>
      <c r="FYK156" s="375"/>
      <c r="FYL156" s="375"/>
      <c r="FYM156" s="375"/>
      <c r="FYN156" s="375"/>
      <c r="FYO156" s="375"/>
      <c r="FYP156" s="375"/>
      <c r="FYQ156" s="375"/>
      <c r="FYR156" s="375"/>
      <c r="FYS156" s="375"/>
      <c r="FYT156" s="375"/>
      <c r="FYU156" s="375"/>
      <c r="FYV156" s="375"/>
      <c r="FYW156" s="375"/>
      <c r="FYX156" s="375"/>
      <c r="FYY156" s="375"/>
      <c r="FYZ156" s="375"/>
      <c r="FZA156" s="375"/>
      <c r="FZB156" s="375"/>
      <c r="FZC156" s="375"/>
      <c r="FZD156" s="375"/>
      <c r="FZE156" s="375"/>
      <c r="FZF156" s="375"/>
      <c r="FZG156" s="375"/>
      <c r="FZH156" s="375"/>
      <c r="FZI156" s="375"/>
      <c r="FZJ156" s="375"/>
      <c r="FZK156" s="375"/>
      <c r="FZL156" s="375"/>
      <c r="FZM156" s="375"/>
      <c r="FZN156" s="375"/>
      <c r="FZO156" s="375"/>
      <c r="FZP156" s="375"/>
      <c r="FZQ156" s="375"/>
      <c r="FZR156" s="375"/>
      <c r="FZS156" s="375"/>
      <c r="FZT156" s="375"/>
      <c r="FZU156" s="375"/>
      <c r="FZV156" s="375"/>
      <c r="FZW156" s="375"/>
      <c r="FZX156" s="375"/>
      <c r="FZY156" s="375"/>
      <c r="FZZ156" s="375"/>
      <c r="GAA156" s="375"/>
      <c r="GAB156" s="375"/>
      <c r="GAC156" s="375"/>
      <c r="GAD156" s="375"/>
      <c r="GAE156" s="375"/>
      <c r="GAF156" s="375"/>
      <c r="GAG156" s="375"/>
      <c r="GAH156" s="375"/>
      <c r="GAI156" s="375"/>
      <c r="GAJ156" s="375"/>
      <c r="GAK156" s="375"/>
      <c r="GAL156" s="375"/>
      <c r="GAM156" s="375"/>
      <c r="GAN156" s="375"/>
      <c r="GAO156" s="375"/>
      <c r="GAP156" s="375"/>
      <c r="GAQ156" s="375"/>
      <c r="GAR156" s="375"/>
      <c r="GAS156" s="375"/>
      <c r="GAT156" s="375"/>
      <c r="GAU156" s="375"/>
      <c r="GAV156" s="375"/>
      <c r="GAW156" s="375"/>
      <c r="GAX156" s="375"/>
      <c r="GAY156" s="375"/>
      <c r="GAZ156" s="375"/>
      <c r="GBA156" s="375"/>
      <c r="GBB156" s="375"/>
      <c r="GBC156" s="375"/>
      <c r="GBD156" s="375"/>
      <c r="GBE156" s="375"/>
      <c r="GBF156" s="375"/>
      <c r="GBG156" s="375"/>
      <c r="GBH156" s="375"/>
      <c r="GBI156" s="375"/>
      <c r="GBJ156" s="375"/>
      <c r="GBK156" s="375"/>
      <c r="GBL156" s="375"/>
      <c r="GBM156" s="375"/>
      <c r="GBN156" s="375"/>
      <c r="GBO156" s="375"/>
      <c r="GBP156" s="375"/>
      <c r="GBQ156" s="375"/>
      <c r="GBR156" s="375"/>
      <c r="GBS156" s="375"/>
      <c r="GBT156" s="375"/>
      <c r="GBU156" s="375"/>
      <c r="GBV156" s="375"/>
      <c r="GBW156" s="375"/>
      <c r="GBX156" s="375"/>
      <c r="GBY156" s="375"/>
      <c r="GBZ156" s="375"/>
      <c r="GCA156" s="375"/>
      <c r="GCB156" s="375"/>
      <c r="GCC156" s="375"/>
      <c r="GCD156" s="375"/>
      <c r="GCE156" s="375"/>
      <c r="GCF156" s="375"/>
      <c r="GCG156" s="375"/>
      <c r="GCH156" s="375"/>
      <c r="GCI156" s="375"/>
      <c r="GCJ156" s="375"/>
      <c r="GCK156" s="375"/>
      <c r="GCL156" s="375"/>
      <c r="GCM156" s="375"/>
      <c r="GCN156" s="375"/>
      <c r="GCO156" s="375"/>
      <c r="GCP156" s="375"/>
      <c r="GCQ156" s="375"/>
      <c r="GCR156" s="375"/>
      <c r="GCS156" s="375"/>
      <c r="GCT156" s="375"/>
      <c r="GCU156" s="375"/>
      <c r="GCV156" s="375"/>
      <c r="GCW156" s="375"/>
      <c r="GCX156" s="375"/>
      <c r="GCY156" s="375"/>
      <c r="GCZ156" s="375"/>
      <c r="GDA156" s="375"/>
      <c r="GDB156" s="375"/>
      <c r="GDC156" s="375"/>
      <c r="GDD156" s="375"/>
      <c r="GDE156" s="375"/>
      <c r="GDF156" s="375"/>
      <c r="GDG156" s="375"/>
      <c r="GDH156" s="375"/>
      <c r="GDI156" s="375"/>
      <c r="GDJ156" s="375"/>
      <c r="GDK156" s="375"/>
      <c r="GDL156" s="375"/>
      <c r="GDM156" s="375"/>
      <c r="GDN156" s="375"/>
      <c r="GDO156" s="375"/>
      <c r="GDP156" s="375"/>
      <c r="GDQ156" s="375"/>
      <c r="GDR156" s="375"/>
      <c r="GDS156" s="375"/>
      <c r="GDT156" s="375"/>
      <c r="GDU156" s="375"/>
      <c r="GDV156" s="375"/>
      <c r="GDW156" s="375"/>
      <c r="GDX156" s="375"/>
      <c r="GDY156" s="375"/>
      <c r="GDZ156" s="375"/>
      <c r="GEA156" s="375"/>
      <c r="GEB156" s="375"/>
      <c r="GEC156" s="375"/>
      <c r="GED156" s="375"/>
      <c r="GEE156" s="375"/>
      <c r="GEF156" s="375"/>
      <c r="GEG156" s="375"/>
      <c r="GEH156" s="375"/>
      <c r="GEI156" s="375"/>
      <c r="GEJ156" s="375"/>
      <c r="GEK156" s="375"/>
      <c r="GEL156" s="375"/>
      <c r="GEM156" s="375"/>
      <c r="GEN156" s="375"/>
      <c r="GEO156" s="375"/>
      <c r="GEP156" s="375"/>
      <c r="GEQ156" s="375"/>
      <c r="GER156" s="375"/>
      <c r="GES156" s="375"/>
      <c r="GET156" s="375"/>
      <c r="GEU156" s="375"/>
      <c r="GEV156" s="375"/>
      <c r="GEW156" s="375"/>
      <c r="GEX156" s="375"/>
      <c r="GEY156" s="375"/>
      <c r="GEZ156" s="375"/>
      <c r="GFA156" s="375"/>
      <c r="GFB156" s="375"/>
      <c r="GFC156" s="375"/>
      <c r="GFD156" s="375"/>
      <c r="GFE156" s="375"/>
      <c r="GFF156" s="375"/>
      <c r="GFG156" s="375"/>
      <c r="GFH156" s="375"/>
      <c r="GFI156" s="375"/>
      <c r="GFJ156" s="375"/>
      <c r="GFK156" s="375"/>
      <c r="GFL156" s="375"/>
      <c r="GFM156" s="375"/>
      <c r="GFN156" s="375"/>
      <c r="GFO156" s="375"/>
      <c r="GFP156" s="375"/>
      <c r="GFQ156" s="375"/>
      <c r="GFR156" s="375"/>
      <c r="GFS156" s="375"/>
      <c r="GFT156" s="375"/>
      <c r="GFU156" s="375"/>
      <c r="GFV156" s="375"/>
      <c r="GFW156" s="375"/>
      <c r="GFX156" s="375"/>
      <c r="GFY156" s="375"/>
      <c r="GFZ156" s="375"/>
      <c r="GGA156" s="375"/>
      <c r="GGB156" s="375"/>
      <c r="GGC156" s="375"/>
      <c r="GGD156" s="375"/>
      <c r="GGE156" s="375"/>
      <c r="GGF156" s="375"/>
      <c r="GGG156" s="375"/>
      <c r="GGH156" s="375"/>
      <c r="GGI156" s="375"/>
      <c r="GGJ156" s="375"/>
      <c r="GGK156" s="375"/>
      <c r="GGL156" s="375"/>
      <c r="GGM156" s="375"/>
      <c r="GGN156" s="375"/>
      <c r="GGO156" s="375"/>
      <c r="GGP156" s="375"/>
      <c r="GGQ156" s="375"/>
      <c r="GGR156" s="375"/>
      <c r="GGS156" s="375"/>
      <c r="GGT156" s="375"/>
      <c r="GGU156" s="375"/>
      <c r="GGV156" s="375"/>
      <c r="GGW156" s="375"/>
      <c r="GGX156" s="375"/>
      <c r="GGY156" s="375"/>
      <c r="GGZ156" s="375"/>
      <c r="GHA156" s="375"/>
      <c r="GHB156" s="375"/>
      <c r="GHC156" s="375"/>
      <c r="GHD156" s="375"/>
      <c r="GHE156" s="375"/>
      <c r="GHF156" s="375"/>
      <c r="GHG156" s="375"/>
      <c r="GHH156" s="375"/>
      <c r="GHI156" s="375"/>
      <c r="GHJ156" s="375"/>
      <c r="GHK156" s="375"/>
      <c r="GHL156" s="375"/>
      <c r="GHM156" s="375"/>
      <c r="GHN156" s="375"/>
      <c r="GHO156" s="375"/>
      <c r="GHP156" s="375"/>
      <c r="GHQ156" s="375"/>
      <c r="GHR156" s="375"/>
      <c r="GHS156" s="375"/>
      <c r="GHT156" s="375"/>
      <c r="GHU156" s="375"/>
      <c r="GHV156" s="375"/>
      <c r="GHW156" s="375"/>
      <c r="GHX156" s="375"/>
      <c r="GHY156" s="375"/>
      <c r="GHZ156" s="375"/>
      <c r="GIA156" s="375"/>
      <c r="GIB156" s="375"/>
      <c r="GIC156" s="375"/>
      <c r="GID156" s="375"/>
      <c r="GIE156" s="375"/>
      <c r="GIF156" s="375"/>
      <c r="GIG156" s="375"/>
      <c r="GIH156" s="375"/>
      <c r="GII156" s="375"/>
      <c r="GIJ156" s="375"/>
      <c r="GIK156" s="375"/>
      <c r="GIL156" s="375"/>
      <c r="GIM156" s="375"/>
      <c r="GIN156" s="375"/>
      <c r="GIO156" s="375"/>
      <c r="GIP156" s="375"/>
      <c r="GIQ156" s="375"/>
      <c r="GIR156" s="375"/>
      <c r="GIS156" s="375"/>
      <c r="GIT156" s="375"/>
      <c r="GIU156" s="375"/>
      <c r="GIV156" s="375"/>
      <c r="GIW156" s="375"/>
      <c r="GIX156" s="375"/>
      <c r="GIY156" s="375"/>
      <c r="GIZ156" s="375"/>
      <c r="GJA156" s="375"/>
      <c r="GJB156" s="375"/>
      <c r="GJC156" s="375"/>
      <c r="GJD156" s="375"/>
      <c r="GJE156" s="375"/>
      <c r="GJF156" s="375"/>
      <c r="GJG156" s="375"/>
      <c r="GJH156" s="375"/>
      <c r="GJI156" s="375"/>
      <c r="GJJ156" s="375"/>
      <c r="GJK156" s="375"/>
      <c r="GJL156" s="375"/>
      <c r="GJM156" s="375"/>
      <c r="GJN156" s="375"/>
      <c r="GJO156" s="375"/>
      <c r="GJP156" s="375"/>
      <c r="GJQ156" s="375"/>
      <c r="GJR156" s="375"/>
      <c r="GJS156" s="375"/>
      <c r="GJT156" s="375"/>
      <c r="GJU156" s="375"/>
      <c r="GJV156" s="375"/>
      <c r="GJW156" s="375"/>
      <c r="GJX156" s="375"/>
      <c r="GJY156" s="375"/>
      <c r="GJZ156" s="375"/>
      <c r="GKA156" s="375"/>
      <c r="GKB156" s="375"/>
      <c r="GKC156" s="375"/>
      <c r="GKD156" s="375"/>
      <c r="GKE156" s="375"/>
      <c r="GKF156" s="375"/>
      <c r="GKG156" s="375"/>
      <c r="GKH156" s="375"/>
      <c r="GKI156" s="375"/>
      <c r="GKJ156" s="375"/>
      <c r="GKK156" s="375"/>
      <c r="GKL156" s="375"/>
      <c r="GKM156" s="375"/>
      <c r="GKN156" s="375"/>
      <c r="GKO156" s="375"/>
      <c r="GKP156" s="375"/>
      <c r="GKQ156" s="375"/>
      <c r="GKR156" s="375"/>
      <c r="GKS156" s="375"/>
      <c r="GKT156" s="375"/>
      <c r="GKU156" s="375"/>
      <c r="GKV156" s="375"/>
      <c r="GKW156" s="375"/>
      <c r="GKX156" s="375"/>
      <c r="GKY156" s="375"/>
      <c r="GKZ156" s="375"/>
      <c r="GLA156" s="375"/>
      <c r="GLB156" s="375"/>
      <c r="GLC156" s="375"/>
      <c r="GLD156" s="375"/>
      <c r="GLE156" s="375"/>
      <c r="GLF156" s="375"/>
      <c r="GLG156" s="375"/>
      <c r="GLH156" s="375"/>
      <c r="GLI156" s="375"/>
      <c r="GLJ156" s="375"/>
      <c r="GLK156" s="375"/>
      <c r="GLL156" s="375"/>
      <c r="GLM156" s="375"/>
      <c r="GLN156" s="375"/>
      <c r="GLO156" s="375"/>
      <c r="GLP156" s="375"/>
      <c r="GLQ156" s="375"/>
      <c r="GLR156" s="375"/>
      <c r="GLS156" s="375"/>
      <c r="GLT156" s="375"/>
      <c r="GLU156" s="375"/>
      <c r="GLV156" s="375"/>
      <c r="GLW156" s="375"/>
      <c r="GLX156" s="375"/>
      <c r="GLY156" s="375"/>
      <c r="GLZ156" s="375"/>
      <c r="GMA156" s="375"/>
      <c r="GMB156" s="375"/>
      <c r="GMC156" s="375"/>
      <c r="GMD156" s="375"/>
      <c r="GME156" s="375"/>
      <c r="GMF156" s="375"/>
      <c r="GMG156" s="375"/>
      <c r="GMH156" s="375"/>
      <c r="GMI156" s="375"/>
      <c r="GMJ156" s="375"/>
      <c r="GMK156" s="375"/>
      <c r="GML156" s="375"/>
      <c r="GMM156" s="375"/>
      <c r="GMN156" s="375"/>
      <c r="GMO156" s="375"/>
      <c r="GMP156" s="375"/>
      <c r="GMQ156" s="375"/>
      <c r="GMR156" s="375"/>
      <c r="GMS156" s="375"/>
      <c r="GMT156" s="375"/>
      <c r="GMU156" s="375"/>
      <c r="GMV156" s="375"/>
      <c r="GMW156" s="375"/>
      <c r="GMX156" s="375"/>
      <c r="GMY156" s="375"/>
      <c r="GMZ156" s="375"/>
      <c r="GNA156" s="375"/>
      <c r="GNB156" s="375"/>
      <c r="GNC156" s="375"/>
      <c r="GND156" s="375"/>
      <c r="GNE156" s="375"/>
      <c r="GNF156" s="375"/>
      <c r="GNG156" s="375"/>
      <c r="GNH156" s="375"/>
      <c r="GNI156" s="375"/>
      <c r="GNJ156" s="375"/>
      <c r="GNK156" s="375"/>
      <c r="GNL156" s="375"/>
      <c r="GNM156" s="375"/>
      <c r="GNN156" s="375"/>
      <c r="GNO156" s="375"/>
      <c r="GNP156" s="375"/>
      <c r="GNQ156" s="375"/>
      <c r="GNR156" s="375"/>
      <c r="GNS156" s="375"/>
      <c r="GNT156" s="375"/>
      <c r="GNU156" s="375"/>
      <c r="GNV156" s="375"/>
      <c r="GNW156" s="375"/>
      <c r="GNX156" s="375"/>
      <c r="GNY156" s="375"/>
      <c r="GNZ156" s="375"/>
      <c r="GOA156" s="375"/>
      <c r="GOB156" s="375"/>
      <c r="GOC156" s="375"/>
      <c r="GOD156" s="375"/>
      <c r="GOE156" s="375"/>
      <c r="GOF156" s="375"/>
      <c r="GOG156" s="375"/>
      <c r="GOH156" s="375"/>
      <c r="GOI156" s="375"/>
      <c r="GOJ156" s="375"/>
      <c r="GOK156" s="375"/>
      <c r="GOL156" s="375"/>
      <c r="GOM156" s="375"/>
      <c r="GON156" s="375"/>
      <c r="GOO156" s="375"/>
      <c r="GOP156" s="375"/>
      <c r="GOQ156" s="375"/>
      <c r="GOR156" s="375"/>
      <c r="GOS156" s="375"/>
      <c r="GOT156" s="375"/>
      <c r="GOU156" s="375"/>
      <c r="GOV156" s="375"/>
      <c r="GOW156" s="375"/>
      <c r="GOX156" s="375"/>
      <c r="GOY156" s="375"/>
      <c r="GOZ156" s="375"/>
      <c r="GPA156" s="375"/>
      <c r="GPB156" s="375"/>
      <c r="GPC156" s="375"/>
      <c r="GPD156" s="375"/>
      <c r="GPE156" s="375"/>
      <c r="GPF156" s="375"/>
      <c r="GPG156" s="375"/>
      <c r="GPH156" s="375"/>
      <c r="GPI156" s="375"/>
      <c r="GPJ156" s="375"/>
      <c r="GPK156" s="375"/>
      <c r="GPL156" s="375"/>
      <c r="GPM156" s="375"/>
      <c r="GPN156" s="375"/>
      <c r="GPO156" s="375"/>
      <c r="GPP156" s="375"/>
      <c r="GPQ156" s="375"/>
      <c r="GPR156" s="375"/>
      <c r="GPS156" s="375"/>
      <c r="GPT156" s="375"/>
      <c r="GPU156" s="375"/>
      <c r="GPV156" s="375"/>
      <c r="GPW156" s="375"/>
      <c r="GPX156" s="375"/>
      <c r="GPY156" s="375"/>
      <c r="GPZ156" s="375"/>
      <c r="GQA156" s="375"/>
      <c r="GQB156" s="375"/>
      <c r="GQC156" s="375"/>
      <c r="GQD156" s="375"/>
      <c r="GQE156" s="375"/>
      <c r="GQF156" s="375"/>
      <c r="GQG156" s="375"/>
      <c r="GQH156" s="375"/>
      <c r="GQI156" s="375"/>
      <c r="GQJ156" s="375"/>
      <c r="GQK156" s="375"/>
      <c r="GQL156" s="375"/>
      <c r="GQM156" s="375"/>
      <c r="GQN156" s="375"/>
      <c r="GQO156" s="375"/>
      <c r="GQP156" s="375"/>
      <c r="GQQ156" s="375"/>
      <c r="GQR156" s="375"/>
      <c r="GQS156" s="375"/>
      <c r="GQT156" s="375"/>
      <c r="GQU156" s="375"/>
      <c r="GQV156" s="375"/>
      <c r="GQW156" s="375"/>
      <c r="GQX156" s="375"/>
      <c r="GQY156" s="375"/>
      <c r="GQZ156" s="375"/>
      <c r="GRA156" s="375"/>
      <c r="GRB156" s="375"/>
      <c r="GRC156" s="375"/>
      <c r="GRD156" s="375"/>
      <c r="GRE156" s="375"/>
      <c r="GRF156" s="375"/>
      <c r="GRG156" s="375"/>
      <c r="GRH156" s="375"/>
      <c r="GRI156" s="375"/>
      <c r="GRJ156" s="375"/>
      <c r="GRK156" s="375"/>
      <c r="GRL156" s="375"/>
      <c r="GRM156" s="375"/>
      <c r="GRN156" s="375"/>
      <c r="GRO156" s="375"/>
      <c r="GRP156" s="375"/>
      <c r="GRQ156" s="375"/>
      <c r="GRR156" s="375"/>
      <c r="GRS156" s="375"/>
      <c r="GRT156" s="375"/>
      <c r="GRU156" s="375"/>
      <c r="GRV156" s="375"/>
      <c r="GRW156" s="375"/>
      <c r="GRX156" s="375"/>
      <c r="GRY156" s="375"/>
      <c r="GRZ156" s="375"/>
      <c r="GSA156" s="375"/>
      <c r="GSB156" s="375"/>
      <c r="GSC156" s="375"/>
      <c r="GSD156" s="375"/>
      <c r="GSE156" s="375"/>
      <c r="GSF156" s="375"/>
      <c r="GSG156" s="375"/>
      <c r="GSH156" s="375"/>
      <c r="GSI156" s="375"/>
      <c r="GSJ156" s="375"/>
      <c r="GSK156" s="375"/>
      <c r="GSL156" s="375"/>
      <c r="GSM156" s="375"/>
      <c r="GSN156" s="375"/>
      <c r="GSO156" s="375"/>
      <c r="GSP156" s="375"/>
      <c r="GSQ156" s="375"/>
      <c r="GSR156" s="375"/>
      <c r="GSS156" s="375"/>
      <c r="GST156" s="375"/>
      <c r="GSU156" s="375"/>
      <c r="GSV156" s="375"/>
      <c r="GSW156" s="375"/>
      <c r="GSX156" s="375"/>
      <c r="GSY156" s="375"/>
      <c r="GSZ156" s="375"/>
      <c r="GTA156" s="375"/>
      <c r="GTB156" s="375"/>
      <c r="GTC156" s="375"/>
      <c r="GTD156" s="375"/>
      <c r="GTE156" s="375"/>
      <c r="GTF156" s="375"/>
      <c r="GTG156" s="375"/>
      <c r="GTH156" s="375"/>
      <c r="GTI156" s="375"/>
      <c r="GTJ156" s="375"/>
      <c r="GTK156" s="375"/>
      <c r="GTL156" s="375"/>
      <c r="GTM156" s="375"/>
      <c r="GTN156" s="375"/>
      <c r="GTO156" s="375"/>
      <c r="GTP156" s="375"/>
      <c r="GTQ156" s="375"/>
      <c r="GTR156" s="375"/>
      <c r="GTS156" s="375"/>
      <c r="GTT156" s="375"/>
      <c r="GTU156" s="375"/>
      <c r="GTV156" s="375"/>
      <c r="GTW156" s="375"/>
      <c r="GTX156" s="375"/>
      <c r="GTY156" s="375"/>
      <c r="GTZ156" s="375"/>
      <c r="GUA156" s="375"/>
      <c r="GUB156" s="375"/>
      <c r="GUC156" s="375"/>
      <c r="GUD156" s="375"/>
      <c r="GUE156" s="375"/>
      <c r="GUF156" s="375"/>
      <c r="GUG156" s="375"/>
      <c r="GUH156" s="375"/>
      <c r="GUI156" s="375"/>
      <c r="GUJ156" s="375"/>
      <c r="GUK156" s="375"/>
      <c r="GUL156" s="375"/>
      <c r="GUM156" s="375"/>
      <c r="GUN156" s="375"/>
      <c r="GUO156" s="375"/>
      <c r="GUP156" s="375"/>
      <c r="GUQ156" s="375"/>
      <c r="GUR156" s="375"/>
      <c r="GUS156" s="375"/>
      <c r="GUT156" s="375"/>
      <c r="GUU156" s="375"/>
      <c r="GUV156" s="375"/>
      <c r="GUW156" s="375"/>
      <c r="GUX156" s="375"/>
      <c r="GUY156" s="375"/>
      <c r="GUZ156" s="375"/>
      <c r="GVA156" s="375"/>
      <c r="GVB156" s="375"/>
      <c r="GVC156" s="375"/>
      <c r="GVD156" s="375"/>
      <c r="GVE156" s="375"/>
      <c r="GVF156" s="375"/>
      <c r="GVG156" s="375"/>
      <c r="GVH156" s="375"/>
      <c r="GVI156" s="375"/>
      <c r="GVJ156" s="375"/>
      <c r="GVK156" s="375"/>
      <c r="GVL156" s="375"/>
      <c r="GVM156" s="375"/>
      <c r="GVN156" s="375"/>
      <c r="GVO156" s="375"/>
      <c r="GVP156" s="375"/>
      <c r="GVQ156" s="375"/>
      <c r="GVR156" s="375"/>
      <c r="GVS156" s="375"/>
      <c r="GVT156" s="375"/>
      <c r="GVU156" s="375"/>
      <c r="GVV156" s="375"/>
      <c r="GVW156" s="375"/>
      <c r="GVX156" s="375"/>
      <c r="GVY156" s="375"/>
      <c r="GVZ156" s="375"/>
      <c r="GWA156" s="375"/>
      <c r="GWB156" s="375"/>
      <c r="GWC156" s="375"/>
      <c r="GWD156" s="375"/>
      <c r="GWE156" s="375"/>
      <c r="GWF156" s="375"/>
      <c r="GWG156" s="375"/>
      <c r="GWH156" s="375"/>
      <c r="GWI156" s="375"/>
      <c r="GWJ156" s="375"/>
      <c r="GWK156" s="375"/>
      <c r="GWL156" s="375"/>
      <c r="GWM156" s="375"/>
      <c r="GWN156" s="375"/>
      <c r="GWO156" s="375"/>
      <c r="GWP156" s="375"/>
      <c r="GWQ156" s="375"/>
      <c r="GWR156" s="375"/>
      <c r="GWS156" s="375"/>
      <c r="GWT156" s="375"/>
      <c r="GWU156" s="375"/>
      <c r="GWV156" s="375"/>
      <c r="GWW156" s="375"/>
      <c r="GWX156" s="375"/>
      <c r="GWY156" s="375"/>
      <c r="GWZ156" s="375"/>
      <c r="GXA156" s="375"/>
      <c r="GXB156" s="375"/>
      <c r="GXC156" s="375"/>
      <c r="GXD156" s="375"/>
      <c r="GXE156" s="375"/>
      <c r="GXF156" s="375"/>
      <c r="GXG156" s="375"/>
      <c r="GXH156" s="375"/>
      <c r="GXI156" s="375"/>
      <c r="GXJ156" s="375"/>
      <c r="GXK156" s="375"/>
      <c r="GXL156" s="375"/>
      <c r="GXM156" s="375"/>
      <c r="GXN156" s="375"/>
      <c r="GXO156" s="375"/>
      <c r="GXP156" s="375"/>
      <c r="GXQ156" s="375"/>
      <c r="GXR156" s="375"/>
      <c r="GXS156" s="375"/>
      <c r="GXT156" s="375"/>
      <c r="GXU156" s="375"/>
      <c r="GXV156" s="375"/>
      <c r="GXW156" s="375"/>
      <c r="GXX156" s="375"/>
      <c r="GXY156" s="375"/>
      <c r="GXZ156" s="375"/>
      <c r="GYA156" s="375"/>
      <c r="GYB156" s="375"/>
      <c r="GYC156" s="375"/>
      <c r="GYD156" s="375"/>
      <c r="GYE156" s="375"/>
      <c r="GYF156" s="375"/>
      <c r="GYG156" s="375"/>
      <c r="GYH156" s="375"/>
      <c r="GYI156" s="375"/>
      <c r="GYJ156" s="375"/>
      <c r="GYK156" s="375"/>
      <c r="GYL156" s="375"/>
      <c r="GYM156" s="375"/>
      <c r="GYN156" s="375"/>
      <c r="GYO156" s="375"/>
      <c r="GYP156" s="375"/>
      <c r="GYQ156" s="375"/>
      <c r="GYR156" s="375"/>
      <c r="GYS156" s="375"/>
      <c r="GYT156" s="375"/>
      <c r="GYU156" s="375"/>
      <c r="GYV156" s="375"/>
      <c r="GYW156" s="375"/>
      <c r="GYX156" s="375"/>
      <c r="GYY156" s="375"/>
      <c r="GYZ156" s="375"/>
      <c r="GZA156" s="375"/>
      <c r="GZB156" s="375"/>
      <c r="GZC156" s="375"/>
      <c r="GZD156" s="375"/>
      <c r="GZE156" s="375"/>
      <c r="GZF156" s="375"/>
      <c r="GZG156" s="375"/>
      <c r="GZH156" s="375"/>
      <c r="GZI156" s="375"/>
      <c r="GZJ156" s="375"/>
      <c r="GZK156" s="375"/>
      <c r="GZL156" s="375"/>
      <c r="GZM156" s="375"/>
      <c r="GZN156" s="375"/>
      <c r="GZO156" s="375"/>
      <c r="GZP156" s="375"/>
      <c r="GZQ156" s="375"/>
      <c r="GZR156" s="375"/>
      <c r="GZS156" s="375"/>
      <c r="GZT156" s="375"/>
      <c r="GZU156" s="375"/>
      <c r="GZV156" s="375"/>
      <c r="GZW156" s="375"/>
      <c r="GZX156" s="375"/>
      <c r="GZY156" s="375"/>
      <c r="GZZ156" s="375"/>
      <c r="HAA156" s="375"/>
      <c r="HAB156" s="375"/>
      <c r="HAC156" s="375"/>
      <c r="HAD156" s="375"/>
      <c r="HAE156" s="375"/>
      <c r="HAF156" s="375"/>
      <c r="HAG156" s="375"/>
      <c r="HAH156" s="375"/>
      <c r="HAI156" s="375"/>
      <c r="HAJ156" s="375"/>
      <c r="HAK156" s="375"/>
      <c r="HAL156" s="375"/>
      <c r="HAM156" s="375"/>
      <c r="HAN156" s="375"/>
      <c r="HAO156" s="375"/>
      <c r="HAP156" s="375"/>
      <c r="HAQ156" s="375"/>
      <c r="HAR156" s="375"/>
      <c r="HAS156" s="375"/>
      <c r="HAT156" s="375"/>
      <c r="HAU156" s="375"/>
      <c r="HAV156" s="375"/>
      <c r="HAW156" s="375"/>
      <c r="HAX156" s="375"/>
      <c r="HAY156" s="375"/>
      <c r="HAZ156" s="375"/>
      <c r="HBA156" s="375"/>
      <c r="HBB156" s="375"/>
      <c r="HBC156" s="375"/>
      <c r="HBD156" s="375"/>
      <c r="HBE156" s="375"/>
      <c r="HBF156" s="375"/>
      <c r="HBG156" s="375"/>
      <c r="HBH156" s="375"/>
      <c r="HBI156" s="375"/>
      <c r="HBJ156" s="375"/>
      <c r="HBK156" s="375"/>
      <c r="HBL156" s="375"/>
      <c r="HBM156" s="375"/>
      <c r="HBN156" s="375"/>
      <c r="HBO156" s="375"/>
      <c r="HBP156" s="375"/>
      <c r="HBQ156" s="375"/>
      <c r="HBR156" s="375"/>
      <c r="HBS156" s="375"/>
      <c r="HBT156" s="375"/>
      <c r="HBU156" s="375"/>
      <c r="HBV156" s="375"/>
      <c r="HBW156" s="375"/>
      <c r="HBX156" s="375"/>
      <c r="HBY156" s="375"/>
      <c r="HBZ156" s="375"/>
      <c r="HCA156" s="375"/>
      <c r="HCB156" s="375"/>
      <c r="HCC156" s="375"/>
      <c r="HCD156" s="375"/>
      <c r="HCE156" s="375"/>
      <c r="HCF156" s="375"/>
      <c r="HCG156" s="375"/>
      <c r="HCH156" s="375"/>
      <c r="HCI156" s="375"/>
      <c r="HCJ156" s="375"/>
      <c r="HCK156" s="375"/>
      <c r="HCL156" s="375"/>
      <c r="HCM156" s="375"/>
      <c r="HCN156" s="375"/>
      <c r="HCO156" s="375"/>
      <c r="HCP156" s="375"/>
      <c r="HCQ156" s="375"/>
      <c r="HCR156" s="375"/>
      <c r="HCS156" s="375"/>
      <c r="HCT156" s="375"/>
      <c r="HCU156" s="375"/>
      <c r="HCV156" s="375"/>
      <c r="HCW156" s="375"/>
      <c r="HCX156" s="375"/>
      <c r="HCY156" s="375"/>
      <c r="HCZ156" s="375"/>
      <c r="HDA156" s="375"/>
      <c r="HDB156" s="375"/>
      <c r="HDC156" s="375"/>
      <c r="HDD156" s="375"/>
      <c r="HDE156" s="375"/>
      <c r="HDF156" s="375"/>
      <c r="HDG156" s="375"/>
      <c r="HDH156" s="375"/>
      <c r="HDI156" s="375"/>
      <c r="HDJ156" s="375"/>
      <c r="HDK156" s="375"/>
      <c r="HDL156" s="375"/>
      <c r="HDM156" s="375"/>
      <c r="HDN156" s="375"/>
      <c r="HDO156" s="375"/>
      <c r="HDP156" s="375"/>
      <c r="HDQ156" s="375"/>
      <c r="HDR156" s="375"/>
      <c r="HDS156" s="375"/>
      <c r="HDT156" s="375"/>
      <c r="HDU156" s="375"/>
      <c r="HDV156" s="375"/>
      <c r="HDW156" s="375"/>
      <c r="HDX156" s="375"/>
      <c r="HDY156" s="375"/>
      <c r="HDZ156" s="375"/>
      <c r="HEA156" s="375"/>
      <c r="HEB156" s="375"/>
      <c r="HEC156" s="375"/>
      <c r="HED156" s="375"/>
      <c r="HEE156" s="375"/>
      <c r="HEF156" s="375"/>
      <c r="HEG156" s="375"/>
      <c r="HEH156" s="375"/>
      <c r="HEI156" s="375"/>
      <c r="HEJ156" s="375"/>
      <c r="HEK156" s="375"/>
      <c r="HEL156" s="375"/>
      <c r="HEM156" s="375"/>
      <c r="HEN156" s="375"/>
      <c r="HEO156" s="375"/>
      <c r="HEP156" s="375"/>
      <c r="HEQ156" s="375"/>
      <c r="HER156" s="375"/>
      <c r="HES156" s="375"/>
      <c r="HET156" s="375"/>
      <c r="HEU156" s="375"/>
      <c r="HEV156" s="375"/>
      <c r="HEW156" s="375"/>
      <c r="HEX156" s="375"/>
      <c r="HEY156" s="375"/>
      <c r="HEZ156" s="375"/>
      <c r="HFA156" s="375"/>
      <c r="HFB156" s="375"/>
      <c r="HFC156" s="375"/>
      <c r="HFD156" s="375"/>
      <c r="HFE156" s="375"/>
      <c r="HFF156" s="375"/>
      <c r="HFG156" s="375"/>
      <c r="HFH156" s="375"/>
      <c r="HFI156" s="375"/>
      <c r="HFJ156" s="375"/>
      <c r="HFK156" s="375"/>
      <c r="HFL156" s="375"/>
      <c r="HFM156" s="375"/>
      <c r="HFN156" s="375"/>
      <c r="HFO156" s="375"/>
      <c r="HFP156" s="375"/>
      <c r="HFQ156" s="375"/>
      <c r="HFR156" s="375"/>
      <c r="HFS156" s="375"/>
      <c r="HFT156" s="375"/>
      <c r="HFU156" s="375"/>
      <c r="HFV156" s="375"/>
      <c r="HFW156" s="375"/>
      <c r="HFX156" s="375"/>
      <c r="HFY156" s="375"/>
      <c r="HFZ156" s="375"/>
      <c r="HGA156" s="375"/>
      <c r="HGB156" s="375"/>
      <c r="HGC156" s="375"/>
      <c r="HGD156" s="375"/>
      <c r="HGE156" s="375"/>
      <c r="HGF156" s="375"/>
      <c r="HGG156" s="375"/>
      <c r="HGH156" s="375"/>
      <c r="HGI156" s="375"/>
      <c r="HGJ156" s="375"/>
      <c r="HGK156" s="375"/>
      <c r="HGL156" s="375"/>
      <c r="HGM156" s="375"/>
      <c r="HGN156" s="375"/>
      <c r="HGO156" s="375"/>
      <c r="HGP156" s="375"/>
      <c r="HGQ156" s="375"/>
      <c r="HGR156" s="375"/>
      <c r="HGS156" s="375"/>
      <c r="HGT156" s="375"/>
      <c r="HGU156" s="375"/>
      <c r="HGV156" s="375"/>
      <c r="HGW156" s="375"/>
      <c r="HGX156" s="375"/>
      <c r="HGY156" s="375"/>
      <c r="HGZ156" s="375"/>
      <c r="HHA156" s="375"/>
      <c r="HHB156" s="375"/>
      <c r="HHC156" s="375"/>
      <c r="HHD156" s="375"/>
      <c r="HHE156" s="375"/>
      <c r="HHF156" s="375"/>
      <c r="HHG156" s="375"/>
      <c r="HHH156" s="375"/>
      <c r="HHI156" s="375"/>
      <c r="HHJ156" s="375"/>
      <c r="HHK156" s="375"/>
      <c r="HHL156" s="375"/>
      <c r="HHM156" s="375"/>
      <c r="HHN156" s="375"/>
      <c r="HHO156" s="375"/>
      <c r="HHP156" s="375"/>
      <c r="HHQ156" s="375"/>
      <c r="HHR156" s="375"/>
      <c r="HHS156" s="375"/>
      <c r="HHT156" s="375"/>
      <c r="HHU156" s="375"/>
      <c r="HHV156" s="375"/>
      <c r="HHW156" s="375"/>
      <c r="HHX156" s="375"/>
      <c r="HHY156" s="375"/>
      <c r="HHZ156" s="375"/>
      <c r="HIA156" s="375"/>
      <c r="HIB156" s="375"/>
      <c r="HIC156" s="375"/>
      <c r="HID156" s="375"/>
      <c r="HIE156" s="375"/>
      <c r="HIF156" s="375"/>
      <c r="HIG156" s="375"/>
      <c r="HIH156" s="375"/>
      <c r="HII156" s="375"/>
      <c r="HIJ156" s="375"/>
      <c r="HIK156" s="375"/>
      <c r="HIL156" s="375"/>
      <c r="HIM156" s="375"/>
      <c r="HIN156" s="375"/>
      <c r="HIO156" s="375"/>
      <c r="HIP156" s="375"/>
      <c r="HIQ156" s="375"/>
      <c r="HIR156" s="375"/>
      <c r="HIS156" s="375"/>
      <c r="HIT156" s="375"/>
      <c r="HIU156" s="375"/>
      <c r="HIV156" s="375"/>
      <c r="HIW156" s="375"/>
      <c r="HIX156" s="375"/>
      <c r="HIY156" s="375"/>
      <c r="HIZ156" s="375"/>
      <c r="HJA156" s="375"/>
      <c r="HJB156" s="375"/>
      <c r="HJC156" s="375"/>
      <c r="HJD156" s="375"/>
      <c r="HJE156" s="375"/>
      <c r="HJF156" s="375"/>
      <c r="HJG156" s="375"/>
      <c r="HJH156" s="375"/>
      <c r="HJI156" s="375"/>
      <c r="HJJ156" s="375"/>
      <c r="HJK156" s="375"/>
      <c r="HJL156" s="375"/>
      <c r="HJM156" s="375"/>
      <c r="HJN156" s="375"/>
      <c r="HJO156" s="375"/>
      <c r="HJP156" s="375"/>
      <c r="HJQ156" s="375"/>
      <c r="HJR156" s="375"/>
      <c r="HJS156" s="375"/>
      <c r="HJT156" s="375"/>
      <c r="HJU156" s="375"/>
      <c r="HJV156" s="375"/>
      <c r="HJW156" s="375"/>
      <c r="HJX156" s="375"/>
      <c r="HJY156" s="375"/>
      <c r="HJZ156" s="375"/>
      <c r="HKA156" s="375"/>
      <c r="HKB156" s="375"/>
      <c r="HKC156" s="375"/>
      <c r="HKD156" s="375"/>
      <c r="HKE156" s="375"/>
      <c r="HKF156" s="375"/>
      <c r="HKG156" s="375"/>
      <c r="HKH156" s="375"/>
      <c r="HKI156" s="375"/>
      <c r="HKJ156" s="375"/>
      <c r="HKK156" s="375"/>
      <c r="HKL156" s="375"/>
      <c r="HKM156" s="375"/>
      <c r="HKN156" s="375"/>
      <c r="HKO156" s="375"/>
      <c r="HKP156" s="375"/>
      <c r="HKQ156" s="375"/>
      <c r="HKR156" s="375"/>
      <c r="HKS156" s="375"/>
      <c r="HKT156" s="375"/>
      <c r="HKU156" s="375"/>
      <c r="HKV156" s="375"/>
      <c r="HKW156" s="375"/>
      <c r="HKX156" s="375"/>
      <c r="HKY156" s="375"/>
      <c r="HKZ156" s="375"/>
      <c r="HLA156" s="375"/>
      <c r="HLB156" s="375"/>
      <c r="HLC156" s="375"/>
      <c r="HLD156" s="375"/>
      <c r="HLE156" s="375"/>
      <c r="HLF156" s="375"/>
      <c r="HLG156" s="375"/>
      <c r="HLH156" s="375"/>
      <c r="HLI156" s="375"/>
      <c r="HLJ156" s="375"/>
      <c r="HLK156" s="375"/>
      <c r="HLL156" s="375"/>
      <c r="HLM156" s="375"/>
      <c r="HLN156" s="375"/>
      <c r="HLO156" s="375"/>
      <c r="HLP156" s="375"/>
      <c r="HLQ156" s="375"/>
      <c r="HLR156" s="375"/>
      <c r="HLS156" s="375"/>
      <c r="HLT156" s="375"/>
      <c r="HLU156" s="375"/>
      <c r="HLV156" s="375"/>
      <c r="HLW156" s="375"/>
      <c r="HLX156" s="375"/>
      <c r="HLY156" s="375"/>
      <c r="HLZ156" s="375"/>
      <c r="HMA156" s="375"/>
      <c r="HMB156" s="375"/>
      <c r="HMC156" s="375"/>
      <c r="HMD156" s="375"/>
      <c r="HME156" s="375"/>
      <c r="HMF156" s="375"/>
      <c r="HMG156" s="375"/>
      <c r="HMH156" s="375"/>
      <c r="HMI156" s="375"/>
      <c r="HMJ156" s="375"/>
      <c r="HMK156" s="375"/>
      <c r="HML156" s="375"/>
      <c r="HMM156" s="375"/>
      <c r="HMN156" s="375"/>
      <c r="HMO156" s="375"/>
      <c r="HMP156" s="375"/>
      <c r="HMQ156" s="375"/>
      <c r="HMR156" s="375"/>
      <c r="HMS156" s="375"/>
      <c r="HMT156" s="375"/>
      <c r="HMU156" s="375"/>
      <c r="HMV156" s="375"/>
      <c r="HMW156" s="375"/>
      <c r="HMX156" s="375"/>
      <c r="HMY156" s="375"/>
      <c r="HMZ156" s="375"/>
      <c r="HNA156" s="375"/>
      <c r="HNB156" s="375"/>
      <c r="HNC156" s="375"/>
      <c r="HND156" s="375"/>
      <c r="HNE156" s="375"/>
      <c r="HNF156" s="375"/>
      <c r="HNG156" s="375"/>
      <c r="HNH156" s="375"/>
      <c r="HNI156" s="375"/>
      <c r="HNJ156" s="375"/>
      <c r="HNK156" s="375"/>
      <c r="HNL156" s="375"/>
      <c r="HNM156" s="375"/>
      <c r="HNN156" s="375"/>
      <c r="HNO156" s="375"/>
      <c r="HNP156" s="375"/>
      <c r="HNQ156" s="375"/>
      <c r="HNR156" s="375"/>
      <c r="HNS156" s="375"/>
      <c r="HNT156" s="375"/>
      <c r="HNU156" s="375"/>
      <c r="HNV156" s="375"/>
      <c r="HNW156" s="375"/>
      <c r="HNX156" s="375"/>
      <c r="HNY156" s="375"/>
      <c r="HNZ156" s="375"/>
      <c r="HOA156" s="375"/>
      <c r="HOB156" s="375"/>
      <c r="HOC156" s="375"/>
      <c r="HOD156" s="375"/>
      <c r="HOE156" s="375"/>
      <c r="HOF156" s="375"/>
      <c r="HOG156" s="375"/>
      <c r="HOH156" s="375"/>
      <c r="HOI156" s="375"/>
      <c r="HOJ156" s="375"/>
      <c r="HOK156" s="375"/>
      <c r="HOL156" s="375"/>
      <c r="HOM156" s="375"/>
      <c r="HON156" s="375"/>
      <c r="HOO156" s="375"/>
      <c r="HOP156" s="375"/>
      <c r="HOQ156" s="375"/>
      <c r="HOR156" s="375"/>
      <c r="HOS156" s="375"/>
      <c r="HOT156" s="375"/>
      <c r="HOU156" s="375"/>
      <c r="HOV156" s="375"/>
      <c r="HOW156" s="375"/>
      <c r="HOX156" s="375"/>
      <c r="HOY156" s="375"/>
      <c r="HOZ156" s="375"/>
      <c r="HPA156" s="375"/>
      <c r="HPB156" s="375"/>
      <c r="HPC156" s="375"/>
      <c r="HPD156" s="375"/>
      <c r="HPE156" s="375"/>
      <c r="HPF156" s="375"/>
      <c r="HPG156" s="375"/>
      <c r="HPH156" s="375"/>
      <c r="HPI156" s="375"/>
      <c r="HPJ156" s="375"/>
      <c r="HPK156" s="375"/>
      <c r="HPL156" s="375"/>
      <c r="HPM156" s="375"/>
      <c r="HPN156" s="375"/>
      <c r="HPO156" s="375"/>
      <c r="HPP156" s="375"/>
      <c r="HPQ156" s="375"/>
      <c r="HPR156" s="375"/>
      <c r="HPS156" s="375"/>
      <c r="HPT156" s="375"/>
      <c r="HPU156" s="375"/>
      <c r="HPV156" s="375"/>
      <c r="HPW156" s="375"/>
      <c r="HPX156" s="375"/>
      <c r="HPY156" s="375"/>
      <c r="HPZ156" s="375"/>
      <c r="HQA156" s="375"/>
      <c r="HQB156" s="375"/>
      <c r="HQC156" s="375"/>
      <c r="HQD156" s="375"/>
      <c r="HQE156" s="375"/>
      <c r="HQF156" s="375"/>
      <c r="HQG156" s="375"/>
      <c r="HQH156" s="375"/>
      <c r="HQI156" s="375"/>
      <c r="HQJ156" s="375"/>
      <c r="HQK156" s="375"/>
      <c r="HQL156" s="375"/>
      <c r="HQM156" s="375"/>
      <c r="HQN156" s="375"/>
      <c r="HQO156" s="375"/>
      <c r="HQP156" s="375"/>
      <c r="HQQ156" s="375"/>
      <c r="HQR156" s="375"/>
      <c r="HQS156" s="375"/>
      <c r="HQT156" s="375"/>
      <c r="HQU156" s="375"/>
      <c r="HQV156" s="375"/>
      <c r="HQW156" s="375"/>
      <c r="HQX156" s="375"/>
      <c r="HQY156" s="375"/>
      <c r="HQZ156" s="375"/>
      <c r="HRA156" s="375"/>
      <c r="HRB156" s="375"/>
      <c r="HRC156" s="375"/>
      <c r="HRD156" s="375"/>
      <c r="HRE156" s="375"/>
      <c r="HRF156" s="375"/>
      <c r="HRG156" s="375"/>
      <c r="HRH156" s="375"/>
      <c r="HRI156" s="375"/>
      <c r="HRJ156" s="375"/>
      <c r="HRK156" s="375"/>
      <c r="HRL156" s="375"/>
      <c r="HRM156" s="375"/>
      <c r="HRN156" s="375"/>
      <c r="HRO156" s="375"/>
      <c r="HRP156" s="375"/>
      <c r="HRQ156" s="375"/>
      <c r="HRR156" s="375"/>
      <c r="HRS156" s="375"/>
      <c r="HRT156" s="375"/>
      <c r="HRU156" s="375"/>
      <c r="HRV156" s="375"/>
      <c r="HRW156" s="375"/>
      <c r="HRX156" s="375"/>
      <c r="HRY156" s="375"/>
      <c r="HRZ156" s="375"/>
      <c r="HSA156" s="375"/>
      <c r="HSB156" s="375"/>
      <c r="HSC156" s="375"/>
      <c r="HSD156" s="375"/>
      <c r="HSE156" s="375"/>
      <c r="HSF156" s="375"/>
      <c r="HSG156" s="375"/>
      <c r="HSH156" s="375"/>
      <c r="HSI156" s="375"/>
      <c r="HSJ156" s="375"/>
      <c r="HSK156" s="375"/>
      <c r="HSL156" s="375"/>
      <c r="HSM156" s="375"/>
      <c r="HSN156" s="375"/>
      <c r="HSO156" s="375"/>
      <c r="HSP156" s="375"/>
      <c r="HSQ156" s="375"/>
      <c r="HSR156" s="375"/>
      <c r="HSS156" s="375"/>
      <c r="HST156" s="375"/>
      <c r="HSU156" s="375"/>
      <c r="HSV156" s="375"/>
      <c r="HSW156" s="375"/>
      <c r="HSX156" s="375"/>
      <c r="HSY156" s="375"/>
      <c r="HSZ156" s="375"/>
      <c r="HTA156" s="375"/>
      <c r="HTB156" s="375"/>
      <c r="HTC156" s="375"/>
      <c r="HTD156" s="375"/>
      <c r="HTE156" s="375"/>
      <c r="HTF156" s="375"/>
      <c r="HTG156" s="375"/>
      <c r="HTH156" s="375"/>
      <c r="HTI156" s="375"/>
      <c r="HTJ156" s="375"/>
      <c r="HTK156" s="375"/>
      <c r="HTL156" s="375"/>
      <c r="HTM156" s="375"/>
      <c r="HTN156" s="375"/>
      <c r="HTO156" s="375"/>
      <c r="HTP156" s="375"/>
      <c r="HTQ156" s="375"/>
      <c r="HTR156" s="375"/>
      <c r="HTS156" s="375"/>
      <c r="HTT156" s="375"/>
      <c r="HTU156" s="375"/>
      <c r="HTV156" s="375"/>
      <c r="HTW156" s="375"/>
      <c r="HTX156" s="375"/>
      <c r="HTY156" s="375"/>
      <c r="HTZ156" s="375"/>
      <c r="HUA156" s="375"/>
      <c r="HUB156" s="375"/>
      <c r="HUC156" s="375"/>
      <c r="HUD156" s="375"/>
      <c r="HUE156" s="375"/>
      <c r="HUF156" s="375"/>
      <c r="HUG156" s="375"/>
      <c r="HUH156" s="375"/>
      <c r="HUI156" s="375"/>
      <c r="HUJ156" s="375"/>
      <c r="HUK156" s="375"/>
      <c r="HUL156" s="375"/>
      <c r="HUM156" s="375"/>
      <c r="HUN156" s="375"/>
      <c r="HUO156" s="375"/>
      <c r="HUP156" s="375"/>
      <c r="HUQ156" s="375"/>
      <c r="HUR156" s="375"/>
      <c r="HUS156" s="375"/>
      <c r="HUT156" s="375"/>
      <c r="HUU156" s="375"/>
      <c r="HUV156" s="375"/>
      <c r="HUW156" s="375"/>
      <c r="HUX156" s="375"/>
      <c r="HUY156" s="375"/>
      <c r="HUZ156" s="375"/>
      <c r="HVA156" s="375"/>
      <c r="HVB156" s="375"/>
      <c r="HVC156" s="375"/>
      <c r="HVD156" s="375"/>
      <c r="HVE156" s="375"/>
      <c r="HVF156" s="375"/>
      <c r="HVG156" s="375"/>
      <c r="HVH156" s="375"/>
      <c r="HVI156" s="375"/>
      <c r="HVJ156" s="375"/>
      <c r="HVK156" s="375"/>
      <c r="HVL156" s="375"/>
      <c r="HVM156" s="375"/>
      <c r="HVN156" s="375"/>
      <c r="HVO156" s="375"/>
      <c r="HVP156" s="375"/>
      <c r="HVQ156" s="375"/>
      <c r="HVR156" s="375"/>
      <c r="HVS156" s="375"/>
      <c r="HVT156" s="375"/>
      <c r="HVU156" s="375"/>
      <c r="HVV156" s="375"/>
      <c r="HVW156" s="375"/>
      <c r="HVX156" s="375"/>
      <c r="HVY156" s="375"/>
      <c r="HVZ156" s="375"/>
      <c r="HWA156" s="375"/>
      <c r="HWB156" s="375"/>
      <c r="HWC156" s="375"/>
      <c r="HWD156" s="375"/>
      <c r="HWE156" s="375"/>
      <c r="HWF156" s="375"/>
      <c r="HWG156" s="375"/>
      <c r="HWH156" s="375"/>
      <c r="HWI156" s="375"/>
      <c r="HWJ156" s="375"/>
      <c r="HWK156" s="375"/>
      <c r="HWL156" s="375"/>
      <c r="HWM156" s="375"/>
      <c r="HWN156" s="375"/>
      <c r="HWO156" s="375"/>
      <c r="HWP156" s="375"/>
      <c r="HWQ156" s="375"/>
      <c r="HWR156" s="375"/>
      <c r="HWS156" s="375"/>
      <c r="HWT156" s="375"/>
      <c r="HWU156" s="375"/>
      <c r="HWV156" s="375"/>
      <c r="HWW156" s="375"/>
      <c r="HWX156" s="375"/>
      <c r="HWY156" s="375"/>
      <c r="HWZ156" s="375"/>
      <c r="HXA156" s="375"/>
      <c r="HXB156" s="375"/>
      <c r="HXC156" s="375"/>
      <c r="HXD156" s="375"/>
      <c r="HXE156" s="375"/>
      <c r="HXF156" s="375"/>
      <c r="HXG156" s="375"/>
      <c r="HXH156" s="375"/>
      <c r="HXI156" s="375"/>
      <c r="HXJ156" s="375"/>
      <c r="HXK156" s="375"/>
      <c r="HXL156" s="375"/>
      <c r="HXM156" s="375"/>
      <c r="HXN156" s="375"/>
      <c r="HXO156" s="375"/>
      <c r="HXP156" s="375"/>
      <c r="HXQ156" s="375"/>
      <c r="HXR156" s="375"/>
      <c r="HXS156" s="375"/>
      <c r="HXT156" s="375"/>
      <c r="HXU156" s="375"/>
      <c r="HXV156" s="375"/>
      <c r="HXW156" s="375"/>
      <c r="HXX156" s="375"/>
      <c r="HXY156" s="375"/>
      <c r="HXZ156" s="375"/>
      <c r="HYA156" s="375"/>
      <c r="HYB156" s="375"/>
      <c r="HYC156" s="375"/>
      <c r="HYD156" s="375"/>
      <c r="HYE156" s="375"/>
      <c r="HYF156" s="375"/>
      <c r="HYG156" s="375"/>
      <c r="HYH156" s="375"/>
      <c r="HYI156" s="375"/>
      <c r="HYJ156" s="375"/>
      <c r="HYK156" s="375"/>
      <c r="HYL156" s="375"/>
      <c r="HYM156" s="375"/>
      <c r="HYN156" s="375"/>
      <c r="HYO156" s="375"/>
      <c r="HYP156" s="375"/>
      <c r="HYQ156" s="375"/>
      <c r="HYR156" s="375"/>
      <c r="HYS156" s="375"/>
      <c r="HYT156" s="375"/>
      <c r="HYU156" s="375"/>
      <c r="HYV156" s="375"/>
      <c r="HYW156" s="375"/>
      <c r="HYX156" s="375"/>
      <c r="HYY156" s="375"/>
      <c r="HYZ156" s="375"/>
      <c r="HZA156" s="375"/>
      <c r="HZB156" s="375"/>
      <c r="HZC156" s="375"/>
      <c r="HZD156" s="375"/>
      <c r="HZE156" s="375"/>
      <c r="HZF156" s="375"/>
      <c r="HZG156" s="375"/>
      <c r="HZH156" s="375"/>
      <c r="HZI156" s="375"/>
      <c r="HZJ156" s="375"/>
      <c r="HZK156" s="375"/>
      <c r="HZL156" s="375"/>
      <c r="HZM156" s="375"/>
      <c r="HZN156" s="375"/>
      <c r="HZO156" s="375"/>
      <c r="HZP156" s="375"/>
      <c r="HZQ156" s="375"/>
      <c r="HZR156" s="375"/>
      <c r="HZS156" s="375"/>
      <c r="HZT156" s="375"/>
      <c r="HZU156" s="375"/>
      <c r="HZV156" s="375"/>
      <c r="HZW156" s="375"/>
      <c r="HZX156" s="375"/>
      <c r="HZY156" s="375"/>
      <c r="HZZ156" s="375"/>
      <c r="IAA156" s="375"/>
      <c r="IAB156" s="375"/>
      <c r="IAC156" s="375"/>
      <c r="IAD156" s="375"/>
      <c r="IAE156" s="375"/>
      <c r="IAF156" s="375"/>
      <c r="IAG156" s="375"/>
      <c r="IAH156" s="375"/>
      <c r="IAI156" s="375"/>
      <c r="IAJ156" s="375"/>
      <c r="IAK156" s="375"/>
      <c r="IAL156" s="375"/>
      <c r="IAM156" s="375"/>
      <c r="IAN156" s="375"/>
      <c r="IAO156" s="375"/>
      <c r="IAP156" s="375"/>
      <c r="IAQ156" s="375"/>
      <c r="IAR156" s="375"/>
      <c r="IAS156" s="375"/>
      <c r="IAT156" s="375"/>
      <c r="IAU156" s="375"/>
      <c r="IAV156" s="375"/>
      <c r="IAW156" s="375"/>
      <c r="IAX156" s="375"/>
      <c r="IAY156" s="375"/>
      <c r="IAZ156" s="375"/>
      <c r="IBA156" s="375"/>
      <c r="IBB156" s="375"/>
      <c r="IBC156" s="375"/>
      <c r="IBD156" s="375"/>
      <c r="IBE156" s="375"/>
      <c r="IBF156" s="375"/>
      <c r="IBG156" s="375"/>
      <c r="IBH156" s="375"/>
      <c r="IBI156" s="375"/>
      <c r="IBJ156" s="375"/>
      <c r="IBK156" s="375"/>
      <c r="IBL156" s="375"/>
      <c r="IBM156" s="375"/>
      <c r="IBN156" s="375"/>
      <c r="IBO156" s="375"/>
      <c r="IBP156" s="375"/>
      <c r="IBQ156" s="375"/>
      <c r="IBR156" s="375"/>
      <c r="IBS156" s="375"/>
      <c r="IBT156" s="375"/>
      <c r="IBU156" s="375"/>
      <c r="IBV156" s="375"/>
      <c r="IBW156" s="375"/>
      <c r="IBX156" s="375"/>
      <c r="IBY156" s="375"/>
      <c r="IBZ156" s="375"/>
      <c r="ICA156" s="375"/>
      <c r="ICB156" s="375"/>
      <c r="ICC156" s="375"/>
      <c r="ICD156" s="375"/>
      <c r="ICE156" s="375"/>
      <c r="ICF156" s="375"/>
      <c r="ICG156" s="375"/>
      <c r="ICH156" s="375"/>
      <c r="ICI156" s="375"/>
      <c r="ICJ156" s="375"/>
      <c r="ICK156" s="375"/>
      <c r="ICL156" s="375"/>
      <c r="ICM156" s="375"/>
      <c r="ICN156" s="375"/>
      <c r="ICO156" s="375"/>
      <c r="ICP156" s="375"/>
      <c r="ICQ156" s="375"/>
      <c r="ICR156" s="375"/>
      <c r="ICS156" s="375"/>
      <c r="ICT156" s="375"/>
      <c r="ICU156" s="375"/>
      <c r="ICV156" s="375"/>
      <c r="ICW156" s="375"/>
      <c r="ICX156" s="375"/>
      <c r="ICY156" s="375"/>
      <c r="ICZ156" s="375"/>
      <c r="IDA156" s="375"/>
      <c r="IDB156" s="375"/>
      <c r="IDC156" s="375"/>
      <c r="IDD156" s="375"/>
      <c r="IDE156" s="375"/>
      <c r="IDF156" s="375"/>
      <c r="IDG156" s="375"/>
      <c r="IDH156" s="375"/>
      <c r="IDI156" s="375"/>
      <c r="IDJ156" s="375"/>
      <c r="IDK156" s="375"/>
      <c r="IDL156" s="375"/>
      <c r="IDM156" s="375"/>
      <c r="IDN156" s="375"/>
      <c r="IDO156" s="375"/>
      <c r="IDP156" s="375"/>
      <c r="IDQ156" s="375"/>
      <c r="IDR156" s="375"/>
      <c r="IDS156" s="375"/>
      <c r="IDT156" s="375"/>
      <c r="IDU156" s="375"/>
      <c r="IDV156" s="375"/>
      <c r="IDW156" s="375"/>
      <c r="IDX156" s="375"/>
      <c r="IDY156" s="375"/>
      <c r="IDZ156" s="375"/>
      <c r="IEA156" s="375"/>
      <c r="IEB156" s="375"/>
      <c r="IEC156" s="375"/>
      <c r="IED156" s="375"/>
      <c r="IEE156" s="375"/>
      <c r="IEF156" s="375"/>
      <c r="IEG156" s="375"/>
      <c r="IEH156" s="375"/>
      <c r="IEI156" s="375"/>
      <c r="IEJ156" s="375"/>
      <c r="IEK156" s="375"/>
      <c r="IEL156" s="375"/>
      <c r="IEM156" s="375"/>
      <c r="IEN156" s="375"/>
      <c r="IEO156" s="375"/>
      <c r="IEP156" s="375"/>
      <c r="IEQ156" s="375"/>
      <c r="IER156" s="375"/>
      <c r="IES156" s="375"/>
      <c r="IET156" s="375"/>
      <c r="IEU156" s="375"/>
      <c r="IEV156" s="375"/>
      <c r="IEW156" s="375"/>
      <c r="IEX156" s="375"/>
      <c r="IEY156" s="375"/>
      <c r="IEZ156" s="375"/>
      <c r="IFA156" s="375"/>
      <c r="IFB156" s="375"/>
      <c r="IFC156" s="375"/>
      <c r="IFD156" s="375"/>
      <c r="IFE156" s="375"/>
      <c r="IFF156" s="375"/>
      <c r="IFG156" s="375"/>
      <c r="IFH156" s="375"/>
      <c r="IFI156" s="375"/>
      <c r="IFJ156" s="375"/>
      <c r="IFK156" s="375"/>
      <c r="IFL156" s="375"/>
      <c r="IFM156" s="375"/>
      <c r="IFN156" s="375"/>
      <c r="IFO156" s="375"/>
      <c r="IFP156" s="375"/>
      <c r="IFQ156" s="375"/>
      <c r="IFR156" s="375"/>
      <c r="IFS156" s="375"/>
      <c r="IFT156" s="375"/>
      <c r="IFU156" s="375"/>
      <c r="IFV156" s="375"/>
      <c r="IFW156" s="375"/>
      <c r="IFX156" s="375"/>
      <c r="IFY156" s="375"/>
      <c r="IFZ156" s="375"/>
      <c r="IGA156" s="375"/>
      <c r="IGB156" s="375"/>
      <c r="IGC156" s="375"/>
      <c r="IGD156" s="375"/>
      <c r="IGE156" s="375"/>
      <c r="IGF156" s="375"/>
      <c r="IGG156" s="375"/>
      <c r="IGH156" s="375"/>
      <c r="IGI156" s="375"/>
      <c r="IGJ156" s="375"/>
      <c r="IGK156" s="375"/>
      <c r="IGL156" s="375"/>
      <c r="IGM156" s="375"/>
      <c r="IGN156" s="375"/>
      <c r="IGO156" s="375"/>
      <c r="IGP156" s="375"/>
      <c r="IGQ156" s="375"/>
      <c r="IGR156" s="375"/>
      <c r="IGS156" s="375"/>
      <c r="IGT156" s="375"/>
      <c r="IGU156" s="375"/>
      <c r="IGV156" s="375"/>
      <c r="IGW156" s="375"/>
      <c r="IGX156" s="375"/>
      <c r="IGY156" s="375"/>
      <c r="IGZ156" s="375"/>
      <c r="IHA156" s="375"/>
      <c r="IHB156" s="375"/>
      <c r="IHC156" s="375"/>
      <c r="IHD156" s="375"/>
      <c r="IHE156" s="375"/>
      <c r="IHF156" s="375"/>
      <c r="IHG156" s="375"/>
      <c r="IHH156" s="375"/>
      <c r="IHI156" s="375"/>
      <c r="IHJ156" s="375"/>
      <c r="IHK156" s="375"/>
      <c r="IHL156" s="375"/>
      <c r="IHM156" s="375"/>
      <c r="IHN156" s="375"/>
      <c r="IHO156" s="375"/>
      <c r="IHP156" s="375"/>
      <c r="IHQ156" s="375"/>
      <c r="IHR156" s="375"/>
      <c r="IHS156" s="375"/>
      <c r="IHT156" s="375"/>
      <c r="IHU156" s="375"/>
      <c r="IHV156" s="375"/>
      <c r="IHW156" s="375"/>
      <c r="IHX156" s="375"/>
      <c r="IHY156" s="375"/>
      <c r="IHZ156" s="375"/>
      <c r="IIA156" s="375"/>
      <c r="IIB156" s="375"/>
      <c r="IIC156" s="375"/>
      <c r="IID156" s="375"/>
      <c r="IIE156" s="375"/>
      <c r="IIF156" s="375"/>
      <c r="IIG156" s="375"/>
      <c r="IIH156" s="375"/>
      <c r="III156" s="375"/>
      <c r="IIJ156" s="375"/>
      <c r="IIK156" s="375"/>
      <c r="IIL156" s="375"/>
      <c r="IIM156" s="375"/>
      <c r="IIN156" s="375"/>
      <c r="IIO156" s="375"/>
      <c r="IIP156" s="375"/>
      <c r="IIQ156" s="375"/>
      <c r="IIR156" s="375"/>
      <c r="IIS156" s="375"/>
      <c r="IIT156" s="375"/>
      <c r="IIU156" s="375"/>
      <c r="IIV156" s="375"/>
      <c r="IIW156" s="375"/>
      <c r="IIX156" s="375"/>
      <c r="IIY156" s="375"/>
      <c r="IIZ156" s="375"/>
      <c r="IJA156" s="375"/>
      <c r="IJB156" s="375"/>
      <c r="IJC156" s="375"/>
      <c r="IJD156" s="375"/>
      <c r="IJE156" s="375"/>
      <c r="IJF156" s="375"/>
      <c r="IJG156" s="375"/>
      <c r="IJH156" s="375"/>
      <c r="IJI156" s="375"/>
      <c r="IJJ156" s="375"/>
      <c r="IJK156" s="375"/>
      <c r="IJL156" s="375"/>
      <c r="IJM156" s="375"/>
      <c r="IJN156" s="375"/>
      <c r="IJO156" s="375"/>
      <c r="IJP156" s="375"/>
      <c r="IJQ156" s="375"/>
      <c r="IJR156" s="375"/>
      <c r="IJS156" s="375"/>
      <c r="IJT156" s="375"/>
      <c r="IJU156" s="375"/>
      <c r="IJV156" s="375"/>
      <c r="IJW156" s="375"/>
      <c r="IJX156" s="375"/>
      <c r="IJY156" s="375"/>
      <c r="IJZ156" s="375"/>
      <c r="IKA156" s="375"/>
      <c r="IKB156" s="375"/>
      <c r="IKC156" s="375"/>
      <c r="IKD156" s="375"/>
      <c r="IKE156" s="375"/>
      <c r="IKF156" s="375"/>
      <c r="IKG156" s="375"/>
      <c r="IKH156" s="375"/>
      <c r="IKI156" s="375"/>
      <c r="IKJ156" s="375"/>
      <c r="IKK156" s="375"/>
      <c r="IKL156" s="375"/>
      <c r="IKM156" s="375"/>
      <c r="IKN156" s="375"/>
      <c r="IKO156" s="375"/>
      <c r="IKP156" s="375"/>
      <c r="IKQ156" s="375"/>
      <c r="IKR156" s="375"/>
      <c r="IKS156" s="375"/>
      <c r="IKT156" s="375"/>
      <c r="IKU156" s="375"/>
      <c r="IKV156" s="375"/>
      <c r="IKW156" s="375"/>
      <c r="IKX156" s="375"/>
      <c r="IKY156" s="375"/>
      <c r="IKZ156" s="375"/>
      <c r="ILA156" s="375"/>
      <c r="ILB156" s="375"/>
      <c r="ILC156" s="375"/>
      <c r="ILD156" s="375"/>
      <c r="ILE156" s="375"/>
      <c r="ILF156" s="375"/>
      <c r="ILG156" s="375"/>
      <c r="ILH156" s="375"/>
      <c r="ILI156" s="375"/>
      <c r="ILJ156" s="375"/>
      <c r="ILK156" s="375"/>
      <c r="ILL156" s="375"/>
      <c r="ILM156" s="375"/>
      <c r="ILN156" s="375"/>
      <c r="ILO156" s="375"/>
      <c r="ILP156" s="375"/>
      <c r="ILQ156" s="375"/>
      <c r="ILR156" s="375"/>
      <c r="ILS156" s="375"/>
      <c r="ILT156" s="375"/>
      <c r="ILU156" s="375"/>
      <c r="ILV156" s="375"/>
      <c r="ILW156" s="375"/>
      <c r="ILX156" s="375"/>
      <c r="ILY156" s="375"/>
      <c r="ILZ156" s="375"/>
      <c r="IMA156" s="375"/>
      <c r="IMB156" s="375"/>
      <c r="IMC156" s="375"/>
      <c r="IMD156" s="375"/>
      <c r="IME156" s="375"/>
      <c r="IMF156" s="375"/>
      <c r="IMG156" s="375"/>
      <c r="IMH156" s="375"/>
      <c r="IMI156" s="375"/>
      <c r="IMJ156" s="375"/>
      <c r="IMK156" s="375"/>
      <c r="IML156" s="375"/>
      <c r="IMM156" s="375"/>
      <c r="IMN156" s="375"/>
      <c r="IMO156" s="375"/>
      <c r="IMP156" s="375"/>
      <c r="IMQ156" s="375"/>
      <c r="IMR156" s="375"/>
      <c r="IMS156" s="375"/>
      <c r="IMT156" s="375"/>
      <c r="IMU156" s="375"/>
      <c r="IMV156" s="375"/>
      <c r="IMW156" s="375"/>
      <c r="IMX156" s="375"/>
      <c r="IMY156" s="375"/>
      <c r="IMZ156" s="375"/>
      <c r="INA156" s="375"/>
      <c r="INB156" s="375"/>
      <c r="INC156" s="375"/>
      <c r="IND156" s="375"/>
      <c r="INE156" s="375"/>
      <c r="INF156" s="375"/>
      <c r="ING156" s="375"/>
      <c r="INH156" s="375"/>
      <c r="INI156" s="375"/>
      <c r="INJ156" s="375"/>
      <c r="INK156" s="375"/>
      <c r="INL156" s="375"/>
      <c r="INM156" s="375"/>
      <c r="INN156" s="375"/>
      <c r="INO156" s="375"/>
      <c r="INP156" s="375"/>
      <c r="INQ156" s="375"/>
      <c r="INR156" s="375"/>
      <c r="INS156" s="375"/>
      <c r="INT156" s="375"/>
      <c r="INU156" s="375"/>
      <c r="INV156" s="375"/>
      <c r="INW156" s="375"/>
      <c r="INX156" s="375"/>
      <c r="INY156" s="375"/>
      <c r="INZ156" s="375"/>
      <c r="IOA156" s="375"/>
      <c r="IOB156" s="375"/>
      <c r="IOC156" s="375"/>
      <c r="IOD156" s="375"/>
      <c r="IOE156" s="375"/>
      <c r="IOF156" s="375"/>
      <c r="IOG156" s="375"/>
      <c r="IOH156" s="375"/>
      <c r="IOI156" s="375"/>
      <c r="IOJ156" s="375"/>
      <c r="IOK156" s="375"/>
      <c r="IOL156" s="375"/>
      <c r="IOM156" s="375"/>
      <c r="ION156" s="375"/>
      <c r="IOO156" s="375"/>
      <c r="IOP156" s="375"/>
      <c r="IOQ156" s="375"/>
      <c r="IOR156" s="375"/>
      <c r="IOS156" s="375"/>
      <c r="IOT156" s="375"/>
      <c r="IOU156" s="375"/>
      <c r="IOV156" s="375"/>
      <c r="IOW156" s="375"/>
      <c r="IOX156" s="375"/>
      <c r="IOY156" s="375"/>
      <c r="IOZ156" s="375"/>
      <c r="IPA156" s="375"/>
      <c r="IPB156" s="375"/>
      <c r="IPC156" s="375"/>
      <c r="IPD156" s="375"/>
      <c r="IPE156" s="375"/>
      <c r="IPF156" s="375"/>
      <c r="IPG156" s="375"/>
      <c r="IPH156" s="375"/>
      <c r="IPI156" s="375"/>
      <c r="IPJ156" s="375"/>
      <c r="IPK156" s="375"/>
      <c r="IPL156" s="375"/>
      <c r="IPM156" s="375"/>
      <c r="IPN156" s="375"/>
      <c r="IPO156" s="375"/>
      <c r="IPP156" s="375"/>
      <c r="IPQ156" s="375"/>
      <c r="IPR156" s="375"/>
      <c r="IPS156" s="375"/>
      <c r="IPT156" s="375"/>
      <c r="IPU156" s="375"/>
      <c r="IPV156" s="375"/>
      <c r="IPW156" s="375"/>
      <c r="IPX156" s="375"/>
      <c r="IPY156" s="375"/>
      <c r="IPZ156" s="375"/>
      <c r="IQA156" s="375"/>
      <c r="IQB156" s="375"/>
      <c r="IQC156" s="375"/>
      <c r="IQD156" s="375"/>
      <c r="IQE156" s="375"/>
      <c r="IQF156" s="375"/>
      <c r="IQG156" s="375"/>
      <c r="IQH156" s="375"/>
      <c r="IQI156" s="375"/>
      <c r="IQJ156" s="375"/>
      <c r="IQK156" s="375"/>
      <c r="IQL156" s="375"/>
      <c r="IQM156" s="375"/>
      <c r="IQN156" s="375"/>
      <c r="IQO156" s="375"/>
      <c r="IQP156" s="375"/>
      <c r="IQQ156" s="375"/>
      <c r="IQR156" s="375"/>
      <c r="IQS156" s="375"/>
      <c r="IQT156" s="375"/>
      <c r="IQU156" s="375"/>
      <c r="IQV156" s="375"/>
      <c r="IQW156" s="375"/>
      <c r="IQX156" s="375"/>
      <c r="IQY156" s="375"/>
      <c r="IQZ156" s="375"/>
      <c r="IRA156" s="375"/>
      <c r="IRB156" s="375"/>
      <c r="IRC156" s="375"/>
      <c r="IRD156" s="375"/>
      <c r="IRE156" s="375"/>
      <c r="IRF156" s="375"/>
      <c r="IRG156" s="375"/>
      <c r="IRH156" s="375"/>
      <c r="IRI156" s="375"/>
      <c r="IRJ156" s="375"/>
      <c r="IRK156" s="375"/>
      <c r="IRL156" s="375"/>
      <c r="IRM156" s="375"/>
      <c r="IRN156" s="375"/>
      <c r="IRO156" s="375"/>
      <c r="IRP156" s="375"/>
      <c r="IRQ156" s="375"/>
      <c r="IRR156" s="375"/>
      <c r="IRS156" s="375"/>
      <c r="IRT156" s="375"/>
      <c r="IRU156" s="375"/>
      <c r="IRV156" s="375"/>
      <c r="IRW156" s="375"/>
      <c r="IRX156" s="375"/>
      <c r="IRY156" s="375"/>
      <c r="IRZ156" s="375"/>
      <c r="ISA156" s="375"/>
      <c r="ISB156" s="375"/>
      <c r="ISC156" s="375"/>
      <c r="ISD156" s="375"/>
      <c r="ISE156" s="375"/>
      <c r="ISF156" s="375"/>
      <c r="ISG156" s="375"/>
      <c r="ISH156" s="375"/>
      <c r="ISI156" s="375"/>
      <c r="ISJ156" s="375"/>
      <c r="ISK156" s="375"/>
      <c r="ISL156" s="375"/>
      <c r="ISM156" s="375"/>
      <c r="ISN156" s="375"/>
      <c r="ISO156" s="375"/>
      <c r="ISP156" s="375"/>
      <c r="ISQ156" s="375"/>
      <c r="ISR156" s="375"/>
      <c r="ISS156" s="375"/>
      <c r="IST156" s="375"/>
      <c r="ISU156" s="375"/>
      <c r="ISV156" s="375"/>
      <c r="ISW156" s="375"/>
      <c r="ISX156" s="375"/>
      <c r="ISY156" s="375"/>
      <c r="ISZ156" s="375"/>
      <c r="ITA156" s="375"/>
      <c r="ITB156" s="375"/>
      <c r="ITC156" s="375"/>
      <c r="ITD156" s="375"/>
      <c r="ITE156" s="375"/>
      <c r="ITF156" s="375"/>
      <c r="ITG156" s="375"/>
      <c r="ITH156" s="375"/>
      <c r="ITI156" s="375"/>
      <c r="ITJ156" s="375"/>
      <c r="ITK156" s="375"/>
      <c r="ITL156" s="375"/>
      <c r="ITM156" s="375"/>
      <c r="ITN156" s="375"/>
      <c r="ITO156" s="375"/>
      <c r="ITP156" s="375"/>
      <c r="ITQ156" s="375"/>
      <c r="ITR156" s="375"/>
      <c r="ITS156" s="375"/>
      <c r="ITT156" s="375"/>
      <c r="ITU156" s="375"/>
      <c r="ITV156" s="375"/>
      <c r="ITW156" s="375"/>
      <c r="ITX156" s="375"/>
      <c r="ITY156" s="375"/>
      <c r="ITZ156" s="375"/>
      <c r="IUA156" s="375"/>
      <c r="IUB156" s="375"/>
      <c r="IUC156" s="375"/>
      <c r="IUD156" s="375"/>
      <c r="IUE156" s="375"/>
      <c r="IUF156" s="375"/>
      <c r="IUG156" s="375"/>
      <c r="IUH156" s="375"/>
      <c r="IUI156" s="375"/>
      <c r="IUJ156" s="375"/>
      <c r="IUK156" s="375"/>
      <c r="IUL156" s="375"/>
      <c r="IUM156" s="375"/>
      <c r="IUN156" s="375"/>
      <c r="IUO156" s="375"/>
      <c r="IUP156" s="375"/>
      <c r="IUQ156" s="375"/>
      <c r="IUR156" s="375"/>
      <c r="IUS156" s="375"/>
      <c r="IUT156" s="375"/>
      <c r="IUU156" s="375"/>
      <c r="IUV156" s="375"/>
      <c r="IUW156" s="375"/>
      <c r="IUX156" s="375"/>
      <c r="IUY156" s="375"/>
      <c r="IUZ156" s="375"/>
      <c r="IVA156" s="375"/>
      <c r="IVB156" s="375"/>
      <c r="IVC156" s="375"/>
      <c r="IVD156" s="375"/>
      <c r="IVE156" s="375"/>
      <c r="IVF156" s="375"/>
      <c r="IVG156" s="375"/>
      <c r="IVH156" s="375"/>
      <c r="IVI156" s="375"/>
      <c r="IVJ156" s="375"/>
      <c r="IVK156" s="375"/>
      <c r="IVL156" s="375"/>
      <c r="IVM156" s="375"/>
      <c r="IVN156" s="375"/>
      <c r="IVO156" s="375"/>
      <c r="IVP156" s="375"/>
      <c r="IVQ156" s="375"/>
      <c r="IVR156" s="375"/>
      <c r="IVS156" s="375"/>
      <c r="IVT156" s="375"/>
      <c r="IVU156" s="375"/>
      <c r="IVV156" s="375"/>
      <c r="IVW156" s="375"/>
      <c r="IVX156" s="375"/>
      <c r="IVY156" s="375"/>
      <c r="IVZ156" s="375"/>
      <c r="IWA156" s="375"/>
      <c r="IWB156" s="375"/>
      <c r="IWC156" s="375"/>
      <c r="IWD156" s="375"/>
      <c r="IWE156" s="375"/>
      <c r="IWF156" s="375"/>
      <c r="IWG156" s="375"/>
      <c r="IWH156" s="375"/>
      <c r="IWI156" s="375"/>
      <c r="IWJ156" s="375"/>
      <c r="IWK156" s="375"/>
      <c r="IWL156" s="375"/>
      <c r="IWM156" s="375"/>
      <c r="IWN156" s="375"/>
      <c r="IWO156" s="375"/>
      <c r="IWP156" s="375"/>
      <c r="IWQ156" s="375"/>
      <c r="IWR156" s="375"/>
      <c r="IWS156" s="375"/>
      <c r="IWT156" s="375"/>
      <c r="IWU156" s="375"/>
      <c r="IWV156" s="375"/>
      <c r="IWW156" s="375"/>
      <c r="IWX156" s="375"/>
      <c r="IWY156" s="375"/>
      <c r="IWZ156" s="375"/>
      <c r="IXA156" s="375"/>
      <c r="IXB156" s="375"/>
      <c r="IXC156" s="375"/>
      <c r="IXD156" s="375"/>
      <c r="IXE156" s="375"/>
      <c r="IXF156" s="375"/>
      <c r="IXG156" s="375"/>
      <c r="IXH156" s="375"/>
      <c r="IXI156" s="375"/>
      <c r="IXJ156" s="375"/>
      <c r="IXK156" s="375"/>
      <c r="IXL156" s="375"/>
      <c r="IXM156" s="375"/>
      <c r="IXN156" s="375"/>
      <c r="IXO156" s="375"/>
      <c r="IXP156" s="375"/>
      <c r="IXQ156" s="375"/>
      <c r="IXR156" s="375"/>
      <c r="IXS156" s="375"/>
      <c r="IXT156" s="375"/>
      <c r="IXU156" s="375"/>
      <c r="IXV156" s="375"/>
      <c r="IXW156" s="375"/>
      <c r="IXX156" s="375"/>
      <c r="IXY156" s="375"/>
      <c r="IXZ156" s="375"/>
      <c r="IYA156" s="375"/>
      <c r="IYB156" s="375"/>
      <c r="IYC156" s="375"/>
      <c r="IYD156" s="375"/>
      <c r="IYE156" s="375"/>
      <c r="IYF156" s="375"/>
      <c r="IYG156" s="375"/>
      <c r="IYH156" s="375"/>
      <c r="IYI156" s="375"/>
      <c r="IYJ156" s="375"/>
      <c r="IYK156" s="375"/>
      <c r="IYL156" s="375"/>
      <c r="IYM156" s="375"/>
      <c r="IYN156" s="375"/>
      <c r="IYO156" s="375"/>
      <c r="IYP156" s="375"/>
      <c r="IYQ156" s="375"/>
      <c r="IYR156" s="375"/>
      <c r="IYS156" s="375"/>
      <c r="IYT156" s="375"/>
      <c r="IYU156" s="375"/>
      <c r="IYV156" s="375"/>
      <c r="IYW156" s="375"/>
      <c r="IYX156" s="375"/>
      <c r="IYY156" s="375"/>
      <c r="IYZ156" s="375"/>
      <c r="IZA156" s="375"/>
      <c r="IZB156" s="375"/>
      <c r="IZC156" s="375"/>
      <c r="IZD156" s="375"/>
      <c r="IZE156" s="375"/>
      <c r="IZF156" s="375"/>
      <c r="IZG156" s="375"/>
      <c r="IZH156" s="375"/>
      <c r="IZI156" s="375"/>
      <c r="IZJ156" s="375"/>
      <c r="IZK156" s="375"/>
      <c r="IZL156" s="375"/>
      <c r="IZM156" s="375"/>
      <c r="IZN156" s="375"/>
      <c r="IZO156" s="375"/>
      <c r="IZP156" s="375"/>
      <c r="IZQ156" s="375"/>
      <c r="IZR156" s="375"/>
      <c r="IZS156" s="375"/>
      <c r="IZT156" s="375"/>
      <c r="IZU156" s="375"/>
      <c r="IZV156" s="375"/>
      <c r="IZW156" s="375"/>
      <c r="IZX156" s="375"/>
      <c r="IZY156" s="375"/>
      <c r="IZZ156" s="375"/>
      <c r="JAA156" s="375"/>
      <c r="JAB156" s="375"/>
      <c r="JAC156" s="375"/>
      <c r="JAD156" s="375"/>
      <c r="JAE156" s="375"/>
      <c r="JAF156" s="375"/>
      <c r="JAG156" s="375"/>
      <c r="JAH156" s="375"/>
      <c r="JAI156" s="375"/>
      <c r="JAJ156" s="375"/>
      <c r="JAK156" s="375"/>
      <c r="JAL156" s="375"/>
      <c r="JAM156" s="375"/>
      <c r="JAN156" s="375"/>
      <c r="JAO156" s="375"/>
      <c r="JAP156" s="375"/>
      <c r="JAQ156" s="375"/>
      <c r="JAR156" s="375"/>
      <c r="JAS156" s="375"/>
      <c r="JAT156" s="375"/>
      <c r="JAU156" s="375"/>
      <c r="JAV156" s="375"/>
      <c r="JAW156" s="375"/>
      <c r="JAX156" s="375"/>
      <c r="JAY156" s="375"/>
      <c r="JAZ156" s="375"/>
      <c r="JBA156" s="375"/>
      <c r="JBB156" s="375"/>
      <c r="JBC156" s="375"/>
      <c r="JBD156" s="375"/>
      <c r="JBE156" s="375"/>
      <c r="JBF156" s="375"/>
      <c r="JBG156" s="375"/>
      <c r="JBH156" s="375"/>
      <c r="JBI156" s="375"/>
      <c r="JBJ156" s="375"/>
      <c r="JBK156" s="375"/>
      <c r="JBL156" s="375"/>
      <c r="JBM156" s="375"/>
      <c r="JBN156" s="375"/>
      <c r="JBO156" s="375"/>
      <c r="JBP156" s="375"/>
      <c r="JBQ156" s="375"/>
      <c r="JBR156" s="375"/>
      <c r="JBS156" s="375"/>
      <c r="JBT156" s="375"/>
      <c r="JBU156" s="375"/>
      <c r="JBV156" s="375"/>
      <c r="JBW156" s="375"/>
      <c r="JBX156" s="375"/>
      <c r="JBY156" s="375"/>
      <c r="JBZ156" s="375"/>
      <c r="JCA156" s="375"/>
      <c r="JCB156" s="375"/>
      <c r="JCC156" s="375"/>
      <c r="JCD156" s="375"/>
      <c r="JCE156" s="375"/>
      <c r="JCF156" s="375"/>
      <c r="JCG156" s="375"/>
      <c r="JCH156" s="375"/>
      <c r="JCI156" s="375"/>
      <c r="JCJ156" s="375"/>
      <c r="JCK156" s="375"/>
      <c r="JCL156" s="375"/>
      <c r="JCM156" s="375"/>
      <c r="JCN156" s="375"/>
      <c r="JCO156" s="375"/>
      <c r="JCP156" s="375"/>
      <c r="JCQ156" s="375"/>
      <c r="JCR156" s="375"/>
      <c r="JCS156" s="375"/>
      <c r="JCT156" s="375"/>
      <c r="JCU156" s="375"/>
      <c r="JCV156" s="375"/>
      <c r="JCW156" s="375"/>
      <c r="JCX156" s="375"/>
      <c r="JCY156" s="375"/>
      <c r="JCZ156" s="375"/>
      <c r="JDA156" s="375"/>
      <c r="JDB156" s="375"/>
      <c r="JDC156" s="375"/>
      <c r="JDD156" s="375"/>
      <c r="JDE156" s="375"/>
      <c r="JDF156" s="375"/>
      <c r="JDG156" s="375"/>
      <c r="JDH156" s="375"/>
      <c r="JDI156" s="375"/>
      <c r="JDJ156" s="375"/>
      <c r="JDK156" s="375"/>
      <c r="JDL156" s="375"/>
      <c r="JDM156" s="375"/>
      <c r="JDN156" s="375"/>
      <c r="JDO156" s="375"/>
      <c r="JDP156" s="375"/>
      <c r="JDQ156" s="375"/>
      <c r="JDR156" s="375"/>
      <c r="JDS156" s="375"/>
      <c r="JDT156" s="375"/>
      <c r="JDU156" s="375"/>
      <c r="JDV156" s="375"/>
      <c r="JDW156" s="375"/>
      <c r="JDX156" s="375"/>
      <c r="JDY156" s="375"/>
      <c r="JDZ156" s="375"/>
      <c r="JEA156" s="375"/>
      <c r="JEB156" s="375"/>
      <c r="JEC156" s="375"/>
      <c r="JED156" s="375"/>
      <c r="JEE156" s="375"/>
      <c r="JEF156" s="375"/>
      <c r="JEG156" s="375"/>
      <c r="JEH156" s="375"/>
      <c r="JEI156" s="375"/>
      <c r="JEJ156" s="375"/>
      <c r="JEK156" s="375"/>
      <c r="JEL156" s="375"/>
      <c r="JEM156" s="375"/>
      <c r="JEN156" s="375"/>
      <c r="JEO156" s="375"/>
      <c r="JEP156" s="375"/>
      <c r="JEQ156" s="375"/>
      <c r="JER156" s="375"/>
      <c r="JES156" s="375"/>
      <c r="JET156" s="375"/>
      <c r="JEU156" s="375"/>
      <c r="JEV156" s="375"/>
      <c r="JEW156" s="375"/>
      <c r="JEX156" s="375"/>
      <c r="JEY156" s="375"/>
      <c r="JEZ156" s="375"/>
      <c r="JFA156" s="375"/>
      <c r="JFB156" s="375"/>
      <c r="JFC156" s="375"/>
      <c r="JFD156" s="375"/>
      <c r="JFE156" s="375"/>
      <c r="JFF156" s="375"/>
      <c r="JFG156" s="375"/>
      <c r="JFH156" s="375"/>
      <c r="JFI156" s="375"/>
      <c r="JFJ156" s="375"/>
      <c r="JFK156" s="375"/>
      <c r="JFL156" s="375"/>
      <c r="JFM156" s="375"/>
      <c r="JFN156" s="375"/>
      <c r="JFO156" s="375"/>
      <c r="JFP156" s="375"/>
      <c r="JFQ156" s="375"/>
      <c r="JFR156" s="375"/>
      <c r="JFS156" s="375"/>
      <c r="JFT156" s="375"/>
      <c r="JFU156" s="375"/>
      <c r="JFV156" s="375"/>
      <c r="JFW156" s="375"/>
      <c r="JFX156" s="375"/>
      <c r="JFY156" s="375"/>
      <c r="JFZ156" s="375"/>
      <c r="JGA156" s="375"/>
      <c r="JGB156" s="375"/>
      <c r="JGC156" s="375"/>
      <c r="JGD156" s="375"/>
      <c r="JGE156" s="375"/>
      <c r="JGF156" s="375"/>
      <c r="JGG156" s="375"/>
      <c r="JGH156" s="375"/>
      <c r="JGI156" s="375"/>
      <c r="JGJ156" s="375"/>
      <c r="JGK156" s="375"/>
      <c r="JGL156" s="375"/>
      <c r="JGM156" s="375"/>
      <c r="JGN156" s="375"/>
      <c r="JGO156" s="375"/>
      <c r="JGP156" s="375"/>
      <c r="JGQ156" s="375"/>
      <c r="JGR156" s="375"/>
      <c r="JGS156" s="375"/>
      <c r="JGT156" s="375"/>
      <c r="JGU156" s="375"/>
      <c r="JGV156" s="375"/>
      <c r="JGW156" s="375"/>
      <c r="JGX156" s="375"/>
      <c r="JGY156" s="375"/>
      <c r="JGZ156" s="375"/>
      <c r="JHA156" s="375"/>
      <c r="JHB156" s="375"/>
      <c r="JHC156" s="375"/>
      <c r="JHD156" s="375"/>
      <c r="JHE156" s="375"/>
      <c r="JHF156" s="375"/>
      <c r="JHG156" s="375"/>
      <c r="JHH156" s="375"/>
      <c r="JHI156" s="375"/>
      <c r="JHJ156" s="375"/>
      <c r="JHK156" s="375"/>
      <c r="JHL156" s="375"/>
      <c r="JHM156" s="375"/>
      <c r="JHN156" s="375"/>
      <c r="JHO156" s="375"/>
      <c r="JHP156" s="375"/>
      <c r="JHQ156" s="375"/>
      <c r="JHR156" s="375"/>
      <c r="JHS156" s="375"/>
      <c r="JHT156" s="375"/>
      <c r="JHU156" s="375"/>
      <c r="JHV156" s="375"/>
      <c r="JHW156" s="375"/>
      <c r="JHX156" s="375"/>
      <c r="JHY156" s="375"/>
      <c r="JHZ156" s="375"/>
      <c r="JIA156" s="375"/>
      <c r="JIB156" s="375"/>
      <c r="JIC156" s="375"/>
      <c r="JID156" s="375"/>
      <c r="JIE156" s="375"/>
      <c r="JIF156" s="375"/>
      <c r="JIG156" s="375"/>
      <c r="JIH156" s="375"/>
      <c r="JII156" s="375"/>
      <c r="JIJ156" s="375"/>
      <c r="JIK156" s="375"/>
      <c r="JIL156" s="375"/>
      <c r="JIM156" s="375"/>
      <c r="JIN156" s="375"/>
      <c r="JIO156" s="375"/>
      <c r="JIP156" s="375"/>
      <c r="JIQ156" s="375"/>
      <c r="JIR156" s="375"/>
      <c r="JIS156" s="375"/>
      <c r="JIT156" s="375"/>
      <c r="JIU156" s="375"/>
      <c r="JIV156" s="375"/>
      <c r="JIW156" s="375"/>
      <c r="JIX156" s="375"/>
      <c r="JIY156" s="375"/>
      <c r="JIZ156" s="375"/>
      <c r="JJA156" s="375"/>
      <c r="JJB156" s="375"/>
      <c r="JJC156" s="375"/>
      <c r="JJD156" s="375"/>
      <c r="JJE156" s="375"/>
      <c r="JJF156" s="375"/>
      <c r="JJG156" s="375"/>
      <c r="JJH156" s="375"/>
      <c r="JJI156" s="375"/>
      <c r="JJJ156" s="375"/>
      <c r="JJK156" s="375"/>
      <c r="JJL156" s="375"/>
      <c r="JJM156" s="375"/>
      <c r="JJN156" s="375"/>
      <c r="JJO156" s="375"/>
      <c r="JJP156" s="375"/>
      <c r="JJQ156" s="375"/>
      <c r="JJR156" s="375"/>
      <c r="JJS156" s="375"/>
      <c r="JJT156" s="375"/>
      <c r="JJU156" s="375"/>
      <c r="JJV156" s="375"/>
      <c r="JJW156" s="375"/>
      <c r="JJX156" s="375"/>
      <c r="JJY156" s="375"/>
      <c r="JJZ156" s="375"/>
      <c r="JKA156" s="375"/>
      <c r="JKB156" s="375"/>
      <c r="JKC156" s="375"/>
      <c r="JKD156" s="375"/>
      <c r="JKE156" s="375"/>
      <c r="JKF156" s="375"/>
      <c r="JKG156" s="375"/>
      <c r="JKH156" s="375"/>
      <c r="JKI156" s="375"/>
      <c r="JKJ156" s="375"/>
      <c r="JKK156" s="375"/>
      <c r="JKL156" s="375"/>
      <c r="JKM156" s="375"/>
      <c r="JKN156" s="375"/>
      <c r="JKO156" s="375"/>
      <c r="JKP156" s="375"/>
      <c r="JKQ156" s="375"/>
      <c r="JKR156" s="375"/>
      <c r="JKS156" s="375"/>
      <c r="JKT156" s="375"/>
      <c r="JKU156" s="375"/>
      <c r="JKV156" s="375"/>
      <c r="JKW156" s="375"/>
      <c r="JKX156" s="375"/>
      <c r="JKY156" s="375"/>
      <c r="JKZ156" s="375"/>
      <c r="JLA156" s="375"/>
      <c r="JLB156" s="375"/>
      <c r="JLC156" s="375"/>
      <c r="JLD156" s="375"/>
      <c r="JLE156" s="375"/>
      <c r="JLF156" s="375"/>
      <c r="JLG156" s="375"/>
      <c r="JLH156" s="375"/>
      <c r="JLI156" s="375"/>
      <c r="JLJ156" s="375"/>
      <c r="JLK156" s="375"/>
      <c r="JLL156" s="375"/>
      <c r="JLM156" s="375"/>
      <c r="JLN156" s="375"/>
      <c r="JLO156" s="375"/>
      <c r="JLP156" s="375"/>
      <c r="JLQ156" s="375"/>
      <c r="JLR156" s="375"/>
      <c r="JLS156" s="375"/>
      <c r="JLT156" s="375"/>
      <c r="JLU156" s="375"/>
      <c r="JLV156" s="375"/>
      <c r="JLW156" s="375"/>
      <c r="JLX156" s="375"/>
      <c r="JLY156" s="375"/>
      <c r="JLZ156" s="375"/>
      <c r="JMA156" s="375"/>
      <c r="JMB156" s="375"/>
      <c r="JMC156" s="375"/>
      <c r="JMD156" s="375"/>
      <c r="JME156" s="375"/>
      <c r="JMF156" s="375"/>
      <c r="JMG156" s="375"/>
      <c r="JMH156" s="375"/>
      <c r="JMI156" s="375"/>
      <c r="JMJ156" s="375"/>
      <c r="JMK156" s="375"/>
      <c r="JML156" s="375"/>
      <c r="JMM156" s="375"/>
      <c r="JMN156" s="375"/>
      <c r="JMO156" s="375"/>
      <c r="JMP156" s="375"/>
      <c r="JMQ156" s="375"/>
      <c r="JMR156" s="375"/>
      <c r="JMS156" s="375"/>
      <c r="JMT156" s="375"/>
      <c r="JMU156" s="375"/>
      <c r="JMV156" s="375"/>
      <c r="JMW156" s="375"/>
      <c r="JMX156" s="375"/>
      <c r="JMY156" s="375"/>
      <c r="JMZ156" s="375"/>
      <c r="JNA156" s="375"/>
      <c r="JNB156" s="375"/>
      <c r="JNC156" s="375"/>
      <c r="JND156" s="375"/>
      <c r="JNE156" s="375"/>
      <c r="JNF156" s="375"/>
      <c r="JNG156" s="375"/>
      <c r="JNH156" s="375"/>
      <c r="JNI156" s="375"/>
      <c r="JNJ156" s="375"/>
      <c r="JNK156" s="375"/>
      <c r="JNL156" s="375"/>
      <c r="JNM156" s="375"/>
      <c r="JNN156" s="375"/>
      <c r="JNO156" s="375"/>
      <c r="JNP156" s="375"/>
      <c r="JNQ156" s="375"/>
      <c r="JNR156" s="375"/>
      <c r="JNS156" s="375"/>
      <c r="JNT156" s="375"/>
      <c r="JNU156" s="375"/>
      <c r="JNV156" s="375"/>
      <c r="JNW156" s="375"/>
      <c r="JNX156" s="375"/>
      <c r="JNY156" s="375"/>
      <c r="JNZ156" s="375"/>
      <c r="JOA156" s="375"/>
      <c r="JOB156" s="375"/>
      <c r="JOC156" s="375"/>
      <c r="JOD156" s="375"/>
      <c r="JOE156" s="375"/>
      <c r="JOF156" s="375"/>
      <c r="JOG156" s="375"/>
      <c r="JOH156" s="375"/>
      <c r="JOI156" s="375"/>
      <c r="JOJ156" s="375"/>
      <c r="JOK156" s="375"/>
      <c r="JOL156" s="375"/>
      <c r="JOM156" s="375"/>
      <c r="JON156" s="375"/>
      <c r="JOO156" s="375"/>
      <c r="JOP156" s="375"/>
      <c r="JOQ156" s="375"/>
      <c r="JOR156" s="375"/>
      <c r="JOS156" s="375"/>
      <c r="JOT156" s="375"/>
      <c r="JOU156" s="375"/>
      <c r="JOV156" s="375"/>
      <c r="JOW156" s="375"/>
      <c r="JOX156" s="375"/>
      <c r="JOY156" s="375"/>
      <c r="JOZ156" s="375"/>
      <c r="JPA156" s="375"/>
      <c r="JPB156" s="375"/>
      <c r="JPC156" s="375"/>
      <c r="JPD156" s="375"/>
      <c r="JPE156" s="375"/>
      <c r="JPF156" s="375"/>
      <c r="JPG156" s="375"/>
      <c r="JPH156" s="375"/>
      <c r="JPI156" s="375"/>
      <c r="JPJ156" s="375"/>
      <c r="JPK156" s="375"/>
      <c r="JPL156" s="375"/>
      <c r="JPM156" s="375"/>
      <c r="JPN156" s="375"/>
      <c r="JPO156" s="375"/>
      <c r="JPP156" s="375"/>
      <c r="JPQ156" s="375"/>
      <c r="JPR156" s="375"/>
      <c r="JPS156" s="375"/>
      <c r="JPT156" s="375"/>
      <c r="JPU156" s="375"/>
      <c r="JPV156" s="375"/>
      <c r="JPW156" s="375"/>
      <c r="JPX156" s="375"/>
      <c r="JPY156" s="375"/>
      <c r="JPZ156" s="375"/>
      <c r="JQA156" s="375"/>
      <c r="JQB156" s="375"/>
      <c r="JQC156" s="375"/>
      <c r="JQD156" s="375"/>
      <c r="JQE156" s="375"/>
      <c r="JQF156" s="375"/>
      <c r="JQG156" s="375"/>
      <c r="JQH156" s="375"/>
      <c r="JQI156" s="375"/>
      <c r="JQJ156" s="375"/>
      <c r="JQK156" s="375"/>
      <c r="JQL156" s="375"/>
      <c r="JQM156" s="375"/>
      <c r="JQN156" s="375"/>
      <c r="JQO156" s="375"/>
      <c r="JQP156" s="375"/>
      <c r="JQQ156" s="375"/>
      <c r="JQR156" s="375"/>
      <c r="JQS156" s="375"/>
      <c r="JQT156" s="375"/>
      <c r="JQU156" s="375"/>
      <c r="JQV156" s="375"/>
      <c r="JQW156" s="375"/>
      <c r="JQX156" s="375"/>
      <c r="JQY156" s="375"/>
      <c r="JQZ156" s="375"/>
      <c r="JRA156" s="375"/>
      <c r="JRB156" s="375"/>
      <c r="JRC156" s="375"/>
      <c r="JRD156" s="375"/>
      <c r="JRE156" s="375"/>
      <c r="JRF156" s="375"/>
      <c r="JRG156" s="375"/>
      <c r="JRH156" s="375"/>
      <c r="JRI156" s="375"/>
      <c r="JRJ156" s="375"/>
      <c r="JRK156" s="375"/>
      <c r="JRL156" s="375"/>
      <c r="JRM156" s="375"/>
      <c r="JRN156" s="375"/>
      <c r="JRO156" s="375"/>
      <c r="JRP156" s="375"/>
      <c r="JRQ156" s="375"/>
      <c r="JRR156" s="375"/>
      <c r="JRS156" s="375"/>
      <c r="JRT156" s="375"/>
      <c r="JRU156" s="375"/>
      <c r="JRV156" s="375"/>
      <c r="JRW156" s="375"/>
      <c r="JRX156" s="375"/>
      <c r="JRY156" s="375"/>
      <c r="JRZ156" s="375"/>
      <c r="JSA156" s="375"/>
      <c r="JSB156" s="375"/>
      <c r="JSC156" s="375"/>
      <c r="JSD156" s="375"/>
      <c r="JSE156" s="375"/>
      <c r="JSF156" s="375"/>
      <c r="JSG156" s="375"/>
      <c r="JSH156" s="375"/>
      <c r="JSI156" s="375"/>
      <c r="JSJ156" s="375"/>
      <c r="JSK156" s="375"/>
      <c r="JSL156" s="375"/>
      <c r="JSM156" s="375"/>
      <c r="JSN156" s="375"/>
      <c r="JSO156" s="375"/>
      <c r="JSP156" s="375"/>
      <c r="JSQ156" s="375"/>
      <c r="JSR156" s="375"/>
      <c r="JSS156" s="375"/>
      <c r="JST156" s="375"/>
      <c r="JSU156" s="375"/>
      <c r="JSV156" s="375"/>
      <c r="JSW156" s="375"/>
      <c r="JSX156" s="375"/>
      <c r="JSY156" s="375"/>
      <c r="JSZ156" s="375"/>
      <c r="JTA156" s="375"/>
      <c r="JTB156" s="375"/>
      <c r="JTC156" s="375"/>
      <c r="JTD156" s="375"/>
      <c r="JTE156" s="375"/>
      <c r="JTF156" s="375"/>
      <c r="JTG156" s="375"/>
      <c r="JTH156" s="375"/>
      <c r="JTI156" s="375"/>
      <c r="JTJ156" s="375"/>
      <c r="JTK156" s="375"/>
      <c r="JTL156" s="375"/>
      <c r="JTM156" s="375"/>
      <c r="JTN156" s="375"/>
      <c r="JTO156" s="375"/>
      <c r="JTP156" s="375"/>
      <c r="JTQ156" s="375"/>
      <c r="JTR156" s="375"/>
      <c r="JTS156" s="375"/>
      <c r="JTT156" s="375"/>
      <c r="JTU156" s="375"/>
      <c r="JTV156" s="375"/>
      <c r="JTW156" s="375"/>
      <c r="JTX156" s="375"/>
      <c r="JTY156" s="375"/>
      <c r="JTZ156" s="375"/>
      <c r="JUA156" s="375"/>
      <c r="JUB156" s="375"/>
      <c r="JUC156" s="375"/>
      <c r="JUD156" s="375"/>
      <c r="JUE156" s="375"/>
      <c r="JUF156" s="375"/>
      <c r="JUG156" s="375"/>
      <c r="JUH156" s="375"/>
      <c r="JUI156" s="375"/>
      <c r="JUJ156" s="375"/>
      <c r="JUK156" s="375"/>
      <c r="JUL156" s="375"/>
      <c r="JUM156" s="375"/>
      <c r="JUN156" s="375"/>
      <c r="JUO156" s="375"/>
      <c r="JUP156" s="375"/>
      <c r="JUQ156" s="375"/>
      <c r="JUR156" s="375"/>
      <c r="JUS156" s="375"/>
      <c r="JUT156" s="375"/>
      <c r="JUU156" s="375"/>
      <c r="JUV156" s="375"/>
      <c r="JUW156" s="375"/>
      <c r="JUX156" s="375"/>
      <c r="JUY156" s="375"/>
      <c r="JUZ156" s="375"/>
      <c r="JVA156" s="375"/>
      <c r="JVB156" s="375"/>
      <c r="JVC156" s="375"/>
      <c r="JVD156" s="375"/>
      <c r="JVE156" s="375"/>
      <c r="JVF156" s="375"/>
      <c r="JVG156" s="375"/>
      <c r="JVH156" s="375"/>
      <c r="JVI156" s="375"/>
      <c r="JVJ156" s="375"/>
      <c r="JVK156" s="375"/>
      <c r="JVL156" s="375"/>
      <c r="JVM156" s="375"/>
      <c r="JVN156" s="375"/>
      <c r="JVO156" s="375"/>
      <c r="JVP156" s="375"/>
      <c r="JVQ156" s="375"/>
      <c r="JVR156" s="375"/>
      <c r="JVS156" s="375"/>
      <c r="JVT156" s="375"/>
      <c r="JVU156" s="375"/>
      <c r="JVV156" s="375"/>
      <c r="JVW156" s="375"/>
      <c r="JVX156" s="375"/>
      <c r="JVY156" s="375"/>
      <c r="JVZ156" s="375"/>
      <c r="JWA156" s="375"/>
      <c r="JWB156" s="375"/>
      <c r="JWC156" s="375"/>
      <c r="JWD156" s="375"/>
      <c r="JWE156" s="375"/>
      <c r="JWF156" s="375"/>
      <c r="JWG156" s="375"/>
      <c r="JWH156" s="375"/>
      <c r="JWI156" s="375"/>
      <c r="JWJ156" s="375"/>
      <c r="JWK156" s="375"/>
      <c r="JWL156" s="375"/>
      <c r="JWM156" s="375"/>
      <c r="JWN156" s="375"/>
      <c r="JWO156" s="375"/>
      <c r="JWP156" s="375"/>
      <c r="JWQ156" s="375"/>
      <c r="JWR156" s="375"/>
      <c r="JWS156" s="375"/>
      <c r="JWT156" s="375"/>
      <c r="JWU156" s="375"/>
      <c r="JWV156" s="375"/>
      <c r="JWW156" s="375"/>
      <c r="JWX156" s="375"/>
      <c r="JWY156" s="375"/>
      <c r="JWZ156" s="375"/>
      <c r="JXA156" s="375"/>
      <c r="JXB156" s="375"/>
      <c r="JXC156" s="375"/>
      <c r="JXD156" s="375"/>
      <c r="JXE156" s="375"/>
      <c r="JXF156" s="375"/>
      <c r="JXG156" s="375"/>
      <c r="JXH156" s="375"/>
      <c r="JXI156" s="375"/>
      <c r="JXJ156" s="375"/>
      <c r="JXK156" s="375"/>
      <c r="JXL156" s="375"/>
      <c r="JXM156" s="375"/>
      <c r="JXN156" s="375"/>
      <c r="JXO156" s="375"/>
      <c r="JXP156" s="375"/>
      <c r="JXQ156" s="375"/>
      <c r="JXR156" s="375"/>
      <c r="JXS156" s="375"/>
      <c r="JXT156" s="375"/>
      <c r="JXU156" s="375"/>
      <c r="JXV156" s="375"/>
      <c r="JXW156" s="375"/>
      <c r="JXX156" s="375"/>
      <c r="JXY156" s="375"/>
      <c r="JXZ156" s="375"/>
      <c r="JYA156" s="375"/>
      <c r="JYB156" s="375"/>
      <c r="JYC156" s="375"/>
      <c r="JYD156" s="375"/>
      <c r="JYE156" s="375"/>
      <c r="JYF156" s="375"/>
      <c r="JYG156" s="375"/>
      <c r="JYH156" s="375"/>
      <c r="JYI156" s="375"/>
      <c r="JYJ156" s="375"/>
      <c r="JYK156" s="375"/>
      <c r="JYL156" s="375"/>
      <c r="JYM156" s="375"/>
      <c r="JYN156" s="375"/>
      <c r="JYO156" s="375"/>
      <c r="JYP156" s="375"/>
      <c r="JYQ156" s="375"/>
      <c r="JYR156" s="375"/>
      <c r="JYS156" s="375"/>
      <c r="JYT156" s="375"/>
      <c r="JYU156" s="375"/>
      <c r="JYV156" s="375"/>
      <c r="JYW156" s="375"/>
      <c r="JYX156" s="375"/>
      <c r="JYY156" s="375"/>
      <c r="JYZ156" s="375"/>
      <c r="JZA156" s="375"/>
      <c r="JZB156" s="375"/>
      <c r="JZC156" s="375"/>
      <c r="JZD156" s="375"/>
      <c r="JZE156" s="375"/>
      <c r="JZF156" s="375"/>
      <c r="JZG156" s="375"/>
      <c r="JZH156" s="375"/>
      <c r="JZI156" s="375"/>
      <c r="JZJ156" s="375"/>
      <c r="JZK156" s="375"/>
      <c r="JZL156" s="375"/>
      <c r="JZM156" s="375"/>
      <c r="JZN156" s="375"/>
      <c r="JZO156" s="375"/>
      <c r="JZP156" s="375"/>
      <c r="JZQ156" s="375"/>
      <c r="JZR156" s="375"/>
      <c r="JZS156" s="375"/>
      <c r="JZT156" s="375"/>
      <c r="JZU156" s="375"/>
      <c r="JZV156" s="375"/>
      <c r="JZW156" s="375"/>
      <c r="JZX156" s="375"/>
      <c r="JZY156" s="375"/>
      <c r="JZZ156" s="375"/>
      <c r="KAA156" s="375"/>
      <c r="KAB156" s="375"/>
      <c r="KAC156" s="375"/>
      <c r="KAD156" s="375"/>
      <c r="KAE156" s="375"/>
      <c r="KAF156" s="375"/>
      <c r="KAG156" s="375"/>
      <c r="KAH156" s="375"/>
      <c r="KAI156" s="375"/>
      <c r="KAJ156" s="375"/>
      <c r="KAK156" s="375"/>
      <c r="KAL156" s="375"/>
      <c r="KAM156" s="375"/>
      <c r="KAN156" s="375"/>
      <c r="KAO156" s="375"/>
      <c r="KAP156" s="375"/>
      <c r="KAQ156" s="375"/>
      <c r="KAR156" s="375"/>
      <c r="KAS156" s="375"/>
      <c r="KAT156" s="375"/>
      <c r="KAU156" s="375"/>
      <c r="KAV156" s="375"/>
      <c r="KAW156" s="375"/>
      <c r="KAX156" s="375"/>
      <c r="KAY156" s="375"/>
      <c r="KAZ156" s="375"/>
      <c r="KBA156" s="375"/>
      <c r="KBB156" s="375"/>
      <c r="KBC156" s="375"/>
      <c r="KBD156" s="375"/>
      <c r="KBE156" s="375"/>
      <c r="KBF156" s="375"/>
      <c r="KBG156" s="375"/>
      <c r="KBH156" s="375"/>
      <c r="KBI156" s="375"/>
      <c r="KBJ156" s="375"/>
      <c r="KBK156" s="375"/>
      <c r="KBL156" s="375"/>
      <c r="KBM156" s="375"/>
      <c r="KBN156" s="375"/>
      <c r="KBO156" s="375"/>
      <c r="KBP156" s="375"/>
      <c r="KBQ156" s="375"/>
      <c r="KBR156" s="375"/>
      <c r="KBS156" s="375"/>
      <c r="KBT156" s="375"/>
      <c r="KBU156" s="375"/>
      <c r="KBV156" s="375"/>
      <c r="KBW156" s="375"/>
      <c r="KBX156" s="375"/>
      <c r="KBY156" s="375"/>
      <c r="KBZ156" s="375"/>
      <c r="KCA156" s="375"/>
      <c r="KCB156" s="375"/>
      <c r="KCC156" s="375"/>
      <c r="KCD156" s="375"/>
      <c r="KCE156" s="375"/>
      <c r="KCF156" s="375"/>
      <c r="KCG156" s="375"/>
      <c r="KCH156" s="375"/>
      <c r="KCI156" s="375"/>
      <c r="KCJ156" s="375"/>
      <c r="KCK156" s="375"/>
      <c r="KCL156" s="375"/>
      <c r="KCM156" s="375"/>
      <c r="KCN156" s="375"/>
      <c r="KCO156" s="375"/>
      <c r="KCP156" s="375"/>
      <c r="KCQ156" s="375"/>
      <c r="KCR156" s="375"/>
      <c r="KCS156" s="375"/>
      <c r="KCT156" s="375"/>
      <c r="KCU156" s="375"/>
      <c r="KCV156" s="375"/>
      <c r="KCW156" s="375"/>
      <c r="KCX156" s="375"/>
      <c r="KCY156" s="375"/>
      <c r="KCZ156" s="375"/>
      <c r="KDA156" s="375"/>
      <c r="KDB156" s="375"/>
      <c r="KDC156" s="375"/>
      <c r="KDD156" s="375"/>
      <c r="KDE156" s="375"/>
      <c r="KDF156" s="375"/>
      <c r="KDG156" s="375"/>
      <c r="KDH156" s="375"/>
      <c r="KDI156" s="375"/>
      <c r="KDJ156" s="375"/>
      <c r="KDK156" s="375"/>
      <c r="KDL156" s="375"/>
      <c r="KDM156" s="375"/>
      <c r="KDN156" s="375"/>
      <c r="KDO156" s="375"/>
      <c r="KDP156" s="375"/>
      <c r="KDQ156" s="375"/>
      <c r="KDR156" s="375"/>
      <c r="KDS156" s="375"/>
      <c r="KDT156" s="375"/>
      <c r="KDU156" s="375"/>
      <c r="KDV156" s="375"/>
      <c r="KDW156" s="375"/>
      <c r="KDX156" s="375"/>
      <c r="KDY156" s="375"/>
      <c r="KDZ156" s="375"/>
      <c r="KEA156" s="375"/>
      <c r="KEB156" s="375"/>
      <c r="KEC156" s="375"/>
      <c r="KED156" s="375"/>
      <c r="KEE156" s="375"/>
      <c r="KEF156" s="375"/>
      <c r="KEG156" s="375"/>
      <c r="KEH156" s="375"/>
      <c r="KEI156" s="375"/>
      <c r="KEJ156" s="375"/>
      <c r="KEK156" s="375"/>
      <c r="KEL156" s="375"/>
      <c r="KEM156" s="375"/>
      <c r="KEN156" s="375"/>
      <c r="KEO156" s="375"/>
      <c r="KEP156" s="375"/>
      <c r="KEQ156" s="375"/>
      <c r="KER156" s="375"/>
      <c r="KES156" s="375"/>
      <c r="KET156" s="375"/>
      <c r="KEU156" s="375"/>
      <c r="KEV156" s="375"/>
      <c r="KEW156" s="375"/>
      <c r="KEX156" s="375"/>
      <c r="KEY156" s="375"/>
      <c r="KEZ156" s="375"/>
      <c r="KFA156" s="375"/>
      <c r="KFB156" s="375"/>
      <c r="KFC156" s="375"/>
      <c r="KFD156" s="375"/>
      <c r="KFE156" s="375"/>
      <c r="KFF156" s="375"/>
      <c r="KFG156" s="375"/>
      <c r="KFH156" s="375"/>
      <c r="KFI156" s="375"/>
      <c r="KFJ156" s="375"/>
      <c r="KFK156" s="375"/>
      <c r="KFL156" s="375"/>
      <c r="KFM156" s="375"/>
      <c r="KFN156" s="375"/>
      <c r="KFO156" s="375"/>
      <c r="KFP156" s="375"/>
      <c r="KFQ156" s="375"/>
      <c r="KFR156" s="375"/>
      <c r="KFS156" s="375"/>
      <c r="KFT156" s="375"/>
      <c r="KFU156" s="375"/>
      <c r="KFV156" s="375"/>
      <c r="KFW156" s="375"/>
      <c r="KFX156" s="375"/>
      <c r="KFY156" s="375"/>
      <c r="KFZ156" s="375"/>
      <c r="KGA156" s="375"/>
      <c r="KGB156" s="375"/>
      <c r="KGC156" s="375"/>
      <c r="KGD156" s="375"/>
      <c r="KGE156" s="375"/>
      <c r="KGF156" s="375"/>
      <c r="KGG156" s="375"/>
      <c r="KGH156" s="375"/>
      <c r="KGI156" s="375"/>
      <c r="KGJ156" s="375"/>
      <c r="KGK156" s="375"/>
      <c r="KGL156" s="375"/>
      <c r="KGM156" s="375"/>
      <c r="KGN156" s="375"/>
      <c r="KGO156" s="375"/>
      <c r="KGP156" s="375"/>
      <c r="KGQ156" s="375"/>
      <c r="KGR156" s="375"/>
      <c r="KGS156" s="375"/>
      <c r="KGT156" s="375"/>
      <c r="KGU156" s="375"/>
      <c r="KGV156" s="375"/>
      <c r="KGW156" s="375"/>
      <c r="KGX156" s="375"/>
      <c r="KGY156" s="375"/>
      <c r="KGZ156" s="375"/>
      <c r="KHA156" s="375"/>
      <c r="KHB156" s="375"/>
      <c r="KHC156" s="375"/>
      <c r="KHD156" s="375"/>
      <c r="KHE156" s="375"/>
      <c r="KHF156" s="375"/>
      <c r="KHG156" s="375"/>
      <c r="KHH156" s="375"/>
      <c r="KHI156" s="375"/>
      <c r="KHJ156" s="375"/>
      <c r="KHK156" s="375"/>
      <c r="KHL156" s="375"/>
      <c r="KHM156" s="375"/>
      <c r="KHN156" s="375"/>
      <c r="KHO156" s="375"/>
      <c r="KHP156" s="375"/>
      <c r="KHQ156" s="375"/>
      <c r="KHR156" s="375"/>
      <c r="KHS156" s="375"/>
      <c r="KHT156" s="375"/>
      <c r="KHU156" s="375"/>
      <c r="KHV156" s="375"/>
      <c r="KHW156" s="375"/>
      <c r="KHX156" s="375"/>
      <c r="KHY156" s="375"/>
      <c r="KHZ156" s="375"/>
      <c r="KIA156" s="375"/>
      <c r="KIB156" s="375"/>
      <c r="KIC156" s="375"/>
      <c r="KID156" s="375"/>
      <c r="KIE156" s="375"/>
      <c r="KIF156" s="375"/>
      <c r="KIG156" s="375"/>
      <c r="KIH156" s="375"/>
      <c r="KII156" s="375"/>
      <c r="KIJ156" s="375"/>
      <c r="KIK156" s="375"/>
      <c r="KIL156" s="375"/>
      <c r="KIM156" s="375"/>
      <c r="KIN156" s="375"/>
      <c r="KIO156" s="375"/>
      <c r="KIP156" s="375"/>
      <c r="KIQ156" s="375"/>
      <c r="KIR156" s="375"/>
      <c r="KIS156" s="375"/>
      <c r="KIT156" s="375"/>
      <c r="KIU156" s="375"/>
      <c r="KIV156" s="375"/>
      <c r="KIW156" s="375"/>
      <c r="KIX156" s="375"/>
      <c r="KIY156" s="375"/>
      <c r="KIZ156" s="375"/>
      <c r="KJA156" s="375"/>
      <c r="KJB156" s="375"/>
      <c r="KJC156" s="375"/>
      <c r="KJD156" s="375"/>
      <c r="KJE156" s="375"/>
      <c r="KJF156" s="375"/>
      <c r="KJG156" s="375"/>
      <c r="KJH156" s="375"/>
      <c r="KJI156" s="375"/>
      <c r="KJJ156" s="375"/>
      <c r="KJK156" s="375"/>
      <c r="KJL156" s="375"/>
      <c r="KJM156" s="375"/>
      <c r="KJN156" s="375"/>
      <c r="KJO156" s="375"/>
      <c r="KJP156" s="375"/>
      <c r="KJQ156" s="375"/>
      <c r="KJR156" s="375"/>
      <c r="KJS156" s="375"/>
      <c r="KJT156" s="375"/>
      <c r="KJU156" s="375"/>
      <c r="KJV156" s="375"/>
      <c r="KJW156" s="375"/>
      <c r="KJX156" s="375"/>
      <c r="KJY156" s="375"/>
      <c r="KJZ156" s="375"/>
      <c r="KKA156" s="375"/>
      <c r="KKB156" s="375"/>
      <c r="KKC156" s="375"/>
      <c r="KKD156" s="375"/>
      <c r="KKE156" s="375"/>
      <c r="KKF156" s="375"/>
      <c r="KKG156" s="375"/>
      <c r="KKH156" s="375"/>
      <c r="KKI156" s="375"/>
      <c r="KKJ156" s="375"/>
      <c r="KKK156" s="375"/>
      <c r="KKL156" s="375"/>
      <c r="KKM156" s="375"/>
      <c r="KKN156" s="375"/>
      <c r="KKO156" s="375"/>
      <c r="KKP156" s="375"/>
      <c r="KKQ156" s="375"/>
      <c r="KKR156" s="375"/>
      <c r="KKS156" s="375"/>
      <c r="KKT156" s="375"/>
      <c r="KKU156" s="375"/>
      <c r="KKV156" s="375"/>
      <c r="KKW156" s="375"/>
      <c r="KKX156" s="375"/>
      <c r="KKY156" s="375"/>
      <c r="KKZ156" s="375"/>
      <c r="KLA156" s="375"/>
      <c r="KLB156" s="375"/>
      <c r="KLC156" s="375"/>
      <c r="KLD156" s="375"/>
      <c r="KLE156" s="375"/>
      <c r="KLF156" s="375"/>
      <c r="KLG156" s="375"/>
      <c r="KLH156" s="375"/>
      <c r="KLI156" s="375"/>
      <c r="KLJ156" s="375"/>
      <c r="KLK156" s="375"/>
      <c r="KLL156" s="375"/>
      <c r="KLM156" s="375"/>
      <c r="KLN156" s="375"/>
      <c r="KLO156" s="375"/>
      <c r="KLP156" s="375"/>
      <c r="KLQ156" s="375"/>
      <c r="KLR156" s="375"/>
      <c r="KLS156" s="375"/>
      <c r="KLT156" s="375"/>
      <c r="KLU156" s="375"/>
      <c r="KLV156" s="375"/>
      <c r="KLW156" s="375"/>
      <c r="KLX156" s="375"/>
      <c r="KLY156" s="375"/>
      <c r="KLZ156" s="375"/>
      <c r="KMA156" s="375"/>
      <c r="KMB156" s="375"/>
      <c r="KMC156" s="375"/>
      <c r="KMD156" s="375"/>
      <c r="KME156" s="375"/>
      <c r="KMF156" s="375"/>
      <c r="KMG156" s="375"/>
      <c r="KMH156" s="375"/>
      <c r="KMI156" s="375"/>
      <c r="KMJ156" s="375"/>
      <c r="KMK156" s="375"/>
      <c r="KML156" s="375"/>
      <c r="KMM156" s="375"/>
      <c r="KMN156" s="375"/>
      <c r="KMO156" s="375"/>
      <c r="KMP156" s="375"/>
      <c r="KMQ156" s="375"/>
      <c r="KMR156" s="375"/>
      <c r="KMS156" s="375"/>
      <c r="KMT156" s="375"/>
      <c r="KMU156" s="375"/>
      <c r="KMV156" s="375"/>
      <c r="KMW156" s="375"/>
      <c r="KMX156" s="375"/>
      <c r="KMY156" s="375"/>
      <c r="KMZ156" s="375"/>
      <c r="KNA156" s="375"/>
      <c r="KNB156" s="375"/>
      <c r="KNC156" s="375"/>
      <c r="KND156" s="375"/>
      <c r="KNE156" s="375"/>
      <c r="KNF156" s="375"/>
      <c r="KNG156" s="375"/>
      <c r="KNH156" s="375"/>
      <c r="KNI156" s="375"/>
      <c r="KNJ156" s="375"/>
      <c r="KNK156" s="375"/>
      <c r="KNL156" s="375"/>
      <c r="KNM156" s="375"/>
      <c r="KNN156" s="375"/>
      <c r="KNO156" s="375"/>
      <c r="KNP156" s="375"/>
      <c r="KNQ156" s="375"/>
      <c r="KNR156" s="375"/>
      <c r="KNS156" s="375"/>
      <c r="KNT156" s="375"/>
      <c r="KNU156" s="375"/>
      <c r="KNV156" s="375"/>
      <c r="KNW156" s="375"/>
      <c r="KNX156" s="375"/>
      <c r="KNY156" s="375"/>
      <c r="KNZ156" s="375"/>
      <c r="KOA156" s="375"/>
      <c r="KOB156" s="375"/>
      <c r="KOC156" s="375"/>
      <c r="KOD156" s="375"/>
      <c r="KOE156" s="375"/>
      <c r="KOF156" s="375"/>
      <c r="KOG156" s="375"/>
      <c r="KOH156" s="375"/>
      <c r="KOI156" s="375"/>
      <c r="KOJ156" s="375"/>
      <c r="KOK156" s="375"/>
      <c r="KOL156" s="375"/>
      <c r="KOM156" s="375"/>
      <c r="KON156" s="375"/>
      <c r="KOO156" s="375"/>
      <c r="KOP156" s="375"/>
      <c r="KOQ156" s="375"/>
      <c r="KOR156" s="375"/>
      <c r="KOS156" s="375"/>
      <c r="KOT156" s="375"/>
      <c r="KOU156" s="375"/>
      <c r="KOV156" s="375"/>
      <c r="KOW156" s="375"/>
      <c r="KOX156" s="375"/>
      <c r="KOY156" s="375"/>
      <c r="KOZ156" s="375"/>
      <c r="KPA156" s="375"/>
      <c r="KPB156" s="375"/>
      <c r="KPC156" s="375"/>
      <c r="KPD156" s="375"/>
      <c r="KPE156" s="375"/>
      <c r="KPF156" s="375"/>
      <c r="KPG156" s="375"/>
      <c r="KPH156" s="375"/>
      <c r="KPI156" s="375"/>
      <c r="KPJ156" s="375"/>
      <c r="KPK156" s="375"/>
      <c r="KPL156" s="375"/>
      <c r="KPM156" s="375"/>
      <c r="KPN156" s="375"/>
      <c r="KPO156" s="375"/>
      <c r="KPP156" s="375"/>
      <c r="KPQ156" s="375"/>
      <c r="KPR156" s="375"/>
      <c r="KPS156" s="375"/>
      <c r="KPT156" s="375"/>
      <c r="KPU156" s="375"/>
      <c r="KPV156" s="375"/>
      <c r="KPW156" s="375"/>
      <c r="KPX156" s="375"/>
      <c r="KPY156" s="375"/>
      <c r="KPZ156" s="375"/>
      <c r="KQA156" s="375"/>
      <c r="KQB156" s="375"/>
      <c r="KQC156" s="375"/>
      <c r="KQD156" s="375"/>
      <c r="KQE156" s="375"/>
      <c r="KQF156" s="375"/>
      <c r="KQG156" s="375"/>
      <c r="KQH156" s="375"/>
      <c r="KQI156" s="375"/>
      <c r="KQJ156" s="375"/>
      <c r="KQK156" s="375"/>
      <c r="KQL156" s="375"/>
      <c r="KQM156" s="375"/>
      <c r="KQN156" s="375"/>
      <c r="KQO156" s="375"/>
      <c r="KQP156" s="375"/>
      <c r="KQQ156" s="375"/>
      <c r="KQR156" s="375"/>
      <c r="KQS156" s="375"/>
      <c r="KQT156" s="375"/>
      <c r="KQU156" s="375"/>
      <c r="KQV156" s="375"/>
      <c r="KQW156" s="375"/>
      <c r="KQX156" s="375"/>
      <c r="KQY156" s="375"/>
      <c r="KQZ156" s="375"/>
      <c r="KRA156" s="375"/>
      <c r="KRB156" s="375"/>
      <c r="KRC156" s="375"/>
      <c r="KRD156" s="375"/>
      <c r="KRE156" s="375"/>
      <c r="KRF156" s="375"/>
      <c r="KRG156" s="375"/>
      <c r="KRH156" s="375"/>
      <c r="KRI156" s="375"/>
      <c r="KRJ156" s="375"/>
      <c r="KRK156" s="375"/>
      <c r="KRL156" s="375"/>
      <c r="KRM156" s="375"/>
      <c r="KRN156" s="375"/>
      <c r="KRO156" s="375"/>
      <c r="KRP156" s="375"/>
      <c r="KRQ156" s="375"/>
      <c r="KRR156" s="375"/>
      <c r="KRS156" s="375"/>
      <c r="KRT156" s="375"/>
      <c r="KRU156" s="375"/>
      <c r="KRV156" s="375"/>
      <c r="KRW156" s="375"/>
      <c r="KRX156" s="375"/>
      <c r="KRY156" s="375"/>
      <c r="KRZ156" s="375"/>
      <c r="KSA156" s="375"/>
      <c r="KSB156" s="375"/>
      <c r="KSC156" s="375"/>
      <c r="KSD156" s="375"/>
      <c r="KSE156" s="375"/>
      <c r="KSF156" s="375"/>
      <c r="KSG156" s="375"/>
      <c r="KSH156" s="375"/>
      <c r="KSI156" s="375"/>
      <c r="KSJ156" s="375"/>
      <c r="KSK156" s="375"/>
      <c r="KSL156" s="375"/>
      <c r="KSM156" s="375"/>
      <c r="KSN156" s="375"/>
      <c r="KSO156" s="375"/>
      <c r="KSP156" s="375"/>
      <c r="KSQ156" s="375"/>
      <c r="KSR156" s="375"/>
      <c r="KSS156" s="375"/>
      <c r="KST156" s="375"/>
      <c r="KSU156" s="375"/>
      <c r="KSV156" s="375"/>
      <c r="KSW156" s="375"/>
      <c r="KSX156" s="375"/>
      <c r="KSY156" s="375"/>
      <c r="KSZ156" s="375"/>
      <c r="KTA156" s="375"/>
      <c r="KTB156" s="375"/>
      <c r="KTC156" s="375"/>
      <c r="KTD156" s="375"/>
      <c r="KTE156" s="375"/>
      <c r="KTF156" s="375"/>
      <c r="KTG156" s="375"/>
      <c r="KTH156" s="375"/>
      <c r="KTI156" s="375"/>
      <c r="KTJ156" s="375"/>
      <c r="KTK156" s="375"/>
      <c r="KTL156" s="375"/>
      <c r="KTM156" s="375"/>
      <c r="KTN156" s="375"/>
      <c r="KTO156" s="375"/>
      <c r="KTP156" s="375"/>
      <c r="KTQ156" s="375"/>
      <c r="KTR156" s="375"/>
      <c r="KTS156" s="375"/>
      <c r="KTT156" s="375"/>
      <c r="KTU156" s="375"/>
      <c r="KTV156" s="375"/>
      <c r="KTW156" s="375"/>
      <c r="KTX156" s="375"/>
      <c r="KTY156" s="375"/>
      <c r="KTZ156" s="375"/>
      <c r="KUA156" s="375"/>
      <c r="KUB156" s="375"/>
      <c r="KUC156" s="375"/>
      <c r="KUD156" s="375"/>
      <c r="KUE156" s="375"/>
      <c r="KUF156" s="375"/>
      <c r="KUG156" s="375"/>
      <c r="KUH156" s="375"/>
      <c r="KUI156" s="375"/>
      <c r="KUJ156" s="375"/>
      <c r="KUK156" s="375"/>
      <c r="KUL156" s="375"/>
      <c r="KUM156" s="375"/>
      <c r="KUN156" s="375"/>
      <c r="KUO156" s="375"/>
      <c r="KUP156" s="375"/>
      <c r="KUQ156" s="375"/>
      <c r="KUR156" s="375"/>
      <c r="KUS156" s="375"/>
      <c r="KUT156" s="375"/>
      <c r="KUU156" s="375"/>
      <c r="KUV156" s="375"/>
      <c r="KUW156" s="375"/>
      <c r="KUX156" s="375"/>
      <c r="KUY156" s="375"/>
      <c r="KUZ156" s="375"/>
      <c r="KVA156" s="375"/>
      <c r="KVB156" s="375"/>
      <c r="KVC156" s="375"/>
      <c r="KVD156" s="375"/>
      <c r="KVE156" s="375"/>
      <c r="KVF156" s="375"/>
      <c r="KVG156" s="375"/>
      <c r="KVH156" s="375"/>
      <c r="KVI156" s="375"/>
      <c r="KVJ156" s="375"/>
      <c r="KVK156" s="375"/>
      <c r="KVL156" s="375"/>
      <c r="KVM156" s="375"/>
      <c r="KVN156" s="375"/>
      <c r="KVO156" s="375"/>
      <c r="KVP156" s="375"/>
      <c r="KVQ156" s="375"/>
      <c r="KVR156" s="375"/>
      <c r="KVS156" s="375"/>
      <c r="KVT156" s="375"/>
      <c r="KVU156" s="375"/>
      <c r="KVV156" s="375"/>
      <c r="KVW156" s="375"/>
      <c r="KVX156" s="375"/>
      <c r="KVY156" s="375"/>
      <c r="KVZ156" s="375"/>
      <c r="KWA156" s="375"/>
      <c r="KWB156" s="375"/>
      <c r="KWC156" s="375"/>
      <c r="KWD156" s="375"/>
      <c r="KWE156" s="375"/>
      <c r="KWF156" s="375"/>
      <c r="KWG156" s="375"/>
      <c r="KWH156" s="375"/>
      <c r="KWI156" s="375"/>
      <c r="KWJ156" s="375"/>
      <c r="KWK156" s="375"/>
      <c r="KWL156" s="375"/>
      <c r="KWM156" s="375"/>
      <c r="KWN156" s="375"/>
      <c r="KWO156" s="375"/>
      <c r="KWP156" s="375"/>
      <c r="KWQ156" s="375"/>
      <c r="KWR156" s="375"/>
      <c r="KWS156" s="375"/>
      <c r="KWT156" s="375"/>
      <c r="KWU156" s="375"/>
      <c r="KWV156" s="375"/>
      <c r="KWW156" s="375"/>
      <c r="KWX156" s="375"/>
      <c r="KWY156" s="375"/>
      <c r="KWZ156" s="375"/>
      <c r="KXA156" s="375"/>
      <c r="KXB156" s="375"/>
      <c r="KXC156" s="375"/>
      <c r="KXD156" s="375"/>
      <c r="KXE156" s="375"/>
      <c r="KXF156" s="375"/>
      <c r="KXG156" s="375"/>
      <c r="KXH156" s="375"/>
      <c r="KXI156" s="375"/>
      <c r="KXJ156" s="375"/>
      <c r="KXK156" s="375"/>
      <c r="KXL156" s="375"/>
      <c r="KXM156" s="375"/>
      <c r="KXN156" s="375"/>
      <c r="KXO156" s="375"/>
      <c r="KXP156" s="375"/>
      <c r="KXQ156" s="375"/>
      <c r="KXR156" s="375"/>
      <c r="KXS156" s="375"/>
      <c r="KXT156" s="375"/>
      <c r="KXU156" s="375"/>
      <c r="KXV156" s="375"/>
      <c r="KXW156" s="375"/>
      <c r="KXX156" s="375"/>
      <c r="KXY156" s="375"/>
      <c r="KXZ156" s="375"/>
      <c r="KYA156" s="375"/>
      <c r="KYB156" s="375"/>
      <c r="KYC156" s="375"/>
      <c r="KYD156" s="375"/>
      <c r="KYE156" s="375"/>
      <c r="KYF156" s="375"/>
      <c r="KYG156" s="375"/>
      <c r="KYH156" s="375"/>
      <c r="KYI156" s="375"/>
      <c r="KYJ156" s="375"/>
      <c r="KYK156" s="375"/>
      <c r="KYL156" s="375"/>
      <c r="KYM156" s="375"/>
      <c r="KYN156" s="375"/>
      <c r="KYO156" s="375"/>
      <c r="KYP156" s="375"/>
      <c r="KYQ156" s="375"/>
      <c r="KYR156" s="375"/>
      <c r="KYS156" s="375"/>
      <c r="KYT156" s="375"/>
      <c r="KYU156" s="375"/>
      <c r="KYV156" s="375"/>
      <c r="KYW156" s="375"/>
      <c r="KYX156" s="375"/>
      <c r="KYY156" s="375"/>
      <c r="KYZ156" s="375"/>
      <c r="KZA156" s="375"/>
      <c r="KZB156" s="375"/>
      <c r="KZC156" s="375"/>
      <c r="KZD156" s="375"/>
      <c r="KZE156" s="375"/>
      <c r="KZF156" s="375"/>
      <c r="KZG156" s="375"/>
      <c r="KZH156" s="375"/>
      <c r="KZI156" s="375"/>
      <c r="KZJ156" s="375"/>
      <c r="KZK156" s="375"/>
      <c r="KZL156" s="375"/>
      <c r="KZM156" s="375"/>
      <c r="KZN156" s="375"/>
      <c r="KZO156" s="375"/>
      <c r="KZP156" s="375"/>
      <c r="KZQ156" s="375"/>
      <c r="KZR156" s="375"/>
      <c r="KZS156" s="375"/>
      <c r="KZT156" s="375"/>
      <c r="KZU156" s="375"/>
      <c r="KZV156" s="375"/>
      <c r="KZW156" s="375"/>
      <c r="KZX156" s="375"/>
      <c r="KZY156" s="375"/>
      <c r="KZZ156" s="375"/>
      <c r="LAA156" s="375"/>
      <c r="LAB156" s="375"/>
      <c r="LAC156" s="375"/>
      <c r="LAD156" s="375"/>
      <c r="LAE156" s="375"/>
      <c r="LAF156" s="375"/>
      <c r="LAG156" s="375"/>
      <c r="LAH156" s="375"/>
      <c r="LAI156" s="375"/>
      <c r="LAJ156" s="375"/>
      <c r="LAK156" s="375"/>
      <c r="LAL156" s="375"/>
      <c r="LAM156" s="375"/>
      <c r="LAN156" s="375"/>
      <c r="LAO156" s="375"/>
      <c r="LAP156" s="375"/>
      <c r="LAQ156" s="375"/>
      <c r="LAR156" s="375"/>
      <c r="LAS156" s="375"/>
      <c r="LAT156" s="375"/>
      <c r="LAU156" s="375"/>
      <c r="LAV156" s="375"/>
      <c r="LAW156" s="375"/>
      <c r="LAX156" s="375"/>
      <c r="LAY156" s="375"/>
      <c r="LAZ156" s="375"/>
      <c r="LBA156" s="375"/>
      <c r="LBB156" s="375"/>
      <c r="LBC156" s="375"/>
      <c r="LBD156" s="375"/>
      <c r="LBE156" s="375"/>
      <c r="LBF156" s="375"/>
      <c r="LBG156" s="375"/>
      <c r="LBH156" s="375"/>
      <c r="LBI156" s="375"/>
      <c r="LBJ156" s="375"/>
      <c r="LBK156" s="375"/>
      <c r="LBL156" s="375"/>
      <c r="LBM156" s="375"/>
      <c r="LBN156" s="375"/>
      <c r="LBO156" s="375"/>
      <c r="LBP156" s="375"/>
      <c r="LBQ156" s="375"/>
      <c r="LBR156" s="375"/>
      <c r="LBS156" s="375"/>
      <c r="LBT156" s="375"/>
      <c r="LBU156" s="375"/>
      <c r="LBV156" s="375"/>
      <c r="LBW156" s="375"/>
      <c r="LBX156" s="375"/>
      <c r="LBY156" s="375"/>
      <c r="LBZ156" s="375"/>
      <c r="LCA156" s="375"/>
      <c r="LCB156" s="375"/>
      <c r="LCC156" s="375"/>
      <c r="LCD156" s="375"/>
      <c r="LCE156" s="375"/>
      <c r="LCF156" s="375"/>
      <c r="LCG156" s="375"/>
      <c r="LCH156" s="375"/>
      <c r="LCI156" s="375"/>
      <c r="LCJ156" s="375"/>
      <c r="LCK156" s="375"/>
      <c r="LCL156" s="375"/>
      <c r="LCM156" s="375"/>
      <c r="LCN156" s="375"/>
      <c r="LCO156" s="375"/>
      <c r="LCP156" s="375"/>
      <c r="LCQ156" s="375"/>
      <c r="LCR156" s="375"/>
      <c r="LCS156" s="375"/>
      <c r="LCT156" s="375"/>
      <c r="LCU156" s="375"/>
      <c r="LCV156" s="375"/>
      <c r="LCW156" s="375"/>
      <c r="LCX156" s="375"/>
      <c r="LCY156" s="375"/>
      <c r="LCZ156" s="375"/>
      <c r="LDA156" s="375"/>
      <c r="LDB156" s="375"/>
      <c r="LDC156" s="375"/>
      <c r="LDD156" s="375"/>
      <c r="LDE156" s="375"/>
      <c r="LDF156" s="375"/>
      <c r="LDG156" s="375"/>
      <c r="LDH156" s="375"/>
      <c r="LDI156" s="375"/>
      <c r="LDJ156" s="375"/>
      <c r="LDK156" s="375"/>
      <c r="LDL156" s="375"/>
      <c r="LDM156" s="375"/>
      <c r="LDN156" s="375"/>
      <c r="LDO156" s="375"/>
      <c r="LDP156" s="375"/>
      <c r="LDQ156" s="375"/>
      <c r="LDR156" s="375"/>
      <c r="LDS156" s="375"/>
      <c r="LDT156" s="375"/>
      <c r="LDU156" s="375"/>
      <c r="LDV156" s="375"/>
      <c r="LDW156" s="375"/>
      <c r="LDX156" s="375"/>
      <c r="LDY156" s="375"/>
      <c r="LDZ156" s="375"/>
      <c r="LEA156" s="375"/>
      <c r="LEB156" s="375"/>
      <c r="LEC156" s="375"/>
      <c r="LED156" s="375"/>
      <c r="LEE156" s="375"/>
      <c r="LEF156" s="375"/>
      <c r="LEG156" s="375"/>
      <c r="LEH156" s="375"/>
      <c r="LEI156" s="375"/>
      <c r="LEJ156" s="375"/>
      <c r="LEK156" s="375"/>
      <c r="LEL156" s="375"/>
      <c r="LEM156" s="375"/>
      <c r="LEN156" s="375"/>
      <c r="LEO156" s="375"/>
      <c r="LEP156" s="375"/>
      <c r="LEQ156" s="375"/>
      <c r="LER156" s="375"/>
      <c r="LES156" s="375"/>
      <c r="LET156" s="375"/>
      <c r="LEU156" s="375"/>
      <c r="LEV156" s="375"/>
      <c r="LEW156" s="375"/>
      <c r="LEX156" s="375"/>
      <c r="LEY156" s="375"/>
      <c r="LEZ156" s="375"/>
      <c r="LFA156" s="375"/>
      <c r="LFB156" s="375"/>
      <c r="LFC156" s="375"/>
      <c r="LFD156" s="375"/>
      <c r="LFE156" s="375"/>
      <c r="LFF156" s="375"/>
      <c r="LFG156" s="375"/>
      <c r="LFH156" s="375"/>
      <c r="LFI156" s="375"/>
      <c r="LFJ156" s="375"/>
      <c r="LFK156" s="375"/>
      <c r="LFL156" s="375"/>
      <c r="LFM156" s="375"/>
      <c r="LFN156" s="375"/>
      <c r="LFO156" s="375"/>
      <c r="LFP156" s="375"/>
      <c r="LFQ156" s="375"/>
      <c r="LFR156" s="375"/>
      <c r="LFS156" s="375"/>
      <c r="LFT156" s="375"/>
      <c r="LFU156" s="375"/>
      <c r="LFV156" s="375"/>
      <c r="LFW156" s="375"/>
      <c r="LFX156" s="375"/>
      <c r="LFY156" s="375"/>
      <c r="LFZ156" s="375"/>
      <c r="LGA156" s="375"/>
      <c r="LGB156" s="375"/>
      <c r="LGC156" s="375"/>
      <c r="LGD156" s="375"/>
      <c r="LGE156" s="375"/>
      <c r="LGF156" s="375"/>
      <c r="LGG156" s="375"/>
      <c r="LGH156" s="375"/>
      <c r="LGI156" s="375"/>
      <c r="LGJ156" s="375"/>
      <c r="LGK156" s="375"/>
      <c r="LGL156" s="375"/>
      <c r="LGM156" s="375"/>
      <c r="LGN156" s="375"/>
      <c r="LGO156" s="375"/>
      <c r="LGP156" s="375"/>
      <c r="LGQ156" s="375"/>
      <c r="LGR156" s="375"/>
      <c r="LGS156" s="375"/>
      <c r="LGT156" s="375"/>
      <c r="LGU156" s="375"/>
      <c r="LGV156" s="375"/>
      <c r="LGW156" s="375"/>
      <c r="LGX156" s="375"/>
      <c r="LGY156" s="375"/>
      <c r="LGZ156" s="375"/>
      <c r="LHA156" s="375"/>
      <c r="LHB156" s="375"/>
      <c r="LHC156" s="375"/>
      <c r="LHD156" s="375"/>
      <c r="LHE156" s="375"/>
      <c r="LHF156" s="375"/>
      <c r="LHG156" s="375"/>
      <c r="LHH156" s="375"/>
      <c r="LHI156" s="375"/>
      <c r="LHJ156" s="375"/>
      <c r="LHK156" s="375"/>
      <c r="LHL156" s="375"/>
      <c r="LHM156" s="375"/>
      <c r="LHN156" s="375"/>
      <c r="LHO156" s="375"/>
      <c r="LHP156" s="375"/>
      <c r="LHQ156" s="375"/>
      <c r="LHR156" s="375"/>
      <c r="LHS156" s="375"/>
      <c r="LHT156" s="375"/>
      <c r="LHU156" s="375"/>
      <c r="LHV156" s="375"/>
      <c r="LHW156" s="375"/>
      <c r="LHX156" s="375"/>
      <c r="LHY156" s="375"/>
      <c r="LHZ156" s="375"/>
      <c r="LIA156" s="375"/>
      <c r="LIB156" s="375"/>
      <c r="LIC156" s="375"/>
      <c r="LID156" s="375"/>
      <c r="LIE156" s="375"/>
      <c r="LIF156" s="375"/>
      <c r="LIG156" s="375"/>
      <c r="LIH156" s="375"/>
      <c r="LII156" s="375"/>
      <c r="LIJ156" s="375"/>
      <c r="LIK156" s="375"/>
      <c r="LIL156" s="375"/>
      <c r="LIM156" s="375"/>
      <c r="LIN156" s="375"/>
      <c r="LIO156" s="375"/>
      <c r="LIP156" s="375"/>
      <c r="LIQ156" s="375"/>
      <c r="LIR156" s="375"/>
      <c r="LIS156" s="375"/>
      <c r="LIT156" s="375"/>
      <c r="LIU156" s="375"/>
      <c r="LIV156" s="375"/>
      <c r="LIW156" s="375"/>
      <c r="LIX156" s="375"/>
      <c r="LIY156" s="375"/>
      <c r="LIZ156" s="375"/>
      <c r="LJA156" s="375"/>
      <c r="LJB156" s="375"/>
      <c r="LJC156" s="375"/>
      <c r="LJD156" s="375"/>
      <c r="LJE156" s="375"/>
      <c r="LJF156" s="375"/>
      <c r="LJG156" s="375"/>
      <c r="LJH156" s="375"/>
      <c r="LJI156" s="375"/>
      <c r="LJJ156" s="375"/>
      <c r="LJK156" s="375"/>
      <c r="LJL156" s="375"/>
      <c r="LJM156" s="375"/>
      <c r="LJN156" s="375"/>
      <c r="LJO156" s="375"/>
      <c r="LJP156" s="375"/>
      <c r="LJQ156" s="375"/>
      <c r="LJR156" s="375"/>
      <c r="LJS156" s="375"/>
      <c r="LJT156" s="375"/>
      <c r="LJU156" s="375"/>
      <c r="LJV156" s="375"/>
      <c r="LJW156" s="375"/>
      <c r="LJX156" s="375"/>
      <c r="LJY156" s="375"/>
      <c r="LJZ156" s="375"/>
      <c r="LKA156" s="375"/>
      <c r="LKB156" s="375"/>
      <c r="LKC156" s="375"/>
      <c r="LKD156" s="375"/>
      <c r="LKE156" s="375"/>
      <c r="LKF156" s="375"/>
      <c r="LKG156" s="375"/>
      <c r="LKH156" s="375"/>
      <c r="LKI156" s="375"/>
      <c r="LKJ156" s="375"/>
      <c r="LKK156" s="375"/>
      <c r="LKL156" s="375"/>
      <c r="LKM156" s="375"/>
      <c r="LKN156" s="375"/>
      <c r="LKO156" s="375"/>
      <c r="LKP156" s="375"/>
      <c r="LKQ156" s="375"/>
      <c r="LKR156" s="375"/>
      <c r="LKS156" s="375"/>
      <c r="LKT156" s="375"/>
      <c r="LKU156" s="375"/>
      <c r="LKV156" s="375"/>
      <c r="LKW156" s="375"/>
      <c r="LKX156" s="375"/>
      <c r="LKY156" s="375"/>
      <c r="LKZ156" s="375"/>
      <c r="LLA156" s="375"/>
      <c r="LLB156" s="375"/>
      <c r="LLC156" s="375"/>
      <c r="LLD156" s="375"/>
      <c r="LLE156" s="375"/>
      <c r="LLF156" s="375"/>
      <c r="LLG156" s="375"/>
      <c r="LLH156" s="375"/>
      <c r="LLI156" s="375"/>
      <c r="LLJ156" s="375"/>
      <c r="LLK156" s="375"/>
      <c r="LLL156" s="375"/>
      <c r="LLM156" s="375"/>
      <c r="LLN156" s="375"/>
      <c r="LLO156" s="375"/>
      <c r="LLP156" s="375"/>
      <c r="LLQ156" s="375"/>
      <c r="LLR156" s="375"/>
      <c r="LLS156" s="375"/>
      <c r="LLT156" s="375"/>
      <c r="LLU156" s="375"/>
      <c r="LLV156" s="375"/>
      <c r="LLW156" s="375"/>
      <c r="LLX156" s="375"/>
      <c r="LLY156" s="375"/>
      <c r="LLZ156" s="375"/>
      <c r="LMA156" s="375"/>
      <c r="LMB156" s="375"/>
      <c r="LMC156" s="375"/>
      <c r="LMD156" s="375"/>
      <c r="LME156" s="375"/>
      <c r="LMF156" s="375"/>
      <c r="LMG156" s="375"/>
      <c r="LMH156" s="375"/>
      <c r="LMI156" s="375"/>
      <c r="LMJ156" s="375"/>
      <c r="LMK156" s="375"/>
      <c r="LML156" s="375"/>
      <c r="LMM156" s="375"/>
      <c r="LMN156" s="375"/>
      <c r="LMO156" s="375"/>
      <c r="LMP156" s="375"/>
      <c r="LMQ156" s="375"/>
      <c r="LMR156" s="375"/>
      <c r="LMS156" s="375"/>
      <c r="LMT156" s="375"/>
      <c r="LMU156" s="375"/>
      <c r="LMV156" s="375"/>
      <c r="LMW156" s="375"/>
      <c r="LMX156" s="375"/>
      <c r="LMY156" s="375"/>
      <c r="LMZ156" s="375"/>
      <c r="LNA156" s="375"/>
      <c r="LNB156" s="375"/>
      <c r="LNC156" s="375"/>
      <c r="LND156" s="375"/>
      <c r="LNE156" s="375"/>
      <c r="LNF156" s="375"/>
      <c r="LNG156" s="375"/>
      <c r="LNH156" s="375"/>
      <c r="LNI156" s="375"/>
      <c r="LNJ156" s="375"/>
      <c r="LNK156" s="375"/>
      <c r="LNL156" s="375"/>
      <c r="LNM156" s="375"/>
      <c r="LNN156" s="375"/>
      <c r="LNO156" s="375"/>
      <c r="LNP156" s="375"/>
      <c r="LNQ156" s="375"/>
      <c r="LNR156" s="375"/>
      <c r="LNS156" s="375"/>
      <c r="LNT156" s="375"/>
      <c r="LNU156" s="375"/>
      <c r="LNV156" s="375"/>
      <c r="LNW156" s="375"/>
      <c r="LNX156" s="375"/>
      <c r="LNY156" s="375"/>
      <c r="LNZ156" s="375"/>
      <c r="LOA156" s="375"/>
      <c r="LOB156" s="375"/>
      <c r="LOC156" s="375"/>
      <c r="LOD156" s="375"/>
      <c r="LOE156" s="375"/>
      <c r="LOF156" s="375"/>
      <c r="LOG156" s="375"/>
      <c r="LOH156" s="375"/>
      <c r="LOI156" s="375"/>
      <c r="LOJ156" s="375"/>
      <c r="LOK156" s="375"/>
      <c r="LOL156" s="375"/>
      <c r="LOM156" s="375"/>
      <c r="LON156" s="375"/>
      <c r="LOO156" s="375"/>
      <c r="LOP156" s="375"/>
      <c r="LOQ156" s="375"/>
      <c r="LOR156" s="375"/>
      <c r="LOS156" s="375"/>
      <c r="LOT156" s="375"/>
      <c r="LOU156" s="375"/>
      <c r="LOV156" s="375"/>
      <c r="LOW156" s="375"/>
      <c r="LOX156" s="375"/>
      <c r="LOY156" s="375"/>
      <c r="LOZ156" s="375"/>
      <c r="LPA156" s="375"/>
      <c r="LPB156" s="375"/>
      <c r="LPC156" s="375"/>
      <c r="LPD156" s="375"/>
      <c r="LPE156" s="375"/>
      <c r="LPF156" s="375"/>
      <c r="LPG156" s="375"/>
      <c r="LPH156" s="375"/>
      <c r="LPI156" s="375"/>
      <c r="LPJ156" s="375"/>
      <c r="LPK156" s="375"/>
      <c r="LPL156" s="375"/>
      <c r="LPM156" s="375"/>
      <c r="LPN156" s="375"/>
      <c r="LPO156" s="375"/>
      <c r="LPP156" s="375"/>
      <c r="LPQ156" s="375"/>
      <c r="LPR156" s="375"/>
      <c r="LPS156" s="375"/>
      <c r="LPT156" s="375"/>
      <c r="LPU156" s="375"/>
      <c r="LPV156" s="375"/>
      <c r="LPW156" s="375"/>
      <c r="LPX156" s="375"/>
      <c r="LPY156" s="375"/>
      <c r="LPZ156" s="375"/>
      <c r="LQA156" s="375"/>
      <c r="LQB156" s="375"/>
      <c r="LQC156" s="375"/>
      <c r="LQD156" s="375"/>
      <c r="LQE156" s="375"/>
      <c r="LQF156" s="375"/>
      <c r="LQG156" s="375"/>
      <c r="LQH156" s="375"/>
      <c r="LQI156" s="375"/>
      <c r="LQJ156" s="375"/>
      <c r="LQK156" s="375"/>
      <c r="LQL156" s="375"/>
      <c r="LQM156" s="375"/>
      <c r="LQN156" s="375"/>
      <c r="LQO156" s="375"/>
      <c r="LQP156" s="375"/>
      <c r="LQQ156" s="375"/>
      <c r="LQR156" s="375"/>
      <c r="LQS156" s="375"/>
      <c r="LQT156" s="375"/>
      <c r="LQU156" s="375"/>
      <c r="LQV156" s="375"/>
      <c r="LQW156" s="375"/>
      <c r="LQX156" s="375"/>
      <c r="LQY156" s="375"/>
      <c r="LQZ156" s="375"/>
      <c r="LRA156" s="375"/>
      <c r="LRB156" s="375"/>
      <c r="LRC156" s="375"/>
      <c r="LRD156" s="375"/>
      <c r="LRE156" s="375"/>
      <c r="LRF156" s="375"/>
      <c r="LRG156" s="375"/>
      <c r="LRH156" s="375"/>
      <c r="LRI156" s="375"/>
      <c r="LRJ156" s="375"/>
      <c r="LRK156" s="375"/>
      <c r="LRL156" s="375"/>
      <c r="LRM156" s="375"/>
      <c r="LRN156" s="375"/>
      <c r="LRO156" s="375"/>
      <c r="LRP156" s="375"/>
      <c r="LRQ156" s="375"/>
      <c r="LRR156" s="375"/>
      <c r="LRS156" s="375"/>
      <c r="LRT156" s="375"/>
      <c r="LRU156" s="375"/>
      <c r="LRV156" s="375"/>
      <c r="LRW156" s="375"/>
      <c r="LRX156" s="375"/>
      <c r="LRY156" s="375"/>
      <c r="LRZ156" s="375"/>
      <c r="LSA156" s="375"/>
      <c r="LSB156" s="375"/>
      <c r="LSC156" s="375"/>
      <c r="LSD156" s="375"/>
      <c r="LSE156" s="375"/>
      <c r="LSF156" s="375"/>
      <c r="LSG156" s="375"/>
      <c r="LSH156" s="375"/>
      <c r="LSI156" s="375"/>
      <c r="LSJ156" s="375"/>
      <c r="LSK156" s="375"/>
      <c r="LSL156" s="375"/>
      <c r="LSM156" s="375"/>
      <c r="LSN156" s="375"/>
      <c r="LSO156" s="375"/>
      <c r="LSP156" s="375"/>
      <c r="LSQ156" s="375"/>
      <c r="LSR156" s="375"/>
      <c r="LSS156" s="375"/>
      <c r="LST156" s="375"/>
      <c r="LSU156" s="375"/>
      <c r="LSV156" s="375"/>
      <c r="LSW156" s="375"/>
      <c r="LSX156" s="375"/>
      <c r="LSY156" s="375"/>
      <c r="LSZ156" s="375"/>
      <c r="LTA156" s="375"/>
      <c r="LTB156" s="375"/>
      <c r="LTC156" s="375"/>
      <c r="LTD156" s="375"/>
      <c r="LTE156" s="375"/>
      <c r="LTF156" s="375"/>
      <c r="LTG156" s="375"/>
      <c r="LTH156" s="375"/>
      <c r="LTI156" s="375"/>
      <c r="LTJ156" s="375"/>
      <c r="LTK156" s="375"/>
      <c r="LTL156" s="375"/>
      <c r="LTM156" s="375"/>
      <c r="LTN156" s="375"/>
      <c r="LTO156" s="375"/>
      <c r="LTP156" s="375"/>
      <c r="LTQ156" s="375"/>
      <c r="LTR156" s="375"/>
      <c r="LTS156" s="375"/>
      <c r="LTT156" s="375"/>
      <c r="LTU156" s="375"/>
      <c r="LTV156" s="375"/>
      <c r="LTW156" s="375"/>
      <c r="LTX156" s="375"/>
      <c r="LTY156" s="375"/>
      <c r="LTZ156" s="375"/>
      <c r="LUA156" s="375"/>
      <c r="LUB156" s="375"/>
      <c r="LUC156" s="375"/>
      <c r="LUD156" s="375"/>
      <c r="LUE156" s="375"/>
      <c r="LUF156" s="375"/>
      <c r="LUG156" s="375"/>
      <c r="LUH156" s="375"/>
      <c r="LUI156" s="375"/>
      <c r="LUJ156" s="375"/>
      <c r="LUK156" s="375"/>
      <c r="LUL156" s="375"/>
      <c r="LUM156" s="375"/>
      <c r="LUN156" s="375"/>
      <c r="LUO156" s="375"/>
      <c r="LUP156" s="375"/>
      <c r="LUQ156" s="375"/>
      <c r="LUR156" s="375"/>
      <c r="LUS156" s="375"/>
      <c r="LUT156" s="375"/>
      <c r="LUU156" s="375"/>
      <c r="LUV156" s="375"/>
      <c r="LUW156" s="375"/>
      <c r="LUX156" s="375"/>
      <c r="LUY156" s="375"/>
      <c r="LUZ156" s="375"/>
      <c r="LVA156" s="375"/>
      <c r="LVB156" s="375"/>
      <c r="LVC156" s="375"/>
      <c r="LVD156" s="375"/>
      <c r="LVE156" s="375"/>
      <c r="LVF156" s="375"/>
      <c r="LVG156" s="375"/>
      <c r="LVH156" s="375"/>
      <c r="LVI156" s="375"/>
      <c r="LVJ156" s="375"/>
      <c r="LVK156" s="375"/>
      <c r="LVL156" s="375"/>
      <c r="LVM156" s="375"/>
      <c r="LVN156" s="375"/>
      <c r="LVO156" s="375"/>
      <c r="LVP156" s="375"/>
      <c r="LVQ156" s="375"/>
      <c r="LVR156" s="375"/>
      <c r="LVS156" s="375"/>
      <c r="LVT156" s="375"/>
      <c r="LVU156" s="375"/>
      <c r="LVV156" s="375"/>
      <c r="LVW156" s="375"/>
      <c r="LVX156" s="375"/>
      <c r="LVY156" s="375"/>
      <c r="LVZ156" s="375"/>
      <c r="LWA156" s="375"/>
      <c r="LWB156" s="375"/>
      <c r="LWC156" s="375"/>
      <c r="LWD156" s="375"/>
      <c r="LWE156" s="375"/>
      <c r="LWF156" s="375"/>
      <c r="LWG156" s="375"/>
      <c r="LWH156" s="375"/>
      <c r="LWI156" s="375"/>
      <c r="LWJ156" s="375"/>
      <c r="LWK156" s="375"/>
      <c r="LWL156" s="375"/>
      <c r="LWM156" s="375"/>
      <c r="LWN156" s="375"/>
      <c r="LWO156" s="375"/>
      <c r="LWP156" s="375"/>
      <c r="LWQ156" s="375"/>
      <c r="LWR156" s="375"/>
      <c r="LWS156" s="375"/>
      <c r="LWT156" s="375"/>
      <c r="LWU156" s="375"/>
      <c r="LWV156" s="375"/>
      <c r="LWW156" s="375"/>
      <c r="LWX156" s="375"/>
      <c r="LWY156" s="375"/>
      <c r="LWZ156" s="375"/>
      <c r="LXA156" s="375"/>
      <c r="LXB156" s="375"/>
      <c r="LXC156" s="375"/>
      <c r="LXD156" s="375"/>
      <c r="LXE156" s="375"/>
      <c r="LXF156" s="375"/>
      <c r="LXG156" s="375"/>
      <c r="LXH156" s="375"/>
      <c r="LXI156" s="375"/>
      <c r="LXJ156" s="375"/>
      <c r="LXK156" s="375"/>
      <c r="LXL156" s="375"/>
      <c r="LXM156" s="375"/>
      <c r="LXN156" s="375"/>
      <c r="LXO156" s="375"/>
      <c r="LXP156" s="375"/>
      <c r="LXQ156" s="375"/>
      <c r="LXR156" s="375"/>
      <c r="LXS156" s="375"/>
      <c r="LXT156" s="375"/>
      <c r="LXU156" s="375"/>
      <c r="LXV156" s="375"/>
      <c r="LXW156" s="375"/>
      <c r="LXX156" s="375"/>
      <c r="LXY156" s="375"/>
      <c r="LXZ156" s="375"/>
      <c r="LYA156" s="375"/>
      <c r="LYB156" s="375"/>
      <c r="LYC156" s="375"/>
      <c r="LYD156" s="375"/>
      <c r="LYE156" s="375"/>
      <c r="LYF156" s="375"/>
      <c r="LYG156" s="375"/>
      <c r="LYH156" s="375"/>
      <c r="LYI156" s="375"/>
      <c r="LYJ156" s="375"/>
      <c r="LYK156" s="375"/>
      <c r="LYL156" s="375"/>
      <c r="LYM156" s="375"/>
      <c r="LYN156" s="375"/>
      <c r="LYO156" s="375"/>
      <c r="LYP156" s="375"/>
      <c r="LYQ156" s="375"/>
      <c r="LYR156" s="375"/>
      <c r="LYS156" s="375"/>
      <c r="LYT156" s="375"/>
      <c r="LYU156" s="375"/>
      <c r="LYV156" s="375"/>
      <c r="LYW156" s="375"/>
      <c r="LYX156" s="375"/>
      <c r="LYY156" s="375"/>
      <c r="LYZ156" s="375"/>
      <c r="LZA156" s="375"/>
      <c r="LZB156" s="375"/>
      <c r="LZC156" s="375"/>
      <c r="LZD156" s="375"/>
      <c r="LZE156" s="375"/>
      <c r="LZF156" s="375"/>
      <c r="LZG156" s="375"/>
      <c r="LZH156" s="375"/>
      <c r="LZI156" s="375"/>
      <c r="LZJ156" s="375"/>
      <c r="LZK156" s="375"/>
      <c r="LZL156" s="375"/>
      <c r="LZM156" s="375"/>
      <c r="LZN156" s="375"/>
      <c r="LZO156" s="375"/>
      <c r="LZP156" s="375"/>
      <c r="LZQ156" s="375"/>
      <c r="LZR156" s="375"/>
      <c r="LZS156" s="375"/>
      <c r="LZT156" s="375"/>
      <c r="LZU156" s="375"/>
      <c r="LZV156" s="375"/>
      <c r="LZW156" s="375"/>
      <c r="LZX156" s="375"/>
      <c r="LZY156" s="375"/>
      <c r="LZZ156" s="375"/>
      <c r="MAA156" s="375"/>
      <c r="MAB156" s="375"/>
      <c r="MAC156" s="375"/>
      <c r="MAD156" s="375"/>
      <c r="MAE156" s="375"/>
      <c r="MAF156" s="375"/>
      <c r="MAG156" s="375"/>
      <c r="MAH156" s="375"/>
      <c r="MAI156" s="375"/>
      <c r="MAJ156" s="375"/>
      <c r="MAK156" s="375"/>
      <c r="MAL156" s="375"/>
      <c r="MAM156" s="375"/>
      <c r="MAN156" s="375"/>
      <c r="MAO156" s="375"/>
      <c r="MAP156" s="375"/>
      <c r="MAQ156" s="375"/>
      <c r="MAR156" s="375"/>
      <c r="MAS156" s="375"/>
      <c r="MAT156" s="375"/>
      <c r="MAU156" s="375"/>
      <c r="MAV156" s="375"/>
      <c r="MAW156" s="375"/>
      <c r="MAX156" s="375"/>
      <c r="MAY156" s="375"/>
      <c r="MAZ156" s="375"/>
      <c r="MBA156" s="375"/>
      <c r="MBB156" s="375"/>
      <c r="MBC156" s="375"/>
      <c r="MBD156" s="375"/>
      <c r="MBE156" s="375"/>
      <c r="MBF156" s="375"/>
      <c r="MBG156" s="375"/>
      <c r="MBH156" s="375"/>
      <c r="MBI156" s="375"/>
      <c r="MBJ156" s="375"/>
      <c r="MBK156" s="375"/>
      <c r="MBL156" s="375"/>
      <c r="MBM156" s="375"/>
      <c r="MBN156" s="375"/>
      <c r="MBO156" s="375"/>
      <c r="MBP156" s="375"/>
      <c r="MBQ156" s="375"/>
      <c r="MBR156" s="375"/>
      <c r="MBS156" s="375"/>
      <c r="MBT156" s="375"/>
      <c r="MBU156" s="375"/>
      <c r="MBV156" s="375"/>
      <c r="MBW156" s="375"/>
      <c r="MBX156" s="375"/>
      <c r="MBY156" s="375"/>
      <c r="MBZ156" s="375"/>
      <c r="MCA156" s="375"/>
      <c r="MCB156" s="375"/>
      <c r="MCC156" s="375"/>
      <c r="MCD156" s="375"/>
      <c r="MCE156" s="375"/>
      <c r="MCF156" s="375"/>
      <c r="MCG156" s="375"/>
      <c r="MCH156" s="375"/>
      <c r="MCI156" s="375"/>
      <c r="MCJ156" s="375"/>
      <c r="MCK156" s="375"/>
      <c r="MCL156" s="375"/>
      <c r="MCM156" s="375"/>
      <c r="MCN156" s="375"/>
      <c r="MCO156" s="375"/>
      <c r="MCP156" s="375"/>
      <c r="MCQ156" s="375"/>
      <c r="MCR156" s="375"/>
      <c r="MCS156" s="375"/>
      <c r="MCT156" s="375"/>
      <c r="MCU156" s="375"/>
      <c r="MCV156" s="375"/>
      <c r="MCW156" s="375"/>
      <c r="MCX156" s="375"/>
      <c r="MCY156" s="375"/>
      <c r="MCZ156" s="375"/>
      <c r="MDA156" s="375"/>
      <c r="MDB156" s="375"/>
      <c r="MDC156" s="375"/>
      <c r="MDD156" s="375"/>
      <c r="MDE156" s="375"/>
      <c r="MDF156" s="375"/>
      <c r="MDG156" s="375"/>
      <c r="MDH156" s="375"/>
      <c r="MDI156" s="375"/>
      <c r="MDJ156" s="375"/>
      <c r="MDK156" s="375"/>
      <c r="MDL156" s="375"/>
      <c r="MDM156" s="375"/>
      <c r="MDN156" s="375"/>
      <c r="MDO156" s="375"/>
      <c r="MDP156" s="375"/>
      <c r="MDQ156" s="375"/>
      <c r="MDR156" s="375"/>
      <c r="MDS156" s="375"/>
      <c r="MDT156" s="375"/>
      <c r="MDU156" s="375"/>
      <c r="MDV156" s="375"/>
      <c r="MDW156" s="375"/>
      <c r="MDX156" s="375"/>
      <c r="MDY156" s="375"/>
      <c r="MDZ156" s="375"/>
      <c r="MEA156" s="375"/>
      <c r="MEB156" s="375"/>
      <c r="MEC156" s="375"/>
      <c r="MED156" s="375"/>
      <c r="MEE156" s="375"/>
      <c r="MEF156" s="375"/>
      <c r="MEG156" s="375"/>
      <c r="MEH156" s="375"/>
      <c r="MEI156" s="375"/>
      <c r="MEJ156" s="375"/>
      <c r="MEK156" s="375"/>
      <c r="MEL156" s="375"/>
      <c r="MEM156" s="375"/>
      <c r="MEN156" s="375"/>
      <c r="MEO156" s="375"/>
      <c r="MEP156" s="375"/>
      <c r="MEQ156" s="375"/>
      <c r="MER156" s="375"/>
      <c r="MES156" s="375"/>
      <c r="MET156" s="375"/>
      <c r="MEU156" s="375"/>
      <c r="MEV156" s="375"/>
      <c r="MEW156" s="375"/>
      <c r="MEX156" s="375"/>
      <c r="MEY156" s="375"/>
      <c r="MEZ156" s="375"/>
      <c r="MFA156" s="375"/>
      <c r="MFB156" s="375"/>
      <c r="MFC156" s="375"/>
      <c r="MFD156" s="375"/>
      <c r="MFE156" s="375"/>
      <c r="MFF156" s="375"/>
      <c r="MFG156" s="375"/>
      <c r="MFH156" s="375"/>
      <c r="MFI156" s="375"/>
      <c r="MFJ156" s="375"/>
      <c r="MFK156" s="375"/>
      <c r="MFL156" s="375"/>
      <c r="MFM156" s="375"/>
      <c r="MFN156" s="375"/>
      <c r="MFO156" s="375"/>
      <c r="MFP156" s="375"/>
      <c r="MFQ156" s="375"/>
      <c r="MFR156" s="375"/>
      <c r="MFS156" s="375"/>
      <c r="MFT156" s="375"/>
      <c r="MFU156" s="375"/>
      <c r="MFV156" s="375"/>
      <c r="MFW156" s="375"/>
      <c r="MFX156" s="375"/>
      <c r="MFY156" s="375"/>
      <c r="MFZ156" s="375"/>
      <c r="MGA156" s="375"/>
      <c r="MGB156" s="375"/>
      <c r="MGC156" s="375"/>
      <c r="MGD156" s="375"/>
      <c r="MGE156" s="375"/>
      <c r="MGF156" s="375"/>
      <c r="MGG156" s="375"/>
      <c r="MGH156" s="375"/>
      <c r="MGI156" s="375"/>
      <c r="MGJ156" s="375"/>
      <c r="MGK156" s="375"/>
      <c r="MGL156" s="375"/>
      <c r="MGM156" s="375"/>
      <c r="MGN156" s="375"/>
      <c r="MGO156" s="375"/>
      <c r="MGP156" s="375"/>
      <c r="MGQ156" s="375"/>
      <c r="MGR156" s="375"/>
      <c r="MGS156" s="375"/>
      <c r="MGT156" s="375"/>
      <c r="MGU156" s="375"/>
      <c r="MGV156" s="375"/>
      <c r="MGW156" s="375"/>
      <c r="MGX156" s="375"/>
      <c r="MGY156" s="375"/>
      <c r="MGZ156" s="375"/>
      <c r="MHA156" s="375"/>
      <c r="MHB156" s="375"/>
      <c r="MHC156" s="375"/>
      <c r="MHD156" s="375"/>
      <c r="MHE156" s="375"/>
      <c r="MHF156" s="375"/>
      <c r="MHG156" s="375"/>
      <c r="MHH156" s="375"/>
      <c r="MHI156" s="375"/>
      <c r="MHJ156" s="375"/>
      <c r="MHK156" s="375"/>
      <c r="MHL156" s="375"/>
      <c r="MHM156" s="375"/>
      <c r="MHN156" s="375"/>
      <c r="MHO156" s="375"/>
      <c r="MHP156" s="375"/>
      <c r="MHQ156" s="375"/>
      <c r="MHR156" s="375"/>
      <c r="MHS156" s="375"/>
      <c r="MHT156" s="375"/>
      <c r="MHU156" s="375"/>
      <c r="MHV156" s="375"/>
      <c r="MHW156" s="375"/>
      <c r="MHX156" s="375"/>
      <c r="MHY156" s="375"/>
      <c r="MHZ156" s="375"/>
      <c r="MIA156" s="375"/>
      <c r="MIB156" s="375"/>
      <c r="MIC156" s="375"/>
      <c r="MID156" s="375"/>
      <c r="MIE156" s="375"/>
      <c r="MIF156" s="375"/>
      <c r="MIG156" s="375"/>
      <c r="MIH156" s="375"/>
      <c r="MII156" s="375"/>
      <c r="MIJ156" s="375"/>
      <c r="MIK156" s="375"/>
      <c r="MIL156" s="375"/>
      <c r="MIM156" s="375"/>
      <c r="MIN156" s="375"/>
      <c r="MIO156" s="375"/>
      <c r="MIP156" s="375"/>
      <c r="MIQ156" s="375"/>
      <c r="MIR156" s="375"/>
      <c r="MIS156" s="375"/>
      <c r="MIT156" s="375"/>
      <c r="MIU156" s="375"/>
      <c r="MIV156" s="375"/>
      <c r="MIW156" s="375"/>
      <c r="MIX156" s="375"/>
      <c r="MIY156" s="375"/>
      <c r="MIZ156" s="375"/>
      <c r="MJA156" s="375"/>
      <c r="MJB156" s="375"/>
      <c r="MJC156" s="375"/>
      <c r="MJD156" s="375"/>
      <c r="MJE156" s="375"/>
      <c r="MJF156" s="375"/>
      <c r="MJG156" s="375"/>
      <c r="MJH156" s="375"/>
      <c r="MJI156" s="375"/>
      <c r="MJJ156" s="375"/>
      <c r="MJK156" s="375"/>
      <c r="MJL156" s="375"/>
      <c r="MJM156" s="375"/>
      <c r="MJN156" s="375"/>
      <c r="MJO156" s="375"/>
      <c r="MJP156" s="375"/>
      <c r="MJQ156" s="375"/>
      <c r="MJR156" s="375"/>
      <c r="MJS156" s="375"/>
      <c r="MJT156" s="375"/>
      <c r="MJU156" s="375"/>
      <c r="MJV156" s="375"/>
      <c r="MJW156" s="375"/>
      <c r="MJX156" s="375"/>
      <c r="MJY156" s="375"/>
      <c r="MJZ156" s="375"/>
      <c r="MKA156" s="375"/>
      <c r="MKB156" s="375"/>
      <c r="MKC156" s="375"/>
      <c r="MKD156" s="375"/>
      <c r="MKE156" s="375"/>
      <c r="MKF156" s="375"/>
      <c r="MKG156" s="375"/>
      <c r="MKH156" s="375"/>
      <c r="MKI156" s="375"/>
      <c r="MKJ156" s="375"/>
      <c r="MKK156" s="375"/>
      <c r="MKL156" s="375"/>
      <c r="MKM156" s="375"/>
      <c r="MKN156" s="375"/>
      <c r="MKO156" s="375"/>
      <c r="MKP156" s="375"/>
      <c r="MKQ156" s="375"/>
      <c r="MKR156" s="375"/>
      <c r="MKS156" s="375"/>
      <c r="MKT156" s="375"/>
      <c r="MKU156" s="375"/>
      <c r="MKV156" s="375"/>
      <c r="MKW156" s="375"/>
      <c r="MKX156" s="375"/>
      <c r="MKY156" s="375"/>
      <c r="MKZ156" s="375"/>
      <c r="MLA156" s="375"/>
      <c r="MLB156" s="375"/>
      <c r="MLC156" s="375"/>
      <c r="MLD156" s="375"/>
      <c r="MLE156" s="375"/>
      <c r="MLF156" s="375"/>
      <c r="MLG156" s="375"/>
      <c r="MLH156" s="375"/>
      <c r="MLI156" s="375"/>
      <c r="MLJ156" s="375"/>
      <c r="MLK156" s="375"/>
      <c r="MLL156" s="375"/>
      <c r="MLM156" s="375"/>
      <c r="MLN156" s="375"/>
      <c r="MLO156" s="375"/>
      <c r="MLP156" s="375"/>
      <c r="MLQ156" s="375"/>
      <c r="MLR156" s="375"/>
      <c r="MLS156" s="375"/>
      <c r="MLT156" s="375"/>
      <c r="MLU156" s="375"/>
      <c r="MLV156" s="375"/>
      <c r="MLW156" s="375"/>
      <c r="MLX156" s="375"/>
      <c r="MLY156" s="375"/>
      <c r="MLZ156" s="375"/>
      <c r="MMA156" s="375"/>
      <c r="MMB156" s="375"/>
      <c r="MMC156" s="375"/>
      <c r="MMD156" s="375"/>
      <c r="MME156" s="375"/>
      <c r="MMF156" s="375"/>
      <c r="MMG156" s="375"/>
      <c r="MMH156" s="375"/>
      <c r="MMI156" s="375"/>
      <c r="MMJ156" s="375"/>
      <c r="MMK156" s="375"/>
      <c r="MML156" s="375"/>
      <c r="MMM156" s="375"/>
      <c r="MMN156" s="375"/>
      <c r="MMO156" s="375"/>
      <c r="MMP156" s="375"/>
      <c r="MMQ156" s="375"/>
      <c r="MMR156" s="375"/>
      <c r="MMS156" s="375"/>
      <c r="MMT156" s="375"/>
      <c r="MMU156" s="375"/>
      <c r="MMV156" s="375"/>
      <c r="MMW156" s="375"/>
      <c r="MMX156" s="375"/>
      <c r="MMY156" s="375"/>
      <c r="MMZ156" s="375"/>
      <c r="MNA156" s="375"/>
      <c r="MNB156" s="375"/>
      <c r="MNC156" s="375"/>
      <c r="MND156" s="375"/>
      <c r="MNE156" s="375"/>
      <c r="MNF156" s="375"/>
      <c r="MNG156" s="375"/>
      <c r="MNH156" s="375"/>
      <c r="MNI156" s="375"/>
      <c r="MNJ156" s="375"/>
      <c r="MNK156" s="375"/>
      <c r="MNL156" s="375"/>
      <c r="MNM156" s="375"/>
      <c r="MNN156" s="375"/>
      <c r="MNO156" s="375"/>
      <c r="MNP156" s="375"/>
      <c r="MNQ156" s="375"/>
      <c r="MNR156" s="375"/>
      <c r="MNS156" s="375"/>
      <c r="MNT156" s="375"/>
      <c r="MNU156" s="375"/>
      <c r="MNV156" s="375"/>
      <c r="MNW156" s="375"/>
      <c r="MNX156" s="375"/>
      <c r="MNY156" s="375"/>
      <c r="MNZ156" s="375"/>
      <c r="MOA156" s="375"/>
      <c r="MOB156" s="375"/>
      <c r="MOC156" s="375"/>
      <c r="MOD156" s="375"/>
      <c r="MOE156" s="375"/>
      <c r="MOF156" s="375"/>
      <c r="MOG156" s="375"/>
      <c r="MOH156" s="375"/>
      <c r="MOI156" s="375"/>
      <c r="MOJ156" s="375"/>
      <c r="MOK156" s="375"/>
      <c r="MOL156" s="375"/>
      <c r="MOM156" s="375"/>
      <c r="MON156" s="375"/>
      <c r="MOO156" s="375"/>
      <c r="MOP156" s="375"/>
      <c r="MOQ156" s="375"/>
      <c r="MOR156" s="375"/>
      <c r="MOS156" s="375"/>
      <c r="MOT156" s="375"/>
      <c r="MOU156" s="375"/>
      <c r="MOV156" s="375"/>
      <c r="MOW156" s="375"/>
      <c r="MOX156" s="375"/>
      <c r="MOY156" s="375"/>
      <c r="MOZ156" s="375"/>
      <c r="MPA156" s="375"/>
      <c r="MPB156" s="375"/>
      <c r="MPC156" s="375"/>
      <c r="MPD156" s="375"/>
      <c r="MPE156" s="375"/>
      <c r="MPF156" s="375"/>
      <c r="MPG156" s="375"/>
      <c r="MPH156" s="375"/>
      <c r="MPI156" s="375"/>
      <c r="MPJ156" s="375"/>
      <c r="MPK156" s="375"/>
      <c r="MPL156" s="375"/>
      <c r="MPM156" s="375"/>
      <c r="MPN156" s="375"/>
      <c r="MPO156" s="375"/>
      <c r="MPP156" s="375"/>
      <c r="MPQ156" s="375"/>
      <c r="MPR156" s="375"/>
      <c r="MPS156" s="375"/>
      <c r="MPT156" s="375"/>
      <c r="MPU156" s="375"/>
      <c r="MPV156" s="375"/>
      <c r="MPW156" s="375"/>
      <c r="MPX156" s="375"/>
      <c r="MPY156" s="375"/>
      <c r="MPZ156" s="375"/>
      <c r="MQA156" s="375"/>
      <c r="MQB156" s="375"/>
      <c r="MQC156" s="375"/>
      <c r="MQD156" s="375"/>
      <c r="MQE156" s="375"/>
      <c r="MQF156" s="375"/>
      <c r="MQG156" s="375"/>
      <c r="MQH156" s="375"/>
      <c r="MQI156" s="375"/>
      <c r="MQJ156" s="375"/>
      <c r="MQK156" s="375"/>
      <c r="MQL156" s="375"/>
      <c r="MQM156" s="375"/>
      <c r="MQN156" s="375"/>
      <c r="MQO156" s="375"/>
      <c r="MQP156" s="375"/>
      <c r="MQQ156" s="375"/>
      <c r="MQR156" s="375"/>
      <c r="MQS156" s="375"/>
      <c r="MQT156" s="375"/>
      <c r="MQU156" s="375"/>
      <c r="MQV156" s="375"/>
      <c r="MQW156" s="375"/>
      <c r="MQX156" s="375"/>
      <c r="MQY156" s="375"/>
      <c r="MQZ156" s="375"/>
      <c r="MRA156" s="375"/>
      <c r="MRB156" s="375"/>
      <c r="MRC156" s="375"/>
      <c r="MRD156" s="375"/>
      <c r="MRE156" s="375"/>
      <c r="MRF156" s="375"/>
      <c r="MRG156" s="375"/>
      <c r="MRH156" s="375"/>
      <c r="MRI156" s="375"/>
      <c r="MRJ156" s="375"/>
      <c r="MRK156" s="375"/>
      <c r="MRL156" s="375"/>
      <c r="MRM156" s="375"/>
      <c r="MRN156" s="375"/>
      <c r="MRO156" s="375"/>
      <c r="MRP156" s="375"/>
      <c r="MRQ156" s="375"/>
      <c r="MRR156" s="375"/>
      <c r="MRS156" s="375"/>
      <c r="MRT156" s="375"/>
      <c r="MRU156" s="375"/>
      <c r="MRV156" s="375"/>
      <c r="MRW156" s="375"/>
      <c r="MRX156" s="375"/>
      <c r="MRY156" s="375"/>
      <c r="MRZ156" s="375"/>
      <c r="MSA156" s="375"/>
      <c r="MSB156" s="375"/>
      <c r="MSC156" s="375"/>
      <c r="MSD156" s="375"/>
      <c r="MSE156" s="375"/>
      <c r="MSF156" s="375"/>
      <c r="MSG156" s="375"/>
      <c r="MSH156" s="375"/>
      <c r="MSI156" s="375"/>
      <c r="MSJ156" s="375"/>
      <c r="MSK156" s="375"/>
      <c r="MSL156" s="375"/>
      <c r="MSM156" s="375"/>
      <c r="MSN156" s="375"/>
      <c r="MSO156" s="375"/>
      <c r="MSP156" s="375"/>
      <c r="MSQ156" s="375"/>
      <c r="MSR156" s="375"/>
      <c r="MSS156" s="375"/>
      <c r="MST156" s="375"/>
      <c r="MSU156" s="375"/>
      <c r="MSV156" s="375"/>
      <c r="MSW156" s="375"/>
      <c r="MSX156" s="375"/>
      <c r="MSY156" s="375"/>
      <c r="MSZ156" s="375"/>
      <c r="MTA156" s="375"/>
      <c r="MTB156" s="375"/>
      <c r="MTC156" s="375"/>
      <c r="MTD156" s="375"/>
      <c r="MTE156" s="375"/>
      <c r="MTF156" s="375"/>
      <c r="MTG156" s="375"/>
      <c r="MTH156" s="375"/>
      <c r="MTI156" s="375"/>
      <c r="MTJ156" s="375"/>
      <c r="MTK156" s="375"/>
      <c r="MTL156" s="375"/>
      <c r="MTM156" s="375"/>
      <c r="MTN156" s="375"/>
      <c r="MTO156" s="375"/>
      <c r="MTP156" s="375"/>
      <c r="MTQ156" s="375"/>
      <c r="MTR156" s="375"/>
      <c r="MTS156" s="375"/>
      <c r="MTT156" s="375"/>
      <c r="MTU156" s="375"/>
      <c r="MTV156" s="375"/>
      <c r="MTW156" s="375"/>
      <c r="MTX156" s="375"/>
      <c r="MTY156" s="375"/>
      <c r="MTZ156" s="375"/>
      <c r="MUA156" s="375"/>
      <c r="MUB156" s="375"/>
      <c r="MUC156" s="375"/>
      <c r="MUD156" s="375"/>
      <c r="MUE156" s="375"/>
      <c r="MUF156" s="375"/>
      <c r="MUG156" s="375"/>
      <c r="MUH156" s="375"/>
      <c r="MUI156" s="375"/>
      <c r="MUJ156" s="375"/>
      <c r="MUK156" s="375"/>
      <c r="MUL156" s="375"/>
      <c r="MUM156" s="375"/>
      <c r="MUN156" s="375"/>
      <c r="MUO156" s="375"/>
      <c r="MUP156" s="375"/>
      <c r="MUQ156" s="375"/>
      <c r="MUR156" s="375"/>
      <c r="MUS156" s="375"/>
      <c r="MUT156" s="375"/>
      <c r="MUU156" s="375"/>
      <c r="MUV156" s="375"/>
      <c r="MUW156" s="375"/>
      <c r="MUX156" s="375"/>
      <c r="MUY156" s="375"/>
      <c r="MUZ156" s="375"/>
      <c r="MVA156" s="375"/>
      <c r="MVB156" s="375"/>
      <c r="MVC156" s="375"/>
      <c r="MVD156" s="375"/>
      <c r="MVE156" s="375"/>
      <c r="MVF156" s="375"/>
      <c r="MVG156" s="375"/>
      <c r="MVH156" s="375"/>
      <c r="MVI156" s="375"/>
      <c r="MVJ156" s="375"/>
      <c r="MVK156" s="375"/>
      <c r="MVL156" s="375"/>
      <c r="MVM156" s="375"/>
      <c r="MVN156" s="375"/>
      <c r="MVO156" s="375"/>
      <c r="MVP156" s="375"/>
      <c r="MVQ156" s="375"/>
      <c r="MVR156" s="375"/>
      <c r="MVS156" s="375"/>
      <c r="MVT156" s="375"/>
      <c r="MVU156" s="375"/>
      <c r="MVV156" s="375"/>
      <c r="MVW156" s="375"/>
      <c r="MVX156" s="375"/>
      <c r="MVY156" s="375"/>
      <c r="MVZ156" s="375"/>
      <c r="MWA156" s="375"/>
      <c r="MWB156" s="375"/>
      <c r="MWC156" s="375"/>
      <c r="MWD156" s="375"/>
      <c r="MWE156" s="375"/>
      <c r="MWF156" s="375"/>
      <c r="MWG156" s="375"/>
      <c r="MWH156" s="375"/>
      <c r="MWI156" s="375"/>
      <c r="MWJ156" s="375"/>
      <c r="MWK156" s="375"/>
      <c r="MWL156" s="375"/>
      <c r="MWM156" s="375"/>
      <c r="MWN156" s="375"/>
      <c r="MWO156" s="375"/>
      <c r="MWP156" s="375"/>
      <c r="MWQ156" s="375"/>
      <c r="MWR156" s="375"/>
      <c r="MWS156" s="375"/>
      <c r="MWT156" s="375"/>
      <c r="MWU156" s="375"/>
      <c r="MWV156" s="375"/>
      <c r="MWW156" s="375"/>
      <c r="MWX156" s="375"/>
      <c r="MWY156" s="375"/>
      <c r="MWZ156" s="375"/>
      <c r="MXA156" s="375"/>
      <c r="MXB156" s="375"/>
      <c r="MXC156" s="375"/>
      <c r="MXD156" s="375"/>
      <c r="MXE156" s="375"/>
      <c r="MXF156" s="375"/>
      <c r="MXG156" s="375"/>
      <c r="MXH156" s="375"/>
      <c r="MXI156" s="375"/>
      <c r="MXJ156" s="375"/>
      <c r="MXK156" s="375"/>
      <c r="MXL156" s="375"/>
      <c r="MXM156" s="375"/>
      <c r="MXN156" s="375"/>
      <c r="MXO156" s="375"/>
      <c r="MXP156" s="375"/>
      <c r="MXQ156" s="375"/>
      <c r="MXR156" s="375"/>
      <c r="MXS156" s="375"/>
      <c r="MXT156" s="375"/>
      <c r="MXU156" s="375"/>
      <c r="MXV156" s="375"/>
      <c r="MXW156" s="375"/>
      <c r="MXX156" s="375"/>
      <c r="MXY156" s="375"/>
      <c r="MXZ156" s="375"/>
      <c r="MYA156" s="375"/>
      <c r="MYB156" s="375"/>
      <c r="MYC156" s="375"/>
      <c r="MYD156" s="375"/>
      <c r="MYE156" s="375"/>
      <c r="MYF156" s="375"/>
      <c r="MYG156" s="375"/>
      <c r="MYH156" s="375"/>
      <c r="MYI156" s="375"/>
      <c r="MYJ156" s="375"/>
      <c r="MYK156" s="375"/>
      <c r="MYL156" s="375"/>
      <c r="MYM156" s="375"/>
      <c r="MYN156" s="375"/>
      <c r="MYO156" s="375"/>
      <c r="MYP156" s="375"/>
      <c r="MYQ156" s="375"/>
      <c r="MYR156" s="375"/>
      <c r="MYS156" s="375"/>
      <c r="MYT156" s="375"/>
      <c r="MYU156" s="375"/>
      <c r="MYV156" s="375"/>
      <c r="MYW156" s="375"/>
      <c r="MYX156" s="375"/>
      <c r="MYY156" s="375"/>
      <c r="MYZ156" s="375"/>
      <c r="MZA156" s="375"/>
      <c r="MZB156" s="375"/>
      <c r="MZC156" s="375"/>
      <c r="MZD156" s="375"/>
      <c r="MZE156" s="375"/>
      <c r="MZF156" s="375"/>
      <c r="MZG156" s="375"/>
      <c r="MZH156" s="375"/>
      <c r="MZI156" s="375"/>
      <c r="MZJ156" s="375"/>
      <c r="MZK156" s="375"/>
      <c r="MZL156" s="375"/>
      <c r="MZM156" s="375"/>
      <c r="MZN156" s="375"/>
      <c r="MZO156" s="375"/>
      <c r="MZP156" s="375"/>
      <c r="MZQ156" s="375"/>
      <c r="MZR156" s="375"/>
      <c r="MZS156" s="375"/>
      <c r="MZT156" s="375"/>
      <c r="MZU156" s="375"/>
      <c r="MZV156" s="375"/>
      <c r="MZW156" s="375"/>
      <c r="MZX156" s="375"/>
      <c r="MZY156" s="375"/>
      <c r="MZZ156" s="375"/>
      <c r="NAA156" s="375"/>
      <c r="NAB156" s="375"/>
      <c r="NAC156" s="375"/>
      <c r="NAD156" s="375"/>
      <c r="NAE156" s="375"/>
      <c r="NAF156" s="375"/>
      <c r="NAG156" s="375"/>
      <c r="NAH156" s="375"/>
      <c r="NAI156" s="375"/>
      <c r="NAJ156" s="375"/>
      <c r="NAK156" s="375"/>
      <c r="NAL156" s="375"/>
      <c r="NAM156" s="375"/>
      <c r="NAN156" s="375"/>
      <c r="NAO156" s="375"/>
      <c r="NAP156" s="375"/>
      <c r="NAQ156" s="375"/>
      <c r="NAR156" s="375"/>
      <c r="NAS156" s="375"/>
      <c r="NAT156" s="375"/>
      <c r="NAU156" s="375"/>
      <c r="NAV156" s="375"/>
      <c r="NAW156" s="375"/>
      <c r="NAX156" s="375"/>
      <c r="NAY156" s="375"/>
      <c r="NAZ156" s="375"/>
      <c r="NBA156" s="375"/>
      <c r="NBB156" s="375"/>
      <c r="NBC156" s="375"/>
      <c r="NBD156" s="375"/>
      <c r="NBE156" s="375"/>
      <c r="NBF156" s="375"/>
      <c r="NBG156" s="375"/>
      <c r="NBH156" s="375"/>
      <c r="NBI156" s="375"/>
      <c r="NBJ156" s="375"/>
      <c r="NBK156" s="375"/>
      <c r="NBL156" s="375"/>
      <c r="NBM156" s="375"/>
      <c r="NBN156" s="375"/>
      <c r="NBO156" s="375"/>
      <c r="NBP156" s="375"/>
      <c r="NBQ156" s="375"/>
      <c r="NBR156" s="375"/>
      <c r="NBS156" s="375"/>
      <c r="NBT156" s="375"/>
      <c r="NBU156" s="375"/>
      <c r="NBV156" s="375"/>
      <c r="NBW156" s="375"/>
      <c r="NBX156" s="375"/>
      <c r="NBY156" s="375"/>
      <c r="NBZ156" s="375"/>
      <c r="NCA156" s="375"/>
      <c r="NCB156" s="375"/>
      <c r="NCC156" s="375"/>
      <c r="NCD156" s="375"/>
      <c r="NCE156" s="375"/>
      <c r="NCF156" s="375"/>
      <c r="NCG156" s="375"/>
      <c r="NCH156" s="375"/>
      <c r="NCI156" s="375"/>
      <c r="NCJ156" s="375"/>
      <c r="NCK156" s="375"/>
      <c r="NCL156" s="375"/>
      <c r="NCM156" s="375"/>
      <c r="NCN156" s="375"/>
      <c r="NCO156" s="375"/>
      <c r="NCP156" s="375"/>
      <c r="NCQ156" s="375"/>
      <c r="NCR156" s="375"/>
      <c r="NCS156" s="375"/>
      <c r="NCT156" s="375"/>
      <c r="NCU156" s="375"/>
      <c r="NCV156" s="375"/>
      <c r="NCW156" s="375"/>
      <c r="NCX156" s="375"/>
      <c r="NCY156" s="375"/>
      <c r="NCZ156" s="375"/>
      <c r="NDA156" s="375"/>
      <c r="NDB156" s="375"/>
      <c r="NDC156" s="375"/>
      <c r="NDD156" s="375"/>
      <c r="NDE156" s="375"/>
      <c r="NDF156" s="375"/>
      <c r="NDG156" s="375"/>
      <c r="NDH156" s="375"/>
      <c r="NDI156" s="375"/>
      <c r="NDJ156" s="375"/>
      <c r="NDK156" s="375"/>
      <c r="NDL156" s="375"/>
      <c r="NDM156" s="375"/>
      <c r="NDN156" s="375"/>
      <c r="NDO156" s="375"/>
      <c r="NDP156" s="375"/>
      <c r="NDQ156" s="375"/>
      <c r="NDR156" s="375"/>
      <c r="NDS156" s="375"/>
      <c r="NDT156" s="375"/>
      <c r="NDU156" s="375"/>
      <c r="NDV156" s="375"/>
      <c r="NDW156" s="375"/>
      <c r="NDX156" s="375"/>
      <c r="NDY156" s="375"/>
      <c r="NDZ156" s="375"/>
      <c r="NEA156" s="375"/>
      <c r="NEB156" s="375"/>
      <c r="NEC156" s="375"/>
      <c r="NED156" s="375"/>
      <c r="NEE156" s="375"/>
      <c r="NEF156" s="375"/>
      <c r="NEG156" s="375"/>
      <c r="NEH156" s="375"/>
      <c r="NEI156" s="375"/>
      <c r="NEJ156" s="375"/>
      <c r="NEK156" s="375"/>
      <c r="NEL156" s="375"/>
      <c r="NEM156" s="375"/>
      <c r="NEN156" s="375"/>
      <c r="NEO156" s="375"/>
      <c r="NEP156" s="375"/>
      <c r="NEQ156" s="375"/>
      <c r="NER156" s="375"/>
      <c r="NES156" s="375"/>
      <c r="NET156" s="375"/>
      <c r="NEU156" s="375"/>
      <c r="NEV156" s="375"/>
      <c r="NEW156" s="375"/>
      <c r="NEX156" s="375"/>
      <c r="NEY156" s="375"/>
      <c r="NEZ156" s="375"/>
      <c r="NFA156" s="375"/>
      <c r="NFB156" s="375"/>
      <c r="NFC156" s="375"/>
      <c r="NFD156" s="375"/>
      <c r="NFE156" s="375"/>
      <c r="NFF156" s="375"/>
      <c r="NFG156" s="375"/>
      <c r="NFH156" s="375"/>
      <c r="NFI156" s="375"/>
      <c r="NFJ156" s="375"/>
      <c r="NFK156" s="375"/>
      <c r="NFL156" s="375"/>
      <c r="NFM156" s="375"/>
      <c r="NFN156" s="375"/>
      <c r="NFO156" s="375"/>
      <c r="NFP156" s="375"/>
      <c r="NFQ156" s="375"/>
      <c r="NFR156" s="375"/>
      <c r="NFS156" s="375"/>
      <c r="NFT156" s="375"/>
      <c r="NFU156" s="375"/>
      <c r="NFV156" s="375"/>
      <c r="NFW156" s="375"/>
      <c r="NFX156" s="375"/>
      <c r="NFY156" s="375"/>
      <c r="NFZ156" s="375"/>
      <c r="NGA156" s="375"/>
      <c r="NGB156" s="375"/>
      <c r="NGC156" s="375"/>
      <c r="NGD156" s="375"/>
      <c r="NGE156" s="375"/>
      <c r="NGF156" s="375"/>
      <c r="NGG156" s="375"/>
      <c r="NGH156" s="375"/>
      <c r="NGI156" s="375"/>
      <c r="NGJ156" s="375"/>
      <c r="NGK156" s="375"/>
      <c r="NGL156" s="375"/>
      <c r="NGM156" s="375"/>
      <c r="NGN156" s="375"/>
      <c r="NGO156" s="375"/>
      <c r="NGP156" s="375"/>
      <c r="NGQ156" s="375"/>
      <c r="NGR156" s="375"/>
      <c r="NGS156" s="375"/>
      <c r="NGT156" s="375"/>
      <c r="NGU156" s="375"/>
      <c r="NGV156" s="375"/>
      <c r="NGW156" s="375"/>
      <c r="NGX156" s="375"/>
      <c r="NGY156" s="375"/>
      <c r="NGZ156" s="375"/>
      <c r="NHA156" s="375"/>
      <c r="NHB156" s="375"/>
      <c r="NHC156" s="375"/>
      <c r="NHD156" s="375"/>
      <c r="NHE156" s="375"/>
      <c r="NHF156" s="375"/>
      <c r="NHG156" s="375"/>
      <c r="NHH156" s="375"/>
      <c r="NHI156" s="375"/>
      <c r="NHJ156" s="375"/>
      <c r="NHK156" s="375"/>
      <c r="NHL156" s="375"/>
      <c r="NHM156" s="375"/>
      <c r="NHN156" s="375"/>
      <c r="NHO156" s="375"/>
      <c r="NHP156" s="375"/>
      <c r="NHQ156" s="375"/>
      <c r="NHR156" s="375"/>
      <c r="NHS156" s="375"/>
      <c r="NHT156" s="375"/>
      <c r="NHU156" s="375"/>
      <c r="NHV156" s="375"/>
      <c r="NHW156" s="375"/>
      <c r="NHX156" s="375"/>
      <c r="NHY156" s="375"/>
      <c r="NHZ156" s="375"/>
      <c r="NIA156" s="375"/>
      <c r="NIB156" s="375"/>
      <c r="NIC156" s="375"/>
      <c r="NID156" s="375"/>
      <c r="NIE156" s="375"/>
      <c r="NIF156" s="375"/>
      <c r="NIG156" s="375"/>
      <c r="NIH156" s="375"/>
      <c r="NII156" s="375"/>
      <c r="NIJ156" s="375"/>
      <c r="NIK156" s="375"/>
      <c r="NIL156" s="375"/>
      <c r="NIM156" s="375"/>
      <c r="NIN156" s="375"/>
      <c r="NIO156" s="375"/>
      <c r="NIP156" s="375"/>
      <c r="NIQ156" s="375"/>
      <c r="NIR156" s="375"/>
      <c r="NIS156" s="375"/>
      <c r="NIT156" s="375"/>
      <c r="NIU156" s="375"/>
      <c r="NIV156" s="375"/>
      <c r="NIW156" s="375"/>
      <c r="NIX156" s="375"/>
      <c r="NIY156" s="375"/>
      <c r="NIZ156" s="375"/>
      <c r="NJA156" s="375"/>
      <c r="NJB156" s="375"/>
      <c r="NJC156" s="375"/>
      <c r="NJD156" s="375"/>
      <c r="NJE156" s="375"/>
      <c r="NJF156" s="375"/>
      <c r="NJG156" s="375"/>
      <c r="NJH156" s="375"/>
      <c r="NJI156" s="375"/>
      <c r="NJJ156" s="375"/>
      <c r="NJK156" s="375"/>
      <c r="NJL156" s="375"/>
      <c r="NJM156" s="375"/>
      <c r="NJN156" s="375"/>
      <c r="NJO156" s="375"/>
      <c r="NJP156" s="375"/>
      <c r="NJQ156" s="375"/>
      <c r="NJR156" s="375"/>
      <c r="NJS156" s="375"/>
      <c r="NJT156" s="375"/>
      <c r="NJU156" s="375"/>
      <c r="NJV156" s="375"/>
      <c r="NJW156" s="375"/>
      <c r="NJX156" s="375"/>
      <c r="NJY156" s="375"/>
      <c r="NJZ156" s="375"/>
      <c r="NKA156" s="375"/>
      <c r="NKB156" s="375"/>
      <c r="NKC156" s="375"/>
      <c r="NKD156" s="375"/>
      <c r="NKE156" s="375"/>
      <c r="NKF156" s="375"/>
      <c r="NKG156" s="375"/>
      <c r="NKH156" s="375"/>
      <c r="NKI156" s="375"/>
      <c r="NKJ156" s="375"/>
      <c r="NKK156" s="375"/>
      <c r="NKL156" s="375"/>
      <c r="NKM156" s="375"/>
      <c r="NKN156" s="375"/>
      <c r="NKO156" s="375"/>
      <c r="NKP156" s="375"/>
      <c r="NKQ156" s="375"/>
      <c r="NKR156" s="375"/>
      <c r="NKS156" s="375"/>
      <c r="NKT156" s="375"/>
      <c r="NKU156" s="375"/>
      <c r="NKV156" s="375"/>
      <c r="NKW156" s="375"/>
      <c r="NKX156" s="375"/>
      <c r="NKY156" s="375"/>
      <c r="NKZ156" s="375"/>
      <c r="NLA156" s="375"/>
      <c r="NLB156" s="375"/>
      <c r="NLC156" s="375"/>
      <c r="NLD156" s="375"/>
      <c r="NLE156" s="375"/>
      <c r="NLF156" s="375"/>
      <c r="NLG156" s="375"/>
      <c r="NLH156" s="375"/>
      <c r="NLI156" s="375"/>
      <c r="NLJ156" s="375"/>
      <c r="NLK156" s="375"/>
      <c r="NLL156" s="375"/>
      <c r="NLM156" s="375"/>
      <c r="NLN156" s="375"/>
      <c r="NLO156" s="375"/>
      <c r="NLP156" s="375"/>
      <c r="NLQ156" s="375"/>
      <c r="NLR156" s="375"/>
      <c r="NLS156" s="375"/>
      <c r="NLT156" s="375"/>
      <c r="NLU156" s="375"/>
      <c r="NLV156" s="375"/>
      <c r="NLW156" s="375"/>
      <c r="NLX156" s="375"/>
      <c r="NLY156" s="375"/>
      <c r="NLZ156" s="375"/>
      <c r="NMA156" s="375"/>
      <c r="NMB156" s="375"/>
      <c r="NMC156" s="375"/>
      <c r="NMD156" s="375"/>
      <c r="NME156" s="375"/>
      <c r="NMF156" s="375"/>
      <c r="NMG156" s="375"/>
      <c r="NMH156" s="375"/>
      <c r="NMI156" s="375"/>
      <c r="NMJ156" s="375"/>
      <c r="NMK156" s="375"/>
      <c r="NML156" s="375"/>
      <c r="NMM156" s="375"/>
      <c r="NMN156" s="375"/>
      <c r="NMO156" s="375"/>
      <c r="NMP156" s="375"/>
      <c r="NMQ156" s="375"/>
      <c r="NMR156" s="375"/>
      <c r="NMS156" s="375"/>
      <c r="NMT156" s="375"/>
      <c r="NMU156" s="375"/>
      <c r="NMV156" s="375"/>
      <c r="NMW156" s="375"/>
      <c r="NMX156" s="375"/>
      <c r="NMY156" s="375"/>
      <c r="NMZ156" s="375"/>
      <c r="NNA156" s="375"/>
      <c r="NNB156" s="375"/>
      <c r="NNC156" s="375"/>
      <c r="NND156" s="375"/>
      <c r="NNE156" s="375"/>
      <c r="NNF156" s="375"/>
      <c r="NNG156" s="375"/>
      <c r="NNH156" s="375"/>
      <c r="NNI156" s="375"/>
      <c r="NNJ156" s="375"/>
      <c r="NNK156" s="375"/>
      <c r="NNL156" s="375"/>
      <c r="NNM156" s="375"/>
      <c r="NNN156" s="375"/>
      <c r="NNO156" s="375"/>
      <c r="NNP156" s="375"/>
      <c r="NNQ156" s="375"/>
      <c r="NNR156" s="375"/>
      <c r="NNS156" s="375"/>
      <c r="NNT156" s="375"/>
      <c r="NNU156" s="375"/>
      <c r="NNV156" s="375"/>
      <c r="NNW156" s="375"/>
      <c r="NNX156" s="375"/>
      <c r="NNY156" s="375"/>
      <c r="NNZ156" s="375"/>
      <c r="NOA156" s="375"/>
      <c r="NOB156" s="375"/>
      <c r="NOC156" s="375"/>
      <c r="NOD156" s="375"/>
      <c r="NOE156" s="375"/>
      <c r="NOF156" s="375"/>
      <c r="NOG156" s="375"/>
      <c r="NOH156" s="375"/>
      <c r="NOI156" s="375"/>
      <c r="NOJ156" s="375"/>
      <c r="NOK156" s="375"/>
      <c r="NOL156" s="375"/>
      <c r="NOM156" s="375"/>
      <c r="NON156" s="375"/>
      <c r="NOO156" s="375"/>
      <c r="NOP156" s="375"/>
      <c r="NOQ156" s="375"/>
      <c r="NOR156" s="375"/>
      <c r="NOS156" s="375"/>
      <c r="NOT156" s="375"/>
      <c r="NOU156" s="375"/>
      <c r="NOV156" s="375"/>
      <c r="NOW156" s="375"/>
      <c r="NOX156" s="375"/>
      <c r="NOY156" s="375"/>
      <c r="NOZ156" s="375"/>
      <c r="NPA156" s="375"/>
      <c r="NPB156" s="375"/>
      <c r="NPC156" s="375"/>
      <c r="NPD156" s="375"/>
      <c r="NPE156" s="375"/>
      <c r="NPF156" s="375"/>
      <c r="NPG156" s="375"/>
      <c r="NPH156" s="375"/>
      <c r="NPI156" s="375"/>
      <c r="NPJ156" s="375"/>
      <c r="NPK156" s="375"/>
      <c r="NPL156" s="375"/>
      <c r="NPM156" s="375"/>
      <c r="NPN156" s="375"/>
      <c r="NPO156" s="375"/>
      <c r="NPP156" s="375"/>
      <c r="NPQ156" s="375"/>
      <c r="NPR156" s="375"/>
      <c r="NPS156" s="375"/>
      <c r="NPT156" s="375"/>
      <c r="NPU156" s="375"/>
      <c r="NPV156" s="375"/>
      <c r="NPW156" s="375"/>
      <c r="NPX156" s="375"/>
      <c r="NPY156" s="375"/>
      <c r="NPZ156" s="375"/>
      <c r="NQA156" s="375"/>
      <c r="NQB156" s="375"/>
      <c r="NQC156" s="375"/>
      <c r="NQD156" s="375"/>
      <c r="NQE156" s="375"/>
      <c r="NQF156" s="375"/>
      <c r="NQG156" s="375"/>
      <c r="NQH156" s="375"/>
      <c r="NQI156" s="375"/>
      <c r="NQJ156" s="375"/>
      <c r="NQK156" s="375"/>
      <c r="NQL156" s="375"/>
      <c r="NQM156" s="375"/>
      <c r="NQN156" s="375"/>
      <c r="NQO156" s="375"/>
      <c r="NQP156" s="375"/>
      <c r="NQQ156" s="375"/>
      <c r="NQR156" s="375"/>
      <c r="NQS156" s="375"/>
      <c r="NQT156" s="375"/>
      <c r="NQU156" s="375"/>
      <c r="NQV156" s="375"/>
      <c r="NQW156" s="375"/>
      <c r="NQX156" s="375"/>
      <c r="NQY156" s="375"/>
      <c r="NQZ156" s="375"/>
      <c r="NRA156" s="375"/>
      <c r="NRB156" s="375"/>
      <c r="NRC156" s="375"/>
      <c r="NRD156" s="375"/>
      <c r="NRE156" s="375"/>
      <c r="NRF156" s="375"/>
      <c r="NRG156" s="375"/>
      <c r="NRH156" s="375"/>
      <c r="NRI156" s="375"/>
      <c r="NRJ156" s="375"/>
      <c r="NRK156" s="375"/>
      <c r="NRL156" s="375"/>
      <c r="NRM156" s="375"/>
      <c r="NRN156" s="375"/>
      <c r="NRO156" s="375"/>
      <c r="NRP156" s="375"/>
      <c r="NRQ156" s="375"/>
      <c r="NRR156" s="375"/>
      <c r="NRS156" s="375"/>
      <c r="NRT156" s="375"/>
      <c r="NRU156" s="375"/>
      <c r="NRV156" s="375"/>
      <c r="NRW156" s="375"/>
      <c r="NRX156" s="375"/>
      <c r="NRY156" s="375"/>
      <c r="NRZ156" s="375"/>
      <c r="NSA156" s="375"/>
      <c r="NSB156" s="375"/>
      <c r="NSC156" s="375"/>
      <c r="NSD156" s="375"/>
      <c r="NSE156" s="375"/>
      <c r="NSF156" s="375"/>
      <c r="NSG156" s="375"/>
      <c r="NSH156" s="375"/>
      <c r="NSI156" s="375"/>
      <c r="NSJ156" s="375"/>
      <c r="NSK156" s="375"/>
      <c r="NSL156" s="375"/>
      <c r="NSM156" s="375"/>
      <c r="NSN156" s="375"/>
      <c r="NSO156" s="375"/>
      <c r="NSP156" s="375"/>
      <c r="NSQ156" s="375"/>
      <c r="NSR156" s="375"/>
      <c r="NSS156" s="375"/>
      <c r="NST156" s="375"/>
      <c r="NSU156" s="375"/>
      <c r="NSV156" s="375"/>
      <c r="NSW156" s="375"/>
      <c r="NSX156" s="375"/>
      <c r="NSY156" s="375"/>
      <c r="NSZ156" s="375"/>
      <c r="NTA156" s="375"/>
      <c r="NTB156" s="375"/>
      <c r="NTC156" s="375"/>
      <c r="NTD156" s="375"/>
      <c r="NTE156" s="375"/>
      <c r="NTF156" s="375"/>
      <c r="NTG156" s="375"/>
      <c r="NTH156" s="375"/>
      <c r="NTI156" s="375"/>
      <c r="NTJ156" s="375"/>
      <c r="NTK156" s="375"/>
      <c r="NTL156" s="375"/>
      <c r="NTM156" s="375"/>
      <c r="NTN156" s="375"/>
      <c r="NTO156" s="375"/>
      <c r="NTP156" s="375"/>
      <c r="NTQ156" s="375"/>
      <c r="NTR156" s="375"/>
      <c r="NTS156" s="375"/>
      <c r="NTT156" s="375"/>
      <c r="NTU156" s="375"/>
      <c r="NTV156" s="375"/>
      <c r="NTW156" s="375"/>
      <c r="NTX156" s="375"/>
      <c r="NTY156" s="375"/>
      <c r="NTZ156" s="375"/>
      <c r="NUA156" s="375"/>
      <c r="NUB156" s="375"/>
      <c r="NUC156" s="375"/>
      <c r="NUD156" s="375"/>
      <c r="NUE156" s="375"/>
      <c r="NUF156" s="375"/>
      <c r="NUG156" s="375"/>
      <c r="NUH156" s="375"/>
      <c r="NUI156" s="375"/>
      <c r="NUJ156" s="375"/>
      <c r="NUK156" s="375"/>
      <c r="NUL156" s="375"/>
      <c r="NUM156" s="375"/>
      <c r="NUN156" s="375"/>
      <c r="NUO156" s="375"/>
      <c r="NUP156" s="375"/>
      <c r="NUQ156" s="375"/>
      <c r="NUR156" s="375"/>
      <c r="NUS156" s="375"/>
      <c r="NUT156" s="375"/>
      <c r="NUU156" s="375"/>
      <c r="NUV156" s="375"/>
      <c r="NUW156" s="375"/>
      <c r="NUX156" s="375"/>
      <c r="NUY156" s="375"/>
      <c r="NUZ156" s="375"/>
      <c r="NVA156" s="375"/>
      <c r="NVB156" s="375"/>
      <c r="NVC156" s="375"/>
      <c r="NVD156" s="375"/>
      <c r="NVE156" s="375"/>
      <c r="NVF156" s="375"/>
      <c r="NVG156" s="375"/>
      <c r="NVH156" s="375"/>
      <c r="NVI156" s="375"/>
      <c r="NVJ156" s="375"/>
      <c r="NVK156" s="375"/>
      <c r="NVL156" s="375"/>
      <c r="NVM156" s="375"/>
      <c r="NVN156" s="375"/>
      <c r="NVO156" s="375"/>
      <c r="NVP156" s="375"/>
      <c r="NVQ156" s="375"/>
      <c r="NVR156" s="375"/>
      <c r="NVS156" s="375"/>
      <c r="NVT156" s="375"/>
      <c r="NVU156" s="375"/>
      <c r="NVV156" s="375"/>
      <c r="NVW156" s="375"/>
      <c r="NVX156" s="375"/>
      <c r="NVY156" s="375"/>
      <c r="NVZ156" s="375"/>
      <c r="NWA156" s="375"/>
      <c r="NWB156" s="375"/>
      <c r="NWC156" s="375"/>
      <c r="NWD156" s="375"/>
      <c r="NWE156" s="375"/>
      <c r="NWF156" s="375"/>
      <c r="NWG156" s="375"/>
      <c r="NWH156" s="375"/>
      <c r="NWI156" s="375"/>
      <c r="NWJ156" s="375"/>
      <c r="NWK156" s="375"/>
      <c r="NWL156" s="375"/>
      <c r="NWM156" s="375"/>
      <c r="NWN156" s="375"/>
      <c r="NWO156" s="375"/>
      <c r="NWP156" s="375"/>
      <c r="NWQ156" s="375"/>
      <c r="NWR156" s="375"/>
      <c r="NWS156" s="375"/>
      <c r="NWT156" s="375"/>
      <c r="NWU156" s="375"/>
      <c r="NWV156" s="375"/>
      <c r="NWW156" s="375"/>
      <c r="NWX156" s="375"/>
      <c r="NWY156" s="375"/>
      <c r="NWZ156" s="375"/>
      <c r="NXA156" s="375"/>
      <c r="NXB156" s="375"/>
      <c r="NXC156" s="375"/>
      <c r="NXD156" s="375"/>
      <c r="NXE156" s="375"/>
      <c r="NXF156" s="375"/>
      <c r="NXG156" s="375"/>
      <c r="NXH156" s="375"/>
      <c r="NXI156" s="375"/>
      <c r="NXJ156" s="375"/>
      <c r="NXK156" s="375"/>
      <c r="NXL156" s="375"/>
      <c r="NXM156" s="375"/>
      <c r="NXN156" s="375"/>
      <c r="NXO156" s="375"/>
      <c r="NXP156" s="375"/>
      <c r="NXQ156" s="375"/>
      <c r="NXR156" s="375"/>
      <c r="NXS156" s="375"/>
      <c r="NXT156" s="375"/>
      <c r="NXU156" s="375"/>
      <c r="NXV156" s="375"/>
      <c r="NXW156" s="375"/>
      <c r="NXX156" s="375"/>
      <c r="NXY156" s="375"/>
      <c r="NXZ156" s="375"/>
      <c r="NYA156" s="375"/>
      <c r="NYB156" s="375"/>
      <c r="NYC156" s="375"/>
      <c r="NYD156" s="375"/>
      <c r="NYE156" s="375"/>
      <c r="NYF156" s="375"/>
      <c r="NYG156" s="375"/>
      <c r="NYH156" s="375"/>
      <c r="NYI156" s="375"/>
      <c r="NYJ156" s="375"/>
      <c r="NYK156" s="375"/>
      <c r="NYL156" s="375"/>
      <c r="NYM156" s="375"/>
      <c r="NYN156" s="375"/>
      <c r="NYO156" s="375"/>
      <c r="NYP156" s="375"/>
      <c r="NYQ156" s="375"/>
      <c r="NYR156" s="375"/>
      <c r="NYS156" s="375"/>
      <c r="NYT156" s="375"/>
      <c r="NYU156" s="375"/>
      <c r="NYV156" s="375"/>
      <c r="NYW156" s="375"/>
      <c r="NYX156" s="375"/>
      <c r="NYY156" s="375"/>
      <c r="NYZ156" s="375"/>
      <c r="NZA156" s="375"/>
      <c r="NZB156" s="375"/>
      <c r="NZC156" s="375"/>
      <c r="NZD156" s="375"/>
      <c r="NZE156" s="375"/>
      <c r="NZF156" s="375"/>
      <c r="NZG156" s="375"/>
      <c r="NZH156" s="375"/>
      <c r="NZI156" s="375"/>
      <c r="NZJ156" s="375"/>
      <c r="NZK156" s="375"/>
      <c r="NZL156" s="375"/>
      <c r="NZM156" s="375"/>
      <c r="NZN156" s="375"/>
      <c r="NZO156" s="375"/>
      <c r="NZP156" s="375"/>
      <c r="NZQ156" s="375"/>
      <c r="NZR156" s="375"/>
      <c r="NZS156" s="375"/>
      <c r="NZT156" s="375"/>
      <c r="NZU156" s="375"/>
      <c r="NZV156" s="375"/>
      <c r="NZW156" s="375"/>
      <c r="NZX156" s="375"/>
      <c r="NZY156" s="375"/>
      <c r="NZZ156" s="375"/>
      <c r="OAA156" s="375"/>
      <c r="OAB156" s="375"/>
      <c r="OAC156" s="375"/>
      <c r="OAD156" s="375"/>
      <c r="OAE156" s="375"/>
      <c r="OAF156" s="375"/>
      <c r="OAG156" s="375"/>
      <c r="OAH156" s="375"/>
      <c r="OAI156" s="375"/>
      <c r="OAJ156" s="375"/>
      <c r="OAK156" s="375"/>
      <c r="OAL156" s="375"/>
      <c r="OAM156" s="375"/>
      <c r="OAN156" s="375"/>
      <c r="OAO156" s="375"/>
      <c r="OAP156" s="375"/>
      <c r="OAQ156" s="375"/>
      <c r="OAR156" s="375"/>
      <c r="OAS156" s="375"/>
      <c r="OAT156" s="375"/>
      <c r="OAU156" s="375"/>
      <c r="OAV156" s="375"/>
      <c r="OAW156" s="375"/>
      <c r="OAX156" s="375"/>
      <c r="OAY156" s="375"/>
      <c r="OAZ156" s="375"/>
      <c r="OBA156" s="375"/>
      <c r="OBB156" s="375"/>
      <c r="OBC156" s="375"/>
      <c r="OBD156" s="375"/>
      <c r="OBE156" s="375"/>
      <c r="OBF156" s="375"/>
      <c r="OBG156" s="375"/>
      <c r="OBH156" s="375"/>
      <c r="OBI156" s="375"/>
      <c r="OBJ156" s="375"/>
      <c r="OBK156" s="375"/>
      <c r="OBL156" s="375"/>
      <c r="OBM156" s="375"/>
      <c r="OBN156" s="375"/>
      <c r="OBO156" s="375"/>
      <c r="OBP156" s="375"/>
      <c r="OBQ156" s="375"/>
      <c r="OBR156" s="375"/>
      <c r="OBS156" s="375"/>
      <c r="OBT156" s="375"/>
      <c r="OBU156" s="375"/>
      <c r="OBV156" s="375"/>
      <c r="OBW156" s="375"/>
      <c r="OBX156" s="375"/>
      <c r="OBY156" s="375"/>
      <c r="OBZ156" s="375"/>
      <c r="OCA156" s="375"/>
      <c r="OCB156" s="375"/>
      <c r="OCC156" s="375"/>
      <c r="OCD156" s="375"/>
      <c r="OCE156" s="375"/>
      <c r="OCF156" s="375"/>
      <c r="OCG156" s="375"/>
      <c r="OCH156" s="375"/>
      <c r="OCI156" s="375"/>
      <c r="OCJ156" s="375"/>
      <c r="OCK156" s="375"/>
      <c r="OCL156" s="375"/>
      <c r="OCM156" s="375"/>
      <c r="OCN156" s="375"/>
      <c r="OCO156" s="375"/>
      <c r="OCP156" s="375"/>
      <c r="OCQ156" s="375"/>
      <c r="OCR156" s="375"/>
      <c r="OCS156" s="375"/>
      <c r="OCT156" s="375"/>
      <c r="OCU156" s="375"/>
      <c r="OCV156" s="375"/>
      <c r="OCW156" s="375"/>
      <c r="OCX156" s="375"/>
      <c r="OCY156" s="375"/>
      <c r="OCZ156" s="375"/>
      <c r="ODA156" s="375"/>
      <c r="ODB156" s="375"/>
      <c r="ODC156" s="375"/>
      <c r="ODD156" s="375"/>
      <c r="ODE156" s="375"/>
      <c r="ODF156" s="375"/>
      <c r="ODG156" s="375"/>
      <c r="ODH156" s="375"/>
      <c r="ODI156" s="375"/>
      <c r="ODJ156" s="375"/>
      <c r="ODK156" s="375"/>
      <c r="ODL156" s="375"/>
      <c r="ODM156" s="375"/>
      <c r="ODN156" s="375"/>
      <c r="ODO156" s="375"/>
      <c r="ODP156" s="375"/>
      <c r="ODQ156" s="375"/>
      <c r="ODR156" s="375"/>
      <c r="ODS156" s="375"/>
      <c r="ODT156" s="375"/>
      <c r="ODU156" s="375"/>
      <c r="ODV156" s="375"/>
      <c r="ODW156" s="375"/>
      <c r="ODX156" s="375"/>
      <c r="ODY156" s="375"/>
      <c r="ODZ156" s="375"/>
      <c r="OEA156" s="375"/>
      <c r="OEB156" s="375"/>
      <c r="OEC156" s="375"/>
      <c r="OED156" s="375"/>
      <c r="OEE156" s="375"/>
      <c r="OEF156" s="375"/>
      <c r="OEG156" s="375"/>
      <c r="OEH156" s="375"/>
      <c r="OEI156" s="375"/>
      <c r="OEJ156" s="375"/>
      <c r="OEK156" s="375"/>
      <c r="OEL156" s="375"/>
      <c r="OEM156" s="375"/>
      <c r="OEN156" s="375"/>
      <c r="OEO156" s="375"/>
      <c r="OEP156" s="375"/>
      <c r="OEQ156" s="375"/>
      <c r="OER156" s="375"/>
      <c r="OES156" s="375"/>
      <c r="OET156" s="375"/>
      <c r="OEU156" s="375"/>
      <c r="OEV156" s="375"/>
      <c r="OEW156" s="375"/>
      <c r="OEX156" s="375"/>
      <c r="OEY156" s="375"/>
      <c r="OEZ156" s="375"/>
      <c r="OFA156" s="375"/>
      <c r="OFB156" s="375"/>
      <c r="OFC156" s="375"/>
      <c r="OFD156" s="375"/>
      <c r="OFE156" s="375"/>
      <c r="OFF156" s="375"/>
      <c r="OFG156" s="375"/>
      <c r="OFH156" s="375"/>
      <c r="OFI156" s="375"/>
      <c r="OFJ156" s="375"/>
      <c r="OFK156" s="375"/>
      <c r="OFL156" s="375"/>
      <c r="OFM156" s="375"/>
      <c r="OFN156" s="375"/>
      <c r="OFO156" s="375"/>
      <c r="OFP156" s="375"/>
      <c r="OFQ156" s="375"/>
      <c r="OFR156" s="375"/>
      <c r="OFS156" s="375"/>
      <c r="OFT156" s="375"/>
      <c r="OFU156" s="375"/>
      <c r="OFV156" s="375"/>
      <c r="OFW156" s="375"/>
      <c r="OFX156" s="375"/>
      <c r="OFY156" s="375"/>
      <c r="OFZ156" s="375"/>
      <c r="OGA156" s="375"/>
      <c r="OGB156" s="375"/>
      <c r="OGC156" s="375"/>
      <c r="OGD156" s="375"/>
      <c r="OGE156" s="375"/>
      <c r="OGF156" s="375"/>
      <c r="OGG156" s="375"/>
      <c r="OGH156" s="375"/>
      <c r="OGI156" s="375"/>
      <c r="OGJ156" s="375"/>
      <c r="OGK156" s="375"/>
      <c r="OGL156" s="375"/>
      <c r="OGM156" s="375"/>
      <c r="OGN156" s="375"/>
      <c r="OGO156" s="375"/>
      <c r="OGP156" s="375"/>
      <c r="OGQ156" s="375"/>
      <c r="OGR156" s="375"/>
      <c r="OGS156" s="375"/>
      <c r="OGT156" s="375"/>
      <c r="OGU156" s="375"/>
      <c r="OGV156" s="375"/>
      <c r="OGW156" s="375"/>
      <c r="OGX156" s="375"/>
      <c r="OGY156" s="375"/>
      <c r="OGZ156" s="375"/>
      <c r="OHA156" s="375"/>
      <c r="OHB156" s="375"/>
      <c r="OHC156" s="375"/>
      <c r="OHD156" s="375"/>
      <c r="OHE156" s="375"/>
      <c r="OHF156" s="375"/>
      <c r="OHG156" s="375"/>
      <c r="OHH156" s="375"/>
      <c r="OHI156" s="375"/>
      <c r="OHJ156" s="375"/>
      <c r="OHK156" s="375"/>
      <c r="OHL156" s="375"/>
      <c r="OHM156" s="375"/>
      <c r="OHN156" s="375"/>
      <c r="OHO156" s="375"/>
      <c r="OHP156" s="375"/>
      <c r="OHQ156" s="375"/>
      <c r="OHR156" s="375"/>
      <c r="OHS156" s="375"/>
      <c r="OHT156" s="375"/>
      <c r="OHU156" s="375"/>
      <c r="OHV156" s="375"/>
      <c r="OHW156" s="375"/>
      <c r="OHX156" s="375"/>
      <c r="OHY156" s="375"/>
      <c r="OHZ156" s="375"/>
      <c r="OIA156" s="375"/>
      <c r="OIB156" s="375"/>
      <c r="OIC156" s="375"/>
      <c r="OID156" s="375"/>
      <c r="OIE156" s="375"/>
      <c r="OIF156" s="375"/>
      <c r="OIG156" s="375"/>
      <c r="OIH156" s="375"/>
      <c r="OII156" s="375"/>
      <c r="OIJ156" s="375"/>
      <c r="OIK156" s="375"/>
      <c r="OIL156" s="375"/>
      <c r="OIM156" s="375"/>
      <c r="OIN156" s="375"/>
      <c r="OIO156" s="375"/>
      <c r="OIP156" s="375"/>
      <c r="OIQ156" s="375"/>
      <c r="OIR156" s="375"/>
      <c r="OIS156" s="375"/>
      <c r="OIT156" s="375"/>
      <c r="OIU156" s="375"/>
      <c r="OIV156" s="375"/>
      <c r="OIW156" s="375"/>
      <c r="OIX156" s="375"/>
      <c r="OIY156" s="375"/>
      <c r="OIZ156" s="375"/>
      <c r="OJA156" s="375"/>
      <c r="OJB156" s="375"/>
      <c r="OJC156" s="375"/>
      <c r="OJD156" s="375"/>
      <c r="OJE156" s="375"/>
      <c r="OJF156" s="375"/>
      <c r="OJG156" s="375"/>
      <c r="OJH156" s="375"/>
      <c r="OJI156" s="375"/>
      <c r="OJJ156" s="375"/>
      <c r="OJK156" s="375"/>
      <c r="OJL156" s="375"/>
      <c r="OJM156" s="375"/>
      <c r="OJN156" s="375"/>
      <c r="OJO156" s="375"/>
      <c r="OJP156" s="375"/>
      <c r="OJQ156" s="375"/>
      <c r="OJR156" s="375"/>
      <c r="OJS156" s="375"/>
      <c r="OJT156" s="375"/>
      <c r="OJU156" s="375"/>
      <c r="OJV156" s="375"/>
      <c r="OJW156" s="375"/>
      <c r="OJX156" s="375"/>
      <c r="OJY156" s="375"/>
      <c r="OJZ156" s="375"/>
      <c r="OKA156" s="375"/>
      <c r="OKB156" s="375"/>
      <c r="OKC156" s="375"/>
      <c r="OKD156" s="375"/>
      <c r="OKE156" s="375"/>
      <c r="OKF156" s="375"/>
      <c r="OKG156" s="375"/>
      <c r="OKH156" s="375"/>
      <c r="OKI156" s="375"/>
      <c r="OKJ156" s="375"/>
      <c r="OKK156" s="375"/>
      <c r="OKL156" s="375"/>
      <c r="OKM156" s="375"/>
      <c r="OKN156" s="375"/>
      <c r="OKO156" s="375"/>
      <c r="OKP156" s="375"/>
      <c r="OKQ156" s="375"/>
      <c r="OKR156" s="375"/>
      <c r="OKS156" s="375"/>
      <c r="OKT156" s="375"/>
      <c r="OKU156" s="375"/>
      <c r="OKV156" s="375"/>
      <c r="OKW156" s="375"/>
      <c r="OKX156" s="375"/>
      <c r="OKY156" s="375"/>
      <c r="OKZ156" s="375"/>
      <c r="OLA156" s="375"/>
      <c r="OLB156" s="375"/>
      <c r="OLC156" s="375"/>
      <c r="OLD156" s="375"/>
      <c r="OLE156" s="375"/>
      <c r="OLF156" s="375"/>
      <c r="OLG156" s="375"/>
      <c r="OLH156" s="375"/>
      <c r="OLI156" s="375"/>
      <c r="OLJ156" s="375"/>
      <c r="OLK156" s="375"/>
      <c r="OLL156" s="375"/>
      <c r="OLM156" s="375"/>
      <c r="OLN156" s="375"/>
      <c r="OLO156" s="375"/>
      <c r="OLP156" s="375"/>
      <c r="OLQ156" s="375"/>
      <c r="OLR156" s="375"/>
      <c r="OLS156" s="375"/>
      <c r="OLT156" s="375"/>
      <c r="OLU156" s="375"/>
      <c r="OLV156" s="375"/>
      <c r="OLW156" s="375"/>
      <c r="OLX156" s="375"/>
      <c r="OLY156" s="375"/>
      <c r="OLZ156" s="375"/>
      <c r="OMA156" s="375"/>
      <c r="OMB156" s="375"/>
      <c r="OMC156" s="375"/>
      <c r="OMD156" s="375"/>
      <c r="OME156" s="375"/>
      <c r="OMF156" s="375"/>
      <c r="OMG156" s="375"/>
      <c r="OMH156" s="375"/>
      <c r="OMI156" s="375"/>
      <c r="OMJ156" s="375"/>
      <c r="OMK156" s="375"/>
      <c r="OML156" s="375"/>
      <c r="OMM156" s="375"/>
      <c r="OMN156" s="375"/>
      <c r="OMO156" s="375"/>
      <c r="OMP156" s="375"/>
      <c r="OMQ156" s="375"/>
      <c r="OMR156" s="375"/>
      <c r="OMS156" s="375"/>
      <c r="OMT156" s="375"/>
      <c r="OMU156" s="375"/>
      <c r="OMV156" s="375"/>
      <c r="OMW156" s="375"/>
      <c r="OMX156" s="375"/>
      <c r="OMY156" s="375"/>
      <c r="OMZ156" s="375"/>
      <c r="ONA156" s="375"/>
      <c r="ONB156" s="375"/>
      <c r="ONC156" s="375"/>
      <c r="OND156" s="375"/>
      <c r="ONE156" s="375"/>
      <c r="ONF156" s="375"/>
      <c r="ONG156" s="375"/>
      <c r="ONH156" s="375"/>
      <c r="ONI156" s="375"/>
      <c r="ONJ156" s="375"/>
      <c r="ONK156" s="375"/>
      <c r="ONL156" s="375"/>
      <c r="ONM156" s="375"/>
      <c r="ONN156" s="375"/>
      <c r="ONO156" s="375"/>
      <c r="ONP156" s="375"/>
      <c r="ONQ156" s="375"/>
      <c r="ONR156" s="375"/>
      <c r="ONS156" s="375"/>
      <c r="ONT156" s="375"/>
      <c r="ONU156" s="375"/>
      <c r="ONV156" s="375"/>
      <c r="ONW156" s="375"/>
      <c r="ONX156" s="375"/>
      <c r="ONY156" s="375"/>
      <c r="ONZ156" s="375"/>
      <c r="OOA156" s="375"/>
      <c r="OOB156" s="375"/>
      <c r="OOC156" s="375"/>
      <c r="OOD156" s="375"/>
      <c r="OOE156" s="375"/>
      <c r="OOF156" s="375"/>
      <c r="OOG156" s="375"/>
      <c r="OOH156" s="375"/>
      <c r="OOI156" s="375"/>
      <c r="OOJ156" s="375"/>
      <c r="OOK156" s="375"/>
      <c r="OOL156" s="375"/>
      <c r="OOM156" s="375"/>
      <c r="OON156" s="375"/>
      <c r="OOO156" s="375"/>
      <c r="OOP156" s="375"/>
      <c r="OOQ156" s="375"/>
      <c r="OOR156" s="375"/>
      <c r="OOS156" s="375"/>
      <c r="OOT156" s="375"/>
      <c r="OOU156" s="375"/>
      <c r="OOV156" s="375"/>
      <c r="OOW156" s="375"/>
      <c r="OOX156" s="375"/>
      <c r="OOY156" s="375"/>
      <c r="OOZ156" s="375"/>
      <c r="OPA156" s="375"/>
      <c r="OPB156" s="375"/>
      <c r="OPC156" s="375"/>
      <c r="OPD156" s="375"/>
      <c r="OPE156" s="375"/>
      <c r="OPF156" s="375"/>
      <c r="OPG156" s="375"/>
      <c r="OPH156" s="375"/>
      <c r="OPI156" s="375"/>
      <c r="OPJ156" s="375"/>
      <c r="OPK156" s="375"/>
      <c r="OPL156" s="375"/>
      <c r="OPM156" s="375"/>
      <c r="OPN156" s="375"/>
      <c r="OPO156" s="375"/>
      <c r="OPP156" s="375"/>
      <c r="OPQ156" s="375"/>
      <c r="OPR156" s="375"/>
      <c r="OPS156" s="375"/>
      <c r="OPT156" s="375"/>
      <c r="OPU156" s="375"/>
      <c r="OPV156" s="375"/>
      <c r="OPW156" s="375"/>
      <c r="OPX156" s="375"/>
      <c r="OPY156" s="375"/>
      <c r="OPZ156" s="375"/>
      <c r="OQA156" s="375"/>
      <c r="OQB156" s="375"/>
      <c r="OQC156" s="375"/>
      <c r="OQD156" s="375"/>
      <c r="OQE156" s="375"/>
      <c r="OQF156" s="375"/>
      <c r="OQG156" s="375"/>
      <c r="OQH156" s="375"/>
      <c r="OQI156" s="375"/>
      <c r="OQJ156" s="375"/>
      <c r="OQK156" s="375"/>
      <c r="OQL156" s="375"/>
      <c r="OQM156" s="375"/>
      <c r="OQN156" s="375"/>
      <c r="OQO156" s="375"/>
      <c r="OQP156" s="375"/>
      <c r="OQQ156" s="375"/>
      <c r="OQR156" s="375"/>
      <c r="OQS156" s="375"/>
      <c r="OQT156" s="375"/>
      <c r="OQU156" s="375"/>
      <c r="OQV156" s="375"/>
      <c r="OQW156" s="375"/>
      <c r="OQX156" s="375"/>
      <c r="OQY156" s="375"/>
      <c r="OQZ156" s="375"/>
      <c r="ORA156" s="375"/>
      <c r="ORB156" s="375"/>
      <c r="ORC156" s="375"/>
      <c r="ORD156" s="375"/>
      <c r="ORE156" s="375"/>
      <c r="ORF156" s="375"/>
      <c r="ORG156" s="375"/>
      <c r="ORH156" s="375"/>
      <c r="ORI156" s="375"/>
      <c r="ORJ156" s="375"/>
      <c r="ORK156" s="375"/>
      <c r="ORL156" s="375"/>
      <c r="ORM156" s="375"/>
      <c r="ORN156" s="375"/>
      <c r="ORO156" s="375"/>
      <c r="ORP156" s="375"/>
      <c r="ORQ156" s="375"/>
      <c r="ORR156" s="375"/>
      <c r="ORS156" s="375"/>
      <c r="ORT156" s="375"/>
      <c r="ORU156" s="375"/>
      <c r="ORV156" s="375"/>
      <c r="ORW156" s="375"/>
      <c r="ORX156" s="375"/>
      <c r="ORY156" s="375"/>
      <c r="ORZ156" s="375"/>
      <c r="OSA156" s="375"/>
      <c r="OSB156" s="375"/>
      <c r="OSC156" s="375"/>
      <c r="OSD156" s="375"/>
      <c r="OSE156" s="375"/>
      <c r="OSF156" s="375"/>
      <c r="OSG156" s="375"/>
      <c r="OSH156" s="375"/>
      <c r="OSI156" s="375"/>
      <c r="OSJ156" s="375"/>
      <c r="OSK156" s="375"/>
      <c r="OSL156" s="375"/>
      <c r="OSM156" s="375"/>
      <c r="OSN156" s="375"/>
      <c r="OSO156" s="375"/>
      <c r="OSP156" s="375"/>
      <c r="OSQ156" s="375"/>
      <c r="OSR156" s="375"/>
      <c r="OSS156" s="375"/>
      <c r="OST156" s="375"/>
      <c r="OSU156" s="375"/>
      <c r="OSV156" s="375"/>
      <c r="OSW156" s="375"/>
      <c r="OSX156" s="375"/>
      <c r="OSY156" s="375"/>
      <c r="OSZ156" s="375"/>
      <c r="OTA156" s="375"/>
      <c r="OTB156" s="375"/>
      <c r="OTC156" s="375"/>
      <c r="OTD156" s="375"/>
      <c r="OTE156" s="375"/>
      <c r="OTF156" s="375"/>
      <c r="OTG156" s="375"/>
      <c r="OTH156" s="375"/>
      <c r="OTI156" s="375"/>
      <c r="OTJ156" s="375"/>
      <c r="OTK156" s="375"/>
      <c r="OTL156" s="375"/>
      <c r="OTM156" s="375"/>
      <c r="OTN156" s="375"/>
      <c r="OTO156" s="375"/>
      <c r="OTP156" s="375"/>
      <c r="OTQ156" s="375"/>
      <c r="OTR156" s="375"/>
      <c r="OTS156" s="375"/>
      <c r="OTT156" s="375"/>
      <c r="OTU156" s="375"/>
      <c r="OTV156" s="375"/>
      <c r="OTW156" s="375"/>
      <c r="OTX156" s="375"/>
      <c r="OTY156" s="375"/>
      <c r="OTZ156" s="375"/>
      <c r="OUA156" s="375"/>
      <c r="OUB156" s="375"/>
      <c r="OUC156" s="375"/>
      <c r="OUD156" s="375"/>
      <c r="OUE156" s="375"/>
      <c r="OUF156" s="375"/>
      <c r="OUG156" s="375"/>
      <c r="OUH156" s="375"/>
      <c r="OUI156" s="375"/>
      <c r="OUJ156" s="375"/>
      <c r="OUK156" s="375"/>
      <c r="OUL156" s="375"/>
      <c r="OUM156" s="375"/>
      <c r="OUN156" s="375"/>
      <c r="OUO156" s="375"/>
      <c r="OUP156" s="375"/>
      <c r="OUQ156" s="375"/>
      <c r="OUR156" s="375"/>
      <c r="OUS156" s="375"/>
      <c r="OUT156" s="375"/>
      <c r="OUU156" s="375"/>
      <c r="OUV156" s="375"/>
      <c r="OUW156" s="375"/>
      <c r="OUX156" s="375"/>
      <c r="OUY156" s="375"/>
      <c r="OUZ156" s="375"/>
      <c r="OVA156" s="375"/>
      <c r="OVB156" s="375"/>
      <c r="OVC156" s="375"/>
      <c r="OVD156" s="375"/>
      <c r="OVE156" s="375"/>
      <c r="OVF156" s="375"/>
      <c r="OVG156" s="375"/>
      <c r="OVH156" s="375"/>
      <c r="OVI156" s="375"/>
      <c r="OVJ156" s="375"/>
      <c r="OVK156" s="375"/>
      <c r="OVL156" s="375"/>
      <c r="OVM156" s="375"/>
      <c r="OVN156" s="375"/>
      <c r="OVO156" s="375"/>
      <c r="OVP156" s="375"/>
      <c r="OVQ156" s="375"/>
      <c r="OVR156" s="375"/>
      <c r="OVS156" s="375"/>
      <c r="OVT156" s="375"/>
      <c r="OVU156" s="375"/>
      <c r="OVV156" s="375"/>
      <c r="OVW156" s="375"/>
      <c r="OVX156" s="375"/>
      <c r="OVY156" s="375"/>
      <c r="OVZ156" s="375"/>
      <c r="OWA156" s="375"/>
      <c r="OWB156" s="375"/>
      <c r="OWC156" s="375"/>
      <c r="OWD156" s="375"/>
      <c r="OWE156" s="375"/>
      <c r="OWF156" s="375"/>
      <c r="OWG156" s="375"/>
      <c r="OWH156" s="375"/>
      <c r="OWI156" s="375"/>
      <c r="OWJ156" s="375"/>
      <c r="OWK156" s="375"/>
      <c r="OWL156" s="375"/>
      <c r="OWM156" s="375"/>
      <c r="OWN156" s="375"/>
      <c r="OWO156" s="375"/>
      <c r="OWP156" s="375"/>
      <c r="OWQ156" s="375"/>
      <c r="OWR156" s="375"/>
      <c r="OWS156" s="375"/>
      <c r="OWT156" s="375"/>
      <c r="OWU156" s="375"/>
      <c r="OWV156" s="375"/>
      <c r="OWW156" s="375"/>
      <c r="OWX156" s="375"/>
      <c r="OWY156" s="375"/>
      <c r="OWZ156" s="375"/>
      <c r="OXA156" s="375"/>
      <c r="OXB156" s="375"/>
      <c r="OXC156" s="375"/>
      <c r="OXD156" s="375"/>
      <c r="OXE156" s="375"/>
      <c r="OXF156" s="375"/>
      <c r="OXG156" s="375"/>
      <c r="OXH156" s="375"/>
      <c r="OXI156" s="375"/>
      <c r="OXJ156" s="375"/>
      <c r="OXK156" s="375"/>
      <c r="OXL156" s="375"/>
      <c r="OXM156" s="375"/>
      <c r="OXN156" s="375"/>
      <c r="OXO156" s="375"/>
      <c r="OXP156" s="375"/>
      <c r="OXQ156" s="375"/>
      <c r="OXR156" s="375"/>
      <c r="OXS156" s="375"/>
      <c r="OXT156" s="375"/>
      <c r="OXU156" s="375"/>
      <c r="OXV156" s="375"/>
      <c r="OXW156" s="375"/>
      <c r="OXX156" s="375"/>
      <c r="OXY156" s="375"/>
      <c r="OXZ156" s="375"/>
      <c r="OYA156" s="375"/>
      <c r="OYB156" s="375"/>
      <c r="OYC156" s="375"/>
      <c r="OYD156" s="375"/>
      <c r="OYE156" s="375"/>
      <c r="OYF156" s="375"/>
      <c r="OYG156" s="375"/>
      <c r="OYH156" s="375"/>
      <c r="OYI156" s="375"/>
      <c r="OYJ156" s="375"/>
      <c r="OYK156" s="375"/>
      <c r="OYL156" s="375"/>
      <c r="OYM156" s="375"/>
      <c r="OYN156" s="375"/>
      <c r="OYO156" s="375"/>
      <c r="OYP156" s="375"/>
      <c r="OYQ156" s="375"/>
      <c r="OYR156" s="375"/>
      <c r="OYS156" s="375"/>
      <c r="OYT156" s="375"/>
      <c r="OYU156" s="375"/>
      <c r="OYV156" s="375"/>
      <c r="OYW156" s="375"/>
      <c r="OYX156" s="375"/>
      <c r="OYY156" s="375"/>
      <c r="OYZ156" s="375"/>
      <c r="OZA156" s="375"/>
      <c r="OZB156" s="375"/>
      <c r="OZC156" s="375"/>
      <c r="OZD156" s="375"/>
      <c r="OZE156" s="375"/>
      <c r="OZF156" s="375"/>
      <c r="OZG156" s="375"/>
      <c r="OZH156" s="375"/>
      <c r="OZI156" s="375"/>
      <c r="OZJ156" s="375"/>
      <c r="OZK156" s="375"/>
      <c r="OZL156" s="375"/>
      <c r="OZM156" s="375"/>
      <c r="OZN156" s="375"/>
      <c r="OZO156" s="375"/>
      <c r="OZP156" s="375"/>
      <c r="OZQ156" s="375"/>
      <c r="OZR156" s="375"/>
      <c r="OZS156" s="375"/>
      <c r="OZT156" s="375"/>
      <c r="OZU156" s="375"/>
      <c r="OZV156" s="375"/>
      <c r="OZW156" s="375"/>
      <c r="OZX156" s="375"/>
      <c r="OZY156" s="375"/>
      <c r="OZZ156" s="375"/>
      <c r="PAA156" s="375"/>
      <c r="PAB156" s="375"/>
      <c r="PAC156" s="375"/>
      <c r="PAD156" s="375"/>
      <c r="PAE156" s="375"/>
      <c r="PAF156" s="375"/>
      <c r="PAG156" s="375"/>
      <c r="PAH156" s="375"/>
      <c r="PAI156" s="375"/>
      <c r="PAJ156" s="375"/>
      <c r="PAK156" s="375"/>
      <c r="PAL156" s="375"/>
      <c r="PAM156" s="375"/>
      <c r="PAN156" s="375"/>
      <c r="PAO156" s="375"/>
      <c r="PAP156" s="375"/>
      <c r="PAQ156" s="375"/>
      <c r="PAR156" s="375"/>
      <c r="PAS156" s="375"/>
      <c r="PAT156" s="375"/>
      <c r="PAU156" s="375"/>
      <c r="PAV156" s="375"/>
      <c r="PAW156" s="375"/>
      <c r="PAX156" s="375"/>
      <c r="PAY156" s="375"/>
      <c r="PAZ156" s="375"/>
      <c r="PBA156" s="375"/>
      <c r="PBB156" s="375"/>
      <c r="PBC156" s="375"/>
      <c r="PBD156" s="375"/>
      <c r="PBE156" s="375"/>
      <c r="PBF156" s="375"/>
      <c r="PBG156" s="375"/>
      <c r="PBH156" s="375"/>
      <c r="PBI156" s="375"/>
      <c r="PBJ156" s="375"/>
      <c r="PBK156" s="375"/>
      <c r="PBL156" s="375"/>
      <c r="PBM156" s="375"/>
      <c r="PBN156" s="375"/>
      <c r="PBO156" s="375"/>
      <c r="PBP156" s="375"/>
      <c r="PBQ156" s="375"/>
      <c r="PBR156" s="375"/>
      <c r="PBS156" s="375"/>
      <c r="PBT156" s="375"/>
      <c r="PBU156" s="375"/>
      <c r="PBV156" s="375"/>
      <c r="PBW156" s="375"/>
      <c r="PBX156" s="375"/>
      <c r="PBY156" s="375"/>
      <c r="PBZ156" s="375"/>
      <c r="PCA156" s="375"/>
      <c r="PCB156" s="375"/>
      <c r="PCC156" s="375"/>
      <c r="PCD156" s="375"/>
      <c r="PCE156" s="375"/>
      <c r="PCF156" s="375"/>
      <c r="PCG156" s="375"/>
      <c r="PCH156" s="375"/>
      <c r="PCI156" s="375"/>
      <c r="PCJ156" s="375"/>
      <c r="PCK156" s="375"/>
      <c r="PCL156" s="375"/>
      <c r="PCM156" s="375"/>
      <c r="PCN156" s="375"/>
      <c r="PCO156" s="375"/>
      <c r="PCP156" s="375"/>
      <c r="PCQ156" s="375"/>
      <c r="PCR156" s="375"/>
      <c r="PCS156" s="375"/>
      <c r="PCT156" s="375"/>
      <c r="PCU156" s="375"/>
      <c r="PCV156" s="375"/>
      <c r="PCW156" s="375"/>
      <c r="PCX156" s="375"/>
      <c r="PCY156" s="375"/>
      <c r="PCZ156" s="375"/>
      <c r="PDA156" s="375"/>
      <c r="PDB156" s="375"/>
      <c r="PDC156" s="375"/>
      <c r="PDD156" s="375"/>
      <c r="PDE156" s="375"/>
      <c r="PDF156" s="375"/>
      <c r="PDG156" s="375"/>
      <c r="PDH156" s="375"/>
      <c r="PDI156" s="375"/>
      <c r="PDJ156" s="375"/>
      <c r="PDK156" s="375"/>
      <c r="PDL156" s="375"/>
      <c r="PDM156" s="375"/>
      <c r="PDN156" s="375"/>
      <c r="PDO156" s="375"/>
      <c r="PDP156" s="375"/>
      <c r="PDQ156" s="375"/>
      <c r="PDR156" s="375"/>
      <c r="PDS156" s="375"/>
      <c r="PDT156" s="375"/>
      <c r="PDU156" s="375"/>
      <c r="PDV156" s="375"/>
      <c r="PDW156" s="375"/>
      <c r="PDX156" s="375"/>
      <c r="PDY156" s="375"/>
      <c r="PDZ156" s="375"/>
      <c r="PEA156" s="375"/>
      <c r="PEB156" s="375"/>
      <c r="PEC156" s="375"/>
      <c r="PED156" s="375"/>
      <c r="PEE156" s="375"/>
      <c r="PEF156" s="375"/>
      <c r="PEG156" s="375"/>
      <c r="PEH156" s="375"/>
      <c r="PEI156" s="375"/>
      <c r="PEJ156" s="375"/>
      <c r="PEK156" s="375"/>
      <c r="PEL156" s="375"/>
      <c r="PEM156" s="375"/>
      <c r="PEN156" s="375"/>
      <c r="PEO156" s="375"/>
      <c r="PEP156" s="375"/>
      <c r="PEQ156" s="375"/>
      <c r="PER156" s="375"/>
      <c r="PES156" s="375"/>
      <c r="PET156" s="375"/>
      <c r="PEU156" s="375"/>
      <c r="PEV156" s="375"/>
      <c r="PEW156" s="375"/>
      <c r="PEX156" s="375"/>
      <c r="PEY156" s="375"/>
      <c r="PEZ156" s="375"/>
      <c r="PFA156" s="375"/>
      <c r="PFB156" s="375"/>
      <c r="PFC156" s="375"/>
      <c r="PFD156" s="375"/>
      <c r="PFE156" s="375"/>
      <c r="PFF156" s="375"/>
      <c r="PFG156" s="375"/>
      <c r="PFH156" s="375"/>
      <c r="PFI156" s="375"/>
      <c r="PFJ156" s="375"/>
      <c r="PFK156" s="375"/>
      <c r="PFL156" s="375"/>
      <c r="PFM156" s="375"/>
      <c r="PFN156" s="375"/>
      <c r="PFO156" s="375"/>
      <c r="PFP156" s="375"/>
      <c r="PFQ156" s="375"/>
      <c r="PFR156" s="375"/>
      <c r="PFS156" s="375"/>
      <c r="PFT156" s="375"/>
      <c r="PFU156" s="375"/>
      <c r="PFV156" s="375"/>
      <c r="PFW156" s="375"/>
      <c r="PFX156" s="375"/>
      <c r="PFY156" s="375"/>
      <c r="PFZ156" s="375"/>
      <c r="PGA156" s="375"/>
      <c r="PGB156" s="375"/>
      <c r="PGC156" s="375"/>
      <c r="PGD156" s="375"/>
      <c r="PGE156" s="375"/>
      <c r="PGF156" s="375"/>
      <c r="PGG156" s="375"/>
      <c r="PGH156" s="375"/>
      <c r="PGI156" s="375"/>
      <c r="PGJ156" s="375"/>
      <c r="PGK156" s="375"/>
      <c r="PGL156" s="375"/>
      <c r="PGM156" s="375"/>
      <c r="PGN156" s="375"/>
      <c r="PGO156" s="375"/>
      <c r="PGP156" s="375"/>
      <c r="PGQ156" s="375"/>
      <c r="PGR156" s="375"/>
      <c r="PGS156" s="375"/>
      <c r="PGT156" s="375"/>
      <c r="PGU156" s="375"/>
      <c r="PGV156" s="375"/>
      <c r="PGW156" s="375"/>
      <c r="PGX156" s="375"/>
      <c r="PGY156" s="375"/>
      <c r="PGZ156" s="375"/>
      <c r="PHA156" s="375"/>
      <c r="PHB156" s="375"/>
      <c r="PHC156" s="375"/>
      <c r="PHD156" s="375"/>
      <c r="PHE156" s="375"/>
      <c r="PHF156" s="375"/>
      <c r="PHG156" s="375"/>
      <c r="PHH156" s="375"/>
      <c r="PHI156" s="375"/>
      <c r="PHJ156" s="375"/>
      <c r="PHK156" s="375"/>
      <c r="PHL156" s="375"/>
      <c r="PHM156" s="375"/>
      <c r="PHN156" s="375"/>
      <c r="PHO156" s="375"/>
      <c r="PHP156" s="375"/>
      <c r="PHQ156" s="375"/>
      <c r="PHR156" s="375"/>
      <c r="PHS156" s="375"/>
      <c r="PHT156" s="375"/>
      <c r="PHU156" s="375"/>
      <c r="PHV156" s="375"/>
      <c r="PHW156" s="375"/>
      <c r="PHX156" s="375"/>
      <c r="PHY156" s="375"/>
      <c r="PHZ156" s="375"/>
      <c r="PIA156" s="375"/>
      <c r="PIB156" s="375"/>
      <c r="PIC156" s="375"/>
      <c r="PID156" s="375"/>
      <c r="PIE156" s="375"/>
      <c r="PIF156" s="375"/>
      <c r="PIG156" s="375"/>
      <c r="PIH156" s="375"/>
      <c r="PII156" s="375"/>
      <c r="PIJ156" s="375"/>
      <c r="PIK156" s="375"/>
      <c r="PIL156" s="375"/>
      <c r="PIM156" s="375"/>
      <c r="PIN156" s="375"/>
      <c r="PIO156" s="375"/>
      <c r="PIP156" s="375"/>
      <c r="PIQ156" s="375"/>
      <c r="PIR156" s="375"/>
      <c r="PIS156" s="375"/>
      <c r="PIT156" s="375"/>
      <c r="PIU156" s="375"/>
      <c r="PIV156" s="375"/>
      <c r="PIW156" s="375"/>
      <c r="PIX156" s="375"/>
      <c r="PIY156" s="375"/>
      <c r="PIZ156" s="375"/>
      <c r="PJA156" s="375"/>
      <c r="PJB156" s="375"/>
      <c r="PJC156" s="375"/>
      <c r="PJD156" s="375"/>
      <c r="PJE156" s="375"/>
      <c r="PJF156" s="375"/>
      <c r="PJG156" s="375"/>
      <c r="PJH156" s="375"/>
      <c r="PJI156" s="375"/>
      <c r="PJJ156" s="375"/>
      <c r="PJK156" s="375"/>
      <c r="PJL156" s="375"/>
      <c r="PJM156" s="375"/>
      <c r="PJN156" s="375"/>
      <c r="PJO156" s="375"/>
      <c r="PJP156" s="375"/>
      <c r="PJQ156" s="375"/>
      <c r="PJR156" s="375"/>
      <c r="PJS156" s="375"/>
      <c r="PJT156" s="375"/>
      <c r="PJU156" s="375"/>
      <c r="PJV156" s="375"/>
      <c r="PJW156" s="375"/>
      <c r="PJX156" s="375"/>
      <c r="PJY156" s="375"/>
      <c r="PJZ156" s="375"/>
      <c r="PKA156" s="375"/>
      <c r="PKB156" s="375"/>
      <c r="PKC156" s="375"/>
      <c r="PKD156" s="375"/>
      <c r="PKE156" s="375"/>
      <c r="PKF156" s="375"/>
      <c r="PKG156" s="375"/>
      <c r="PKH156" s="375"/>
      <c r="PKI156" s="375"/>
      <c r="PKJ156" s="375"/>
      <c r="PKK156" s="375"/>
      <c r="PKL156" s="375"/>
      <c r="PKM156" s="375"/>
      <c r="PKN156" s="375"/>
      <c r="PKO156" s="375"/>
      <c r="PKP156" s="375"/>
      <c r="PKQ156" s="375"/>
      <c r="PKR156" s="375"/>
      <c r="PKS156" s="375"/>
      <c r="PKT156" s="375"/>
      <c r="PKU156" s="375"/>
      <c r="PKV156" s="375"/>
      <c r="PKW156" s="375"/>
      <c r="PKX156" s="375"/>
      <c r="PKY156" s="375"/>
      <c r="PKZ156" s="375"/>
      <c r="PLA156" s="375"/>
      <c r="PLB156" s="375"/>
      <c r="PLC156" s="375"/>
      <c r="PLD156" s="375"/>
      <c r="PLE156" s="375"/>
      <c r="PLF156" s="375"/>
      <c r="PLG156" s="375"/>
      <c r="PLH156" s="375"/>
      <c r="PLI156" s="375"/>
      <c r="PLJ156" s="375"/>
      <c r="PLK156" s="375"/>
      <c r="PLL156" s="375"/>
      <c r="PLM156" s="375"/>
      <c r="PLN156" s="375"/>
      <c r="PLO156" s="375"/>
      <c r="PLP156" s="375"/>
      <c r="PLQ156" s="375"/>
      <c r="PLR156" s="375"/>
      <c r="PLS156" s="375"/>
      <c r="PLT156" s="375"/>
      <c r="PLU156" s="375"/>
      <c r="PLV156" s="375"/>
      <c r="PLW156" s="375"/>
      <c r="PLX156" s="375"/>
      <c r="PLY156" s="375"/>
      <c r="PLZ156" s="375"/>
      <c r="PMA156" s="375"/>
      <c r="PMB156" s="375"/>
      <c r="PMC156" s="375"/>
      <c r="PMD156" s="375"/>
      <c r="PME156" s="375"/>
      <c r="PMF156" s="375"/>
      <c r="PMG156" s="375"/>
      <c r="PMH156" s="375"/>
      <c r="PMI156" s="375"/>
      <c r="PMJ156" s="375"/>
      <c r="PMK156" s="375"/>
      <c r="PML156" s="375"/>
      <c r="PMM156" s="375"/>
      <c r="PMN156" s="375"/>
      <c r="PMO156" s="375"/>
      <c r="PMP156" s="375"/>
      <c r="PMQ156" s="375"/>
      <c r="PMR156" s="375"/>
      <c r="PMS156" s="375"/>
      <c r="PMT156" s="375"/>
      <c r="PMU156" s="375"/>
      <c r="PMV156" s="375"/>
      <c r="PMW156" s="375"/>
      <c r="PMX156" s="375"/>
      <c r="PMY156" s="375"/>
      <c r="PMZ156" s="375"/>
      <c r="PNA156" s="375"/>
      <c r="PNB156" s="375"/>
      <c r="PNC156" s="375"/>
      <c r="PND156" s="375"/>
      <c r="PNE156" s="375"/>
      <c r="PNF156" s="375"/>
      <c r="PNG156" s="375"/>
      <c r="PNH156" s="375"/>
      <c r="PNI156" s="375"/>
      <c r="PNJ156" s="375"/>
      <c r="PNK156" s="375"/>
      <c r="PNL156" s="375"/>
      <c r="PNM156" s="375"/>
      <c r="PNN156" s="375"/>
      <c r="PNO156" s="375"/>
      <c r="PNP156" s="375"/>
      <c r="PNQ156" s="375"/>
      <c r="PNR156" s="375"/>
      <c r="PNS156" s="375"/>
      <c r="PNT156" s="375"/>
      <c r="PNU156" s="375"/>
      <c r="PNV156" s="375"/>
      <c r="PNW156" s="375"/>
      <c r="PNX156" s="375"/>
      <c r="PNY156" s="375"/>
      <c r="PNZ156" s="375"/>
      <c r="POA156" s="375"/>
      <c r="POB156" s="375"/>
      <c r="POC156" s="375"/>
      <c r="POD156" s="375"/>
      <c r="POE156" s="375"/>
      <c r="POF156" s="375"/>
      <c r="POG156" s="375"/>
      <c r="POH156" s="375"/>
      <c r="POI156" s="375"/>
      <c r="POJ156" s="375"/>
      <c r="POK156" s="375"/>
      <c r="POL156" s="375"/>
      <c r="POM156" s="375"/>
      <c r="PON156" s="375"/>
      <c r="POO156" s="375"/>
      <c r="POP156" s="375"/>
      <c r="POQ156" s="375"/>
      <c r="POR156" s="375"/>
      <c r="POS156" s="375"/>
      <c r="POT156" s="375"/>
      <c r="POU156" s="375"/>
      <c r="POV156" s="375"/>
      <c r="POW156" s="375"/>
      <c r="POX156" s="375"/>
      <c r="POY156" s="375"/>
      <c r="POZ156" s="375"/>
      <c r="PPA156" s="375"/>
      <c r="PPB156" s="375"/>
      <c r="PPC156" s="375"/>
      <c r="PPD156" s="375"/>
      <c r="PPE156" s="375"/>
      <c r="PPF156" s="375"/>
      <c r="PPG156" s="375"/>
      <c r="PPH156" s="375"/>
      <c r="PPI156" s="375"/>
      <c r="PPJ156" s="375"/>
      <c r="PPK156" s="375"/>
      <c r="PPL156" s="375"/>
      <c r="PPM156" s="375"/>
      <c r="PPN156" s="375"/>
      <c r="PPO156" s="375"/>
      <c r="PPP156" s="375"/>
      <c r="PPQ156" s="375"/>
      <c r="PPR156" s="375"/>
      <c r="PPS156" s="375"/>
      <c r="PPT156" s="375"/>
      <c r="PPU156" s="375"/>
      <c r="PPV156" s="375"/>
      <c r="PPW156" s="375"/>
      <c r="PPX156" s="375"/>
      <c r="PPY156" s="375"/>
      <c r="PPZ156" s="375"/>
      <c r="PQA156" s="375"/>
      <c r="PQB156" s="375"/>
      <c r="PQC156" s="375"/>
      <c r="PQD156" s="375"/>
      <c r="PQE156" s="375"/>
      <c r="PQF156" s="375"/>
      <c r="PQG156" s="375"/>
      <c r="PQH156" s="375"/>
      <c r="PQI156" s="375"/>
      <c r="PQJ156" s="375"/>
      <c r="PQK156" s="375"/>
      <c r="PQL156" s="375"/>
      <c r="PQM156" s="375"/>
      <c r="PQN156" s="375"/>
      <c r="PQO156" s="375"/>
      <c r="PQP156" s="375"/>
      <c r="PQQ156" s="375"/>
      <c r="PQR156" s="375"/>
      <c r="PQS156" s="375"/>
      <c r="PQT156" s="375"/>
      <c r="PQU156" s="375"/>
      <c r="PQV156" s="375"/>
      <c r="PQW156" s="375"/>
      <c r="PQX156" s="375"/>
      <c r="PQY156" s="375"/>
      <c r="PQZ156" s="375"/>
      <c r="PRA156" s="375"/>
      <c r="PRB156" s="375"/>
      <c r="PRC156" s="375"/>
      <c r="PRD156" s="375"/>
      <c r="PRE156" s="375"/>
      <c r="PRF156" s="375"/>
      <c r="PRG156" s="375"/>
      <c r="PRH156" s="375"/>
      <c r="PRI156" s="375"/>
      <c r="PRJ156" s="375"/>
      <c r="PRK156" s="375"/>
      <c r="PRL156" s="375"/>
      <c r="PRM156" s="375"/>
      <c r="PRN156" s="375"/>
      <c r="PRO156" s="375"/>
      <c r="PRP156" s="375"/>
      <c r="PRQ156" s="375"/>
      <c r="PRR156" s="375"/>
      <c r="PRS156" s="375"/>
      <c r="PRT156" s="375"/>
      <c r="PRU156" s="375"/>
      <c r="PRV156" s="375"/>
      <c r="PRW156" s="375"/>
      <c r="PRX156" s="375"/>
      <c r="PRY156" s="375"/>
      <c r="PRZ156" s="375"/>
      <c r="PSA156" s="375"/>
      <c r="PSB156" s="375"/>
      <c r="PSC156" s="375"/>
      <c r="PSD156" s="375"/>
      <c r="PSE156" s="375"/>
      <c r="PSF156" s="375"/>
      <c r="PSG156" s="375"/>
      <c r="PSH156" s="375"/>
      <c r="PSI156" s="375"/>
      <c r="PSJ156" s="375"/>
      <c r="PSK156" s="375"/>
      <c r="PSL156" s="375"/>
      <c r="PSM156" s="375"/>
      <c r="PSN156" s="375"/>
      <c r="PSO156" s="375"/>
      <c r="PSP156" s="375"/>
      <c r="PSQ156" s="375"/>
      <c r="PSR156" s="375"/>
      <c r="PSS156" s="375"/>
      <c r="PST156" s="375"/>
      <c r="PSU156" s="375"/>
      <c r="PSV156" s="375"/>
      <c r="PSW156" s="375"/>
      <c r="PSX156" s="375"/>
      <c r="PSY156" s="375"/>
      <c r="PSZ156" s="375"/>
      <c r="PTA156" s="375"/>
      <c r="PTB156" s="375"/>
      <c r="PTC156" s="375"/>
      <c r="PTD156" s="375"/>
      <c r="PTE156" s="375"/>
      <c r="PTF156" s="375"/>
      <c r="PTG156" s="375"/>
      <c r="PTH156" s="375"/>
      <c r="PTI156" s="375"/>
      <c r="PTJ156" s="375"/>
      <c r="PTK156" s="375"/>
      <c r="PTL156" s="375"/>
      <c r="PTM156" s="375"/>
      <c r="PTN156" s="375"/>
      <c r="PTO156" s="375"/>
      <c r="PTP156" s="375"/>
      <c r="PTQ156" s="375"/>
      <c r="PTR156" s="375"/>
      <c r="PTS156" s="375"/>
      <c r="PTT156" s="375"/>
      <c r="PTU156" s="375"/>
      <c r="PTV156" s="375"/>
      <c r="PTW156" s="375"/>
      <c r="PTX156" s="375"/>
      <c r="PTY156" s="375"/>
      <c r="PTZ156" s="375"/>
      <c r="PUA156" s="375"/>
      <c r="PUB156" s="375"/>
      <c r="PUC156" s="375"/>
      <c r="PUD156" s="375"/>
      <c r="PUE156" s="375"/>
      <c r="PUF156" s="375"/>
      <c r="PUG156" s="375"/>
      <c r="PUH156" s="375"/>
      <c r="PUI156" s="375"/>
      <c r="PUJ156" s="375"/>
      <c r="PUK156" s="375"/>
      <c r="PUL156" s="375"/>
      <c r="PUM156" s="375"/>
      <c r="PUN156" s="375"/>
      <c r="PUO156" s="375"/>
      <c r="PUP156" s="375"/>
      <c r="PUQ156" s="375"/>
      <c r="PUR156" s="375"/>
      <c r="PUS156" s="375"/>
      <c r="PUT156" s="375"/>
      <c r="PUU156" s="375"/>
      <c r="PUV156" s="375"/>
      <c r="PUW156" s="375"/>
      <c r="PUX156" s="375"/>
      <c r="PUY156" s="375"/>
      <c r="PUZ156" s="375"/>
      <c r="PVA156" s="375"/>
      <c r="PVB156" s="375"/>
      <c r="PVC156" s="375"/>
      <c r="PVD156" s="375"/>
      <c r="PVE156" s="375"/>
      <c r="PVF156" s="375"/>
      <c r="PVG156" s="375"/>
      <c r="PVH156" s="375"/>
      <c r="PVI156" s="375"/>
      <c r="PVJ156" s="375"/>
      <c r="PVK156" s="375"/>
      <c r="PVL156" s="375"/>
      <c r="PVM156" s="375"/>
      <c r="PVN156" s="375"/>
      <c r="PVO156" s="375"/>
      <c r="PVP156" s="375"/>
      <c r="PVQ156" s="375"/>
      <c r="PVR156" s="375"/>
      <c r="PVS156" s="375"/>
      <c r="PVT156" s="375"/>
      <c r="PVU156" s="375"/>
      <c r="PVV156" s="375"/>
      <c r="PVW156" s="375"/>
      <c r="PVX156" s="375"/>
      <c r="PVY156" s="375"/>
      <c r="PVZ156" s="375"/>
      <c r="PWA156" s="375"/>
      <c r="PWB156" s="375"/>
      <c r="PWC156" s="375"/>
      <c r="PWD156" s="375"/>
      <c r="PWE156" s="375"/>
      <c r="PWF156" s="375"/>
      <c r="PWG156" s="375"/>
      <c r="PWH156" s="375"/>
      <c r="PWI156" s="375"/>
      <c r="PWJ156" s="375"/>
      <c r="PWK156" s="375"/>
      <c r="PWL156" s="375"/>
      <c r="PWM156" s="375"/>
      <c r="PWN156" s="375"/>
      <c r="PWO156" s="375"/>
      <c r="PWP156" s="375"/>
      <c r="PWQ156" s="375"/>
      <c r="PWR156" s="375"/>
      <c r="PWS156" s="375"/>
      <c r="PWT156" s="375"/>
      <c r="PWU156" s="375"/>
      <c r="PWV156" s="375"/>
      <c r="PWW156" s="375"/>
      <c r="PWX156" s="375"/>
      <c r="PWY156" s="375"/>
      <c r="PWZ156" s="375"/>
      <c r="PXA156" s="375"/>
      <c r="PXB156" s="375"/>
      <c r="PXC156" s="375"/>
      <c r="PXD156" s="375"/>
      <c r="PXE156" s="375"/>
      <c r="PXF156" s="375"/>
      <c r="PXG156" s="375"/>
      <c r="PXH156" s="375"/>
      <c r="PXI156" s="375"/>
      <c r="PXJ156" s="375"/>
      <c r="PXK156" s="375"/>
      <c r="PXL156" s="375"/>
      <c r="PXM156" s="375"/>
      <c r="PXN156" s="375"/>
      <c r="PXO156" s="375"/>
      <c r="PXP156" s="375"/>
      <c r="PXQ156" s="375"/>
      <c r="PXR156" s="375"/>
      <c r="PXS156" s="375"/>
      <c r="PXT156" s="375"/>
      <c r="PXU156" s="375"/>
      <c r="PXV156" s="375"/>
      <c r="PXW156" s="375"/>
      <c r="PXX156" s="375"/>
      <c r="PXY156" s="375"/>
      <c r="PXZ156" s="375"/>
      <c r="PYA156" s="375"/>
      <c r="PYB156" s="375"/>
      <c r="PYC156" s="375"/>
      <c r="PYD156" s="375"/>
      <c r="PYE156" s="375"/>
      <c r="PYF156" s="375"/>
      <c r="PYG156" s="375"/>
      <c r="PYH156" s="375"/>
      <c r="PYI156" s="375"/>
      <c r="PYJ156" s="375"/>
      <c r="PYK156" s="375"/>
      <c r="PYL156" s="375"/>
      <c r="PYM156" s="375"/>
      <c r="PYN156" s="375"/>
      <c r="PYO156" s="375"/>
      <c r="PYP156" s="375"/>
      <c r="PYQ156" s="375"/>
      <c r="PYR156" s="375"/>
      <c r="PYS156" s="375"/>
      <c r="PYT156" s="375"/>
      <c r="PYU156" s="375"/>
      <c r="PYV156" s="375"/>
      <c r="PYW156" s="375"/>
      <c r="PYX156" s="375"/>
      <c r="PYY156" s="375"/>
      <c r="PYZ156" s="375"/>
      <c r="PZA156" s="375"/>
      <c r="PZB156" s="375"/>
      <c r="PZC156" s="375"/>
      <c r="PZD156" s="375"/>
      <c r="PZE156" s="375"/>
      <c r="PZF156" s="375"/>
      <c r="PZG156" s="375"/>
      <c r="PZH156" s="375"/>
      <c r="PZI156" s="375"/>
      <c r="PZJ156" s="375"/>
      <c r="PZK156" s="375"/>
      <c r="PZL156" s="375"/>
      <c r="PZM156" s="375"/>
      <c r="PZN156" s="375"/>
      <c r="PZO156" s="375"/>
      <c r="PZP156" s="375"/>
      <c r="PZQ156" s="375"/>
      <c r="PZR156" s="375"/>
      <c r="PZS156" s="375"/>
      <c r="PZT156" s="375"/>
      <c r="PZU156" s="375"/>
      <c r="PZV156" s="375"/>
      <c r="PZW156" s="375"/>
      <c r="PZX156" s="375"/>
      <c r="PZY156" s="375"/>
      <c r="PZZ156" s="375"/>
      <c r="QAA156" s="375"/>
      <c r="QAB156" s="375"/>
      <c r="QAC156" s="375"/>
      <c r="QAD156" s="375"/>
      <c r="QAE156" s="375"/>
      <c r="QAF156" s="375"/>
      <c r="QAG156" s="375"/>
      <c r="QAH156" s="375"/>
      <c r="QAI156" s="375"/>
      <c r="QAJ156" s="375"/>
      <c r="QAK156" s="375"/>
      <c r="QAL156" s="375"/>
      <c r="QAM156" s="375"/>
      <c r="QAN156" s="375"/>
      <c r="QAO156" s="375"/>
      <c r="QAP156" s="375"/>
      <c r="QAQ156" s="375"/>
      <c r="QAR156" s="375"/>
      <c r="QAS156" s="375"/>
      <c r="QAT156" s="375"/>
      <c r="QAU156" s="375"/>
      <c r="QAV156" s="375"/>
      <c r="QAW156" s="375"/>
      <c r="QAX156" s="375"/>
      <c r="QAY156" s="375"/>
      <c r="QAZ156" s="375"/>
      <c r="QBA156" s="375"/>
      <c r="QBB156" s="375"/>
      <c r="QBC156" s="375"/>
      <c r="QBD156" s="375"/>
      <c r="QBE156" s="375"/>
      <c r="QBF156" s="375"/>
      <c r="QBG156" s="375"/>
      <c r="QBH156" s="375"/>
      <c r="QBI156" s="375"/>
      <c r="QBJ156" s="375"/>
      <c r="QBK156" s="375"/>
      <c r="QBL156" s="375"/>
      <c r="QBM156" s="375"/>
      <c r="QBN156" s="375"/>
      <c r="QBO156" s="375"/>
      <c r="QBP156" s="375"/>
      <c r="QBQ156" s="375"/>
      <c r="QBR156" s="375"/>
      <c r="QBS156" s="375"/>
      <c r="QBT156" s="375"/>
      <c r="QBU156" s="375"/>
      <c r="QBV156" s="375"/>
      <c r="QBW156" s="375"/>
      <c r="QBX156" s="375"/>
      <c r="QBY156" s="375"/>
      <c r="QBZ156" s="375"/>
      <c r="QCA156" s="375"/>
      <c r="QCB156" s="375"/>
      <c r="QCC156" s="375"/>
      <c r="QCD156" s="375"/>
      <c r="QCE156" s="375"/>
      <c r="QCF156" s="375"/>
      <c r="QCG156" s="375"/>
      <c r="QCH156" s="375"/>
      <c r="QCI156" s="375"/>
      <c r="QCJ156" s="375"/>
      <c r="QCK156" s="375"/>
      <c r="QCL156" s="375"/>
      <c r="QCM156" s="375"/>
      <c r="QCN156" s="375"/>
      <c r="QCO156" s="375"/>
      <c r="QCP156" s="375"/>
      <c r="QCQ156" s="375"/>
      <c r="QCR156" s="375"/>
      <c r="QCS156" s="375"/>
      <c r="QCT156" s="375"/>
      <c r="QCU156" s="375"/>
      <c r="QCV156" s="375"/>
      <c r="QCW156" s="375"/>
      <c r="QCX156" s="375"/>
      <c r="QCY156" s="375"/>
      <c r="QCZ156" s="375"/>
      <c r="QDA156" s="375"/>
      <c r="QDB156" s="375"/>
      <c r="QDC156" s="375"/>
      <c r="QDD156" s="375"/>
      <c r="QDE156" s="375"/>
      <c r="QDF156" s="375"/>
      <c r="QDG156" s="375"/>
      <c r="QDH156" s="375"/>
      <c r="QDI156" s="375"/>
      <c r="QDJ156" s="375"/>
      <c r="QDK156" s="375"/>
      <c r="QDL156" s="375"/>
      <c r="QDM156" s="375"/>
      <c r="QDN156" s="375"/>
      <c r="QDO156" s="375"/>
      <c r="QDP156" s="375"/>
      <c r="QDQ156" s="375"/>
      <c r="QDR156" s="375"/>
      <c r="QDS156" s="375"/>
      <c r="QDT156" s="375"/>
      <c r="QDU156" s="375"/>
      <c r="QDV156" s="375"/>
      <c r="QDW156" s="375"/>
      <c r="QDX156" s="375"/>
      <c r="QDY156" s="375"/>
      <c r="QDZ156" s="375"/>
      <c r="QEA156" s="375"/>
      <c r="QEB156" s="375"/>
      <c r="QEC156" s="375"/>
      <c r="QED156" s="375"/>
      <c r="QEE156" s="375"/>
      <c r="QEF156" s="375"/>
      <c r="QEG156" s="375"/>
      <c r="QEH156" s="375"/>
      <c r="QEI156" s="375"/>
      <c r="QEJ156" s="375"/>
      <c r="QEK156" s="375"/>
      <c r="QEL156" s="375"/>
      <c r="QEM156" s="375"/>
      <c r="QEN156" s="375"/>
      <c r="QEO156" s="375"/>
      <c r="QEP156" s="375"/>
      <c r="QEQ156" s="375"/>
      <c r="QER156" s="375"/>
      <c r="QES156" s="375"/>
      <c r="QET156" s="375"/>
      <c r="QEU156" s="375"/>
      <c r="QEV156" s="375"/>
      <c r="QEW156" s="375"/>
      <c r="QEX156" s="375"/>
      <c r="QEY156" s="375"/>
      <c r="QEZ156" s="375"/>
      <c r="QFA156" s="375"/>
      <c r="QFB156" s="375"/>
      <c r="QFC156" s="375"/>
      <c r="QFD156" s="375"/>
      <c r="QFE156" s="375"/>
      <c r="QFF156" s="375"/>
      <c r="QFG156" s="375"/>
      <c r="QFH156" s="375"/>
      <c r="QFI156" s="375"/>
      <c r="QFJ156" s="375"/>
      <c r="QFK156" s="375"/>
      <c r="QFL156" s="375"/>
      <c r="QFM156" s="375"/>
      <c r="QFN156" s="375"/>
      <c r="QFO156" s="375"/>
      <c r="QFP156" s="375"/>
      <c r="QFQ156" s="375"/>
      <c r="QFR156" s="375"/>
      <c r="QFS156" s="375"/>
      <c r="QFT156" s="375"/>
      <c r="QFU156" s="375"/>
      <c r="QFV156" s="375"/>
      <c r="QFW156" s="375"/>
      <c r="QFX156" s="375"/>
      <c r="QFY156" s="375"/>
      <c r="QFZ156" s="375"/>
      <c r="QGA156" s="375"/>
      <c r="QGB156" s="375"/>
      <c r="QGC156" s="375"/>
      <c r="QGD156" s="375"/>
      <c r="QGE156" s="375"/>
      <c r="QGF156" s="375"/>
      <c r="QGG156" s="375"/>
      <c r="QGH156" s="375"/>
      <c r="QGI156" s="375"/>
      <c r="QGJ156" s="375"/>
      <c r="QGK156" s="375"/>
      <c r="QGL156" s="375"/>
      <c r="QGM156" s="375"/>
      <c r="QGN156" s="375"/>
      <c r="QGO156" s="375"/>
      <c r="QGP156" s="375"/>
      <c r="QGQ156" s="375"/>
      <c r="QGR156" s="375"/>
      <c r="QGS156" s="375"/>
      <c r="QGT156" s="375"/>
      <c r="QGU156" s="375"/>
      <c r="QGV156" s="375"/>
      <c r="QGW156" s="375"/>
      <c r="QGX156" s="375"/>
      <c r="QGY156" s="375"/>
      <c r="QGZ156" s="375"/>
      <c r="QHA156" s="375"/>
      <c r="QHB156" s="375"/>
      <c r="QHC156" s="375"/>
      <c r="QHD156" s="375"/>
      <c r="QHE156" s="375"/>
      <c r="QHF156" s="375"/>
      <c r="QHG156" s="375"/>
      <c r="QHH156" s="375"/>
      <c r="QHI156" s="375"/>
      <c r="QHJ156" s="375"/>
      <c r="QHK156" s="375"/>
      <c r="QHL156" s="375"/>
      <c r="QHM156" s="375"/>
      <c r="QHN156" s="375"/>
      <c r="QHO156" s="375"/>
      <c r="QHP156" s="375"/>
      <c r="QHQ156" s="375"/>
      <c r="QHR156" s="375"/>
      <c r="QHS156" s="375"/>
      <c r="QHT156" s="375"/>
      <c r="QHU156" s="375"/>
      <c r="QHV156" s="375"/>
      <c r="QHW156" s="375"/>
      <c r="QHX156" s="375"/>
      <c r="QHY156" s="375"/>
      <c r="QHZ156" s="375"/>
      <c r="QIA156" s="375"/>
      <c r="QIB156" s="375"/>
      <c r="QIC156" s="375"/>
      <c r="QID156" s="375"/>
      <c r="QIE156" s="375"/>
      <c r="QIF156" s="375"/>
      <c r="QIG156" s="375"/>
      <c r="QIH156" s="375"/>
      <c r="QII156" s="375"/>
      <c r="QIJ156" s="375"/>
      <c r="QIK156" s="375"/>
      <c r="QIL156" s="375"/>
      <c r="QIM156" s="375"/>
      <c r="QIN156" s="375"/>
      <c r="QIO156" s="375"/>
      <c r="QIP156" s="375"/>
      <c r="QIQ156" s="375"/>
      <c r="QIR156" s="375"/>
      <c r="QIS156" s="375"/>
      <c r="QIT156" s="375"/>
      <c r="QIU156" s="375"/>
      <c r="QIV156" s="375"/>
      <c r="QIW156" s="375"/>
      <c r="QIX156" s="375"/>
      <c r="QIY156" s="375"/>
      <c r="QIZ156" s="375"/>
      <c r="QJA156" s="375"/>
      <c r="QJB156" s="375"/>
      <c r="QJC156" s="375"/>
      <c r="QJD156" s="375"/>
      <c r="QJE156" s="375"/>
      <c r="QJF156" s="375"/>
      <c r="QJG156" s="375"/>
      <c r="QJH156" s="375"/>
      <c r="QJI156" s="375"/>
      <c r="QJJ156" s="375"/>
      <c r="QJK156" s="375"/>
      <c r="QJL156" s="375"/>
      <c r="QJM156" s="375"/>
      <c r="QJN156" s="375"/>
      <c r="QJO156" s="375"/>
      <c r="QJP156" s="375"/>
      <c r="QJQ156" s="375"/>
      <c r="QJR156" s="375"/>
      <c r="QJS156" s="375"/>
      <c r="QJT156" s="375"/>
      <c r="QJU156" s="375"/>
      <c r="QJV156" s="375"/>
      <c r="QJW156" s="375"/>
      <c r="QJX156" s="375"/>
      <c r="QJY156" s="375"/>
      <c r="QJZ156" s="375"/>
      <c r="QKA156" s="375"/>
      <c r="QKB156" s="375"/>
      <c r="QKC156" s="375"/>
      <c r="QKD156" s="375"/>
      <c r="QKE156" s="375"/>
      <c r="QKF156" s="375"/>
      <c r="QKG156" s="375"/>
      <c r="QKH156" s="375"/>
      <c r="QKI156" s="375"/>
      <c r="QKJ156" s="375"/>
      <c r="QKK156" s="375"/>
      <c r="QKL156" s="375"/>
      <c r="QKM156" s="375"/>
      <c r="QKN156" s="375"/>
      <c r="QKO156" s="375"/>
      <c r="QKP156" s="375"/>
      <c r="QKQ156" s="375"/>
      <c r="QKR156" s="375"/>
      <c r="QKS156" s="375"/>
      <c r="QKT156" s="375"/>
      <c r="QKU156" s="375"/>
      <c r="QKV156" s="375"/>
      <c r="QKW156" s="375"/>
      <c r="QKX156" s="375"/>
      <c r="QKY156" s="375"/>
      <c r="QKZ156" s="375"/>
      <c r="QLA156" s="375"/>
      <c r="QLB156" s="375"/>
      <c r="QLC156" s="375"/>
      <c r="QLD156" s="375"/>
      <c r="QLE156" s="375"/>
      <c r="QLF156" s="375"/>
      <c r="QLG156" s="375"/>
      <c r="QLH156" s="375"/>
      <c r="QLI156" s="375"/>
      <c r="QLJ156" s="375"/>
      <c r="QLK156" s="375"/>
      <c r="QLL156" s="375"/>
      <c r="QLM156" s="375"/>
      <c r="QLN156" s="375"/>
      <c r="QLO156" s="375"/>
      <c r="QLP156" s="375"/>
      <c r="QLQ156" s="375"/>
      <c r="QLR156" s="375"/>
      <c r="QLS156" s="375"/>
      <c r="QLT156" s="375"/>
      <c r="QLU156" s="375"/>
      <c r="QLV156" s="375"/>
      <c r="QLW156" s="375"/>
      <c r="QLX156" s="375"/>
      <c r="QLY156" s="375"/>
      <c r="QLZ156" s="375"/>
      <c r="QMA156" s="375"/>
      <c r="QMB156" s="375"/>
      <c r="QMC156" s="375"/>
      <c r="QMD156" s="375"/>
      <c r="QME156" s="375"/>
      <c r="QMF156" s="375"/>
      <c r="QMG156" s="375"/>
      <c r="QMH156" s="375"/>
      <c r="QMI156" s="375"/>
      <c r="QMJ156" s="375"/>
      <c r="QMK156" s="375"/>
      <c r="QML156" s="375"/>
      <c r="QMM156" s="375"/>
      <c r="QMN156" s="375"/>
      <c r="QMO156" s="375"/>
      <c r="QMP156" s="375"/>
      <c r="QMQ156" s="375"/>
      <c r="QMR156" s="375"/>
      <c r="QMS156" s="375"/>
      <c r="QMT156" s="375"/>
      <c r="QMU156" s="375"/>
      <c r="QMV156" s="375"/>
      <c r="QMW156" s="375"/>
      <c r="QMX156" s="375"/>
      <c r="QMY156" s="375"/>
      <c r="QMZ156" s="375"/>
      <c r="QNA156" s="375"/>
      <c r="QNB156" s="375"/>
      <c r="QNC156" s="375"/>
      <c r="QND156" s="375"/>
      <c r="QNE156" s="375"/>
      <c r="QNF156" s="375"/>
      <c r="QNG156" s="375"/>
      <c r="QNH156" s="375"/>
      <c r="QNI156" s="375"/>
      <c r="QNJ156" s="375"/>
      <c r="QNK156" s="375"/>
      <c r="QNL156" s="375"/>
      <c r="QNM156" s="375"/>
      <c r="QNN156" s="375"/>
      <c r="QNO156" s="375"/>
      <c r="QNP156" s="375"/>
      <c r="QNQ156" s="375"/>
      <c r="QNR156" s="375"/>
      <c r="QNS156" s="375"/>
      <c r="QNT156" s="375"/>
      <c r="QNU156" s="375"/>
      <c r="QNV156" s="375"/>
      <c r="QNW156" s="375"/>
      <c r="QNX156" s="375"/>
      <c r="QNY156" s="375"/>
      <c r="QNZ156" s="375"/>
      <c r="QOA156" s="375"/>
      <c r="QOB156" s="375"/>
      <c r="QOC156" s="375"/>
      <c r="QOD156" s="375"/>
      <c r="QOE156" s="375"/>
      <c r="QOF156" s="375"/>
      <c r="QOG156" s="375"/>
      <c r="QOH156" s="375"/>
      <c r="QOI156" s="375"/>
      <c r="QOJ156" s="375"/>
      <c r="QOK156" s="375"/>
      <c r="QOL156" s="375"/>
      <c r="QOM156" s="375"/>
      <c r="QON156" s="375"/>
      <c r="QOO156" s="375"/>
      <c r="QOP156" s="375"/>
      <c r="QOQ156" s="375"/>
      <c r="QOR156" s="375"/>
      <c r="QOS156" s="375"/>
      <c r="QOT156" s="375"/>
      <c r="QOU156" s="375"/>
      <c r="QOV156" s="375"/>
      <c r="QOW156" s="375"/>
      <c r="QOX156" s="375"/>
      <c r="QOY156" s="375"/>
      <c r="QOZ156" s="375"/>
      <c r="QPA156" s="375"/>
      <c r="QPB156" s="375"/>
      <c r="QPC156" s="375"/>
      <c r="QPD156" s="375"/>
      <c r="QPE156" s="375"/>
      <c r="QPF156" s="375"/>
      <c r="QPG156" s="375"/>
      <c r="QPH156" s="375"/>
      <c r="QPI156" s="375"/>
      <c r="QPJ156" s="375"/>
      <c r="QPK156" s="375"/>
      <c r="QPL156" s="375"/>
      <c r="QPM156" s="375"/>
      <c r="QPN156" s="375"/>
      <c r="QPO156" s="375"/>
      <c r="QPP156" s="375"/>
      <c r="QPQ156" s="375"/>
      <c r="QPR156" s="375"/>
      <c r="QPS156" s="375"/>
      <c r="QPT156" s="375"/>
      <c r="QPU156" s="375"/>
      <c r="QPV156" s="375"/>
      <c r="QPW156" s="375"/>
      <c r="QPX156" s="375"/>
      <c r="QPY156" s="375"/>
      <c r="QPZ156" s="375"/>
      <c r="QQA156" s="375"/>
      <c r="QQB156" s="375"/>
      <c r="QQC156" s="375"/>
      <c r="QQD156" s="375"/>
      <c r="QQE156" s="375"/>
      <c r="QQF156" s="375"/>
      <c r="QQG156" s="375"/>
      <c r="QQH156" s="375"/>
      <c r="QQI156" s="375"/>
      <c r="QQJ156" s="375"/>
      <c r="QQK156" s="375"/>
      <c r="QQL156" s="375"/>
      <c r="QQM156" s="375"/>
      <c r="QQN156" s="375"/>
      <c r="QQO156" s="375"/>
      <c r="QQP156" s="375"/>
      <c r="QQQ156" s="375"/>
      <c r="QQR156" s="375"/>
      <c r="QQS156" s="375"/>
      <c r="QQT156" s="375"/>
      <c r="QQU156" s="375"/>
      <c r="QQV156" s="375"/>
      <c r="QQW156" s="375"/>
      <c r="QQX156" s="375"/>
      <c r="QQY156" s="375"/>
      <c r="QQZ156" s="375"/>
      <c r="QRA156" s="375"/>
      <c r="QRB156" s="375"/>
      <c r="QRC156" s="375"/>
      <c r="QRD156" s="375"/>
      <c r="QRE156" s="375"/>
      <c r="QRF156" s="375"/>
      <c r="QRG156" s="375"/>
      <c r="QRH156" s="375"/>
      <c r="QRI156" s="375"/>
      <c r="QRJ156" s="375"/>
      <c r="QRK156" s="375"/>
      <c r="QRL156" s="375"/>
      <c r="QRM156" s="375"/>
      <c r="QRN156" s="375"/>
      <c r="QRO156" s="375"/>
      <c r="QRP156" s="375"/>
      <c r="QRQ156" s="375"/>
      <c r="QRR156" s="375"/>
      <c r="QRS156" s="375"/>
      <c r="QRT156" s="375"/>
      <c r="QRU156" s="375"/>
      <c r="QRV156" s="375"/>
      <c r="QRW156" s="375"/>
      <c r="QRX156" s="375"/>
      <c r="QRY156" s="375"/>
      <c r="QRZ156" s="375"/>
      <c r="QSA156" s="375"/>
      <c r="QSB156" s="375"/>
      <c r="QSC156" s="375"/>
      <c r="QSD156" s="375"/>
      <c r="QSE156" s="375"/>
      <c r="QSF156" s="375"/>
      <c r="QSG156" s="375"/>
      <c r="QSH156" s="375"/>
      <c r="QSI156" s="375"/>
      <c r="QSJ156" s="375"/>
      <c r="QSK156" s="375"/>
      <c r="QSL156" s="375"/>
      <c r="QSM156" s="375"/>
      <c r="QSN156" s="375"/>
      <c r="QSO156" s="375"/>
      <c r="QSP156" s="375"/>
      <c r="QSQ156" s="375"/>
      <c r="QSR156" s="375"/>
      <c r="QSS156" s="375"/>
      <c r="QST156" s="375"/>
      <c r="QSU156" s="375"/>
      <c r="QSV156" s="375"/>
      <c r="QSW156" s="375"/>
      <c r="QSX156" s="375"/>
      <c r="QSY156" s="375"/>
      <c r="QSZ156" s="375"/>
      <c r="QTA156" s="375"/>
      <c r="QTB156" s="375"/>
      <c r="QTC156" s="375"/>
      <c r="QTD156" s="375"/>
      <c r="QTE156" s="375"/>
      <c r="QTF156" s="375"/>
      <c r="QTG156" s="375"/>
      <c r="QTH156" s="375"/>
      <c r="QTI156" s="375"/>
      <c r="QTJ156" s="375"/>
      <c r="QTK156" s="375"/>
      <c r="QTL156" s="375"/>
      <c r="QTM156" s="375"/>
      <c r="QTN156" s="375"/>
      <c r="QTO156" s="375"/>
      <c r="QTP156" s="375"/>
      <c r="QTQ156" s="375"/>
      <c r="QTR156" s="375"/>
      <c r="QTS156" s="375"/>
      <c r="QTT156" s="375"/>
      <c r="QTU156" s="375"/>
      <c r="QTV156" s="375"/>
      <c r="QTW156" s="375"/>
      <c r="QTX156" s="375"/>
      <c r="QTY156" s="375"/>
      <c r="QTZ156" s="375"/>
      <c r="QUA156" s="375"/>
      <c r="QUB156" s="375"/>
      <c r="QUC156" s="375"/>
      <c r="QUD156" s="375"/>
      <c r="QUE156" s="375"/>
      <c r="QUF156" s="375"/>
      <c r="QUG156" s="375"/>
      <c r="QUH156" s="375"/>
      <c r="QUI156" s="375"/>
      <c r="QUJ156" s="375"/>
      <c r="QUK156" s="375"/>
      <c r="QUL156" s="375"/>
      <c r="QUM156" s="375"/>
      <c r="QUN156" s="375"/>
      <c r="QUO156" s="375"/>
      <c r="QUP156" s="375"/>
      <c r="QUQ156" s="375"/>
      <c r="QUR156" s="375"/>
      <c r="QUS156" s="375"/>
      <c r="QUT156" s="375"/>
      <c r="QUU156" s="375"/>
      <c r="QUV156" s="375"/>
      <c r="QUW156" s="375"/>
      <c r="QUX156" s="375"/>
      <c r="QUY156" s="375"/>
      <c r="QUZ156" s="375"/>
      <c r="QVA156" s="375"/>
      <c r="QVB156" s="375"/>
      <c r="QVC156" s="375"/>
      <c r="QVD156" s="375"/>
      <c r="QVE156" s="375"/>
      <c r="QVF156" s="375"/>
      <c r="QVG156" s="375"/>
      <c r="QVH156" s="375"/>
      <c r="QVI156" s="375"/>
      <c r="QVJ156" s="375"/>
      <c r="QVK156" s="375"/>
      <c r="QVL156" s="375"/>
      <c r="QVM156" s="375"/>
      <c r="QVN156" s="375"/>
      <c r="QVO156" s="375"/>
      <c r="QVP156" s="375"/>
      <c r="QVQ156" s="375"/>
      <c r="QVR156" s="375"/>
      <c r="QVS156" s="375"/>
      <c r="QVT156" s="375"/>
      <c r="QVU156" s="375"/>
      <c r="QVV156" s="375"/>
      <c r="QVW156" s="375"/>
      <c r="QVX156" s="375"/>
      <c r="QVY156" s="375"/>
      <c r="QVZ156" s="375"/>
      <c r="QWA156" s="375"/>
      <c r="QWB156" s="375"/>
      <c r="QWC156" s="375"/>
      <c r="QWD156" s="375"/>
      <c r="QWE156" s="375"/>
      <c r="QWF156" s="375"/>
      <c r="QWG156" s="375"/>
      <c r="QWH156" s="375"/>
      <c r="QWI156" s="375"/>
      <c r="QWJ156" s="375"/>
      <c r="QWK156" s="375"/>
      <c r="QWL156" s="375"/>
      <c r="QWM156" s="375"/>
      <c r="QWN156" s="375"/>
      <c r="QWO156" s="375"/>
      <c r="QWP156" s="375"/>
      <c r="QWQ156" s="375"/>
      <c r="QWR156" s="375"/>
      <c r="QWS156" s="375"/>
      <c r="QWT156" s="375"/>
      <c r="QWU156" s="375"/>
      <c r="QWV156" s="375"/>
      <c r="QWW156" s="375"/>
      <c r="QWX156" s="375"/>
      <c r="QWY156" s="375"/>
      <c r="QWZ156" s="375"/>
      <c r="QXA156" s="375"/>
      <c r="QXB156" s="375"/>
      <c r="QXC156" s="375"/>
      <c r="QXD156" s="375"/>
      <c r="QXE156" s="375"/>
      <c r="QXF156" s="375"/>
      <c r="QXG156" s="375"/>
      <c r="QXH156" s="375"/>
      <c r="QXI156" s="375"/>
      <c r="QXJ156" s="375"/>
      <c r="QXK156" s="375"/>
      <c r="QXL156" s="375"/>
      <c r="QXM156" s="375"/>
      <c r="QXN156" s="375"/>
      <c r="QXO156" s="375"/>
      <c r="QXP156" s="375"/>
      <c r="QXQ156" s="375"/>
      <c r="QXR156" s="375"/>
      <c r="QXS156" s="375"/>
      <c r="QXT156" s="375"/>
      <c r="QXU156" s="375"/>
      <c r="QXV156" s="375"/>
      <c r="QXW156" s="375"/>
      <c r="QXX156" s="375"/>
      <c r="QXY156" s="375"/>
      <c r="QXZ156" s="375"/>
      <c r="QYA156" s="375"/>
      <c r="QYB156" s="375"/>
      <c r="QYC156" s="375"/>
      <c r="QYD156" s="375"/>
      <c r="QYE156" s="375"/>
      <c r="QYF156" s="375"/>
      <c r="QYG156" s="375"/>
      <c r="QYH156" s="375"/>
      <c r="QYI156" s="375"/>
      <c r="QYJ156" s="375"/>
      <c r="QYK156" s="375"/>
      <c r="QYL156" s="375"/>
      <c r="QYM156" s="375"/>
      <c r="QYN156" s="375"/>
      <c r="QYO156" s="375"/>
      <c r="QYP156" s="375"/>
      <c r="QYQ156" s="375"/>
      <c r="QYR156" s="375"/>
      <c r="QYS156" s="375"/>
      <c r="QYT156" s="375"/>
      <c r="QYU156" s="375"/>
      <c r="QYV156" s="375"/>
      <c r="QYW156" s="375"/>
      <c r="QYX156" s="375"/>
      <c r="QYY156" s="375"/>
      <c r="QYZ156" s="375"/>
      <c r="QZA156" s="375"/>
      <c r="QZB156" s="375"/>
      <c r="QZC156" s="375"/>
      <c r="QZD156" s="375"/>
      <c r="QZE156" s="375"/>
      <c r="QZF156" s="375"/>
      <c r="QZG156" s="375"/>
      <c r="QZH156" s="375"/>
      <c r="QZI156" s="375"/>
      <c r="QZJ156" s="375"/>
      <c r="QZK156" s="375"/>
      <c r="QZL156" s="375"/>
      <c r="QZM156" s="375"/>
      <c r="QZN156" s="375"/>
      <c r="QZO156" s="375"/>
      <c r="QZP156" s="375"/>
      <c r="QZQ156" s="375"/>
      <c r="QZR156" s="375"/>
      <c r="QZS156" s="375"/>
      <c r="QZT156" s="375"/>
      <c r="QZU156" s="375"/>
      <c r="QZV156" s="375"/>
      <c r="QZW156" s="375"/>
      <c r="QZX156" s="375"/>
      <c r="QZY156" s="375"/>
      <c r="QZZ156" s="375"/>
      <c r="RAA156" s="375"/>
      <c r="RAB156" s="375"/>
      <c r="RAC156" s="375"/>
      <c r="RAD156" s="375"/>
      <c r="RAE156" s="375"/>
      <c r="RAF156" s="375"/>
      <c r="RAG156" s="375"/>
      <c r="RAH156" s="375"/>
      <c r="RAI156" s="375"/>
      <c r="RAJ156" s="375"/>
      <c r="RAK156" s="375"/>
      <c r="RAL156" s="375"/>
      <c r="RAM156" s="375"/>
      <c r="RAN156" s="375"/>
      <c r="RAO156" s="375"/>
      <c r="RAP156" s="375"/>
      <c r="RAQ156" s="375"/>
      <c r="RAR156" s="375"/>
      <c r="RAS156" s="375"/>
      <c r="RAT156" s="375"/>
      <c r="RAU156" s="375"/>
      <c r="RAV156" s="375"/>
      <c r="RAW156" s="375"/>
      <c r="RAX156" s="375"/>
      <c r="RAY156" s="375"/>
      <c r="RAZ156" s="375"/>
      <c r="RBA156" s="375"/>
      <c r="RBB156" s="375"/>
      <c r="RBC156" s="375"/>
      <c r="RBD156" s="375"/>
      <c r="RBE156" s="375"/>
      <c r="RBF156" s="375"/>
      <c r="RBG156" s="375"/>
      <c r="RBH156" s="375"/>
      <c r="RBI156" s="375"/>
      <c r="RBJ156" s="375"/>
      <c r="RBK156" s="375"/>
      <c r="RBL156" s="375"/>
      <c r="RBM156" s="375"/>
      <c r="RBN156" s="375"/>
      <c r="RBO156" s="375"/>
      <c r="RBP156" s="375"/>
      <c r="RBQ156" s="375"/>
      <c r="RBR156" s="375"/>
      <c r="RBS156" s="375"/>
      <c r="RBT156" s="375"/>
      <c r="RBU156" s="375"/>
      <c r="RBV156" s="375"/>
      <c r="RBW156" s="375"/>
      <c r="RBX156" s="375"/>
      <c r="RBY156" s="375"/>
      <c r="RBZ156" s="375"/>
      <c r="RCA156" s="375"/>
      <c r="RCB156" s="375"/>
      <c r="RCC156" s="375"/>
      <c r="RCD156" s="375"/>
      <c r="RCE156" s="375"/>
      <c r="RCF156" s="375"/>
      <c r="RCG156" s="375"/>
      <c r="RCH156" s="375"/>
      <c r="RCI156" s="375"/>
      <c r="RCJ156" s="375"/>
      <c r="RCK156" s="375"/>
      <c r="RCL156" s="375"/>
      <c r="RCM156" s="375"/>
      <c r="RCN156" s="375"/>
      <c r="RCO156" s="375"/>
      <c r="RCP156" s="375"/>
      <c r="RCQ156" s="375"/>
      <c r="RCR156" s="375"/>
      <c r="RCS156" s="375"/>
      <c r="RCT156" s="375"/>
      <c r="RCU156" s="375"/>
      <c r="RCV156" s="375"/>
      <c r="RCW156" s="375"/>
      <c r="RCX156" s="375"/>
      <c r="RCY156" s="375"/>
      <c r="RCZ156" s="375"/>
      <c r="RDA156" s="375"/>
      <c r="RDB156" s="375"/>
      <c r="RDC156" s="375"/>
      <c r="RDD156" s="375"/>
      <c r="RDE156" s="375"/>
      <c r="RDF156" s="375"/>
      <c r="RDG156" s="375"/>
      <c r="RDH156" s="375"/>
      <c r="RDI156" s="375"/>
      <c r="RDJ156" s="375"/>
      <c r="RDK156" s="375"/>
      <c r="RDL156" s="375"/>
      <c r="RDM156" s="375"/>
      <c r="RDN156" s="375"/>
      <c r="RDO156" s="375"/>
      <c r="RDP156" s="375"/>
      <c r="RDQ156" s="375"/>
      <c r="RDR156" s="375"/>
      <c r="RDS156" s="375"/>
      <c r="RDT156" s="375"/>
      <c r="RDU156" s="375"/>
      <c r="RDV156" s="375"/>
      <c r="RDW156" s="375"/>
      <c r="RDX156" s="375"/>
      <c r="RDY156" s="375"/>
      <c r="RDZ156" s="375"/>
      <c r="REA156" s="375"/>
      <c r="REB156" s="375"/>
      <c r="REC156" s="375"/>
      <c r="RED156" s="375"/>
      <c r="REE156" s="375"/>
      <c r="REF156" s="375"/>
      <c r="REG156" s="375"/>
      <c r="REH156" s="375"/>
      <c r="REI156" s="375"/>
      <c r="REJ156" s="375"/>
      <c r="REK156" s="375"/>
      <c r="REL156" s="375"/>
      <c r="REM156" s="375"/>
      <c r="REN156" s="375"/>
      <c r="REO156" s="375"/>
      <c r="REP156" s="375"/>
      <c r="REQ156" s="375"/>
      <c r="RER156" s="375"/>
      <c r="RES156" s="375"/>
      <c r="RET156" s="375"/>
      <c r="REU156" s="375"/>
      <c r="REV156" s="375"/>
      <c r="REW156" s="375"/>
      <c r="REX156" s="375"/>
      <c r="REY156" s="375"/>
      <c r="REZ156" s="375"/>
      <c r="RFA156" s="375"/>
      <c r="RFB156" s="375"/>
      <c r="RFC156" s="375"/>
      <c r="RFD156" s="375"/>
      <c r="RFE156" s="375"/>
      <c r="RFF156" s="375"/>
      <c r="RFG156" s="375"/>
      <c r="RFH156" s="375"/>
      <c r="RFI156" s="375"/>
      <c r="RFJ156" s="375"/>
      <c r="RFK156" s="375"/>
      <c r="RFL156" s="375"/>
      <c r="RFM156" s="375"/>
      <c r="RFN156" s="375"/>
      <c r="RFO156" s="375"/>
      <c r="RFP156" s="375"/>
      <c r="RFQ156" s="375"/>
      <c r="RFR156" s="375"/>
      <c r="RFS156" s="375"/>
      <c r="RFT156" s="375"/>
      <c r="RFU156" s="375"/>
      <c r="RFV156" s="375"/>
      <c r="RFW156" s="375"/>
      <c r="RFX156" s="375"/>
      <c r="RFY156" s="375"/>
      <c r="RFZ156" s="375"/>
      <c r="RGA156" s="375"/>
      <c r="RGB156" s="375"/>
      <c r="RGC156" s="375"/>
      <c r="RGD156" s="375"/>
      <c r="RGE156" s="375"/>
      <c r="RGF156" s="375"/>
      <c r="RGG156" s="375"/>
      <c r="RGH156" s="375"/>
      <c r="RGI156" s="375"/>
      <c r="RGJ156" s="375"/>
      <c r="RGK156" s="375"/>
      <c r="RGL156" s="375"/>
      <c r="RGM156" s="375"/>
      <c r="RGN156" s="375"/>
      <c r="RGO156" s="375"/>
      <c r="RGP156" s="375"/>
      <c r="RGQ156" s="375"/>
      <c r="RGR156" s="375"/>
      <c r="RGS156" s="375"/>
      <c r="RGT156" s="375"/>
      <c r="RGU156" s="375"/>
      <c r="RGV156" s="375"/>
      <c r="RGW156" s="375"/>
      <c r="RGX156" s="375"/>
      <c r="RGY156" s="375"/>
      <c r="RGZ156" s="375"/>
      <c r="RHA156" s="375"/>
      <c r="RHB156" s="375"/>
      <c r="RHC156" s="375"/>
      <c r="RHD156" s="375"/>
      <c r="RHE156" s="375"/>
      <c r="RHF156" s="375"/>
      <c r="RHG156" s="375"/>
      <c r="RHH156" s="375"/>
      <c r="RHI156" s="375"/>
      <c r="RHJ156" s="375"/>
      <c r="RHK156" s="375"/>
      <c r="RHL156" s="375"/>
      <c r="RHM156" s="375"/>
      <c r="RHN156" s="375"/>
      <c r="RHO156" s="375"/>
      <c r="RHP156" s="375"/>
      <c r="RHQ156" s="375"/>
      <c r="RHR156" s="375"/>
      <c r="RHS156" s="375"/>
      <c r="RHT156" s="375"/>
      <c r="RHU156" s="375"/>
      <c r="RHV156" s="375"/>
      <c r="RHW156" s="375"/>
      <c r="RHX156" s="375"/>
      <c r="RHY156" s="375"/>
      <c r="RHZ156" s="375"/>
      <c r="RIA156" s="375"/>
      <c r="RIB156" s="375"/>
      <c r="RIC156" s="375"/>
      <c r="RID156" s="375"/>
      <c r="RIE156" s="375"/>
      <c r="RIF156" s="375"/>
      <c r="RIG156" s="375"/>
      <c r="RIH156" s="375"/>
      <c r="RII156" s="375"/>
      <c r="RIJ156" s="375"/>
      <c r="RIK156" s="375"/>
      <c r="RIL156" s="375"/>
      <c r="RIM156" s="375"/>
      <c r="RIN156" s="375"/>
      <c r="RIO156" s="375"/>
      <c r="RIP156" s="375"/>
      <c r="RIQ156" s="375"/>
      <c r="RIR156" s="375"/>
      <c r="RIS156" s="375"/>
      <c r="RIT156" s="375"/>
      <c r="RIU156" s="375"/>
      <c r="RIV156" s="375"/>
      <c r="RIW156" s="375"/>
      <c r="RIX156" s="375"/>
      <c r="RIY156" s="375"/>
      <c r="RIZ156" s="375"/>
      <c r="RJA156" s="375"/>
      <c r="RJB156" s="375"/>
      <c r="RJC156" s="375"/>
      <c r="RJD156" s="375"/>
      <c r="RJE156" s="375"/>
      <c r="RJF156" s="375"/>
      <c r="RJG156" s="375"/>
      <c r="RJH156" s="375"/>
      <c r="RJI156" s="375"/>
      <c r="RJJ156" s="375"/>
      <c r="RJK156" s="375"/>
      <c r="RJL156" s="375"/>
      <c r="RJM156" s="375"/>
      <c r="RJN156" s="375"/>
      <c r="RJO156" s="375"/>
      <c r="RJP156" s="375"/>
      <c r="RJQ156" s="375"/>
      <c r="RJR156" s="375"/>
      <c r="RJS156" s="375"/>
      <c r="RJT156" s="375"/>
      <c r="RJU156" s="375"/>
      <c r="RJV156" s="375"/>
      <c r="RJW156" s="375"/>
      <c r="RJX156" s="375"/>
      <c r="RJY156" s="375"/>
      <c r="RJZ156" s="375"/>
      <c r="RKA156" s="375"/>
      <c r="RKB156" s="375"/>
      <c r="RKC156" s="375"/>
      <c r="RKD156" s="375"/>
      <c r="RKE156" s="375"/>
      <c r="RKF156" s="375"/>
      <c r="RKG156" s="375"/>
      <c r="RKH156" s="375"/>
      <c r="RKI156" s="375"/>
      <c r="RKJ156" s="375"/>
      <c r="RKK156" s="375"/>
      <c r="RKL156" s="375"/>
      <c r="RKM156" s="375"/>
      <c r="RKN156" s="375"/>
      <c r="RKO156" s="375"/>
      <c r="RKP156" s="375"/>
      <c r="RKQ156" s="375"/>
      <c r="RKR156" s="375"/>
      <c r="RKS156" s="375"/>
      <c r="RKT156" s="375"/>
      <c r="RKU156" s="375"/>
      <c r="RKV156" s="375"/>
      <c r="RKW156" s="375"/>
      <c r="RKX156" s="375"/>
      <c r="RKY156" s="375"/>
      <c r="RKZ156" s="375"/>
      <c r="RLA156" s="375"/>
      <c r="RLB156" s="375"/>
      <c r="RLC156" s="375"/>
      <c r="RLD156" s="375"/>
      <c r="RLE156" s="375"/>
      <c r="RLF156" s="375"/>
      <c r="RLG156" s="375"/>
      <c r="RLH156" s="375"/>
      <c r="RLI156" s="375"/>
      <c r="RLJ156" s="375"/>
      <c r="RLK156" s="375"/>
      <c r="RLL156" s="375"/>
      <c r="RLM156" s="375"/>
      <c r="RLN156" s="375"/>
      <c r="RLO156" s="375"/>
      <c r="RLP156" s="375"/>
      <c r="RLQ156" s="375"/>
      <c r="RLR156" s="375"/>
      <c r="RLS156" s="375"/>
      <c r="RLT156" s="375"/>
      <c r="RLU156" s="375"/>
      <c r="RLV156" s="375"/>
      <c r="RLW156" s="375"/>
      <c r="RLX156" s="375"/>
      <c r="RLY156" s="375"/>
      <c r="RLZ156" s="375"/>
      <c r="RMA156" s="375"/>
      <c r="RMB156" s="375"/>
      <c r="RMC156" s="375"/>
      <c r="RMD156" s="375"/>
      <c r="RME156" s="375"/>
      <c r="RMF156" s="375"/>
      <c r="RMG156" s="375"/>
      <c r="RMH156" s="375"/>
      <c r="RMI156" s="375"/>
      <c r="RMJ156" s="375"/>
      <c r="RMK156" s="375"/>
      <c r="RML156" s="375"/>
      <c r="RMM156" s="375"/>
      <c r="RMN156" s="375"/>
      <c r="RMO156" s="375"/>
      <c r="RMP156" s="375"/>
      <c r="RMQ156" s="375"/>
      <c r="RMR156" s="375"/>
      <c r="RMS156" s="375"/>
      <c r="RMT156" s="375"/>
      <c r="RMU156" s="375"/>
      <c r="RMV156" s="375"/>
      <c r="RMW156" s="375"/>
      <c r="RMX156" s="375"/>
      <c r="RMY156" s="375"/>
      <c r="RMZ156" s="375"/>
      <c r="RNA156" s="375"/>
      <c r="RNB156" s="375"/>
      <c r="RNC156" s="375"/>
      <c r="RND156" s="375"/>
      <c r="RNE156" s="375"/>
      <c r="RNF156" s="375"/>
      <c r="RNG156" s="375"/>
      <c r="RNH156" s="375"/>
      <c r="RNI156" s="375"/>
      <c r="RNJ156" s="375"/>
      <c r="RNK156" s="375"/>
      <c r="RNL156" s="375"/>
      <c r="RNM156" s="375"/>
      <c r="RNN156" s="375"/>
      <c r="RNO156" s="375"/>
      <c r="RNP156" s="375"/>
      <c r="RNQ156" s="375"/>
      <c r="RNR156" s="375"/>
      <c r="RNS156" s="375"/>
      <c r="RNT156" s="375"/>
      <c r="RNU156" s="375"/>
      <c r="RNV156" s="375"/>
      <c r="RNW156" s="375"/>
      <c r="RNX156" s="375"/>
      <c r="RNY156" s="375"/>
      <c r="RNZ156" s="375"/>
      <c r="ROA156" s="375"/>
      <c r="ROB156" s="375"/>
      <c r="ROC156" s="375"/>
      <c r="ROD156" s="375"/>
      <c r="ROE156" s="375"/>
      <c r="ROF156" s="375"/>
      <c r="ROG156" s="375"/>
      <c r="ROH156" s="375"/>
      <c r="ROI156" s="375"/>
      <c r="ROJ156" s="375"/>
      <c r="ROK156" s="375"/>
      <c r="ROL156" s="375"/>
      <c r="ROM156" s="375"/>
      <c r="RON156" s="375"/>
      <c r="ROO156" s="375"/>
      <c r="ROP156" s="375"/>
      <c r="ROQ156" s="375"/>
      <c r="ROR156" s="375"/>
      <c r="ROS156" s="375"/>
      <c r="ROT156" s="375"/>
      <c r="ROU156" s="375"/>
      <c r="ROV156" s="375"/>
      <c r="ROW156" s="375"/>
      <c r="ROX156" s="375"/>
      <c r="ROY156" s="375"/>
      <c r="ROZ156" s="375"/>
      <c r="RPA156" s="375"/>
      <c r="RPB156" s="375"/>
      <c r="RPC156" s="375"/>
      <c r="RPD156" s="375"/>
      <c r="RPE156" s="375"/>
      <c r="RPF156" s="375"/>
      <c r="RPG156" s="375"/>
      <c r="RPH156" s="375"/>
      <c r="RPI156" s="375"/>
      <c r="RPJ156" s="375"/>
      <c r="RPK156" s="375"/>
      <c r="RPL156" s="375"/>
      <c r="RPM156" s="375"/>
      <c r="RPN156" s="375"/>
      <c r="RPO156" s="375"/>
      <c r="RPP156" s="375"/>
      <c r="RPQ156" s="375"/>
      <c r="RPR156" s="375"/>
      <c r="RPS156" s="375"/>
      <c r="RPT156" s="375"/>
      <c r="RPU156" s="375"/>
      <c r="RPV156" s="375"/>
      <c r="RPW156" s="375"/>
      <c r="RPX156" s="375"/>
      <c r="RPY156" s="375"/>
      <c r="RPZ156" s="375"/>
      <c r="RQA156" s="375"/>
      <c r="RQB156" s="375"/>
      <c r="RQC156" s="375"/>
      <c r="RQD156" s="375"/>
      <c r="RQE156" s="375"/>
      <c r="RQF156" s="375"/>
      <c r="RQG156" s="375"/>
      <c r="RQH156" s="375"/>
      <c r="RQI156" s="375"/>
      <c r="RQJ156" s="375"/>
      <c r="RQK156" s="375"/>
      <c r="RQL156" s="375"/>
      <c r="RQM156" s="375"/>
      <c r="RQN156" s="375"/>
      <c r="RQO156" s="375"/>
      <c r="RQP156" s="375"/>
      <c r="RQQ156" s="375"/>
      <c r="RQR156" s="375"/>
      <c r="RQS156" s="375"/>
      <c r="RQT156" s="375"/>
      <c r="RQU156" s="375"/>
      <c r="RQV156" s="375"/>
      <c r="RQW156" s="375"/>
      <c r="RQX156" s="375"/>
      <c r="RQY156" s="375"/>
      <c r="RQZ156" s="375"/>
      <c r="RRA156" s="375"/>
      <c r="RRB156" s="375"/>
      <c r="RRC156" s="375"/>
      <c r="RRD156" s="375"/>
      <c r="RRE156" s="375"/>
      <c r="RRF156" s="375"/>
      <c r="RRG156" s="375"/>
      <c r="RRH156" s="375"/>
      <c r="RRI156" s="375"/>
      <c r="RRJ156" s="375"/>
      <c r="RRK156" s="375"/>
      <c r="RRL156" s="375"/>
      <c r="RRM156" s="375"/>
      <c r="RRN156" s="375"/>
      <c r="RRO156" s="375"/>
      <c r="RRP156" s="375"/>
      <c r="RRQ156" s="375"/>
      <c r="RRR156" s="375"/>
      <c r="RRS156" s="375"/>
      <c r="RRT156" s="375"/>
      <c r="RRU156" s="375"/>
      <c r="RRV156" s="375"/>
      <c r="RRW156" s="375"/>
      <c r="RRX156" s="375"/>
      <c r="RRY156" s="375"/>
      <c r="RRZ156" s="375"/>
      <c r="RSA156" s="375"/>
      <c r="RSB156" s="375"/>
      <c r="RSC156" s="375"/>
      <c r="RSD156" s="375"/>
      <c r="RSE156" s="375"/>
      <c r="RSF156" s="375"/>
      <c r="RSG156" s="375"/>
      <c r="RSH156" s="375"/>
      <c r="RSI156" s="375"/>
      <c r="RSJ156" s="375"/>
      <c r="RSK156" s="375"/>
      <c r="RSL156" s="375"/>
      <c r="RSM156" s="375"/>
      <c r="RSN156" s="375"/>
      <c r="RSO156" s="375"/>
      <c r="RSP156" s="375"/>
      <c r="RSQ156" s="375"/>
      <c r="RSR156" s="375"/>
      <c r="RSS156" s="375"/>
      <c r="RST156" s="375"/>
      <c r="RSU156" s="375"/>
      <c r="RSV156" s="375"/>
      <c r="RSW156" s="375"/>
      <c r="RSX156" s="375"/>
      <c r="RSY156" s="375"/>
      <c r="RSZ156" s="375"/>
      <c r="RTA156" s="375"/>
      <c r="RTB156" s="375"/>
      <c r="RTC156" s="375"/>
      <c r="RTD156" s="375"/>
      <c r="RTE156" s="375"/>
      <c r="RTF156" s="375"/>
      <c r="RTG156" s="375"/>
      <c r="RTH156" s="375"/>
      <c r="RTI156" s="375"/>
      <c r="RTJ156" s="375"/>
      <c r="RTK156" s="375"/>
      <c r="RTL156" s="375"/>
      <c r="RTM156" s="375"/>
      <c r="RTN156" s="375"/>
      <c r="RTO156" s="375"/>
      <c r="RTP156" s="375"/>
      <c r="RTQ156" s="375"/>
      <c r="RTR156" s="375"/>
      <c r="RTS156" s="375"/>
      <c r="RTT156" s="375"/>
      <c r="RTU156" s="375"/>
      <c r="RTV156" s="375"/>
      <c r="RTW156" s="375"/>
      <c r="RTX156" s="375"/>
      <c r="RTY156" s="375"/>
      <c r="RTZ156" s="375"/>
      <c r="RUA156" s="375"/>
      <c r="RUB156" s="375"/>
      <c r="RUC156" s="375"/>
      <c r="RUD156" s="375"/>
      <c r="RUE156" s="375"/>
      <c r="RUF156" s="375"/>
      <c r="RUG156" s="375"/>
      <c r="RUH156" s="375"/>
      <c r="RUI156" s="375"/>
      <c r="RUJ156" s="375"/>
      <c r="RUK156" s="375"/>
      <c r="RUL156" s="375"/>
      <c r="RUM156" s="375"/>
      <c r="RUN156" s="375"/>
      <c r="RUO156" s="375"/>
      <c r="RUP156" s="375"/>
      <c r="RUQ156" s="375"/>
      <c r="RUR156" s="375"/>
      <c r="RUS156" s="375"/>
      <c r="RUT156" s="375"/>
      <c r="RUU156" s="375"/>
      <c r="RUV156" s="375"/>
      <c r="RUW156" s="375"/>
      <c r="RUX156" s="375"/>
      <c r="RUY156" s="375"/>
      <c r="RUZ156" s="375"/>
      <c r="RVA156" s="375"/>
      <c r="RVB156" s="375"/>
      <c r="RVC156" s="375"/>
      <c r="RVD156" s="375"/>
      <c r="RVE156" s="375"/>
      <c r="RVF156" s="375"/>
      <c r="RVG156" s="375"/>
      <c r="RVH156" s="375"/>
      <c r="RVI156" s="375"/>
      <c r="RVJ156" s="375"/>
      <c r="RVK156" s="375"/>
      <c r="RVL156" s="375"/>
      <c r="RVM156" s="375"/>
      <c r="RVN156" s="375"/>
      <c r="RVO156" s="375"/>
      <c r="RVP156" s="375"/>
      <c r="RVQ156" s="375"/>
      <c r="RVR156" s="375"/>
      <c r="RVS156" s="375"/>
      <c r="RVT156" s="375"/>
      <c r="RVU156" s="375"/>
      <c r="RVV156" s="375"/>
      <c r="RVW156" s="375"/>
      <c r="RVX156" s="375"/>
      <c r="RVY156" s="375"/>
      <c r="RVZ156" s="375"/>
      <c r="RWA156" s="375"/>
      <c r="RWB156" s="375"/>
      <c r="RWC156" s="375"/>
      <c r="RWD156" s="375"/>
      <c r="RWE156" s="375"/>
      <c r="RWF156" s="375"/>
      <c r="RWG156" s="375"/>
      <c r="RWH156" s="375"/>
      <c r="RWI156" s="375"/>
      <c r="RWJ156" s="375"/>
      <c r="RWK156" s="375"/>
      <c r="RWL156" s="375"/>
      <c r="RWM156" s="375"/>
      <c r="RWN156" s="375"/>
      <c r="RWO156" s="375"/>
      <c r="RWP156" s="375"/>
      <c r="RWQ156" s="375"/>
      <c r="RWR156" s="375"/>
      <c r="RWS156" s="375"/>
      <c r="RWT156" s="375"/>
      <c r="RWU156" s="375"/>
      <c r="RWV156" s="375"/>
      <c r="RWW156" s="375"/>
      <c r="RWX156" s="375"/>
      <c r="RWY156" s="375"/>
      <c r="RWZ156" s="375"/>
      <c r="RXA156" s="375"/>
      <c r="RXB156" s="375"/>
      <c r="RXC156" s="375"/>
      <c r="RXD156" s="375"/>
      <c r="RXE156" s="375"/>
      <c r="RXF156" s="375"/>
      <c r="RXG156" s="375"/>
      <c r="RXH156" s="375"/>
      <c r="RXI156" s="375"/>
      <c r="RXJ156" s="375"/>
      <c r="RXK156" s="375"/>
      <c r="RXL156" s="375"/>
      <c r="RXM156" s="375"/>
      <c r="RXN156" s="375"/>
      <c r="RXO156" s="375"/>
      <c r="RXP156" s="375"/>
      <c r="RXQ156" s="375"/>
      <c r="RXR156" s="375"/>
      <c r="RXS156" s="375"/>
      <c r="RXT156" s="375"/>
      <c r="RXU156" s="375"/>
      <c r="RXV156" s="375"/>
      <c r="RXW156" s="375"/>
      <c r="RXX156" s="375"/>
      <c r="RXY156" s="375"/>
      <c r="RXZ156" s="375"/>
      <c r="RYA156" s="375"/>
      <c r="RYB156" s="375"/>
      <c r="RYC156" s="375"/>
      <c r="RYD156" s="375"/>
      <c r="RYE156" s="375"/>
      <c r="RYF156" s="375"/>
      <c r="RYG156" s="375"/>
      <c r="RYH156" s="375"/>
      <c r="RYI156" s="375"/>
      <c r="RYJ156" s="375"/>
      <c r="RYK156" s="375"/>
      <c r="RYL156" s="375"/>
      <c r="RYM156" s="375"/>
      <c r="RYN156" s="375"/>
      <c r="RYO156" s="375"/>
      <c r="RYP156" s="375"/>
      <c r="RYQ156" s="375"/>
      <c r="RYR156" s="375"/>
      <c r="RYS156" s="375"/>
      <c r="RYT156" s="375"/>
      <c r="RYU156" s="375"/>
      <c r="RYV156" s="375"/>
      <c r="RYW156" s="375"/>
      <c r="RYX156" s="375"/>
      <c r="RYY156" s="375"/>
      <c r="RYZ156" s="375"/>
      <c r="RZA156" s="375"/>
      <c r="RZB156" s="375"/>
      <c r="RZC156" s="375"/>
      <c r="RZD156" s="375"/>
      <c r="RZE156" s="375"/>
      <c r="RZF156" s="375"/>
      <c r="RZG156" s="375"/>
      <c r="RZH156" s="375"/>
      <c r="RZI156" s="375"/>
      <c r="RZJ156" s="375"/>
      <c r="RZK156" s="375"/>
      <c r="RZL156" s="375"/>
      <c r="RZM156" s="375"/>
      <c r="RZN156" s="375"/>
      <c r="RZO156" s="375"/>
      <c r="RZP156" s="375"/>
      <c r="RZQ156" s="375"/>
      <c r="RZR156" s="375"/>
      <c r="RZS156" s="375"/>
      <c r="RZT156" s="375"/>
      <c r="RZU156" s="375"/>
      <c r="RZV156" s="375"/>
      <c r="RZW156" s="375"/>
      <c r="RZX156" s="375"/>
      <c r="RZY156" s="375"/>
      <c r="RZZ156" s="375"/>
      <c r="SAA156" s="375"/>
      <c r="SAB156" s="375"/>
      <c r="SAC156" s="375"/>
      <c r="SAD156" s="375"/>
      <c r="SAE156" s="375"/>
      <c r="SAF156" s="375"/>
      <c r="SAG156" s="375"/>
      <c r="SAH156" s="375"/>
      <c r="SAI156" s="375"/>
      <c r="SAJ156" s="375"/>
      <c r="SAK156" s="375"/>
      <c r="SAL156" s="375"/>
      <c r="SAM156" s="375"/>
      <c r="SAN156" s="375"/>
      <c r="SAO156" s="375"/>
      <c r="SAP156" s="375"/>
      <c r="SAQ156" s="375"/>
      <c r="SAR156" s="375"/>
      <c r="SAS156" s="375"/>
      <c r="SAT156" s="375"/>
      <c r="SAU156" s="375"/>
      <c r="SAV156" s="375"/>
      <c r="SAW156" s="375"/>
      <c r="SAX156" s="375"/>
      <c r="SAY156" s="375"/>
      <c r="SAZ156" s="375"/>
      <c r="SBA156" s="375"/>
      <c r="SBB156" s="375"/>
      <c r="SBC156" s="375"/>
      <c r="SBD156" s="375"/>
      <c r="SBE156" s="375"/>
      <c r="SBF156" s="375"/>
      <c r="SBG156" s="375"/>
      <c r="SBH156" s="375"/>
      <c r="SBI156" s="375"/>
      <c r="SBJ156" s="375"/>
      <c r="SBK156" s="375"/>
      <c r="SBL156" s="375"/>
      <c r="SBM156" s="375"/>
      <c r="SBN156" s="375"/>
      <c r="SBO156" s="375"/>
      <c r="SBP156" s="375"/>
      <c r="SBQ156" s="375"/>
      <c r="SBR156" s="375"/>
      <c r="SBS156" s="375"/>
      <c r="SBT156" s="375"/>
      <c r="SBU156" s="375"/>
      <c r="SBV156" s="375"/>
      <c r="SBW156" s="375"/>
      <c r="SBX156" s="375"/>
      <c r="SBY156" s="375"/>
      <c r="SBZ156" s="375"/>
      <c r="SCA156" s="375"/>
      <c r="SCB156" s="375"/>
      <c r="SCC156" s="375"/>
      <c r="SCD156" s="375"/>
      <c r="SCE156" s="375"/>
      <c r="SCF156" s="375"/>
      <c r="SCG156" s="375"/>
      <c r="SCH156" s="375"/>
      <c r="SCI156" s="375"/>
      <c r="SCJ156" s="375"/>
      <c r="SCK156" s="375"/>
      <c r="SCL156" s="375"/>
      <c r="SCM156" s="375"/>
      <c r="SCN156" s="375"/>
      <c r="SCO156" s="375"/>
      <c r="SCP156" s="375"/>
      <c r="SCQ156" s="375"/>
      <c r="SCR156" s="375"/>
      <c r="SCS156" s="375"/>
      <c r="SCT156" s="375"/>
      <c r="SCU156" s="375"/>
      <c r="SCV156" s="375"/>
      <c r="SCW156" s="375"/>
      <c r="SCX156" s="375"/>
      <c r="SCY156" s="375"/>
      <c r="SCZ156" s="375"/>
      <c r="SDA156" s="375"/>
      <c r="SDB156" s="375"/>
      <c r="SDC156" s="375"/>
      <c r="SDD156" s="375"/>
      <c r="SDE156" s="375"/>
      <c r="SDF156" s="375"/>
      <c r="SDG156" s="375"/>
      <c r="SDH156" s="375"/>
      <c r="SDI156" s="375"/>
      <c r="SDJ156" s="375"/>
      <c r="SDK156" s="375"/>
      <c r="SDL156" s="375"/>
      <c r="SDM156" s="375"/>
      <c r="SDN156" s="375"/>
      <c r="SDO156" s="375"/>
      <c r="SDP156" s="375"/>
      <c r="SDQ156" s="375"/>
      <c r="SDR156" s="375"/>
      <c r="SDS156" s="375"/>
      <c r="SDT156" s="375"/>
      <c r="SDU156" s="375"/>
      <c r="SDV156" s="375"/>
      <c r="SDW156" s="375"/>
      <c r="SDX156" s="375"/>
      <c r="SDY156" s="375"/>
      <c r="SDZ156" s="375"/>
      <c r="SEA156" s="375"/>
      <c r="SEB156" s="375"/>
      <c r="SEC156" s="375"/>
      <c r="SED156" s="375"/>
      <c r="SEE156" s="375"/>
      <c r="SEF156" s="375"/>
      <c r="SEG156" s="375"/>
      <c r="SEH156" s="375"/>
      <c r="SEI156" s="375"/>
      <c r="SEJ156" s="375"/>
      <c r="SEK156" s="375"/>
      <c r="SEL156" s="375"/>
      <c r="SEM156" s="375"/>
      <c r="SEN156" s="375"/>
      <c r="SEO156" s="375"/>
      <c r="SEP156" s="375"/>
      <c r="SEQ156" s="375"/>
      <c r="SER156" s="375"/>
      <c r="SES156" s="375"/>
      <c r="SET156" s="375"/>
      <c r="SEU156" s="375"/>
      <c r="SEV156" s="375"/>
      <c r="SEW156" s="375"/>
      <c r="SEX156" s="375"/>
      <c r="SEY156" s="375"/>
      <c r="SEZ156" s="375"/>
      <c r="SFA156" s="375"/>
      <c r="SFB156" s="375"/>
      <c r="SFC156" s="375"/>
      <c r="SFD156" s="375"/>
      <c r="SFE156" s="375"/>
      <c r="SFF156" s="375"/>
      <c r="SFG156" s="375"/>
      <c r="SFH156" s="375"/>
      <c r="SFI156" s="375"/>
      <c r="SFJ156" s="375"/>
      <c r="SFK156" s="375"/>
      <c r="SFL156" s="375"/>
      <c r="SFM156" s="375"/>
      <c r="SFN156" s="375"/>
      <c r="SFO156" s="375"/>
      <c r="SFP156" s="375"/>
      <c r="SFQ156" s="375"/>
      <c r="SFR156" s="375"/>
      <c r="SFS156" s="375"/>
      <c r="SFT156" s="375"/>
      <c r="SFU156" s="375"/>
      <c r="SFV156" s="375"/>
      <c r="SFW156" s="375"/>
      <c r="SFX156" s="375"/>
      <c r="SFY156" s="375"/>
      <c r="SFZ156" s="375"/>
      <c r="SGA156" s="375"/>
      <c r="SGB156" s="375"/>
      <c r="SGC156" s="375"/>
      <c r="SGD156" s="375"/>
      <c r="SGE156" s="375"/>
      <c r="SGF156" s="375"/>
      <c r="SGG156" s="375"/>
      <c r="SGH156" s="375"/>
      <c r="SGI156" s="375"/>
      <c r="SGJ156" s="375"/>
      <c r="SGK156" s="375"/>
      <c r="SGL156" s="375"/>
      <c r="SGM156" s="375"/>
      <c r="SGN156" s="375"/>
      <c r="SGO156" s="375"/>
      <c r="SGP156" s="375"/>
      <c r="SGQ156" s="375"/>
      <c r="SGR156" s="375"/>
      <c r="SGS156" s="375"/>
      <c r="SGT156" s="375"/>
      <c r="SGU156" s="375"/>
      <c r="SGV156" s="375"/>
      <c r="SGW156" s="375"/>
      <c r="SGX156" s="375"/>
      <c r="SGY156" s="375"/>
      <c r="SGZ156" s="375"/>
      <c r="SHA156" s="375"/>
      <c r="SHB156" s="375"/>
      <c r="SHC156" s="375"/>
      <c r="SHD156" s="375"/>
      <c r="SHE156" s="375"/>
      <c r="SHF156" s="375"/>
      <c r="SHG156" s="375"/>
      <c r="SHH156" s="375"/>
      <c r="SHI156" s="375"/>
      <c r="SHJ156" s="375"/>
      <c r="SHK156" s="375"/>
      <c r="SHL156" s="375"/>
      <c r="SHM156" s="375"/>
      <c r="SHN156" s="375"/>
      <c r="SHO156" s="375"/>
      <c r="SHP156" s="375"/>
      <c r="SHQ156" s="375"/>
      <c r="SHR156" s="375"/>
      <c r="SHS156" s="375"/>
      <c r="SHT156" s="375"/>
      <c r="SHU156" s="375"/>
      <c r="SHV156" s="375"/>
      <c r="SHW156" s="375"/>
      <c r="SHX156" s="375"/>
      <c r="SHY156" s="375"/>
      <c r="SHZ156" s="375"/>
      <c r="SIA156" s="375"/>
      <c r="SIB156" s="375"/>
      <c r="SIC156" s="375"/>
      <c r="SID156" s="375"/>
      <c r="SIE156" s="375"/>
      <c r="SIF156" s="375"/>
      <c r="SIG156" s="375"/>
      <c r="SIH156" s="375"/>
      <c r="SII156" s="375"/>
      <c r="SIJ156" s="375"/>
      <c r="SIK156" s="375"/>
      <c r="SIL156" s="375"/>
      <c r="SIM156" s="375"/>
      <c r="SIN156" s="375"/>
      <c r="SIO156" s="375"/>
      <c r="SIP156" s="375"/>
      <c r="SIQ156" s="375"/>
      <c r="SIR156" s="375"/>
      <c r="SIS156" s="375"/>
      <c r="SIT156" s="375"/>
      <c r="SIU156" s="375"/>
      <c r="SIV156" s="375"/>
      <c r="SIW156" s="375"/>
      <c r="SIX156" s="375"/>
      <c r="SIY156" s="375"/>
      <c r="SIZ156" s="375"/>
      <c r="SJA156" s="375"/>
      <c r="SJB156" s="375"/>
      <c r="SJC156" s="375"/>
      <c r="SJD156" s="375"/>
      <c r="SJE156" s="375"/>
      <c r="SJF156" s="375"/>
      <c r="SJG156" s="375"/>
      <c r="SJH156" s="375"/>
      <c r="SJI156" s="375"/>
      <c r="SJJ156" s="375"/>
      <c r="SJK156" s="375"/>
      <c r="SJL156" s="375"/>
      <c r="SJM156" s="375"/>
      <c r="SJN156" s="375"/>
      <c r="SJO156" s="375"/>
      <c r="SJP156" s="375"/>
      <c r="SJQ156" s="375"/>
      <c r="SJR156" s="375"/>
      <c r="SJS156" s="375"/>
      <c r="SJT156" s="375"/>
      <c r="SJU156" s="375"/>
      <c r="SJV156" s="375"/>
      <c r="SJW156" s="375"/>
      <c r="SJX156" s="375"/>
      <c r="SJY156" s="375"/>
      <c r="SJZ156" s="375"/>
      <c r="SKA156" s="375"/>
      <c r="SKB156" s="375"/>
      <c r="SKC156" s="375"/>
      <c r="SKD156" s="375"/>
      <c r="SKE156" s="375"/>
      <c r="SKF156" s="375"/>
      <c r="SKG156" s="375"/>
      <c r="SKH156" s="375"/>
      <c r="SKI156" s="375"/>
      <c r="SKJ156" s="375"/>
      <c r="SKK156" s="375"/>
      <c r="SKL156" s="375"/>
      <c r="SKM156" s="375"/>
      <c r="SKN156" s="375"/>
      <c r="SKO156" s="375"/>
      <c r="SKP156" s="375"/>
      <c r="SKQ156" s="375"/>
      <c r="SKR156" s="375"/>
      <c r="SKS156" s="375"/>
      <c r="SKT156" s="375"/>
      <c r="SKU156" s="375"/>
      <c r="SKV156" s="375"/>
      <c r="SKW156" s="375"/>
      <c r="SKX156" s="375"/>
      <c r="SKY156" s="375"/>
      <c r="SKZ156" s="375"/>
      <c r="SLA156" s="375"/>
      <c r="SLB156" s="375"/>
      <c r="SLC156" s="375"/>
      <c r="SLD156" s="375"/>
      <c r="SLE156" s="375"/>
      <c r="SLF156" s="375"/>
      <c r="SLG156" s="375"/>
      <c r="SLH156" s="375"/>
      <c r="SLI156" s="375"/>
      <c r="SLJ156" s="375"/>
      <c r="SLK156" s="375"/>
      <c r="SLL156" s="375"/>
      <c r="SLM156" s="375"/>
      <c r="SLN156" s="375"/>
      <c r="SLO156" s="375"/>
      <c r="SLP156" s="375"/>
      <c r="SLQ156" s="375"/>
      <c r="SLR156" s="375"/>
      <c r="SLS156" s="375"/>
      <c r="SLT156" s="375"/>
      <c r="SLU156" s="375"/>
      <c r="SLV156" s="375"/>
      <c r="SLW156" s="375"/>
      <c r="SLX156" s="375"/>
      <c r="SLY156" s="375"/>
      <c r="SLZ156" s="375"/>
      <c r="SMA156" s="375"/>
      <c r="SMB156" s="375"/>
      <c r="SMC156" s="375"/>
      <c r="SMD156" s="375"/>
      <c r="SME156" s="375"/>
      <c r="SMF156" s="375"/>
      <c r="SMG156" s="375"/>
      <c r="SMH156" s="375"/>
      <c r="SMI156" s="375"/>
      <c r="SMJ156" s="375"/>
      <c r="SMK156" s="375"/>
      <c r="SML156" s="375"/>
      <c r="SMM156" s="375"/>
      <c r="SMN156" s="375"/>
      <c r="SMO156" s="375"/>
      <c r="SMP156" s="375"/>
      <c r="SMQ156" s="375"/>
      <c r="SMR156" s="375"/>
      <c r="SMS156" s="375"/>
      <c r="SMT156" s="375"/>
      <c r="SMU156" s="375"/>
      <c r="SMV156" s="375"/>
      <c r="SMW156" s="375"/>
      <c r="SMX156" s="375"/>
      <c r="SMY156" s="375"/>
      <c r="SMZ156" s="375"/>
      <c r="SNA156" s="375"/>
      <c r="SNB156" s="375"/>
      <c r="SNC156" s="375"/>
      <c r="SND156" s="375"/>
      <c r="SNE156" s="375"/>
      <c r="SNF156" s="375"/>
      <c r="SNG156" s="375"/>
      <c r="SNH156" s="375"/>
      <c r="SNI156" s="375"/>
      <c r="SNJ156" s="375"/>
      <c r="SNK156" s="375"/>
      <c r="SNL156" s="375"/>
      <c r="SNM156" s="375"/>
      <c r="SNN156" s="375"/>
      <c r="SNO156" s="375"/>
      <c r="SNP156" s="375"/>
      <c r="SNQ156" s="375"/>
      <c r="SNR156" s="375"/>
      <c r="SNS156" s="375"/>
      <c r="SNT156" s="375"/>
      <c r="SNU156" s="375"/>
      <c r="SNV156" s="375"/>
      <c r="SNW156" s="375"/>
      <c r="SNX156" s="375"/>
      <c r="SNY156" s="375"/>
      <c r="SNZ156" s="375"/>
      <c r="SOA156" s="375"/>
      <c r="SOB156" s="375"/>
      <c r="SOC156" s="375"/>
      <c r="SOD156" s="375"/>
      <c r="SOE156" s="375"/>
      <c r="SOF156" s="375"/>
      <c r="SOG156" s="375"/>
      <c r="SOH156" s="375"/>
      <c r="SOI156" s="375"/>
      <c r="SOJ156" s="375"/>
      <c r="SOK156" s="375"/>
      <c r="SOL156" s="375"/>
      <c r="SOM156" s="375"/>
      <c r="SON156" s="375"/>
      <c r="SOO156" s="375"/>
      <c r="SOP156" s="375"/>
      <c r="SOQ156" s="375"/>
      <c r="SOR156" s="375"/>
      <c r="SOS156" s="375"/>
      <c r="SOT156" s="375"/>
      <c r="SOU156" s="375"/>
      <c r="SOV156" s="375"/>
      <c r="SOW156" s="375"/>
      <c r="SOX156" s="375"/>
      <c r="SOY156" s="375"/>
      <c r="SOZ156" s="375"/>
      <c r="SPA156" s="375"/>
      <c r="SPB156" s="375"/>
      <c r="SPC156" s="375"/>
      <c r="SPD156" s="375"/>
      <c r="SPE156" s="375"/>
      <c r="SPF156" s="375"/>
      <c r="SPG156" s="375"/>
      <c r="SPH156" s="375"/>
      <c r="SPI156" s="375"/>
      <c r="SPJ156" s="375"/>
      <c r="SPK156" s="375"/>
      <c r="SPL156" s="375"/>
      <c r="SPM156" s="375"/>
      <c r="SPN156" s="375"/>
      <c r="SPO156" s="375"/>
      <c r="SPP156" s="375"/>
      <c r="SPQ156" s="375"/>
      <c r="SPR156" s="375"/>
      <c r="SPS156" s="375"/>
      <c r="SPT156" s="375"/>
      <c r="SPU156" s="375"/>
      <c r="SPV156" s="375"/>
      <c r="SPW156" s="375"/>
      <c r="SPX156" s="375"/>
      <c r="SPY156" s="375"/>
      <c r="SPZ156" s="375"/>
      <c r="SQA156" s="375"/>
      <c r="SQB156" s="375"/>
      <c r="SQC156" s="375"/>
      <c r="SQD156" s="375"/>
      <c r="SQE156" s="375"/>
      <c r="SQF156" s="375"/>
      <c r="SQG156" s="375"/>
      <c r="SQH156" s="375"/>
      <c r="SQI156" s="375"/>
      <c r="SQJ156" s="375"/>
      <c r="SQK156" s="375"/>
      <c r="SQL156" s="375"/>
      <c r="SQM156" s="375"/>
      <c r="SQN156" s="375"/>
      <c r="SQO156" s="375"/>
      <c r="SQP156" s="375"/>
      <c r="SQQ156" s="375"/>
      <c r="SQR156" s="375"/>
      <c r="SQS156" s="375"/>
      <c r="SQT156" s="375"/>
      <c r="SQU156" s="375"/>
      <c r="SQV156" s="375"/>
      <c r="SQW156" s="375"/>
      <c r="SQX156" s="375"/>
      <c r="SQY156" s="375"/>
      <c r="SQZ156" s="375"/>
      <c r="SRA156" s="375"/>
      <c r="SRB156" s="375"/>
      <c r="SRC156" s="375"/>
      <c r="SRD156" s="375"/>
      <c r="SRE156" s="375"/>
      <c r="SRF156" s="375"/>
      <c r="SRG156" s="375"/>
      <c r="SRH156" s="375"/>
      <c r="SRI156" s="375"/>
      <c r="SRJ156" s="375"/>
      <c r="SRK156" s="375"/>
      <c r="SRL156" s="375"/>
      <c r="SRM156" s="375"/>
      <c r="SRN156" s="375"/>
      <c r="SRO156" s="375"/>
      <c r="SRP156" s="375"/>
      <c r="SRQ156" s="375"/>
      <c r="SRR156" s="375"/>
      <c r="SRS156" s="375"/>
      <c r="SRT156" s="375"/>
      <c r="SRU156" s="375"/>
      <c r="SRV156" s="375"/>
      <c r="SRW156" s="375"/>
      <c r="SRX156" s="375"/>
      <c r="SRY156" s="375"/>
      <c r="SRZ156" s="375"/>
      <c r="SSA156" s="375"/>
      <c r="SSB156" s="375"/>
      <c r="SSC156" s="375"/>
      <c r="SSD156" s="375"/>
      <c r="SSE156" s="375"/>
      <c r="SSF156" s="375"/>
      <c r="SSG156" s="375"/>
      <c r="SSH156" s="375"/>
      <c r="SSI156" s="375"/>
      <c r="SSJ156" s="375"/>
      <c r="SSK156" s="375"/>
      <c r="SSL156" s="375"/>
      <c r="SSM156" s="375"/>
      <c r="SSN156" s="375"/>
      <c r="SSO156" s="375"/>
      <c r="SSP156" s="375"/>
      <c r="SSQ156" s="375"/>
      <c r="SSR156" s="375"/>
      <c r="SSS156" s="375"/>
      <c r="SST156" s="375"/>
      <c r="SSU156" s="375"/>
      <c r="SSV156" s="375"/>
      <c r="SSW156" s="375"/>
      <c r="SSX156" s="375"/>
      <c r="SSY156" s="375"/>
      <c r="SSZ156" s="375"/>
      <c r="STA156" s="375"/>
      <c r="STB156" s="375"/>
      <c r="STC156" s="375"/>
      <c r="STD156" s="375"/>
      <c r="STE156" s="375"/>
      <c r="STF156" s="375"/>
      <c r="STG156" s="375"/>
      <c r="STH156" s="375"/>
      <c r="STI156" s="375"/>
      <c r="STJ156" s="375"/>
      <c r="STK156" s="375"/>
      <c r="STL156" s="375"/>
      <c r="STM156" s="375"/>
      <c r="STN156" s="375"/>
      <c r="STO156" s="375"/>
      <c r="STP156" s="375"/>
      <c r="STQ156" s="375"/>
      <c r="STR156" s="375"/>
      <c r="STS156" s="375"/>
      <c r="STT156" s="375"/>
      <c r="STU156" s="375"/>
      <c r="STV156" s="375"/>
      <c r="STW156" s="375"/>
      <c r="STX156" s="375"/>
      <c r="STY156" s="375"/>
      <c r="STZ156" s="375"/>
      <c r="SUA156" s="375"/>
      <c r="SUB156" s="375"/>
      <c r="SUC156" s="375"/>
      <c r="SUD156" s="375"/>
      <c r="SUE156" s="375"/>
      <c r="SUF156" s="375"/>
      <c r="SUG156" s="375"/>
      <c r="SUH156" s="375"/>
      <c r="SUI156" s="375"/>
      <c r="SUJ156" s="375"/>
      <c r="SUK156" s="375"/>
      <c r="SUL156" s="375"/>
      <c r="SUM156" s="375"/>
      <c r="SUN156" s="375"/>
      <c r="SUO156" s="375"/>
      <c r="SUP156" s="375"/>
      <c r="SUQ156" s="375"/>
      <c r="SUR156" s="375"/>
      <c r="SUS156" s="375"/>
      <c r="SUT156" s="375"/>
      <c r="SUU156" s="375"/>
      <c r="SUV156" s="375"/>
      <c r="SUW156" s="375"/>
      <c r="SUX156" s="375"/>
      <c r="SUY156" s="375"/>
      <c r="SUZ156" s="375"/>
      <c r="SVA156" s="375"/>
      <c r="SVB156" s="375"/>
      <c r="SVC156" s="375"/>
      <c r="SVD156" s="375"/>
      <c r="SVE156" s="375"/>
      <c r="SVF156" s="375"/>
      <c r="SVG156" s="375"/>
      <c r="SVH156" s="375"/>
      <c r="SVI156" s="375"/>
      <c r="SVJ156" s="375"/>
      <c r="SVK156" s="375"/>
      <c r="SVL156" s="375"/>
      <c r="SVM156" s="375"/>
      <c r="SVN156" s="375"/>
      <c r="SVO156" s="375"/>
      <c r="SVP156" s="375"/>
      <c r="SVQ156" s="375"/>
      <c r="SVR156" s="375"/>
      <c r="SVS156" s="375"/>
      <c r="SVT156" s="375"/>
      <c r="SVU156" s="375"/>
      <c r="SVV156" s="375"/>
      <c r="SVW156" s="375"/>
      <c r="SVX156" s="375"/>
      <c r="SVY156" s="375"/>
      <c r="SVZ156" s="375"/>
      <c r="SWA156" s="375"/>
      <c r="SWB156" s="375"/>
      <c r="SWC156" s="375"/>
      <c r="SWD156" s="375"/>
      <c r="SWE156" s="375"/>
      <c r="SWF156" s="375"/>
      <c r="SWG156" s="375"/>
      <c r="SWH156" s="375"/>
      <c r="SWI156" s="375"/>
      <c r="SWJ156" s="375"/>
      <c r="SWK156" s="375"/>
      <c r="SWL156" s="375"/>
      <c r="SWM156" s="375"/>
      <c r="SWN156" s="375"/>
      <c r="SWO156" s="375"/>
      <c r="SWP156" s="375"/>
      <c r="SWQ156" s="375"/>
      <c r="SWR156" s="375"/>
      <c r="SWS156" s="375"/>
      <c r="SWT156" s="375"/>
      <c r="SWU156" s="375"/>
      <c r="SWV156" s="375"/>
      <c r="SWW156" s="375"/>
      <c r="SWX156" s="375"/>
      <c r="SWY156" s="375"/>
      <c r="SWZ156" s="375"/>
      <c r="SXA156" s="375"/>
      <c r="SXB156" s="375"/>
      <c r="SXC156" s="375"/>
      <c r="SXD156" s="375"/>
      <c r="SXE156" s="375"/>
      <c r="SXF156" s="375"/>
      <c r="SXG156" s="375"/>
      <c r="SXH156" s="375"/>
      <c r="SXI156" s="375"/>
      <c r="SXJ156" s="375"/>
      <c r="SXK156" s="375"/>
      <c r="SXL156" s="375"/>
      <c r="SXM156" s="375"/>
      <c r="SXN156" s="375"/>
      <c r="SXO156" s="375"/>
      <c r="SXP156" s="375"/>
      <c r="SXQ156" s="375"/>
      <c r="SXR156" s="375"/>
      <c r="SXS156" s="375"/>
      <c r="SXT156" s="375"/>
      <c r="SXU156" s="375"/>
      <c r="SXV156" s="375"/>
      <c r="SXW156" s="375"/>
      <c r="SXX156" s="375"/>
      <c r="SXY156" s="375"/>
      <c r="SXZ156" s="375"/>
      <c r="SYA156" s="375"/>
      <c r="SYB156" s="375"/>
      <c r="SYC156" s="375"/>
      <c r="SYD156" s="375"/>
      <c r="SYE156" s="375"/>
      <c r="SYF156" s="375"/>
      <c r="SYG156" s="375"/>
      <c r="SYH156" s="375"/>
      <c r="SYI156" s="375"/>
      <c r="SYJ156" s="375"/>
      <c r="SYK156" s="375"/>
      <c r="SYL156" s="375"/>
      <c r="SYM156" s="375"/>
      <c r="SYN156" s="375"/>
      <c r="SYO156" s="375"/>
      <c r="SYP156" s="375"/>
      <c r="SYQ156" s="375"/>
      <c r="SYR156" s="375"/>
      <c r="SYS156" s="375"/>
      <c r="SYT156" s="375"/>
      <c r="SYU156" s="375"/>
      <c r="SYV156" s="375"/>
      <c r="SYW156" s="375"/>
      <c r="SYX156" s="375"/>
      <c r="SYY156" s="375"/>
      <c r="SYZ156" s="375"/>
      <c r="SZA156" s="375"/>
      <c r="SZB156" s="375"/>
      <c r="SZC156" s="375"/>
      <c r="SZD156" s="375"/>
      <c r="SZE156" s="375"/>
      <c r="SZF156" s="375"/>
      <c r="SZG156" s="375"/>
      <c r="SZH156" s="375"/>
      <c r="SZI156" s="375"/>
      <c r="SZJ156" s="375"/>
      <c r="SZK156" s="375"/>
      <c r="SZL156" s="375"/>
      <c r="SZM156" s="375"/>
      <c r="SZN156" s="375"/>
      <c r="SZO156" s="375"/>
      <c r="SZP156" s="375"/>
      <c r="SZQ156" s="375"/>
      <c r="SZR156" s="375"/>
      <c r="SZS156" s="375"/>
      <c r="SZT156" s="375"/>
      <c r="SZU156" s="375"/>
      <c r="SZV156" s="375"/>
      <c r="SZW156" s="375"/>
      <c r="SZX156" s="375"/>
      <c r="SZY156" s="375"/>
      <c r="SZZ156" s="375"/>
      <c r="TAA156" s="375"/>
      <c r="TAB156" s="375"/>
      <c r="TAC156" s="375"/>
      <c r="TAD156" s="375"/>
      <c r="TAE156" s="375"/>
      <c r="TAF156" s="375"/>
      <c r="TAG156" s="375"/>
      <c r="TAH156" s="375"/>
      <c r="TAI156" s="375"/>
      <c r="TAJ156" s="375"/>
      <c r="TAK156" s="375"/>
      <c r="TAL156" s="375"/>
      <c r="TAM156" s="375"/>
      <c r="TAN156" s="375"/>
      <c r="TAO156" s="375"/>
      <c r="TAP156" s="375"/>
      <c r="TAQ156" s="375"/>
      <c r="TAR156" s="375"/>
      <c r="TAS156" s="375"/>
      <c r="TAT156" s="375"/>
      <c r="TAU156" s="375"/>
      <c r="TAV156" s="375"/>
      <c r="TAW156" s="375"/>
      <c r="TAX156" s="375"/>
      <c r="TAY156" s="375"/>
      <c r="TAZ156" s="375"/>
      <c r="TBA156" s="375"/>
      <c r="TBB156" s="375"/>
      <c r="TBC156" s="375"/>
      <c r="TBD156" s="375"/>
      <c r="TBE156" s="375"/>
      <c r="TBF156" s="375"/>
      <c r="TBG156" s="375"/>
      <c r="TBH156" s="375"/>
      <c r="TBI156" s="375"/>
      <c r="TBJ156" s="375"/>
      <c r="TBK156" s="375"/>
      <c r="TBL156" s="375"/>
      <c r="TBM156" s="375"/>
      <c r="TBN156" s="375"/>
      <c r="TBO156" s="375"/>
      <c r="TBP156" s="375"/>
      <c r="TBQ156" s="375"/>
      <c r="TBR156" s="375"/>
      <c r="TBS156" s="375"/>
      <c r="TBT156" s="375"/>
      <c r="TBU156" s="375"/>
      <c r="TBV156" s="375"/>
      <c r="TBW156" s="375"/>
      <c r="TBX156" s="375"/>
      <c r="TBY156" s="375"/>
      <c r="TBZ156" s="375"/>
      <c r="TCA156" s="375"/>
      <c r="TCB156" s="375"/>
      <c r="TCC156" s="375"/>
      <c r="TCD156" s="375"/>
      <c r="TCE156" s="375"/>
      <c r="TCF156" s="375"/>
      <c r="TCG156" s="375"/>
      <c r="TCH156" s="375"/>
      <c r="TCI156" s="375"/>
      <c r="TCJ156" s="375"/>
      <c r="TCK156" s="375"/>
      <c r="TCL156" s="375"/>
      <c r="TCM156" s="375"/>
      <c r="TCN156" s="375"/>
      <c r="TCO156" s="375"/>
      <c r="TCP156" s="375"/>
      <c r="TCQ156" s="375"/>
      <c r="TCR156" s="375"/>
      <c r="TCS156" s="375"/>
      <c r="TCT156" s="375"/>
      <c r="TCU156" s="375"/>
      <c r="TCV156" s="375"/>
      <c r="TCW156" s="375"/>
      <c r="TCX156" s="375"/>
      <c r="TCY156" s="375"/>
      <c r="TCZ156" s="375"/>
      <c r="TDA156" s="375"/>
      <c r="TDB156" s="375"/>
      <c r="TDC156" s="375"/>
      <c r="TDD156" s="375"/>
      <c r="TDE156" s="375"/>
      <c r="TDF156" s="375"/>
      <c r="TDG156" s="375"/>
      <c r="TDH156" s="375"/>
      <c r="TDI156" s="375"/>
      <c r="TDJ156" s="375"/>
      <c r="TDK156" s="375"/>
      <c r="TDL156" s="375"/>
      <c r="TDM156" s="375"/>
      <c r="TDN156" s="375"/>
      <c r="TDO156" s="375"/>
      <c r="TDP156" s="375"/>
      <c r="TDQ156" s="375"/>
      <c r="TDR156" s="375"/>
      <c r="TDS156" s="375"/>
      <c r="TDT156" s="375"/>
      <c r="TDU156" s="375"/>
      <c r="TDV156" s="375"/>
      <c r="TDW156" s="375"/>
      <c r="TDX156" s="375"/>
      <c r="TDY156" s="375"/>
      <c r="TDZ156" s="375"/>
      <c r="TEA156" s="375"/>
      <c r="TEB156" s="375"/>
      <c r="TEC156" s="375"/>
      <c r="TED156" s="375"/>
      <c r="TEE156" s="375"/>
      <c r="TEF156" s="375"/>
      <c r="TEG156" s="375"/>
      <c r="TEH156" s="375"/>
      <c r="TEI156" s="375"/>
      <c r="TEJ156" s="375"/>
      <c r="TEK156" s="375"/>
      <c r="TEL156" s="375"/>
      <c r="TEM156" s="375"/>
      <c r="TEN156" s="375"/>
      <c r="TEO156" s="375"/>
      <c r="TEP156" s="375"/>
      <c r="TEQ156" s="375"/>
      <c r="TER156" s="375"/>
      <c r="TES156" s="375"/>
      <c r="TET156" s="375"/>
      <c r="TEU156" s="375"/>
      <c r="TEV156" s="375"/>
      <c r="TEW156" s="375"/>
      <c r="TEX156" s="375"/>
      <c r="TEY156" s="375"/>
      <c r="TEZ156" s="375"/>
      <c r="TFA156" s="375"/>
      <c r="TFB156" s="375"/>
      <c r="TFC156" s="375"/>
      <c r="TFD156" s="375"/>
      <c r="TFE156" s="375"/>
      <c r="TFF156" s="375"/>
      <c r="TFG156" s="375"/>
      <c r="TFH156" s="375"/>
      <c r="TFI156" s="375"/>
      <c r="TFJ156" s="375"/>
      <c r="TFK156" s="375"/>
      <c r="TFL156" s="375"/>
      <c r="TFM156" s="375"/>
      <c r="TFN156" s="375"/>
      <c r="TFO156" s="375"/>
      <c r="TFP156" s="375"/>
      <c r="TFQ156" s="375"/>
      <c r="TFR156" s="375"/>
      <c r="TFS156" s="375"/>
      <c r="TFT156" s="375"/>
      <c r="TFU156" s="375"/>
      <c r="TFV156" s="375"/>
      <c r="TFW156" s="375"/>
      <c r="TFX156" s="375"/>
      <c r="TFY156" s="375"/>
      <c r="TFZ156" s="375"/>
      <c r="TGA156" s="375"/>
      <c r="TGB156" s="375"/>
      <c r="TGC156" s="375"/>
      <c r="TGD156" s="375"/>
      <c r="TGE156" s="375"/>
      <c r="TGF156" s="375"/>
      <c r="TGG156" s="375"/>
      <c r="TGH156" s="375"/>
      <c r="TGI156" s="375"/>
      <c r="TGJ156" s="375"/>
      <c r="TGK156" s="375"/>
      <c r="TGL156" s="375"/>
      <c r="TGM156" s="375"/>
      <c r="TGN156" s="375"/>
      <c r="TGO156" s="375"/>
      <c r="TGP156" s="375"/>
      <c r="TGQ156" s="375"/>
      <c r="TGR156" s="375"/>
      <c r="TGS156" s="375"/>
      <c r="TGT156" s="375"/>
      <c r="TGU156" s="375"/>
      <c r="TGV156" s="375"/>
      <c r="TGW156" s="375"/>
      <c r="TGX156" s="375"/>
      <c r="TGY156" s="375"/>
      <c r="TGZ156" s="375"/>
      <c r="THA156" s="375"/>
      <c r="THB156" s="375"/>
      <c r="THC156" s="375"/>
      <c r="THD156" s="375"/>
      <c r="THE156" s="375"/>
      <c r="THF156" s="375"/>
      <c r="THG156" s="375"/>
      <c r="THH156" s="375"/>
      <c r="THI156" s="375"/>
      <c r="THJ156" s="375"/>
      <c r="THK156" s="375"/>
      <c r="THL156" s="375"/>
      <c r="THM156" s="375"/>
      <c r="THN156" s="375"/>
      <c r="THO156" s="375"/>
      <c r="THP156" s="375"/>
      <c r="THQ156" s="375"/>
      <c r="THR156" s="375"/>
      <c r="THS156" s="375"/>
      <c r="THT156" s="375"/>
      <c r="THU156" s="375"/>
      <c r="THV156" s="375"/>
      <c r="THW156" s="375"/>
      <c r="THX156" s="375"/>
      <c r="THY156" s="375"/>
      <c r="THZ156" s="375"/>
      <c r="TIA156" s="375"/>
      <c r="TIB156" s="375"/>
      <c r="TIC156" s="375"/>
      <c r="TID156" s="375"/>
      <c r="TIE156" s="375"/>
      <c r="TIF156" s="375"/>
      <c r="TIG156" s="375"/>
      <c r="TIH156" s="375"/>
      <c r="TII156" s="375"/>
      <c r="TIJ156" s="375"/>
      <c r="TIK156" s="375"/>
      <c r="TIL156" s="375"/>
      <c r="TIM156" s="375"/>
      <c r="TIN156" s="375"/>
      <c r="TIO156" s="375"/>
      <c r="TIP156" s="375"/>
      <c r="TIQ156" s="375"/>
      <c r="TIR156" s="375"/>
      <c r="TIS156" s="375"/>
      <c r="TIT156" s="375"/>
      <c r="TIU156" s="375"/>
      <c r="TIV156" s="375"/>
      <c r="TIW156" s="375"/>
      <c r="TIX156" s="375"/>
      <c r="TIY156" s="375"/>
      <c r="TIZ156" s="375"/>
      <c r="TJA156" s="375"/>
      <c r="TJB156" s="375"/>
      <c r="TJC156" s="375"/>
      <c r="TJD156" s="375"/>
      <c r="TJE156" s="375"/>
      <c r="TJF156" s="375"/>
      <c r="TJG156" s="375"/>
      <c r="TJH156" s="375"/>
      <c r="TJI156" s="375"/>
      <c r="TJJ156" s="375"/>
      <c r="TJK156" s="375"/>
      <c r="TJL156" s="375"/>
      <c r="TJM156" s="375"/>
      <c r="TJN156" s="375"/>
      <c r="TJO156" s="375"/>
      <c r="TJP156" s="375"/>
      <c r="TJQ156" s="375"/>
      <c r="TJR156" s="375"/>
      <c r="TJS156" s="375"/>
      <c r="TJT156" s="375"/>
      <c r="TJU156" s="375"/>
      <c r="TJV156" s="375"/>
      <c r="TJW156" s="375"/>
      <c r="TJX156" s="375"/>
      <c r="TJY156" s="375"/>
      <c r="TJZ156" s="375"/>
      <c r="TKA156" s="375"/>
      <c r="TKB156" s="375"/>
      <c r="TKC156" s="375"/>
      <c r="TKD156" s="375"/>
      <c r="TKE156" s="375"/>
      <c r="TKF156" s="375"/>
      <c r="TKG156" s="375"/>
      <c r="TKH156" s="375"/>
      <c r="TKI156" s="375"/>
      <c r="TKJ156" s="375"/>
      <c r="TKK156" s="375"/>
      <c r="TKL156" s="375"/>
      <c r="TKM156" s="375"/>
      <c r="TKN156" s="375"/>
      <c r="TKO156" s="375"/>
      <c r="TKP156" s="375"/>
      <c r="TKQ156" s="375"/>
      <c r="TKR156" s="375"/>
      <c r="TKS156" s="375"/>
      <c r="TKT156" s="375"/>
      <c r="TKU156" s="375"/>
      <c r="TKV156" s="375"/>
      <c r="TKW156" s="375"/>
      <c r="TKX156" s="375"/>
      <c r="TKY156" s="375"/>
      <c r="TKZ156" s="375"/>
      <c r="TLA156" s="375"/>
      <c r="TLB156" s="375"/>
      <c r="TLC156" s="375"/>
      <c r="TLD156" s="375"/>
      <c r="TLE156" s="375"/>
      <c r="TLF156" s="375"/>
      <c r="TLG156" s="375"/>
      <c r="TLH156" s="375"/>
      <c r="TLI156" s="375"/>
      <c r="TLJ156" s="375"/>
      <c r="TLK156" s="375"/>
      <c r="TLL156" s="375"/>
      <c r="TLM156" s="375"/>
      <c r="TLN156" s="375"/>
      <c r="TLO156" s="375"/>
      <c r="TLP156" s="375"/>
      <c r="TLQ156" s="375"/>
      <c r="TLR156" s="375"/>
      <c r="TLS156" s="375"/>
      <c r="TLT156" s="375"/>
      <c r="TLU156" s="375"/>
      <c r="TLV156" s="375"/>
      <c r="TLW156" s="375"/>
      <c r="TLX156" s="375"/>
      <c r="TLY156" s="375"/>
      <c r="TLZ156" s="375"/>
      <c r="TMA156" s="375"/>
      <c r="TMB156" s="375"/>
      <c r="TMC156" s="375"/>
      <c r="TMD156" s="375"/>
      <c r="TME156" s="375"/>
      <c r="TMF156" s="375"/>
      <c r="TMG156" s="375"/>
      <c r="TMH156" s="375"/>
      <c r="TMI156" s="375"/>
      <c r="TMJ156" s="375"/>
      <c r="TMK156" s="375"/>
      <c r="TML156" s="375"/>
      <c r="TMM156" s="375"/>
      <c r="TMN156" s="375"/>
      <c r="TMO156" s="375"/>
      <c r="TMP156" s="375"/>
      <c r="TMQ156" s="375"/>
      <c r="TMR156" s="375"/>
      <c r="TMS156" s="375"/>
      <c r="TMT156" s="375"/>
      <c r="TMU156" s="375"/>
      <c r="TMV156" s="375"/>
      <c r="TMW156" s="375"/>
      <c r="TMX156" s="375"/>
      <c r="TMY156" s="375"/>
      <c r="TMZ156" s="375"/>
      <c r="TNA156" s="375"/>
      <c r="TNB156" s="375"/>
      <c r="TNC156" s="375"/>
      <c r="TND156" s="375"/>
      <c r="TNE156" s="375"/>
      <c r="TNF156" s="375"/>
      <c r="TNG156" s="375"/>
      <c r="TNH156" s="375"/>
      <c r="TNI156" s="375"/>
      <c r="TNJ156" s="375"/>
      <c r="TNK156" s="375"/>
      <c r="TNL156" s="375"/>
      <c r="TNM156" s="375"/>
      <c r="TNN156" s="375"/>
      <c r="TNO156" s="375"/>
      <c r="TNP156" s="375"/>
      <c r="TNQ156" s="375"/>
      <c r="TNR156" s="375"/>
      <c r="TNS156" s="375"/>
      <c r="TNT156" s="375"/>
      <c r="TNU156" s="375"/>
      <c r="TNV156" s="375"/>
      <c r="TNW156" s="375"/>
      <c r="TNX156" s="375"/>
      <c r="TNY156" s="375"/>
      <c r="TNZ156" s="375"/>
      <c r="TOA156" s="375"/>
      <c r="TOB156" s="375"/>
      <c r="TOC156" s="375"/>
      <c r="TOD156" s="375"/>
      <c r="TOE156" s="375"/>
      <c r="TOF156" s="375"/>
      <c r="TOG156" s="375"/>
      <c r="TOH156" s="375"/>
      <c r="TOI156" s="375"/>
      <c r="TOJ156" s="375"/>
      <c r="TOK156" s="375"/>
      <c r="TOL156" s="375"/>
      <c r="TOM156" s="375"/>
      <c r="TON156" s="375"/>
      <c r="TOO156" s="375"/>
      <c r="TOP156" s="375"/>
      <c r="TOQ156" s="375"/>
      <c r="TOR156" s="375"/>
      <c r="TOS156" s="375"/>
      <c r="TOT156" s="375"/>
      <c r="TOU156" s="375"/>
      <c r="TOV156" s="375"/>
      <c r="TOW156" s="375"/>
      <c r="TOX156" s="375"/>
      <c r="TOY156" s="375"/>
      <c r="TOZ156" s="375"/>
      <c r="TPA156" s="375"/>
      <c r="TPB156" s="375"/>
      <c r="TPC156" s="375"/>
      <c r="TPD156" s="375"/>
      <c r="TPE156" s="375"/>
      <c r="TPF156" s="375"/>
      <c r="TPG156" s="375"/>
      <c r="TPH156" s="375"/>
      <c r="TPI156" s="375"/>
      <c r="TPJ156" s="375"/>
      <c r="TPK156" s="375"/>
      <c r="TPL156" s="375"/>
      <c r="TPM156" s="375"/>
      <c r="TPN156" s="375"/>
      <c r="TPO156" s="375"/>
      <c r="TPP156" s="375"/>
      <c r="TPQ156" s="375"/>
      <c r="TPR156" s="375"/>
      <c r="TPS156" s="375"/>
      <c r="TPT156" s="375"/>
      <c r="TPU156" s="375"/>
      <c r="TPV156" s="375"/>
      <c r="TPW156" s="375"/>
      <c r="TPX156" s="375"/>
      <c r="TPY156" s="375"/>
      <c r="TPZ156" s="375"/>
      <c r="TQA156" s="375"/>
      <c r="TQB156" s="375"/>
      <c r="TQC156" s="375"/>
      <c r="TQD156" s="375"/>
      <c r="TQE156" s="375"/>
      <c r="TQF156" s="375"/>
      <c r="TQG156" s="375"/>
      <c r="TQH156" s="375"/>
      <c r="TQI156" s="375"/>
      <c r="TQJ156" s="375"/>
      <c r="TQK156" s="375"/>
      <c r="TQL156" s="375"/>
      <c r="TQM156" s="375"/>
      <c r="TQN156" s="375"/>
      <c r="TQO156" s="375"/>
      <c r="TQP156" s="375"/>
      <c r="TQQ156" s="375"/>
      <c r="TQR156" s="375"/>
      <c r="TQS156" s="375"/>
      <c r="TQT156" s="375"/>
      <c r="TQU156" s="375"/>
      <c r="TQV156" s="375"/>
      <c r="TQW156" s="375"/>
      <c r="TQX156" s="375"/>
      <c r="TQY156" s="375"/>
      <c r="TQZ156" s="375"/>
      <c r="TRA156" s="375"/>
      <c r="TRB156" s="375"/>
      <c r="TRC156" s="375"/>
      <c r="TRD156" s="375"/>
      <c r="TRE156" s="375"/>
      <c r="TRF156" s="375"/>
      <c r="TRG156" s="375"/>
      <c r="TRH156" s="375"/>
      <c r="TRI156" s="375"/>
      <c r="TRJ156" s="375"/>
      <c r="TRK156" s="375"/>
      <c r="TRL156" s="375"/>
      <c r="TRM156" s="375"/>
      <c r="TRN156" s="375"/>
      <c r="TRO156" s="375"/>
      <c r="TRP156" s="375"/>
      <c r="TRQ156" s="375"/>
      <c r="TRR156" s="375"/>
      <c r="TRS156" s="375"/>
      <c r="TRT156" s="375"/>
      <c r="TRU156" s="375"/>
      <c r="TRV156" s="375"/>
      <c r="TRW156" s="375"/>
      <c r="TRX156" s="375"/>
      <c r="TRY156" s="375"/>
      <c r="TRZ156" s="375"/>
      <c r="TSA156" s="375"/>
      <c r="TSB156" s="375"/>
      <c r="TSC156" s="375"/>
      <c r="TSD156" s="375"/>
      <c r="TSE156" s="375"/>
      <c r="TSF156" s="375"/>
      <c r="TSG156" s="375"/>
      <c r="TSH156" s="375"/>
      <c r="TSI156" s="375"/>
      <c r="TSJ156" s="375"/>
      <c r="TSK156" s="375"/>
      <c r="TSL156" s="375"/>
      <c r="TSM156" s="375"/>
      <c r="TSN156" s="375"/>
      <c r="TSO156" s="375"/>
      <c r="TSP156" s="375"/>
      <c r="TSQ156" s="375"/>
      <c r="TSR156" s="375"/>
      <c r="TSS156" s="375"/>
      <c r="TST156" s="375"/>
      <c r="TSU156" s="375"/>
      <c r="TSV156" s="375"/>
      <c r="TSW156" s="375"/>
      <c r="TSX156" s="375"/>
      <c r="TSY156" s="375"/>
      <c r="TSZ156" s="375"/>
      <c r="TTA156" s="375"/>
      <c r="TTB156" s="375"/>
      <c r="TTC156" s="375"/>
      <c r="TTD156" s="375"/>
      <c r="TTE156" s="375"/>
      <c r="TTF156" s="375"/>
      <c r="TTG156" s="375"/>
      <c r="TTH156" s="375"/>
      <c r="TTI156" s="375"/>
      <c r="TTJ156" s="375"/>
      <c r="TTK156" s="375"/>
      <c r="TTL156" s="375"/>
      <c r="TTM156" s="375"/>
      <c r="TTN156" s="375"/>
      <c r="TTO156" s="375"/>
      <c r="TTP156" s="375"/>
      <c r="TTQ156" s="375"/>
      <c r="TTR156" s="375"/>
      <c r="TTS156" s="375"/>
      <c r="TTT156" s="375"/>
      <c r="TTU156" s="375"/>
      <c r="TTV156" s="375"/>
      <c r="TTW156" s="375"/>
      <c r="TTX156" s="375"/>
      <c r="TTY156" s="375"/>
      <c r="TTZ156" s="375"/>
      <c r="TUA156" s="375"/>
      <c r="TUB156" s="375"/>
      <c r="TUC156" s="375"/>
      <c r="TUD156" s="375"/>
      <c r="TUE156" s="375"/>
      <c r="TUF156" s="375"/>
      <c r="TUG156" s="375"/>
      <c r="TUH156" s="375"/>
      <c r="TUI156" s="375"/>
      <c r="TUJ156" s="375"/>
      <c r="TUK156" s="375"/>
      <c r="TUL156" s="375"/>
      <c r="TUM156" s="375"/>
      <c r="TUN156" s="375"/>
      <c r="TUO156" s="375"/>
      <c r="TUP156" s="375"/>
      <c r="TUQ156" s="375"/>
      <c r="TUR156" s="375"/>
      <c r="TUS156" s="375"/>
      <c r="TUT156" s="375"/>
      <c r="TUU156" s="375"/>
      <c r="TUV156" s="375"/>
      <c r="TUW156" s="375"/>
      <c r="TUX156" s="375"/>
      <c r="TUY156" s="375"/>
      <c r="TUZ156" s="375"/>
      <c r="TVA156" s="375"/>
      <c r="TVB156" s="375"/>
      <c r="TVC156" s="375"/>
      <c r="TVD156" s="375"/>
      <c r="TVE156" s="375"/>
      <c r="TVF156" s="375"/>
      <c r="TVG156" s="375"/>
      <c r="TVH156" s="375"/>
      <c r="TVI156" s="375"/>
      <c r="TVJ156" s="375"/>
      <c r="TVK156" s="375"/>
      <c r="TVL156" s="375"/>
      <c r="TVM156" s="375"/>
      <c r="TVN156" s="375"/>
      <c r="TVO156" s="375"/>
      <c r="TVP156" s="375"/>
      <c r="TVQ156" s="375"/>
      <c r="TVR156" s="375"/>
      <c r="TVS156" s="375"/>
      <c r="TVT156" s="375"/>
      <c r="TVU156" s="375"/>
      <c r="TVV156" s="375"/>
      <c r="TVW156" s="375"/>
      <c r="TVX156" s="375"/>
      <c r="TVY156" s="375"/>
      <c r="TVZ156" s="375"/>
      <c r="TWA156" s="375"/>
      <c r="TWB156" s="375"/>
      <c r="TWC156" s="375"/>
      <c r="TWD156" s="375"/>
      <c r="TWE156" s="375"/>
      <c r="TWF156" s="375"/>
      <c r="TWG156" s="375"/>
      <c r="TWH156" s="375"/>
      <c r="TWI156" s="375"/>
      <c r="TWJ156" s="375"/>
      <c r="TWK156" s="375"/>
      <c r="TWL156" s="375"/>
      <c r="TWM156" s="375"/>
      <c r="TWN156" s="375"/>
      <c r="TWO156" s="375"/>
      <c r="TWP156" s="375"/>
      <c r="TWQ156" s="375"/>
      <c r="TWR156" s="375"/>
      <c r="TWS156" s="375"/>
      <c r="TWT156" s="375"/>
      <c r="TWU156" s="375"/>
      <c r="TWV156" s="375"/>
      <c r="TWW156" s="375"/>
      <c r="TWX156" s="375"/>
      <c r="TWY156" s="375"/>
      <c r="TWZ156" s="375"/>
      <c r="TXA156" s="375"/>
      <c r="TXB156" s="375"/>
      <c r="TXC156" s="375"/>
      <c r="TXD156" s="375"/>
      <c r="TXE156" s="375"/>
      <c r="TXF156" s="375"/>
      <c r="TXG156" s="375"/>
      <c r="TXH156" s="375"/>
      <c r="TXI156" s="375"/>
      <c r="TXJ156" s="375"/>
      <c r="TXK156" s="375"/>
      <c r="TXL156" s="375"/>
      <c r="TXM156" s="375"/>
      <c r="TXN156" s="375"/>
      <c r="TXO156" s="375"/>
      <c r="TXP156" s="375"/>
      <c r="TXQ156" s="375"/>
      <c r="TXR156" s="375"/>
      <c r="TXS156" s="375"/>
      <c r="TXT156" s="375"/>
      <c r="TXU156" s="375"/>
      <c r="TXV156" s="375"/>
      <c r="TXW156" s="375"/>
      <c r="TXX156" s="375"/>
      <c r="TXY156" s="375"/>
      <c r="TXZ156" s="375"/>
      <c r="TYA156" s="375"/>
      <c r="TYB156" s="375"/>
      <c r="TYC156" s="375"/>
      <c r="TYD156" s="375"/>
      <c r="TYE156" s="375"/>
      <c r="TYF156" s="375"/>
      <c r="TYG156" s="375"/>
      <c r="TYH156" s="375"/>
      <c r="TYI156" s="375"/>
      <c r="TYJ156" s="375"/>
      <c r="TYK156" s="375"/>
      <c r="TYL156" s="375"/>
      <c r="TYM156" s="375"/>
      <c r="TYN156" s="375"/>
      <c r="TYO156" s="375"/>
      <c r="TYP156" s="375"/>
      <c r="TYQ156" s="375"/>
      <c r="TYR156" s="375"/>
      <c r="TYS156" s="375"/>
      <c r="TYT156" s="375"/>
      <c r="TYU156" s="375"/>
      <c r="TYV156" s="375"/>
      <c r="TYW156" s="375"/>
      <c r="TYX156" s="375"/>
      <c r="TYY156" s="375"/>
      <c r="TYZ156" s="375"/>
      <c r="TZA156" s="375"/>
      <c r="TZB156" s="375"/>
      <c r="TZC156" s="375"/>
      <c r="TZD156" s="375"/>
      <c r="TZE156" s="375"/>
      <c r="TZF156" s="375"/>
      <c r="TZG156" s="375"/>
      <c r="TZH156" s="375"/>
      <c r="TZI156" s="375"/>
      <c r="TZJ156" s="375"/>
      <c r="TZK156" s="375"/>
      <c r="TZL156" s="375"/>
      <c r="TZM156" s="375"/>
      <c r="TZN156" s="375"/>
      <c r="TZO156" s="375"/>
      <c r="TZP156" s="375"/>
      <c r="TZQ156" s="375"/>
      <c r="TZR156" s="375"/>
      <c r="TZS156" s="375"/>
      <c r="TZT156" s="375"/>
      <c r="TZU156" s="375"/>
      <c r="TZV156" s="375"/>
      <c r="TZW156" s="375"/>
      <c r="TZX156" s="375"/>
      <c r="TZY156" s="375"/>
      <c r="TZZ156" s="375"/>
      <c r="UAA156" s="375"/>
      <c r="UAB156" s="375"/>
      <c r="UAC156" s="375"/>
      <c r="UAD156" s="375"/>
      <c r="UAE156" s="375"/>
      <c r="UAF156" s="375"/>
      <c r="UAG156" s="375"/>
      <c r="UAH156" s="375"/>
      <c r="UAI156" s="375"/>
      <c r="UAJ156" s="375"/>
      <c r="UAK156" s="375"/>
      <c r="UAL156" s="375"/>
      <c r="UAM156" s="375"/>
      <c r="UAN156" s="375"/>
      <c r="UAO156" s="375"/>
      <c r="UAP156" s="375"/>
      <c r="UAQ156" s="375"/>
      <c r="UAR156" s="375"/>
      <c r="UAS156" s="375"/>
      <c r="UAT156" s="375"/>
      <c r="UAU156" s="375"/>
      <c r="UAV156" s="375"/>
      <c r="UAW156" s="375"/>
      <c r="UAX156" s="375"/>
      <c r="UAY156" s="375"/>
      <c r="UAZ156" s="375"/>
      <c r="UBA156" s="375"/>
      <c r="UBB156" s="375"/>
      <c r="UBC156" s="375"/>
      <c r="UBD156" s="375"/>
      <c r="UBE156" s="375"/>
      <c r="UBF156" s="375"/>
      <c r="UBG156" s="375"/>
      <c r="UBH156" s="375"/>
      <c r="UBI156" s="375"/>
      <c r="UBJ156" s="375"/>
      <c r="UBK156" s="375"/>
      <c r="UBL156" s="375"/>
      <c r="UBM156" s="375"/>
      <c r="UBN156" s="375"/>
      <c r="UBO156" s="375"/>
      <c r="UBP156" s="375"/>
      <c r="UBQ156" s="375"/>
      <c r="UBR156" s="375"/>
      <c r="UBS156" s="375"/>
      <c r="UBT156" s="375"/>
      <c r="UBU156" s="375"/>
      <c r="UBV156" s="375"/>
      <c r="UBW156" s="375"/>
      <c r="UBX156" s="375"/>
      <c r="UBY156" s="375"/>
      <c r="UBZ156" s="375"/>
      <c r="UCA156" s="375"/>
      <c r="UCB156" s="375"/>
      <c r="UCC156" s="375"/>
      <c r="UCD156" s="375"/>
      <c r="UCE156" s="375"/>
      <c r="UCF156" s="375"/>
      <c r="UCG156" s="375"/>
      <c r="UCH156" s="375"/>
      <c r="UCI156" s="375"/>
      <c r="UCJ156" s="375"/>
      <c r="UCK156" s="375"/>
      <c r="UCL156" s="375"/>
      <c r="UCM156" s="375"/>
      <c r="UCN156" s="375"/>
      <c r="UCO156" s="375"/>
      <c r="UCP156" s="375"/>
      <c r="UCQ156" s="375"/>
      <c r="UCR156" s="375"/>
      <c r="UCS156" s="375"/>
      <c r="UCT156" s="375"/>
      <c r="UCU156" s="375"/>
      <c r="UCV156" s="375"/>
      <c r="UCW156" s="375"/>
      <c r="UCX156" s="375"/>
      <c r="UCY156" s="375"/>
      <c r="UCZ156" s="375"/>
      <c r="UDA156" s="375"/>
      <c r="UDB156" s="375"/>
      <c r="UDC156" s="375"/>
      <c r="UDD156" s="375"/>
      <c r="UDE156" s="375"/>
      <c r="UDF156" s="375"/>
      <c r="UDG156" s="375"/>
      <c r="UDH156" s="375"/>
      <c r="UDI156" s="375"/>
      <c r="UDJ156" s="375"/>
      <c r="UDK156" s="375"/>
      <c r="UDL156" s="375"/>
      <c r="UDM156" s="375"/>
      <c r="UDN156" s="375"/>
      <c r="UDO156" s="375"/>
      <c r="UDP156" s="375"/>
      <c r="UDQ156" s="375"/>
      <c r="UDR156" s="375"/>
      <c r="UDS156" s="375"/>
      <c r="UDT156" s="375"/>
      <c r="UDU156" s="375"/>
      <c r="UDV156" s="375"/>
      <c r="UDW156" s="375"/>
      <c r="UDX156" s="375"/>
      <c r="UDY156" s="375"/>
      <c r="UDZ156" s="375"/>
      <c r="UEA156" s="375"/>
      <c r="UEB156" s="375"/>
      <c r="UEC156" s="375"/>
      <c r="UED156" s="375"/>
      <c r="UEE156" s="375"/>
      <c r="UEF156" s="375"/>
      <c r="UEG156" s="375"/>
      <c r="UEH156" s="375"/>
      <c r="UEI156" s="375"/>
      <c r="UEJ156" s="375"/>
      <c r="UEK156" s="375"/>
      <c r="UEL156" s="375"/>
      <c r="UEM156" s="375"/>
      <c r="UEN156" s="375"/>
      <c r="UEO156" s="375"/>
      <c r="UEP156" s="375"/>
      <c r="UEQ156" s="375"/>
      <c r="UER156" s="375"/>
      <c r="UES156" s="375"/>
      <c r="UET156" s="375"/>
      <c r="UEU156" s="375"/>
      <c r="UEV156" s="375"/>
      <c r="UEW156" s="375"/>
      <c r="UEX156" s="375"/>
      <c r="UEY156" s="375"/>
      <c r="UEZ156" s="375"/>
      <c r="UFA156" s="375"/>
      <c r="UFB156" s="375"/>
      <c r="UFC156" s="375"/>
      <c r="UFD156" s="375"/>
      <c r="UFE156" s="375"/>
      <c r="UFF156" s="375"/>
      <c r="UFG156" s="375"/>
      <c r="UFH156" s="375"/>
      <c r="UFI156" s="375"/>
      <c r="UFJ156" s="375"/>
      <c r="UFK156" s="375"/>
      <c r="UFL156" s="375"/>
      <c r="UFM156" s="375"/>
      <c r="UFN156" s="375"/>
      <c r="UFO156" s="375"/>
      <c r="UFP156" s="375"/>
      <c r="UFQ156" s="375"/>
      <c r="UFR156" s="375"/>
      <c r="UFS156" s="375"/>
      <c r="UFT156" s="375"/>
      <c r="UFU156" s="375"/>
      <c r="UFV156" s="375"/>
      <c r="UFW156" s="375"/>
      <c r="UFX156" s="375"/>
      <c r="UFY156" s="375"/>
      <c r="UFZ156" s="375"/>
      <c r="UGA156" s="375"/>
      <c r="UGB156" s="375"/>
      <c r="UGC156" s="375"/>
      <c r="UGD156" s="375"/>
      <c r="UGE156" s="375"/>
      <c r="UGF156" s="375"/>
      <c r="UGG156" s="375"/>
      <c r="UGH156" s="375"/>
      <c r="UGI156" s="375"/>
      <c r="UGJ156" s="375"/>
      <c r="UGK156" s="375"/>
      <c r="UGL156" s="375"/>
      <c r="UGM156" s="375"/>
      <c r="UGN156" s="375"/>
      <c r="UGO156" s="375"/>
      <c r="UGP156" s="375"/>
      <c r="UGQ156" s="375"/>
      <c r="UGR156" s="375"/>
      <c r="UGS156" s="375"/>
      <c r="UGT156" s="375"/>
      <c r="UGU156" s="375"/>
      <c r="UGV156" s="375"/>
      <c r="UGW156" s="375"/>
      <c r="UGX156" s="375"/>
      <c r="UGY156" s="375"/>
      <c r="UGZ156" s="375"/>
      <c r="UHA156" s="375"/>
      <c r="UHB156" s="375"/>
      <c r="UHC156" s="375"/>
      <c r="UHD156" s="375"/>
      <c r="UHE156" s="375"/>
      <c r="UHF156" s="375"/>
      <c r="UHG156" s="375"/>
      <c r="UHH156" s="375"/>
      <c r="UHI156" s="375"/>
      <c r="UHJ156" s="375"/>
      <c r="UHK156" s="375"/>
      <c r="UHL156" s="375"/>
      <c r="UHM156" s="375"/>
      <c r="UHN156" s="375"/>
      <c r="UHO156" s="375"/>
      <c r="UHP156" s="375"/>
      <c r="UHQ156" s="375"/>
      <c r="UHR156" s="375"/>
      <c r="UHS156" s="375"/>
      <c r="UHT156" s="375"/>
      <c r="UHU156" s="375"/>
      <c r="UHV156" s="375"/>
      <c r="UHW156" s="375"/>
      <c r="UHX156" s="375"/>
      <c r="UHY156" s="375"/>
      <c r="UHZ156" s="375"/>
      <c r="UIA156" s="375"/>
      <c r="UIB156" s="375"/>
      <c r="UIC156" s="375"/>
      <c r="UID156" s="375"/>
      <c r="UIE156" s="375"/>
      <c r="UIF156" s="375"/>
      <c r="UIG156" s="375"/>
      <c r="UIH156" s="375"/>
      <c r="UII156" s="375"/>
      <c r="UIJ156" s="375"/>
      <c r="UIK156" s="375"/>
      <c r="UIL156" s="375"/>
      <c r="UIM156" s="375"/>
      <c r="UIN156" s="375"/>
      <c r="UIO156" s="375"/>
      <c r="UIP156" s="375"/>
      <c r="UIQ156" s="375"/>
      <c r="UIR156" s="375"/>
      <c r="UIS156" s="375"/>
      <c r="UIT156" s="375"/>
      <c r="UIU156" s="375"/>
      <c r="UIV156" s="375"/>
      <c r="UIW156" s="375"/>
      <c r="UIX156" s="375"/>
      <c r="UIY156" s="375"/>
      <c r="UIZ156" s="375"/>
      <c r="UJA156" s="375"/>
      <c r="UJB156" s="375"/>
      <c r="UJC156" s="375"/>
      <c r="UJD156" s="375"/>
      <c r="UJE156" s="375"/>
      <c r="UJF156" s="375"/>
      <c r="UJG156" s="375"/>
      <c r="UJH156" s="375"/>
      <c r="UJI156" s="375"/>
      <c r="UJJ156" s="375"/>
      <c r="UJK156" s="375"/>
      <c r="UJL156" s="375"/>
      <c r="UJM156" s="375"/>
      <c r="UJN156" s="375"/>
      <c r="UJO156" s="375"/>
      <c r="UJP156" s="375"/>
      <c r="UJQ156" s="375"/>
      <c r="UJR156" s="375"/>
      <c r="UJS156" s="375"/>
      <c r="UJT156" s="375"/>
      <c r="UJU156" s="375"/>
      <c r="UJV156" s="375"/>
      <c r="UJW156" s="375"/>
      <c r="UJX156" s="375"/>
      <c r="UJY156" s="375"/>
      <c r="UJZ156" s="375"/>
      <c r="UKA156" s="375"/>
      <c r="UKB156" s="375"/>
      <c r="UKC156" s="375"/>
      <c r="UKD156" s="375"/>
      <c r="UKE156" s="375"/>
      <c r="UKF156" s="375"/>
      <c r="UKG156" s="375"/>
      <c r="UKH156" s="375"/>
      <c r="UKI156" s="375"/>
      <c r="UKJ156" s="375"/>
      <c r="UKK156" s="375"/>
      <c r="UKL156" s="375"/>
      <c r="UKM156" s="375"/>
      <c r="UKN156" s="375"/>
      <c r="UKO156" s="375"/>
      <c r="UKP156" s="375"/>
      <c r="UKQ156" s="375"/>
      <c r="UKR156" s="375"/>
      <c r="UKS156" s="375"/>
      <c r="UKT156" s="375"/>
      <c r="UKU156" s="375"/>
      <c r="UKV156" s="375"/>
      <c r="UKW156" s="375"/>
      <c r="UKX156" s="375"/>
      <c r="UKY156" s="375"/>
      <c r="UKZ156" s="375"/>
      <c r="ULA156" s="375"/>
      <c r="ULB156" s="375"/>
      <c r="ULC156" s="375"/>
      <c r="ULD156" s="375"/>
      <c r="ULE156" s="375"/>
      <c r="ULF156" s="375"/>
      <c r="ULG156" s="375"/>
      <c r="ULH156" s="375"/>
      <c r="ULI156" s="375"/>
      <c r="ULJ156" s="375"/>
      <c r="ULK156" s="375"/>
      <c r="ULL156" s="375"/>
      <c r="ULM156" s="375"/>
      <c r="ULN156" s="375"/>
      <c r="ULO156" s="375"/>
      <c r="ULP156" s="375"/>
      <c r="ULQ156" s="375"/>
      <c r="ULR156" s="375"/>
      <c r="ULS156" s="375"/>
      <c r="ULT156" s="375"/>
      <c r="ULU156" s="375"/>
      <c r="ULV156" s="375"/>
      <c r="ULW156" s="375"/>
      <c r="ULX156" s="375"/>
      <c r="ULY156" s="375"/>
      <c r="ULZ156" s="375"/>
      <c r="UMA156" s="375"/>
      <c r="UMB156" s="375"/>
      <c r="UMC156" s="375"/>
      <c r="UMD156" s="375"/>
      <c r="UME156" s="375"/>
      <c r="UMF156" s="375"/>
      <c r="UMG156" s="375"/>
      <c r="UMH156" s="375"/>
      <c r="UMI156" s="375"/>
      <c r="UMJ156" s="375"/>
      <c r="UMK156" s="375"/>
      <c r="UML156" s="375"/>
      <c r="UMM156" s="375"/>
      <c r="UMN156" s="375"/>
      <c r="UMO156" s="375"/>
      <c r="UMP156" s="375"/>
      <c r="UMQ156" s="375"/>
      <c r="UMR156" s="375"/>
      <c r="UMS156" s="375"/>
      <c r="UMT156" s="375"/>
      <c r="UMU156" s="375"/>
      <c r="UMV156" s="375"/>
      <c r="UMW156" s="375"/>
      <c r="UMX156" s="375"/>
      <c r="UMY156" s="375"/>
      <c r="UMZ156" s="375"/>
      <c r="UNA156" s="375"/>
      <c r="UNB156" s="375"/>
      <c r="UNC156" s="375"/>
      <c r="UND156" s="375"/>
      <c r="UNE156" s="375"/>
      <c r="UNF156" s="375"/>
      <c r="UNG156" s="375"/>
      <c r="UNH156" s="375"/>
      <c r="UNI156" s="375"/>
      <c r="UNJ156" s="375"/>
      <c r="UNK156" s="375"/>
      <c r="UNL156" s="375"/>
      <c r="UNM156" s="375"/>
      <c r="UNN156" s="375"/>
      <c r="UNO156" s="375"/>
      <c r="UNP156" s="375"/>
      <c r="UNQ156" s="375"/>
      <c r="UNR156" s="375"/>
      <c r="UNS156" s="375"/>
      <c r="UNT156" s="375"/>
      <c r="UNU156" s="375"/>
      <c r="UNV156" s="375"/>
      <c r="UNW156" s="375"/>
      <c r="UNX156" s="375"/>
      <c r="UNY156" s="375"/>
      <c r="UNZ156" s="375"/>
      <c r="UOA156" s="375"/>
      <c r="UOB156" s="375"/>
      <c r="UOC156" s="375"/>
      <c r="UOD156" s="375"/>
      <c r="UOE156" s="375"/>
      <c r="UOF156" s="375"/>
      <c r="UOG156" s="375"/>
      <c r="UOH156" s="375"/>
      <c r="UOI156" s="375"/>
      <c r="UOJ156" s="375"/>
      <c r="UOK156" s="375"/>
      <c r="UOL156" s="375"/>
      <c r="UOM156" s="375"/>
      <c r="UON156" s="375"/>
      <c r="UOO156" s="375"/>
      <c r="UOP156" s="375"/>
      <c r="UOQ156" s="375"/>
      <c r="UOR156" s="375"/>
      <c r="UOS156" s="375"/>
      <c r="UOT156" s="375"/>
      <c r="UOU156" s="375"/>
      <c r="UOV156" s="375"/>
      <c r="UOW156" s="375"/>
      <c r="UOX156" s="375"/>
      <c r="UOY156" s="375"/>
      <c r="UOZ156" s="375"/>
      <c r="UPA156" s="375"/>
      <c r="UPB156" s="375"/>
      <c r="UPC156" s="375"/>
      <c r="UPD156" s="375"/>
      <c r="UPE156" s="375"/>
      <c r="UPF156" s="375"/>
      <c r="UPG156" s="375"/>
      <c r="UPH156" s="375"/>
      <c r="UPI156" s="375"/>
      <c r="UPJ156" s="375"/>
      <c r="UPK156" s="375"/>
      <c r="UPL156" s="375"/>
      <c r="UPM156" s="375"/>
      <c r="UPN156" s="375"/>
      <c r="UPO156" s="375"/>
      <c r="UPP156" s="375"/>
      <c r="UPQ156" s="375"/>
      <c r="UPR156" s="375"/>
      <c r="UPS156" s="375"/>
      <c r="UPT156" s="375"/>
      <c r="UPU156" s="375"/>
      <c r="UPV156" s="375"/>
      <c r="UPW156" s="375"/>
      <c r="UPX156" s="375"/>
      <c r="UPY156" s="375"/>
      <c r="UPZ156" s="375"/>
      <c r="UQA156" s="375"/>
      <c r="UQB156" s="375"/>
      <c r="UQC156" s="375"/>
      <c r="UQD156" s="375"/>
      <c r="UQE156" s="375"/>
      <c r="UQF156" s="375"/>
      <c r="UQG156" s="375"/>
      <c r="UQH156" s="375"/>
      <c r="UQI156" s="375"/>
      <c r="UQJ156" s="375"/>
      <c r="UQK156" s="375"/>
      <c r="UQL156" s="375"/>
      <c r="UQM156" s="375"/>
      <c r="UQN156" s="375"/>
      <c r="UQO156" s="375"/>
      <c r="UQP156" s="375"/>
      <c r="UQQ156" s="375"/>
      <c r="UQR156" s="375"/>
      <c r="UQS156" s="375"/>
      <c r="UQT156" s="375"/>
      <c r="UQU156" s="375"/>
      <c r="UQV156" s="375"/>
      <c r="UQW156" s="375"/>
      <c r="UQX156" s="375"/>
      <c r="UQY156" s="375"/>
      <c r="UQZ156" s="375"/>
      <c r="URA156" s="375"/>
      <c r="URB156" s="375"/>
      <c r="URC156" s="375"/>
      <c r="URD156" s="375"/>
      <c r="URE156" s="375"/>
      <c r="URF156" s="375"/>
      <c r="URG156" s="375"/>
      <c r="URH156" s="375"/>
      <c r="URI156" s="375"/>
      <c r="URJ156" s="375"/>
      <c r="URK156" s="375"/>
      <c r="URL156" s="375"/>
      <c r="URM156" s="375"/>
      <c r="URN156" s="375"/>
      <c r="URO156" s="375"/>
      <c r="URP156" s="375"/>
      <c r="URQ156" s="375"/>
      <c r="URR156" s="375"/>
      <c r="URS156" s="375"/>
      <c r="URT156" s="375"/>
      <c r="URU156" s="375"/>
      <c r="URV156" s="375"/>
      <c r="URW156" s="375"/>
      <c r="URX156" s="375"/>
      <c r="URY156" s="375"/>
      <c r="URZ156" s="375"/>
      <c r="USA156" s="375"/>
      <c r="USB156" s="375"/>
      <c r="USC156" s="375"/>
      <c r="USD156" s="375"/>
      <c r="USE156" s="375"/>
      <c r="USF156" s="375"/>
      <c r="USG156" s="375"/>
      <c r="USH156" s="375"/>
      <c r="USI156" s="375"/>
      <c r="USJ156" s="375"/>
      <c r="USK156" s="375"/>
      <c r="USL156" s="375"/>
      <c r="USM156" s="375"/>
      <c r="USN156" s="375"/>
      <c r="USO156" s="375"/>
      <c r="USP156" s="375"/>
      <c r="USQ156" s="375"/>
      <c r="USR156" s="375"/>
      <c r="USS156" s="375"/>
      <c r="UST156" s="375"/>
      <c r="USU156" s="375"/>
      <c r="USV156" s="375"/>
      <c r="USW156" s="375"/>
      <c r="USX156" s="375"/>
      <c r="USY156" s="375"/>
      <c r="USZ156" s="375"/>
      <c r="UTA156" s="375"/>
      <c r="UTB156" s="375"/>
      <c r="UTC156" s="375"/>
      <c r="UTD156" s="375"/>
      <c r="UTE156" s="375"/>
      <c r="UTF156" s="375"/>
      <c r="UTG156" s="375"/>
      <c r="UTH156" s="375"/>
      <c r="UTI156" s="375"/>
      <c r="UTJ156" s="375"/>
      <c r="UTK156" s="375"/>
      <c r="UTL156" s="375"/>
      <c r="UTM156" s="375"/>
      <c r="UTN156" s="375"/>
      <c r="UTO156" s="375"/>
      <c r="UTP156" s="375"/>
      <c r="UTQ156" s="375"/>
      <c r="UTR156" s="375"/>
      <c r="UTS156" s="375"/>
      <c r="UTT156" s="375"/>
      <c r="UTU156" s="375"/>
      <c r="UTV156" s="375"/>
      <c r="UTW156" s="375"/>
      <c r="UTX156" s="375"/>
      <c r="UTY156" s="375"/>
      <c r="UTZ156" s="375"/>
      <c r="UUA156" s="375"/>
      <c r="UUB156" s="375"/>
      <c r="UUC156" s="375"/>
      <c r="UUD156" s="375"/>
      <c r="UUE156" s="375"/>
      <c r="UUF156" s="375"/>
      <c r="UUG156" s="375"/>
      <c r="UUH156" s="375"/>
      <c r="UUI156" s="375"/>
      <c r="UUJ156" s="375"/>
      <c r="UUK156" s="375"/>
      <c r="UUL156" s="375"/>
      <c r="UUM156" s="375"/>
      <c r="UUN156" s="375"/>
      <c r="UUO156" s="375"/>
      <c r="UUP156" s="375"/>
      <c r="UUQ156" s="375"/>
      <c r="UUR156" s="375"/>
      <c r="UUS156" s="375"/>
      <c r="UUT156" s="375"/>
      <c r="UUU156" s="375"/>
      <c r="UUV156" s="375"/>
      <c r="UUW156" s="375"/>
      <c r="UUX156" s="375"/>
      <c r="UUY156" s="375"/>
      <c r="UUZ156" s="375"/>
      <c r="UVA156" s="375"/>
      <c r="UVB156" s="375"/>
      <c r="UVC156" s="375"/>
      <c r="UVD156" s="375"/>
      <c r="UVE156" s="375"/>
      <c r="UVF156" s="375"/>
      <c r="UVG156" s="375"/>
      <c r="UVH156" s="375"/>
      <c r="UVI156" s="375"/>
      <c r="UVJ156" s="375"/>
      <c r="UVK156" s="375"/>
      <c r="UVL156" s="375"/>
      <c r="UVM156" s="375"/>
      <c r="UVN156" s="375"/>
      <c r="UVO156" s="375"/>
      <c r="UVP156" s="375"/>
      <c r="UVQ156" s="375"/>
      <c r="UVR156" s="375"/>
      <c r="UVS156" s="375"/>
      <c r="UVT156" s="375"/>
      <c r="UVU156" s="375"/>
      <c r="UVV156" s="375"/>
      <c r="UVW156" s="375"/>
      <c r="UVX156" s="375"/>
      <c r="UVY156" s="375"/>
      <c r="UVZ156" s="375"/>
      <c r="UWA156" s="375"/>
      <c r="UWB156" s="375"/>
      <c r="UWC156" s="375"/>
      <c r="UWD156" s="375"/>
      <c r="UWE156" s="375"/>
      <c r="UWF156" s="375"/>
      <c r="UWG156" s="375"/>
      <c r="UWH156" s="375"/>
      <c r="UWI156" s="375"/>
      <c r="UWJ156" s="375"/>
      <c r="UWK156" s="375"/>
      <c r="UWL156" s="375"/>
      <c r="UWM156" s="375"/>
      <c r="UWN156" s="375"/>
      <c r="UWO156" s="375"/>
      <c r="UWP156" s="375"/>
      <c r="UWQ156" s="375"/>
      <c r="UWR156" s="375"/>
      <c r="UWS156" s="375"/>
      <c r="UWT156" s="375"/>
      <c r="UWU156" s="375"/>
      <c r="UWV156" s="375"/>
      <c r="UWW156" s="375"/>
      <c r="UWX156" s="375"/>
      <c r="UWY156" s="375"/>
      <c r="UWZ156" s="375"/>
      <c r="UXA156" s="375"/>
      <c r="UXB156" s="375"/>
      <c r="UXC156" s="375"/>
      <c r="UXD156" s="375"/>
      <c r="UXE156" s="375"/>
      <c r="UXF156" s="375"/>
      <c r="UXG156" s="375"/>
      <c r="UXH156" s="375"/>
      <c r="UXI156" s="375"/>
      <c r="UXJ156" s="375"/>
      <c r="UXK156" s="375"/>
      <c r="UXL156" s="375"/>
      <c r="UXM156" s="375"/>
      <c r="UXN156" s="375"/>
      <c r="UXO156" s="375"/>
      <c r="UXP156" s="375"/>
      <c r="UXQ156" s="375"/>
      <c r="UXR156" s="375"/>
      <c r="UXS156" s="375"/>
      <c r="UXT156" s="375"/>
      <c r="UXU156" s="375"/>
      <c r="UXV156" s="375"/>
      <c r="UXW156" s="375"/>
      <c r="UXX156" s="375"/>
      <c r="UXY156" s="375"/>
      <c r="UXZ156" s="375"/>
      <c r="UYA156" s="375"/>
      <c r="UYB156" s="375"/>
      <c r="UYC156" s="375"/>
      <c r="UYD156" s="375"/>
      <c r="UYE156" s="375"/>
      <c r="UYF156" s="375"/>
      <c r="UYG156" s="375"/>
      <c r="UYH156" s="375"/>
      <c r="UYI156" s="375"/>
      <c r="UYJ156" s="375"/>
      <c r="UYK156" s="375"/>
      <c r="UYL156" s="375"/>
      <c r="UYM156" s="375"/>
      <c r="UYN156" s="375"/>
      <c r="UYO156" s="375"/>
      <c r="UYP156" s="375"/>
      <c r="UYQ156" s="375"/>
      <c r="UYR156" s="375"/>
      <c r="UYS156" s="375"/>
      <c r="UYT156" s="375"/>
      <c r="UYU156" s="375"/>
      <c r="UYV156" s="375"/>
      <c r="UYW156" s="375"/>
      <c r="UYX156" s="375"/>
      <c r="UYY156" s="375"/>
      <c r="UYZ156" s="375"/>
      <c r="UZA156" s="375"/>
      <c r="UZB156" s="375"/>
      <c r="UZC156" s="375"/>
      <c r="UZD156" s="375"/>
      <c r="UZE156" s="375"/>
      <c r="UZF156" s="375"/>
      <c r="UZG156" s="375"/>
      <c r="UZH156" s="375"/>
      <c r="UZI156" s="375"/>
      <c r="UZJ156" s="375"/>
      <c r="UZK156" s="375"/>
      <c r="UZL156" s="375"/>
      <c r="UZM156" s="375"/>
      <c r="UZN156" s="375"/>
      <c r="UZO156" s="375"/>
      <c r="UZP156" s="375"/>
      <c r="UZQ156" s="375"/>
      <c r="UZR156" s="375"/>
      <c r="UZS156" s="375"/>
      <c r="UZT156" s="375"/>
      <c r="UZU156" s="375"/>
      <c r="UZV156" s="375"/>
      <c r="UZW156" s="375"/>
      <c r="UZX156" s="375"/>
      <c r="UZY156" s="375"/>
      <c r="UZZ156" s="375"/>
      <c r="VAA156" s="375"/>
      <c r="VAB156" s="375"/>
      <c r="VAC156" s="375"/>
      <c r="VAD156" s="375"/>
      <c r="VAE156" s="375"/>
      <c r="VAF156" s="375"/>
      <c r="VAG156" s="375"/>
      <c r="VAH156" s="375"/>
      <c r="VAI156" s="375"/>
      <c r="VAJ156" s="375"/>
      <c r="VAK156" s="375"/>
      <c r="VAL156" s="375"/>
      <c r="VAM156" s="375"/>
      <c r="VAN156" s="375"/>
      <c r="VAO156" s="375"/>
      <c r="VAP156" s="375"/>
      <c r="VAQ156" s="375"/>
      <c r="VAR156" s="375"/>
      <c r="VAS156" s="375"/>
      <c r="VAT156" s="375"/>
      <c r="VAU156" s="375"/>
      <c r="VAV156" s="375"/>
      <c r="VAW156" s="375"/>
      <c r="VAX156" s="375"/>
      <c r="VAY156" s="375"/>
      <c r="VAZ156" s="375"/>
      <c r="VBA156" s="375"/>
      <c r="VBB156" s="375"/>
      <c r="VBC156" s="375"/>
      <c r="VBD156" s="375"/>
      <c r="VBE156" s="375"/>
      <c r="VBF156" s="375"/>
      <c r="VBG156" s="375"/>
      <c r="VBH156" s="375"/>
      <c r="VBI156" s="375"/>
      <c r="VBJ156" s="375"/>
      <c r="VBK156" s="375"/>
      <c r="VBL156" s="375"/>
      <c r="VBM156" s="375"/>
      <c r="VBN156" s="375"/>
      <c r="VBO156" s="375"/>
      <c r="VBP156" s="375"/>
      <c r="VBQ156" s="375"/>
      <c r="VBR156" s="375"/>
      <c r="VBS156" s="375"/>
      <c r="VBT156" s="375"/>
      <c r="VBU156" s="375"/>
      <c r="VBV156" s="375"/>
      <c r="VBW156" s="375"/>
      <c r="VBX156" s="375"/>
      <c r="VBY156" s="375"/>
      <c r="VBZ156" s="375"/>
      <c r="VCA156" s="375"/>
      <c r="VCB156" s="375"/>
      <c r="VCC156" s="375"/>
      <c r="VCD156" s="375"/>
      <c r="VCE156" s="375"/>
      <c r="VCF156" s="375"/>
      <c r="VCG156" s="375"/>
      <c r="VCH156" s="375"/>
      <c r="VCI156" s="375"/>
      <c r="VCJ156" s="375"/>
      <c r="VCK156" s="375"/>
      <c r="VCL156" s="375"/>
      <c r="VCM156" s="375"/>
      <c r="VCN156" s="375"/>
      <c r="VCO156" s="375"/>
      <c r="VCP156" s="375"/>
      <c r="VCQ156" s="375"/>
      <c r="VCR156" s="375"/>
      <c r="VCS156" s="375"/>
      <c r="VCT156" s="375"/>
      <c r="VCU156" s="375"/>
      <c r="VCV156" s="375"/>
      <c r="VCW156" s="375"/>
      <c r="VCX156" s="375"/>
      <c r="VCY156" s="375"/>
      <c r="VCZ156" s="375"/>
      <c r="VDA156" s="375"/>
      <c r="VDB156" s="375"/>
      <c r="VDC156" s="375"/>
      <c r="VDD156" s="375"/>
      <c r="VDE156" s="375"/>
      <c r="VDF156" s="375"/>
      <c r="VDG156" s="375"/>
      <c r="VDH156" s="375"/>
      <c r="VDI156" s="375"/>
      <c r="VDJ156" s="375"/>
      <c r="VDK156" s="375"/>
      <c r="VDL156" s="375"/>
      <c r="VDM156" s="375"/>
      <c r="VDN156" s="375"/>
      <c r="VDO156" s="375"/>
      <c r="VDP156" s="375"/>
      <c r="VDQ156" s="375"/>
      <c r="VDR156" s="375"/>
      <c r="VDS156" s="375"/>
      <c r="VDT156" s="375"/>
      <c r="VDU156" s="375"/>
      <c r="VDV156" s="375"/>
      <c r="VDW156" s="375"/>
      <c r="VDX156" s="375"/>
      <c r="VDY156" s="375"/>
      <c r="VDZ156" s="375"/>
      <c r="VEA156" s="375"/>
      <c r="VEB156" s="375"/>
      <c r="VEC156" s="375"/>
      <c r="VED156" s="375"/>
      <c r="VEE156" s="375"/>
      <c r="VEF156" s="375"/>
      <c r="VEG156" s="375"/>
      <c r="VEH156" s="375"/>
      <c r="VEI156" s="375"/>
      <c r="VEJ156" s="375"/>
      <c r="VEK156" s="375"/>
      <c r="VEL156" s="375"/>
      <c r="VEM156" s="375"/>
      <c r="VEN156" s="375"/>
      <c r="VEO156" s="375"/>
      <c r="VEP156" s="375"/>
      <c r="VEQ156" s="375"/>
      <c r="VER156" s="375"/>
      <c r="VES156" s="375"/>
      <c r="VET156" s="375"/>
      <c r="VEU156" s="375"/>
      <c r="VEV156" s="375"/>
      <c r="VEW156" s="375"/>
      <c r="VEX156" s="375"/>
      <c r="VEY156" s="375"/>
      <c r="VEZ156" s="375"/>
      <c r="VFA156" s="375"/>
      <c r="VFB156" s="375"/>
      <c r="VFC156" s="375"/>
      <c r="VFD156" s="375"/>
      <c r="VFE156" s="375"/>
      <c r="VFF156" s="375"/>
      <c r="VFG156" s="375"/>
      <c r="VFH156" s="375"/>
      <c r="VFI156" s="375"/>
      <c r="VFJ156" s="375"/>
      <c r="VFK156" s="375"/>
      <c r="VFL156" s="375"/>
      <c r="VFM156" s="375"/>
      <c r="VFN156" s="375"/>
      <c r="VFO156" s="375"/>
      <c r="VFP156" s="375"/>
      <c r="VFQ156" s="375"/>
      <c r="VFR156" s="375"/>
      <c r="VFS156" s="375"/>
      <c r="VFT156" s="375"/>
      <c r="VFU156" s="375"/>
      <c r="VFV156" s="375"/>
      <c r="VFW156" s="375"/>
      <c r="VFX156" s="375"/>
      <c r="VFY156" s="375"/>
      <c r="VFZ156" s="375"/>
      <c r="VGA156" s="375"/>
      <c r="VGB156" s="375"/>
      <c r="VGC156" s="375"/>
      <c r="VGD156" s="375"/>
      <c r="VGE156" s="375"/>
      <c r="VGF156" s="375"/>
      <c r="VGG156" s="375"/>
      <c r="VGH156" s="375"/>
      <c r="VGI156" s="375"/>
      <c r="VGJ156" s="375"/>
      <c r="VGK156" s="375"/>
      <c r="VGL156" s="375"/>
      <c r="VGM156" s="375"/>
      <c r="VGN156" s="375"/>
      <c r="VGO156" s="375"/>
      <c r="VGP156" s="375"/>
      <c r="VGQ156" s="375"/>
      <c r="VGR156" s="375"/>
      <c r="VGS156" s="375"/>
      <c r="VGT156" s="375"/>
      <c r="VGU156" s="375"/>
      <c r="VGV156" s="375"/>
      <c r="VGW156" s="375"/>
      <c r="VGX156" s="375"/>
      <c r="VGY156" s="375"/>
      <c r="VGZ156" s="375"/>
      <c r="VHA156" s="375"/>
      <c r="VHB156" s="375"/>
      <c r="VHC156" s="375"/>
      <c r="VHD156" s="375"/>
      <c r="VHE156" s="375"/>
      <c r="VHF156" s="375"/>
      <c r="VHG156" s="375"/>
      <c r="VHH156" s="375"/>
      <c r="VHI156" s="375"/>
      <c r="VHJ156" s="375"/>
      <c r="VHK156" s="375"/>
      <c r="VHL156" s="375"/>
      <c r="VHM156" s="375"/>
      <c r="VHN156" s="375"/>
      <c r="VHO156" s="375"/>
      <c r="VHP156" s="375"/>
      <c r="VHQ156" s="375"/>
      <c r="VHR156" s="375"/>
      <c r="VHS156" s="375"/>
      <c r="VHT156" s="375"/>
      <c r="VHU156" s="375"/>
      <c r="VHV156" s="375"/>
      <c r="VHW156" s="375"/>
      <c r="VHX156" s="375"/>
      <c r="VHY156" s="375"/>
      <c r="VHZ156" s="375"/>
      <c r="VIA156" s="375"/>
      <c r="VIB156" s="375"/>
      <c r="VIC156" s="375"/>
      <c r="VID156" s="375"/>
      <c r="VIE156" s="375"/>
      <c r="VIF156" s="375"/>
      <c r="VIG156" s="375"/>
      <c r="VIH156" s="375"/>
      <c r="VII156" s="375"/>
      <c r="VIJ156" s="375"/>
      <c r="VIK156" s="375"/>
      <c r="VIL156" s="375"/>
      <c r="VIM156" s="375"/>
      <c r="VIN156" s="375"/>
      <c r="VIO156" s="375"/>
      <c r="VIP156" s="375"/>
      <c r="VIQ156" s="375"/>
      <c r="VIR156" s="375"/>
      <c r="VIS156" s="375"/>
      <c r="VIT156" s="375"/>
      <c r="VIU156" s="375"/>
      <c r="VIV156" s="375"/>
      <c r="VIW156" s="375"/>
      <c r="VIX156" s="375"/>
      <c r="VIY156" s="375"/>
      <c r="VIZ156" s="375"/>
      <c r="VJA156" s="375"/>
      <c r="VJB156" s="375"/>
      <c r="VJC156" s="375"/>
      <c r="VJD156" s="375"/>
      <c r="VJE156" s="375"/>
      <c r="VJF156" s="375"/>
      <c r="VJG156" s="375"/>
      <c r="VJH156" s="375"/>
      <c r="VJI156" s="375"/>
      <c r="VJJ156" s="375"/>
      <c r="VJK156" s="375"/>
      <c r="VJL156" s="375"/>
      <c r="VJM156" s="375"/>
      <c r="VJN156" s="375"/>
      <c r="VJO156" s="375"/>
      <c r="VJP156" s="375"/>
      <c r="VJQ156" s="375"/>
      <c r="VJR156" s="375"/>
      <c r="VJS156" s="375"/>
      <c r="VJT156" s="375"/>
      <c r="VJU156" s="375"/>
      <c r="VJV156" s="375"/>
      <c r="VJW156" s="375"/>
      <c r="VJX156" s="375"/>
      <c r="VJY156" s="375"/>
      <c r="VJZ156" s="375"/>
      <c r="VKA156" s="375"/>
      <c r="VKB156" s="375"/>
      <c r="VKC156" s="375"/>
      <c r="VKD156" s="375"/>
      <c r="VKE156" s="375"/>
      <c r="VKF156" s="375"/>
      <c r="VKG156" s="375"/>
      <c r="VKH156" s="375"/>
      <c r="VKI156" s="375"/>
      <c r="VKJ156" s="375"/>
      <c r="VKK156" s="375"/>
      <c r="VKL156" s="375"/>
      <c r="VKM156" s="375"/>
      <c r="VKN156" s="375"/>
      <c r="VKO156" s="375"/>
      <c r="VKP156" s="375"/>
      <c r="VKQ156" s="375"/>
      <c r="VKR156" s="375"/>
      <c r="VKS156" s="375"/>
      <c r="VKT156" s="375"/>
      <c r="VKU156" s="375"/>
      <c r="VKV156" s="375"/>
      <c r="VKW156" s="375"/>
      <c r="VKX156" s="375"/>
      <c r="VKY156" s="375"/>
      <c r="VKZ156" s="375"/>
      <c r="VLA156" s="375"/>
      <c r="VLB156" s="375"/>
      <c r="VLC156" s="375"/>
      <c r="VLD156" s="375"/>
      <c r="VLE156" s="375"/>
      <c r="VLF156" s="375"/>
      <c r="VLG156" s="375"/>
      <c r="VLH156" s="375"/>
      <c r="VLI156" s="375"/>
      <c r="VLJ156" s="375"/>
      <c r="VLK156" s="375"/>
      <c r="VLL156" s="375"/>
      <c r="VLM156" s="375"/>
      <c r="VLN156" s="375"/>
      <c r="VLO156" s="375"/>
      <c r="VLP156" s="375"/>
      <c r="VLQ156" s="375"/>
      <c r="VLR156" s="375"/>
      <c r="VLS156" s="375"/>
      <c r="VLT156" s="375"/>
      <c r="VLU156" s="375"/>
      <c r="VLV156" s="375"/>
      <c r="VLW156" s="375"/>
      <c r="VLX156" s="375"/>
      <c r="VLY156" s="375"/>
      <c r="VLZ156" s="375"/>
      <c r="VMA156" s="375"/>
      <c r="VMB156" s="375"/>
      <c r="VMC156" s="375"/>
      <c r="VMD156" s="375"/>
      <c r="VME156" s="375"/>
      <c r="VMF156" s="375"/>
      <c r="VMG156" s="375"/>
      <c r="VMH156" s="375"/>
      <c r="VMI156" s="375"/>
      <c r="VMJ156" s="375"/>
      <c r="VMK156" s="375"/>
      <c r="VML156" s="375"/>
      <c r="VMM156" s="375"/>
      <c r="VMN156" s="375"/>
      <c r="VMO156" s="375"/>
      <c r="VMP156" s="375"/>
      <c r="VMQ156" s="375"/>
      <c r="VMR156" s="375"/>
      <c r="VMS156" s="375"/>
      <c r="VMT156" s="375"/>
      <c r="VMU156" s="375"/>
      <c r="VMV156" s="375"/>
      <c r="VMW156" s="375"/>
      <c r="VMX156" s="375"/>
      <c r="VMY156" s="375"/>
      <c r="VMZ156" s="375"/>
      <c r="VNA156" s="375"/>
      <c r="VNB156" s="375"/>
      <c r="VNC156" s="375"/>
      <c r="VND156" s="375"/>
      <c r="VNE156" s="375"/>
      <c r="VNF156" s="375"/>
      <c r="VNG156" s="375"/>
      <c r="VNH156" s="375"/>
      <c r="VNI156" s="375"/>
      <c r="VNJ156" s="375"/>
      <c r="VNK156" s="375"/>
      <c r="VNL156" s="375"/>
      <c r="VNM156" s="375"/>
      <c r="VNN156" s="375"/>
      <c r="VNO156" s="375"/>
      <c r="VNP156" s="375"/>
      <c r="VNQ156" s="375"/>
      <c r="VNR156" s="375"/>
      <c r="VNS156" s="375"/>
      <c r="VNT156" s="375"/>
      <c r="VNU156" s="375"/>
      <c r="VNV156" s="375"/>
      <c r="VNW156" s="375"/>
      <c r="VNX156" s="375"/>
      <c r="VNY156" s="375"/>
      <c r="VNZ156" s="375"/>
      <c r="VOA156" s="375"/>
      <c r="VOB156" s="375"/>
      <c r="VOC156" s="375"/>
      <c r="VOD156" s="375"/>
      <c r="VOE156" s="375"/>
      <c r="VOF156" s="375"/>
      <c r="VOG156" s="375"/>
      <c r="VOH156" s="375"/>
      <c r="VOI156" s="375"/>
      <c r="VOJ156" s="375"/>
      <c r="VOK156" s="375"/>
      <c r="VOL156" s="375"/>
      <c r="VOM156" s="375"/>
      <c r="VON156" s="375"/>
      <c r="VOO156" s="375"/>
      <c r="VOP156" s="375"/>
      <c r="VOQ156" s="375"/>
      <c r="VOR156" s="375"/>
      <c r="VOS156" s="375"/>
      <c r="VOT156" s="375"/>
      <c r="VOU156" s="375"/>
      <c r="VOV156" s="375"/>
      <c r="VOW156" s="375"/>
      <c r="VOX156" s="375"/>
      <c r="VOY156" s="375"/>
      <c r="VOZ156" s="375"/>
      <c r="VPA156" s="375"/>
      <c r="VPB156" s="375"/>
      <c r="VPC156" s="375"/>
      <c r="VPD156" s="375"/>
      <c r="VPE156" s="375"/>
      <c r="VPF156" s="375"/>
      <c r="VPG156" s="375"/>
      <c r="VPH156" s="375"/>
      <c r="VPI156" s="375"/>
      <c r="VPJ156" s="375"/>
      <c r="VPK156" s="375"/>
      <c r="VPL156" s="375"/>
      <c r="VPM156" s="375"/>
      <c r="VPN156" s="375"/>
      <c r="VPO156" s="375"/>
      <c r="VPP156" s="375"/>
      <c r="VPQ156" s="375"/>
      <c r="VPR156" s="375"/>
      <c r="VPS156" s="375"/>
      <c r="VPT156" s="375"/>
      <c r="VPU156" s="375"/>
      <c r="VPV156" s="375"/>
      <c r="VPW156" s="375"/>
      <c r="VPX156" s="375"/>
      <c r="VPY156" s="375"/>
      <c r="VPZ156" s="375"/>
      <c r="VQA156" s="375"/>
      <c r="VQB156" s="375"/>
      <c r="VQC156" s="375"/>
      <c r="VQD156" s="375"/>
      <c r="VQE156" s="375"/>
      <c r="VQF156" s="375"/>
      <c r="VQG156" s="375"/>
      <c r="VQH156" s="375"/>
      <c r="VQI156" s="375"/>
      <c r="VQJ156" s="375"/>
      <c r="VQK156" s="375"/>
      <c r="VQL156" s="375"/>
      <c r="VQM156" s="375"/>
      <c r="VQN156" s="375"/>
      <c r="VQO156" s="375"/>
      <c r="VQP156" s="375"/>
      <c r="VQQ156" s="375"/>
      <c r="VQR156" s="375"/>
      <c r="VQS156" s="375"/>
      <c r="VQT156" s="375"/>
      <c r="VQU156" s="375"/>
      <c r="VQV156" s="375"/>
      <c r="VQW156" s="375"/>
      <c r="VQX156" s="375"/>
      <c r="VQY156" s="375"/>
      <c r="VQZ156" s="375"/>
      <c r="VRA156" s="375"/>
      <c r="VRB156" s="375"/>
      <c r="VRC156" s="375"/>
      <c r="VRD156" s="375"/>
      <c r="VRE156" s="375"/>
      <c r="VRF156" s="375"/>
      <c r="VRG156" s="375"/>
      <c r="VRH156" s="375"/>
      <c r="VRI156" s="375"/>
      <c r="VRJ156" s="375"/>
      <c r="VRK156" s="375"/>
      <c r="VRL156" s="375"/>
      <c r="VRM156" s="375"/>
      <c r="VRN156" s="375"/>
      <c r="VRO156" s="375"/>
      <c r="VRP156" s="375"/>
      <c r="VRQ156" s="375"/>
      <c r="VRR156" s="375"/>
      <c r="VRS156" s="375"/>
      <c r="VRT156" s="375"/>
      <c r="VRU156" s="375"/>
      <c r="VRV156" s="375"/>
      <c r="VRW156" s="375"/>
      <c r="VRX156" s="375"/>
      <c r="VRY156" s="375"/>
      <c r="VRZ156" s="375"/>
      <c r="VSA156" s="375"/>
      <c r="VSB156" s="375"/>
      <c r="VSC156" s="375"/>
      <c r="VSD156" s="375"/>
      <c r="VSE156" s="375"/>
      <c r="VSF156" s="375"/>
      <c r="VSG156" s="375"/>
      <c r="VSH156" s="375"/>
      <c r="VSI156" s="375"/>
      <c r="VSJ156" s="375"/>
      <c r="VSK156" s="375"/>
      <c r="VSL156" s="375"/>
      <c r="VSM156" s="375"/>
      <c r="VSN156" s="375"/>
      <c r="VSO156" s="375"/>
      <c r="VSP156" s="375"/>
      <c r="VSQ156" s="375"/>
      <c r="VSR156" s="375"/>
      <c r="VSS156" s="375"/>
      <c r="VST156" s="375"/>
      <c r="VSU156" s="375"/>
      <c r="VSV156" s="375"/>
      <c r="VSW156" s="375"/>
      <c r="VSX156" s="375"/>
      <c r="VSY156" s="375"/>
      <c r="VSZ156" s="375"/>
      <c r="VTA156" s="375"/>
      <c r="VTB156" s="375"/>
      <c r="VTC156" s="375"/>
      <c r="VTD156" s="375"/>
      <c r="VTE156" s="375"/>
      <c r="VTF156" s="375"/>
      <c r="VTG156" s="375"/>
      <c r="VTH156" s="375"/>
      <c r="VTI156" s="375"/>
      <c r="VTJ156" s="375"/>
      <c r="VTK156" s="375"/>
      <c r="VTL156" s="375"/>
      <c r="VTM156" s="375"/>
      <c r="VTN156" s="375"/>
      <c r="VTO156" s="375"/>
      <c r="VTP156" s="375"/>
      <c r="VTQ156" s="375"/>
      <c r="VTR156" s="375"/>
      <c r="VTS156" s="375"/>
      <c r="VTT156" s="375"/>
      <c r="VTU156" s="375"/>
      <c r="VTV156" s="375"/>
      <c r="VTW156" s="375"/>
      <c r="VTX156" s="375"/>
      <c r="VTY156" s="375"/>
      <c r="VTZ156" s="375"/>
      <c r="VUA156" s="375"/>
      <c r="VUB156" s="375"/>
      <c r="VUC156" s="375"/>
      <c r="VUD156" s="375"/>
      <c r="VUE156" s="375"/>
      <c r="VUF156" s="375"/>
      <c r="VUG156" s="375"/>
      <c r="VUH156" s="375"/>
      <c r="VUI156" s="375"/>
      <c r="VUJ156" s="375"/>
      <c r="VUK156" s="375"/>
      <c r="VUL156" s="375"/>
      <c r="VUM156" s="375"/>
      <c r="VUN156" s="375"/>
      <c r="VUO156" s="375"/>
      <c r="VUP156" s="375"/>
      <c r="VUQ156" s="375"/>
      <c r="VUR156" s="375"/>
      <c r="VUS156" s="375"/>
      <c r="VUT156" s="375"/>
      <c r="VUU156" s="375"/>
      <c r="VUV156" s="375"/>
      <c r="VUW156" s="375"/>
      <c r="VUX156" s="375"/>
      <c r="VUY156" s="375"/>
      <c r="VUZ156" s="375"/>
      <c r="VVA156" s="375"/>
      <c r="VVB156" s="375"/>
      <c r="VVC156" s="375"/>
      <c r="VVD156" s="375"/>
      <c r="VVE156" s="375"/>
      <c r="VVF156" s="375"/>
      <c r="VVG156" s="375"/>
      <c r="VVH156" s="375"/>
      <c r="VVI156" s="375"/>
      <c r="VVJ156" s="375"/>
      <c r="VVK156" s="375"/>
      <c r="VVL156" s="375"/>
      <c r="VVM156" s="375"/>
      <c r="VVN156" s="375"/>
      <c r="VVO156" s="375"/>
      <c r="VVP156" s="375"/>
      <c r="VVQ156" s="375"/>
      <c r="VVR156" s="375"/>
      <c r="VVS156" s="375"/>
      <c r="VVT156" s="375"/>
      <c r="VVU156" s="375"/>
      <c r="VVV156" s="375"/>
      <c r="VVW156" s="375"/>
      <c r="VVX156" s="375"/>
      <c r="VVY156" s="375"/>
      <c r="VVZ156" s="375"/>
      <c r="VWA156" s="375"/>
      <c r="VWB156" s="375"/>
      <c r="VWC156" s="375"/>
      <c r="VWD156" s="375"/>
      <c r="VWE156" s="375"/>
      <c r="VWF156" s="375"/>
      <c r="VWG156" s="375"/>
      <c r="VWH156" s="375"/>
      <c r="VWI156" s="375"/>
      <c r="VWJ156" s="375"/>
      <c r="VWK156" s="375"/>
      <c r="VWL156" s="375"/>
      <c r="VWM156" s="375"/>
      <c r="VWN156" s="375"/>
      <c r="VWO156" s="375"/>
      <c r="VWP156" s="375"/>
      <c r="VWQ156" s="375"/>
      <c r="VWR156" s="375"/>
      <c r="VWS156" s="375"/>
      <c r="VWT156" s="375"/>
      <c r="VWU156" s="375"/>
      <c r="VWV156" s="375"/>
      <c r="VWW156" s="375"/>
      <c r="VWX156" s="375"/>
      <c r="VWY156" s="375"/>
      <c r="VWZ156" s="375"/>
      <c r="VXA156" s="375"/>
      <c r="VXB156" s="375"/>
      <c r="VXC156" s="375"/>
      <c r="VXD156" s="375"/>
      <c r="VXE156" s="375"/>
      <c r="VXF156" s="375"/>
      <c r="VXG156" s="375"/>
      <c r="VXH156" s="375"/>
      <c r="VXI156" s="375"/>
      <c r="VXJ156" s="375"/>
      <c r="VXK156" s="375"/>
      <c r="VXL156" s="375"/>
      <c r="VXM156" s="375"/>
      <c r="VXN156" s="375"/>
      <c r="VXO156" s="375"/>
      <c r="VXP156" s="375"/>
      <c r="VXQ156" s="375"/>
      <c r="VXR156" s="375"/>
      <c r="VXS156" s="375"/>
      <c r="VXT156" s="375"/>
      <c r="VXU156" s="375"/>
      <c r="VXV156" s="375"/>
      <c r="VXW156" s="375"/>
      <c r="VXX156" s="375"/>
      <c r="VXY156" s="375"/>
      <c r="VXZ156" s="375"/>
      <c r="VYA156" s="375"/>
      <c r="VYB156" s="375"/>
      <c r="VYC156" s="375"/>
      <c r="VYD156" s="375"/>
      <c r="VYE156" s="375"/>
      <c r="VYF156" s="375"/>
      <c r="VYG156" s="375"/>
      <c r="VYH156" s="375"/>
      <c r="VYI156" s="375"/>
      <c r="VYJ156" s="375"/>
      <c r="VYK156" s="375"/>
      <c r="VYL156" s="375"/>
      <c r="VYM156" s="375"/>
      <c r="VYN156" s="375"/>
      <c r="VYO156" s="375"/>
      <c r="VYP156" s="375"/>
      <c r="VYQ156" s="375"/>
      <c r="VYR156" s="375"/>
      <c r="VYS156" s="375"/>
      <c r="VYT156" s="375"/>
      <c r="VYU156" s="375"/>
      <c r="VYV156" s="375"/>
      <c r="VYW156" s="375"/>
      <c r="VYX156" s="375"/>
      <c r="VYY156" s="375"/>
      <c r="VYZ156" s="375"/>
      <c r="VZA156" s="375"/>
      <c r="VZB156" s="375"/>
      <c r="VZC156" s="375"/>
      <c r="VZD156" s="375"/>
      <c r="VZE156" s="375"/>
      <c r="VZF156" s="375"/>
      <c r="VZG156" s="375"/>
      <c r="VZH156" s="375"/>
      <c r="VZI156" s="375"/>
      <c r="VZJ156" s="375"/>
      <c r="VZK156" s="375"/>
      <c r="VZL156" s="375"/>
      <c r="VZM156" s="375"/>
      <c r="VZN156" s="375"/>
      <c r="VZO156" s="375"/>
      <c r="VZP156" s="375"/>
      <c r="VZQ156" s="375"/>
      <c r="VZR156" s="375"/>
      <c r="VZS156" s="375"/>
      <c r="VZT156" s="375"/>
      <c r="VZU156" s="375"/>
      <c r="VZV156" s="375"/>
      <c r="VZW156" s="375"/>
      <c r="VZX156" s="375"/>
      <c r="VZY156" s="375"/>
      <c r="VZZ156" s="375"/>
      <c r="WAA156" s="375"/>
      <c r="WAB156" s="375"/>
      <c r="WAC156" s="375"/>
      <c r="WAD156" s="375"/>
      <c r="WAE156" s="375"/>
      <c r="WAF156" s="375"/>
      <c r="WAG156" s="375"/>
      <c r="WAH156" s="375"/>
      <c r="WAI156" s="375"/>
      <c r="WAJ156" s="375"/>
      <c r="WAK156" s="375"/>
      <c r="WAL156" s="375"/>
      <c r="WAM156" s="375"/>
      <c r="WAN156" s="375"/>
      <c r="WAO156" s="375"/>
      <c r="WAP156" s="375"/>
      <c r="WAQ156" s="375"/>
      <c r="WAR156" s="375"/>
      <c r="WAS156" s="375"/>
      <c r="WAT156" s="375"/>
      <c r="WAU156" s="375"/>
      <c r="WAV156" s="375"/>
      <c r="WAW156" s="375"/>
      <c r="WAX156" s="375"/>
      <c r="WAY156" s="375"/>
      <c r="WAZ156" s="375"/>
      <c r="WBA156" s="375"/>
      <c r="WBB156" s="375"/>
      <c r="WBC156" s="375"/>
      <c r="WBD156" s="375"/>
      <c r="WBE156" s="375"/>
      <c r="WBF156" s="375"/>
      <c r="WBG156" s="375"/>
      <c r="WBH156" s="375"/>
      <c r="WBI156" s="375"/>
      <c r="WBJ156" s="375"/>
      <c r="WBK156" s="375"/>
      <c r="WBL156" s="375"/>
      <c r="WBM156" s="375"/>
      <c r="WBN156" s="375"/>
      <c r="WBO156" s="375"/>
      <c r="WBP156" s="375"/>
      <c r="WBQ156" s="375"/>
      <c r="WBR156" s="375"/>
      <c r="WBS156" s="375"/>
      <c r="WBT156" s="375"/>
      <c r="WBU156" s="375"/>
      <c r="WBV156" s="375"/>
      <c r="WBW156" s="375"/>
      <c r="WBX156" s="375"/>
      <c r="WBY156" s="375"/>
      <c r="WBZ156" s="375"/>
      <c r="WCA156" s="375"/>
      <c r="WCB156" s="375"/>
      <c r="WCC156" s="375"/>
      <c r="WCD156" s="375"/>
      <c r="WCE156" s="375"/>
      <c r="WCF156" s="375"/>
      <c r="WCG156" s="375"/>
      <c r="WCH156" s="375"/>
      <c r="WCI156" s="375"/>
      <c r="WCJ156" s="375"/>
      <c r="WCK156" s="375"/>
      <c r="WCL156" s="375"/>
      <c r="WCM156" s="375"/>
      <c r="WCN156" s="375"/>
      <c r="WCO156" s="375"/>
      <c r="WCP156" s="375"/>
      <c r="WCQ156" s="375"/>
      <c r="WCR156" s="375"/>
      <c r="WCS156" s="375"/>
      <c r="WCT156" s="375"/>
      <c r="WCU156" s="375"/>
      <c r="WCV156" s="375"/>
      <c r="WCW156" s="375"/>
      <c r="WCX156" s="375"/>
      <c r="WCY156" s="375"/>
      <c r="WCZ156" s="375"/>
      <c r="WDA156" s="375"/>
      <c r="WDB156" s="375"/>
      <c r="WDC156" s="375"/>
      <c r="WDD156" s="375"/>
      <c r="WDE156" s="375"/>
      <c r="WDF156" s="375"/>
      <c r="WDG156" s="375"/>
      <c r="WDH156" s="375"/>
      <c r="WDI156" s="375"/>
      <c r="WDJ156" s="375"/>
      <c r="WDK156" s="375"/>
      <c r="WDL156" s="375"/>
      <c r="WDM156" s="375"/>
      <c r="WDN156" s="375"/>
      <c r="WDO156" s="375"/>
      <c r="WDP156" s="375"/>
      <c r="WDQ156" s="375"/>
      <c r="WDR156" s="375"/>
      <c r="WDS156" s="375"/>
      <c r="WDT156" s="375"/>
      <c r="WDU156" s="375"/>
      <c r="WDV156" s="375"/>
      <c r="WDW156" s="375"/>
      <c r="WDX156" s="375"/>
      <c r="WDY156" s="375"/>
      <c r="WDZ156" s="375"/>
      <c r="WEA156" s="375"/>
      <c r="WEB156" s="375"/>
      <c r="WEC156" s="375"/>
      <c r="WED156" s="375"/>
      <c r="WEE156" s="375"/>
      <c r="WEF156" s="375"/>
      <c r="WEG156" s="375"/>
      <c r="WEH156" s="375"/>
      <c r="WEI156" s="375"/>
      <c r="WEJ156" s="375"/>
      <c r="WEK156" s="375"/>
      <c r="WEL156" s="375"/>
      <c r="WEM156" s="375"/>
      <c r="WEN156" s="375"/>
      <c r="WEO156" s="375"/>
      <c r="WEP156" s="375"/>
      <c r="WEQ156" s="375"/>
      <c r="WER156" s="375"/>
      <c r="WES156" s="375"/>
      <c r="WET156" s="375"/>
      <c r="WEU156" s="375"/>
      <c r="WEV156" s="375"/>
      <c r="WEW156" s="375"/>
      <c r="WEX156" s="375"/>
      <c r="WEY156" s="375"/>
      <c r="WEZ156" s="375"/>
      <c r="WFA156" s="375"/>
      <c r="WFB156" s="375"/>
      <c r="WFC156" s="375"/>
      <c r="WFD156" s="375"/>
      <c r="WFE156" s="375"/>
      <c r="WFF156" s="375"/>
      <c r="WFG156" s="375"/>
      <c r="WFH156" s="375"/>
      <c r="WFI156" s="375"/>
      <c r="WFJ156" s="375"/>
      <c r="WFK156" s="375"/>
      <c r="WFL156" s="375"/>
      <c r="WFM156" s="375"/>
      <c r="WFN156" s="375"/>
      <c r="WFO156" s="375"/>
      <c r="WFP156" s="375"/>
      <c r="WFQ156" s="375"/>
      <c r="WFR156" s="375"/>
      <c r="WFS156" s="375"/>
      <c r="WFT156" s="375"/>
      <c r="WFU156" s="375"/>
      <c r="WFV156" s="375"/>
      <c r="WFW156" s="375"/>
      <c r="WFX156" s="375"/>
      <c r="WFY156" s="375"/>
      <c r="WFZ156" s="375"/>
      <c r="WGA156" s="375"/>
      <c r="WGB156" s="375"/>
      <c r="WGC156" s="375"/>
      <c r="WGD156" s="375"/>
      <c r="WGE156" s="375"/>
      <c r="WGF156" s="375"/>
      <c r="WGG156" s="375"/>
      <c r="WGH156" s="375"/>
      <c r="WGI156" s="375"/>
      <c r="WGJ156" s="375"/>
      <c r="WGK156" s="375"/>
      <c r="WGL156" s="375"/>
      <c r="WGM156" s="375"/>
      <c r="WGN156" s="375"/>
      <c r="WGO156" s="375"/>
      <c r="WGP156" s="375"/>
      <c r="WGQ156" s="375"/>
      <c r="WGR156" s="375"/>
      <c r="WGS156" s="375"/>
      <c r="WGT156" s="375"/>
      <c r="WGU156" s="375"/>
      <c r="WGV156" s="375"/>
      <c r="WGW156" s="375"/>
      <c r="WGX156" s="375"/>
      <c r="WGY156" s="375"/>
      <c r="WGZ156" s="375"/>
      <c r="WHA156" s="375"/>
      <c r="WHB156" s="375"/>
      <c r="WHC156" s="375"/>
      <c r="WHD156" s="375"/>
      <c r="WHE156" s="375"/>
      <c r="WHF156" s="375"/>
      <c r="WHG156" s="375"/>
      <c r="WHH156" s="375"/>
      <c r="WHI156" s="375"/>
      <c r="WHJ156" s="375"/>
      <c r="WHK156" s="375"/>
      <c r="WHL156" s="375"/>
      <c r="WHM156" s="375"/>
      <c r="WHN156" s="375"/>
      <c r="WHO156" s="375"/>
      <c r="WHP156" s="375"/>
      <c r="WHQ156" s="375"/>
      <c r="WHR156" s="375"/>
      <c r="WHS156" s="375"/>
      <c r="WHT156" s="375"/>
      <c r="WHU156" s="375"/>
      <c r="WHV156" s="375"/>
      <c r="WHW156" s="375"/>
      <c r="WHX156" s="375"/>
      <c r="WHY156" s="375"/>
      <c r="WHZ156" s="375"/>
      <c r="WIA156" s="375"/>
      <c r="WIB156" s="375"/>
      <c r="WIC156" s="375"/>
      <c r="WID156" s="375"/>
      <c r="WIE156" s="375"/>
      <c r="WIF156" s="375"/>
      <c r="WIG156" s="375"/>
      <c r="WIH156" s="375"/>
      <c r="WII156" s="375"/>
      <c r="WIJ156" s="375"/>
      <c r="WIK156" s="375"/>
      <c r="WIL156" s="375"/>
      <c r="WIM156" s="375"/>
      <c r="WIN156" s="375"/>
      <c r="WIO156" s="375"/>
      <c r="WIP156" s="375"/>
      <c r="WIQ156" s="375"/>
      <c r="WIR156" s="375"/>
      <c r="WIS156" s="375"/>
      <c r="WIT156" s="375"/>
      <c r="WIU156" s="375"/>
      <c r="WIV156" s="375"/>
      <c r="WIW156" s="375"/>
      <c r="WIX156" s="375"/>
      <c r="WIY156" s="375"/>
      <c r="WIZ156" s="375"/>
      <c r="WJA156" s="375"/>
      <c r="WJB156" s="375"/>
      <c r="WJC156" s="375"/>
      <c r="WJD156" s="375"/>
      <c r="WJE156" s="375"/>
      <c r="WJF156" s="375"/>
      <c r="WJG156" s="375"/>
      <c r="WJH156" s="375"/>
      <c r="WJI156" s="375"/>
      <c r="WJJ156" s="375"/>
      <c r="WJK156" s="375"/>
      <c r="WJL156" s="375"/>
      <c r="WJM156" s="375"/>
      <c r="WJN156" s="375"/>
      <c r="WJO156" s="375"/>
      <c r="WJP156" s="375"/>
      <c r="WJQ156" s="375"/>
      <c r="WJR156" s="375"/>
      <c r="WJS156" s="375"/>
      <c r="WJT156" s="375"/>
      <c r="WJU156" s="375"/>
      <c r="WJV156" s="375"/>
      <c r="WJW156" s="375"/>
      <c r="WJX156" s="375"/>
      <c r="WJY156" s="375"/>
      <c r="WJZ156" s="375"/>
      <c r="WKA156" s="375"/>
      <c r="WKB156" s="375"/>
      <c r="WKC156" s="375"/>
      <c r="WKD156" s="375"/>
      <c r="WKE156" s="375"/>
      <c r="WKF156" s="375"/>
      <c r="WKG156" s="375"/>
      <c r="WKH156" s="375"/>
      <c r="WKI156" s="375"/>
      <c r="WKJ156" s="375"/>
      <c r="WKK156" s="375"/>
      <c r="WKL156" s="375"/>
      <c r="WKM156" s="375"/>
      <c r="WKN156" s="375"/>
      <c r="WKO156" s="375"/>
      <c r="WKP156" s="375"/>
      <c r="WKQ156" s="375"/>
      <c r="WKR156" s="375"/>
      <c r="WKS156" s="375"/>
      <c r="WKT156" s="375"/>
      <c r="WKU156" s="375"/>
      <c r="WKV156" s="375"/>
      <c r="WKW156" s="375"/>
      <c r="WKX156" s="375"/>
      <c r="WKY156" s="375"/>
      <c r="WKZ156" s="375"/>
      <c r="WLA156" s="375"/>
      <c r="WLB156" s="375"/>
      <c r="WLC156" s="375"/>
      <c r="WLD156" s="375"/>
      <c r="WLE156" s="375"/>
      <c r="WLF156" s="375"/>
      <c r="WLG156" s="375"/>
      <c r="WLH156" s="375"/>
      <c r="WLI156" s="375"/>
      <c r="WLJ156" s="375"/>
      <c r="WLK156" s="375"/>
      <c r="WLL156" s="375"/>
      <c r="WLM156" s="375"/>
      <c r="WLN156" s="375"/>
      <c r="WLO156" s="375"/>
      <c r="WLP156" s="375"/>
      <c r="WLQ156" s="375"/>
      <c r="WLR156" s="375"/>
      <c r="WLS156" s="375"/>
      <c r="WLT156" s="375"/>
      <c r="WLU156" s="375"/>
      <c r="WLV156" s="375"/>
      <c r="WLW156" s="375"/>
      <c r="WLX156" s="375"/>
      <c r="WLY156" s="375"/>
      <c r="WLZ156" s="375"/>
      <c r="WMA156" s="375"/>
      <c r="WMB156" s="375"/>
      <c r="WMC156" s="375"/>
      <c r="WMD156" s="375"/>
      <c r="WME156" s="375"/>
      <c r="WMF156" s="375"/>
      <c r="WMG156" s="375"/>
      <c r="WMH156" s="375"/>
      <c r="WMI156" s="375"/>
      <c r="WMJ156" s="375"/>
      <c r="WMK156" s="375"/>
      <c r="WML156" s="375"/>
      <c r="WMM156" s="375"/>
      <c r="WMN156" s="375"/>
      <c r="WMO156" s="375"/>
      <c r="WMP156" s="375"/>
      <c r="WMQ156" s="375"/>
      <c r="WMR156" s="375"/>
      <c r="WMS156" s="375"/>
      <c r="WMT156" s="375"/>
      <c r="WMU156" s="375"/>
      <c r="WMV156" s="375"/>
      <c r="WMW156" s="375"/>
      <c r="WMX156" s="375"/>
      <c r="WMY156" s="375"/>
      <c r="WMZ156" s="375"/>
      <c r="WNA156" s="375"/>
      <c r="WNB156" s="375"/>
      <c r="WNC156" s="375"/>
      <c r="WND156" s="375"/>
      <c r="WNE156" s="375"/>
      <c r="WNF156" s="375"/>
      <c r="WNG156" s="375"/>
      <c r="WNH156" s="375"/>
      <c r="WNI156" s="375"/>
      <c r="WNJ156" s="375"/>
      <c r="WNK156" s="375"/>
      <c r="WNL156" s="375"/>
      <c r="WNM156" s="375"/>
      <c r="WNN156" s="375"/>
      <c r="WNO156" s="375"/>
      <c r="WNP156" s="375"/>
      <c r="WNQ156" s="375"/>
      <c r="WNR156" s="375"/>
      <c r="WNS156" s="375"/>
      <c r="WNT156" s="375"/>
      <c r="WNU156" s="375"/>
      <c r="WNV156" s="375"/>
      <c r="WNW156" s="375"/>
      <c r="WNX156" s="375"/>
      <c r="WNY156" s="375"/>
      <c r="WNZ156" s="375"/>
      <c r="WOA156" s="375"/>
      <c r="WOB156" s="375"/>
      <c r="WOC156" s="375"/>
      <c r="WOD156" s="375"/>
      <c r="WOE156" s="375"/>
      <c r="WOF156" s="375"/>
      <c r="WOG156" s="375"/>
      <c r="WOH156" s="375"/>
      <c r="WOI156" s="375"/>
      <c r="WOJ156" s="375"/>
      <c r="WOK156" s="375"/>
      <c r="WOL156" s="375"/>
      <c r="WOM156" s="375"/>
      <c r="WON156" s="375"/>
      <c r="WOO156" s="375"/>
      <c r="WOP156" s="375"/>
      <c r="WOQ156" s="375"/>
      <c r="WOR156" s="375"/>
      <c r="WOS156" s="375"/>
      <c r="WOT156" s="375"/>
      <c r="WOU156" s="375"/>
      <c r="WOV156" s="375"/>
      <c r="WOW156" s="375"/>
      <c r="WOX156" s="375"/>
      <c r="WOY156" s="375"/>
      <c r="WOZ156" s="375"/>
      <c r="WPA156" s="375"/>
      <c r="WPB156" s="375"/>
      <c r="WPC156" s="375"/>
      <c r="WPD156" s="375"/>
      <c r="WPE156" s="375"/>
      <c r="WPF156" s="375"/>
      <c r="WPG156" s="375"/>
      <c r="WPH156" s="375"/>
      <c r="WPI156" s="375"/>
      <c r="WPJ156" s="375"/>
      <c r="WPK156" s="375"/>
      <c r="WPL156" s="375"/>
      <c r="WPM156" s="375"/>
      <c r="WPN156" s="375"/>
      <c r="WPO156" s="375"/>
      <c r="WPP156" s="375"/>
      <c r="WPQ156" s="375"/>
      <c r="WPR156" s="375"/>
      <c r="WPS156" s="375"/>
      <c r="WPT156" s="375"/>
      <c r="WPU156" s="375"/>
      <c r="WPV156" s="375"/>
      <c r="WPW156" s="375"/>
      <c r="WPX156" s="375"/>
      <c r="WPY156" s="375"/>
      <c r="WPZ156" s="375"/>
      <c r="WQA156" s="375"/>
      <c r="WQB156" s="375"/>
      <c r="WQC156" s="375"/>
      <c r="WQD156" s="375"/>
      <c r="WQE156" s="375"/>
      <c r="WQF156" s="375"/>
      <c r="WQG156" s="375"/>
      <c r="WQH156" s="375"/>
      <c r="WQI156" s="375"/>
      <c r="WQJ156" s="375"/>
      <c r="WQK156" s="375"/>
      <c r="WQL156" s="375"/>
      <c r="WQM156" s="375"/>
      <c r="WQN156" s="375"/>
      <c r="WQO156" s="375"/>
      <c r="WQP156" s="375"/>
      <c r="WQQ156" s="375"/>
      <c r="WQR156" s="375"/>
      <c r="WQS156" s="375"/>
      <c r="WQT156" s="375"/>
      <c r="WQU156" s="375"/>
      <c r="WQV156" s="375"/>
      <c r="WQW156" s="375"/>
      <c r="WQX156" s="375"/>
      <c r="WQY156" s="375"/>
      <c r="WQZ156" s="375"/>
      <c r="WRA156" s="375"/>
      <c r="WRB156" s="375"/>
      <c r="WRC156" s="375"/>
      <c r="WRD156" s="375"/>
      <c r="WRE156" s="375"/>
      <c r="WRF156" s="375"/>
      <c r="WRG156" s="375"/>
      <c r="WRH156" s="375"/>
      <c r="WRI156" s="375"/>
      <c r="WRJ156" s="375"/>
      <c r="WRK156" s="375"/>
      <c r="WRL156" s="375"/>
      <c r="WRM156" s="375"/>
      <c r="WRN156" s="375"/>
      <c r="WRO156" s="375"/>
      <c r="WRP156" s="375"/>
      <c r="WRQ156" s="375"/>
      <c r="WRR156" s="375"/>
      <c r="WRS156" s="375"/>
      <c r="WRT156" s="375"/>
      <c r="WRU156" s="375"/>
      <c r="WRV156" s="375"/>
      <c r="WRW156" s="375"/>
      <c r="WRX156" s="375"/>
      <c r="WRY156" s="375"/>
      <c r="WRZ156" s="375"/>
      <c r="WSA156" s="375"/>
      <c r="WSB156" s="375"/>
      <c r="WSC156" s="375"/>
      <c r="WSD156" s="375"/>
      <c r="WSE156" s="375"/>
      <c r="WSF156" s="375"/>
      <c r="WSG156" s="375"/>
      <c r="WSH156" s="375"/>
      <c r="WSI156" s="375"/>
      <c r="WSJ156" s="375"/>
      <c r="WSK156" s="375"/>
      <c r="WSL156" s="375"/>
      <c r="WSM156" s="375"/>
      <c r="WSN156" s="375"/>
      <c r="WSO156" s="375"/>
      <c r="WSP156" s="375"/>
      <c r="WSQ156" s="375"/>
      <c r="WSR156" s="375"/>
      <c r="WSS156" s="375"/>
      <c r="WST156" s="375"/>
      <c r="WSU156" s="375"/>
      <c r="WSV156" s="375"/>
      <c r="WSW156" s="375"/>
      <c r="WSX156" s="375"/>
      <c r="WSY156" s="375"/>
      <c r="WSZ156" s="375"/>
      <c r="WTA156" s="375"/>
      <c r="WTB156" s="375"/>
      <c r="WTC156" s="375"/>
      <c r="WTD156" s="375"/>
      <c r="WTE156" s="375"/>
      <c r="WTF156" s="375"/>
      <c r="WTG156" s="375"/>
      <c r="WTH156" s="375"/>
      <c r="WTI156" s="375"/>
      <c r="WTJ156" s="375"/>
      <c r="WTK156" s="375"/>
      <c r="WTL156" s="375"/>
      <c r="WTM156" s="375"/>
      <c r="WTN156" s="375"/>
      <c r="WTO156" s="375"/>
      <c r="WTP156" s="375"/>
      <c r="WTQ156" s="375"/>
      <c r="WTR156" s="375"/>
      <c r="WTS156" s="375"/>
      <c r="WTT156" s="375"/>
      <c r="WTU156" s="375"/>
      <c r="WTV156" s="375"/>
      <c r="WTW156" s="375"/>
      <c r="WTX156" s="375"/>
      <c r="WTY156" s="375"/>
      <c r="WTZ156" s="375"/>
      <c r="WUA156" s="375"/>
      <c r="WUB156" s="375"/>
      <c r="WUC156" s="375"/>
      <c r="WUD156" s="375"/>
      <c r="WUE156" s="375"/>
      <c r="WUF156" s="375"/>
      <c r="WUG156" s="375"/>
      <c r="WUH156" s="375"/>
      <c r="WUI156" s="375"/>
      <c r="WUJ156" s="375"/>
      <c r="WUK156" s="375"/>
      <c r="WUL156" s="375"/>
      <c r="WUM156" s="375"/>
      <c r="WUN156" s="375"/>
      <c r="WUO156" s="375"/>
      <c r="WUP156" s="375"/>
      <c r="WUQ156" s="375"/>
      <c r="WUR156" s="375"/>
      <c r="WUS156" s="375"/>
      <c r="WUT156" s="375"/>
      <c r="WUU156" s="375"/>
      <c r="WUV156" s="375"/>
      <c r="WUW156" s="375"/>
      <c r="WUX156" s="375"/>
      <c r="WUY156" s="375"/>
      <c r="WUZ156" s="375"/>
      <c r="WVA156" s="375"/>
      <c r="WVB156" s="375"/>
      <c r="WVC156" s="375"/>
      <c r="WVD156" s="375"/>
      <c r="WVE156" s="375"/>
      <c r="WVF156" s="375"/>
      <c r="WVG156" s="375"/>
      <c r="WVH156" s="375"/>
      <c r="WVI156" s="375"/>
      <c r="WVJ156" s="375"/>
      <c r="WVK156" s="375"/>
      <c r="WVL156" s="375"/>
      <c r="WVM156" s="375"/>
      <c r="WVN156" s="375"/>
      <c r="WVO156" s="375"/>
      <c r="WVP156" s="375"/>
      <c r="WVQ156" s="375"/>
      <c r="WVR156" s="375"/>
      <c r="WVS156" s="375"/>
      <c r="WVT156" s="375"/>
      <c r="WVU156" s="375"/>
      <c r="WVV156" s="375"/>
      <c r="WVW156" s="375"/>
      <c r="WVX156" s="375"/>
      <c r="WVY156" s="375"/>
      <c r="WVZ156" s="375"/>
      <c r="WWA156" s="375"/>
      <c r="WWB156" s="375"/>
      <c r="WWC156" s="375"/>
      <c r="WWD156" s="375"/>
      <c r="WWE156" s="375"/>
      <c r="WWF156" s="375"/>
      <c r="WWG156" s="375"/>
      <c r="WWH156" s="375"/>
      <c r="WWI156" s="375"/>
      <c r="WWJ156" s="375"/>
      <c r="WWK156" s="375"/>
      <c r="WWL156" s="375"/>
      <c r="WWM156" s="375"/>
      <c r="WWN156" s="375"/>
      <c r="WWO156" s="375"/>
      <c r="WWP156" s="375"/>
      <c r="WWQ156" s="375"/>
      <c r="WWR156" s="375"/>
      <c r="WWS156" s="375"/>
      <c r="WWT156" s="375"/>
      <c r="WWU156" s="375"/>
      <c r="WWV156" s="375"/>
      <c r="WWW156" s="375"/>
      <c r="WWX156" s="375"/>
      <c r="WWY156" s="375"/>
      <c r="WWZ156" s="375"/>
      <c r="WXA156" s="375"/>
      <c r="WXB156" s="375"/>
      <c r="WXC156" s="375"/>
      <c r="WXD156" s="375"/>
      <c r="WXE156" s="375"/>
      <c r="WXF156" s="375"/>
      <c r="WXG156" s="375"/>
      <c r="WXH156" s="375"/>
      <c r="WXI156" s="375"/>
      <c r="WXJ156" s="375"/>
      <c r="WXK156" s="375"/>
      <c r="WXL156" s="375"/>
      <c r="WXM156" s="375"/>
      <c r="WXN156" s="375"/>
      <c r="WXO156" s="375"/>
      <c r="WXP156" s="375"/>
      <c r="WXQ156" s="375"/>
      <c r="WXR156" s="375"/>
      <c r="WXS156" s="375"/>
      <c r="WXT156" s="375"/>
      <c r="WXU156" s="375"/>
      <c r="WXV156" s="375"/>
      <c r="WXW156" s="375"/>
      <c r="WXX156" s="375"/>
      <c r="WXY156" s="375"/>
      <c r="WXZ156" s="375"/>
      <c r="WYA156" s="375"/>
      <c r="WYB156" s="375"/>
      <c r="WYC156" s="375"/>
      <c r="WYD156" s="375"/>
      <c r="WYE156" s="375"/>
      <c r="WYF156" s="375"/>
      <c r="WYG156" s="375"/>
      <c r="WYH156" s="375"/>
      <c r="WYI156" s="375"/>
      <c r="WYJ156" s="375"/>
      <c r="WYK156" s="375"/>
      <c r="WYL156" s="375"/>
      <c r="WYM156" s="375"/>
      <c r="WYN156" s="375"/>
      <c r="WYO156" s="375"/>
      <c r="WYP156" s="375"/>
      <c r="WYQ156" s="375"/>
      <c r="WYR156" s="375"/>
      <c r="WYS156" s="375"/>
      <c r="WYT156" s="375"/>
      <c r="WYU156" s="375"/>
      <c r="WYV156" s="375"/>
      <c r="WYW156" s="375"/>
      <c r="WYX156" s="375"/>
      <c r="WYY156" s="375"/>
      <c r="WYZ156" s="375"/>
      <c r="WZA156" s="375"/>
      <c r="WZB156" s="375"/>
      <c r="WZC156" s="375"/>
      <c r="WZD156" s="375"/>
      <c r="WZE156" s="375"/>
      <c r="WZF156" s="375"/>
      <c r="WZG156" s="375"/>
      <c r="WZH156" s="375"/>
      <c r="WZI156" s="375"/>
      <c r="WZJ156" s="375"/>
      <c r="WZK156" s="375"/>
      <c r="WZL156" s="375"/>
      <c r="WZM156" s="375"/>
      <c r="WZN156" s="375"/>
      <c r="WZO156" s="375"/>
      <c r="WZP156" s="375"/>
      <c r="WZQ156" s="375"/>
      <c r="WZR156" s="375"/>
      <c r="WZS156" s="375"/>
      <c r="WZT156" s="375"/>
      <c r="WZU156" s="375"/>
      <c r="WZV156" s="375"/>
      <c r="WZW156" s="375"/>
      <c r="WZX156" s="375"/>
      <c r="WZY156" s="375"/>
      <c r="WZZ156" s="375"/>
      <c r="XAA156" s="375"/>
      <c r="XAB156" s="375"/>
      <c r="XAC156" s="375"/>
      <c r="XAD156" s="375"/>
      <c r="XAE156" s="375"/>
      <c r="XAF156" s="375"/>
      <c r="XAG156" s="375"/>
      <c r="XAH156" s="375"/>
      <c r="XAI156" s="375"/>
      <c r="XAJ156" s="375"/>
      <c r="XAK156" s="375"/>
      <c r="XAL156" s="375"/>
      <c r="XAM156" s="375"/>
      <c r="XAN156" s="375"/>
      <c r="XAO156" s="375"/>
      <c r="XAP156" s="375"/>
      <c r="XAQ156" s="375"/>
      <c r="XAR156" s="375"/>
      <c r="XAS156" s="375"/>
      <c r="XAT156" s="375"/>
      <c r="XAU156" s="375"/>
      <c r="XAV156" s="375"/>
      <c r="XAW156" s="375"/>
      <c r="XAX156" s="375"/>
      <c r="XAY156" s="375"/>
      <c r="XAZ156" s="375"/>
      <c r="XBA156" s="375"/>
      <c r="XBB156" s="375"/>
      <c r="XBC156" s="375"/>
      <c r="XBD156" s="375"/>
      <c r="XBE156" s="375"/>
      <c r="XBF156" s="375"/>
      <c r="XBG156" s="375"/>
      <c r="XBH156" s="375"/>
      <c r="XBI156" s="375"/>
      <c r="XBJ156" s="375"/>
      <c r="XBK156" s="375"/>
      <c r="XBL156" s="375"/>
      <c r="XBM156" s="375"/>
      <c r="XBN156" s="375"/>
      <c r="XBO156" s="375"/>
      <c r="XBP156" s="375"/>
      <c r="XBQ156" s="375"/>
      <c r="XBR156" s="375"/>
      <c r="XBS156" s="375"/>
      <c r="XBT156" s="375"/>
      <c r="XBU156" s="375"/>
      <c r="XBV156" s="375"/>
      <c r="XBW156" s="375"/>
      <c r="XBX156" s="375"/>
      <c r="XBY156" s="375"/>
      <c r="XBZ156" s="375"/>
      <c r="XCA156" s="375"/>
      <c r="XCB156" s="375"/>
      <c r="XCC156" s="375"/>
      <c r="XCD156" s="375"/>
      <c r="XCE156" s="375"/>
      <c r="XCF156" s="375"/>
      <c r="XCG156" s="375"/>
      <c r="XCH156" s="375"/>
      <c r="XCI156" s="375"/>
      <c r="XCJ156" s="375"/>
      <c r="XCK156" s="375"/>
      <c r="XCL156" s="375"/>
      <c r="XCM156" s="375"/>
      <c r="XCN156" s="375"/>
      <c r="XCO156" s="375"/>
      <c r="XCP156" s="375"/>
      <c r="XCQ156" s="375"/>
      <c r="XCR156" s="375"/>
      <c r="XCS156" s="375"/>
      <c r="XCT156" s="375"/>
      <c r="XCU156" s="375"/>
      <c r="XCV156" s="375"/>
      <c r="XCW156" s="375"/>
      <c r="XCX156" s="375"/>
      <c r="XCY156" s="375"/>
      <c r="XCZ156" s="375"/>
      <c r="XDA156" s="375"/>
      <c r="XDB156" s="375"/>
      <c r="XDC156" s="375"/>
      <c r="XDD156" s="375"/>
      <c r="XDE156" s="375"/>
      <c r="XDF156" s="375"/>
      <c r="XDG156" s="375"/>
      <c r="XDH156" s="375"/>
      <c r="XDI156" s="375"/>
      <c r="XDJ156" s="375"/>
      <c r="XDK156" s="375"/>
      <c r="XDL156" s="375"/>
      <c r="XDM156" s="375"/>
      <c r="XDN156" s="375"/>
      <c r="XDO156" s="375"/>
      <c r="XDP156" s="375"/>
      <c r="XDQ156" s="375"/>
      <c r="XDR156" s="375"/>
      <c r="XDS156" s="375"/>
      <c r="XDT156" s="375"/>
      <c r="XDU156" s="375"/>
      <c r="XDV156" s="375"/>
      <c r="XDW156" s="375"/>
      <c r="XDX156" s="375"/>
      <c r="XDY156" s="375"/>
      <c r="XDZ156" s="375"/>
      <c r="XEA156" s="375"/>
      <c r="XEB156" s="375"/>
      <c r="XEC156" s="375"/>
      <c r="XED156" s="375"/>
      <c r="XEE156" s="375"/>
      <c r="XEF156" s="375"/>
      <c r="XEG156" s="375"/>
      <c r="XEH156" s="375"/>
      <c r="XEI156" s="375"/>
      <c r="XEJ156" s="375"/>
      <c r="XEK156" s="375"/>
      <c r="XEL156" s="375"/>
      <c r="XEM156" s="375"/>
      <c r="XEN156" s="375"/>
      <c r="XEO156" s="375"/>
      <c r="XEP156" s="375"/>
      <c r="XEQ156" s="375"/>
      <c r="XER156" s="375"/>
      <c r="XES156" s="375"/>
      <c r="XET156" s="375"/>
      <c r="XEU156" s="375"/>
      <c r="XEV156" s="375"/>
      <c r="XEW156" s="375"/>
      <c r="XEX156" s="375"/>
      <c r="XEY156" s="375"/>
      <c r="XEZ156" s="375"/>
      <c r="XFA156" s="375"/>
      <c r="XFB156" s="375"/>
      <c r="XFC156" s="375"/>
      <c r="XFD156" s="375"/>
    </row>
    <row r="157" spans="1:16384" customFormat="1" ht="15.75" thickBot="1" x14ac:dyDescent="0.3">
      <c r="A157" s="55"/>
      <c r="B157" s="91" t="s">
        <v>51</v>
      </c>
      <c r="C157" s="92"/>
      <c r="D157" s="92"/>
      <c r="E157" s="326"/>
      <c r="F157" s="97">
        <v>0</v>
      </c>
      <c r="G157" s="97">
        <v>0</v>
      </c>
      <c r="H157" s="97">
        <v>0</v>
      </c>
      <c r="I157" s="97" t="s">
        <v>73</v>
      </c>
      <c r="J157" s="4"/>
      <c r="K157" s="93"/>
      <c r="L157" s="93"/>
      <c r="M157" s="93"/>
      <c r="N157" s="4"/>
      <c r="O157" s="369"/>
      <c r="P157" s="370"/>
      <c r="Q157" s="370"/>
      <c r="R157" s="371"/>
      <c r="S157" s="379"/>
      <c r="T157" s="379"/>
      <c r="U157" s="379"/>
      <c r="V157" s="379"/>
      <c r="W157" s="375"/>
      <c r="X157" s="375"/>
      <c r="Y157" s="375"/>
      <c r="Z157" s="375"/>
      <c r="AA157" s="375"/>
      <c r="AB157" s="375"/>
      <c r="AC157" s="375"/>
      <c r="AD157" s="375"/>
      <c r="AE157" s="375"/>
      <c r="AF157" s="375"/>
      <c r="AG157" s="375"/>
      <c r="AH157" s="375"/>
      <c r="AI157" s="375"/>
      <c r="AJ157" s="375"/>
      <c r="AK157" s="375"/>
      <c r="AL157" s="375"/>
      <c r="AM157" s="375"/>
      <c r="AN157" s="375"/>
      <c r="AO157" s="375"/>
      <c r="AP157" s="375"/>
      <c r="AQ157" s="375"/>
      <c r="AR157" s="375"/>
      <c r="AS157" s="375"/>
      <c r="AT157" s="375"/>
      <c r="AU157" s="375"/>
      <c r="AV157" s="375"/>
      <c r="AW157" s="375"/>
      <c r="AX157" s="375"/>
      <c r="AY157" s="375"/>
      <c r="AZ157" s="375"/>
      <c r="BA157" s="375"/>
      <c r="BB157" s="375"/>
      <c r="BC157" s="375"/>
      <c r="BD157" s="375"/>
      <c r="BE157" s="375"/>
      <c r="BF157" s="375"/>
      <c r="BG157" s="375"/>
      <c r="BH157" s="375"/>
      <c r="BI157" s="375"/>
      <c r="BJ157" s="375"/>
      <c r="BK157" s="375"/>
      <c r="BL157" s="375"/>
      <c r="BM157" s="375"/>
      <c r="BN157" s="375"/>
      <c r="BO157" s="375"/>
      <c r="BP157" s="375"/>
      <c r="BQ157" s="375"/>
      <c r="BR157" s="375"/>
      <c r="BS157" s="375"/>
      <c r="BT157" s="375"/>
      <c r="BU157" s="375"/>
      <c r="BV157" s="375"/>
      <c r="BW157" s="375"/>
      <c r="BX157" s="375"/>
      <c r="BY157" s="375"/>
      <c r="BZ157" s="375"/>
      <c r="CA157" s="375"/>
      <c r="CB157" s="375"/>
      <c r="CC157" s="375"/>
      <c r="CD157" s="375"/>
      <c r="CE157" s="375"/>
      <c r="CF157" s="375"/>
      <c r="CG157" s="375"/>
      <c r="CH157" s="375"/>
      <c r="CI157" s="375"/>
      <c r="CJ157" s="375"/>
      <c r="CK157" s="375"/>
      <c r="CL157" s="375"/>
      <c r="CM157" s="375"/>
      <c r="CN157" s="375"/>
      <c r="CO157" s="375"/>
      <c r="CP157" s="375"/>
      <c r="CQ157" s="375"/>
      <c r="CR157" s="375"/>
      <c r="CS157" s="375"/>
      <c r="CT157" s="375"/>
      <c r="CU157" s="375"/>
      <c r="CV157" s="375"/>
      <c r="CW157" s="375"/>
      <c r="CX157" s="375"/>
      <c r="CY157" s="375"/>
      <c r="CZ157" s="375"/>
      <c r="DA157" s="375"/>
      <c r="DB157" s="375"/>
      <c r="DC157" s="375"/>
      <c r="DD157" s="375"/>
      <c r="DE157" s="375"/>
      <c r="DF157" s="375"/>
      <c r="DG157" s="375"/>
      <c r="DH157" s="375"/>
      <c r="DI157" s="375"/>
      <c r="DJ157" s="375"/>
      <c r="DK157" s="375"/>
      <c r="DL157" s="375"/>
      <c r="DM157" s="375"/>
      <c r="DN157" s="375"/>
      <c r="DO157" s="375"/>
      <c r="DP157" s="375"/>
      <c r="DQ157" s="375"/>
      <c r="DR157" s="375"/>
      <c r="DS157" s="375"/>
      <c r="DT157" s="375"/>
      <c r="DU157" s="375"/>
      <c r="DV157" s="375"/>
      <c r="DW157" s="375"/>
      <c r="DX157" s="375"/>
      <c r="DY157" s="375"/>
      <c r="DZ157" s="375"/>
      <c r="EA157" s="375"/>
      <c r="EB157" s="375"/>
      <c r="EC157" s="375"/>
      <c r="ED157" s="375"/>
      <c r="EE157" s="375"/>
      <c r="EF157" s="375"/>
      <c r="EG157" s="375"/>
      <c r="EH157" s="375"/>
      <c r="EI157" s="375"/>
      <c r="EJ157" s="375"/>
      <c r="EK157" s="375"/>
      <c r="EL157" s="375"/>
      <c r="EM157" s="375"/>
      <c r="EN157" s="375"/>
      <c r="EO157" s="375"/>
      <c r="EP157" s="375"/>
      <c r="EQ157" s="375"/>
      <c r="ER157" s="375"/>
      <c r="ES157" s="375"/>
      <c r="ET157" s="375"/>
      <c r="EU157" s="375"/>
      <c r="EV157" s="375"/>
      <c r="EW157" s="375"/>
      <c r="EX157" s="375"/>
      <c r="EY157" s="375"/>
      <c r="EZ157" s="375"/>
      <c r="FA157" s="375"/>
      <c r="FB157" s="375"/>
      <c r="FC157" s="375"/>
      <c r="FD157" s="375"/>
      <c r="FE157" s="375"/>
      <c r="FF157" s="375"/>
      <c r="FG157" s="375"/>
      <c r="FH157" s="375"/>
      <c r="FI157" s="375"/>
      <c r="FJ157" s="375"/>
      <c r="FK157" s="375"/>
      <c r="FL157" s="375"/>
      <c r="FM157" s="375"/>
      <c r="FN157" s="375"/>
      <c r="FO157" s="375"/>
      <c r="FP157" s="375"/>
      <c r="FQ157" s="375"/>
      <c r="FR157" s="375"/>
      <c r="FS157" s="375"/>
      <c r="FT157" s="375"/>
      <c r="FU157" s="375"/>
      <c r="FV157" s="375"/>
      <c r="FW157" s="375"/>
      <c r="FX157" s="375"/>
      <c r="FY157" s="375"/>
      <c r="FZ157" s="375"/>
      <c r="GA157" s="375"/>
      <c r="GB157" s="375"/>
      <c r="GC157" s="375"/>
      <c r="GD157" s="375"/>
      <c r="GE157" s="375"/>
      <c r="GF157" s="375"/>
      <c r="GG157" s="375"/>
      <c r="GH157" s="375"/>
      <c r="GI157" s="375"/>
      <c r="GJ157" s="375"/>
      <c r="GK157" s="375"/>
      <c r="GL157" s="375"/>
      <c r="GM157" s="375"/>
      <c r="GN157" s="375"/>
      <c r="GO157" s="375"/>
      <c r="GP157" s="375"/>
      <c r="GQ157" s="375"/>
      <c r="GR157" s="375"/>
      <c r="GS157" s="375"/>
      <c r="GT157" s="375"/>
      <c r="GU157" s="375"/>
      <c r="GV157" s="375"/>
      <c r="GW157" s="375"/>
      <c r="GX157" s="375"/>
      <c r="GY157" s="375"/>
      <c r="GZ157" s="375"/>
      <c r="HA157" s="375"/>
      <c r="HB157" s="375"/>
      <c r="HC157" s="375"/>
      <c r="HD157" s="375"/>
      <c r="HE157" s="375"/>
      <c r="HF157" s="375"/>
      <c r="HG157" s="375"/>
      <c r="HH157" s="375"/>
      <c r="HI157" s="375"/>
      <c r="HJ157" s="375"/>
      <c r="HK157" s="375"/>
      <c r="HL157" s="375"/>
      <c r="HM157" s="375"/>
      <c r="HN157" s="375"/>
      <c r="HO157" s="375"/>
      <c r="HP157" s="375"/>
      <c r="HQ157" s="375"/>
      <c r="HR157" s="375"/>
      <c r="HS157" s="375"/>
      <c r="HT157" s="375"/>
      <c r="HU157" s="375"/>
      <c r="HV157" s="375"/>
      <c r="HW157" s="375"/>
      <c r="HX157" s="375"/>
      <c r="HY157" s="375"/>
      <c r="HZ157" s="375"/>
      <c r="IA157" s="375"/>
      <c r="IB157" s="375"/>
      <c r="IC157" s="375"/>
      <c r="ID157" s="375"/>
      <c r="IE157" s="375"/>
      <c r="IF157" s="375"/>
      <c r="IG157" s="375"/>
      <c r="IH157" s="375"/>
      <c r="II157" s="375"/>
      <c r="IJ157" s="375"/>
      <c r="IK157" s="375"/>
      <c r="IL157" s="375"/>
      <c r="IM157" s="375"/>
      <c r="IN157" s="375"/>
      <c r="IO157" s="375"/>
      <c r="IP157" s="375"/>
      <c r="IQ157" s="375"/>
      <c r="IR157" s="375"/>
      <c r="IS157" s="375"/>
      <c r="IT157" s="375"/>
      <c r="IU157" s="375"/>
      <c r="IV157" s="375"/>
      <c r="IW157" s="375"/>
      <c r="IX157" s="375"/>
      <c r="IY157" s="375"/>
      <c r="IZ157" s="375"/>
      <c r="JA157" s="375"/>
      <c r="JB157" s="375"/>
      <c r="JC157" s="375"/>
      <c r="JD157" s="375"/>
      <c r="JE157" s="375"/>
      <c r="JF157" s="375"/>
      <c r="JG157" s="375"/>
      <c r="JH157" s="375"/>
      <c r="JI157" s="375"/>
      <c r="JJ157" s="375"/>
      <c r="JK157" s="375"/>
      <c r="JL157" s="375"/>
      <c r="JM157" s="375"/>
      <c r="JN157" s="375"/>
      <c r="JO157" s="375"/>
      <c r="JP157" s="375"/>
      <c r="JQ157" s="375"/>
      <c r="JR157" s="375"/>
      <c r="JS157" s="375"/>
      <c r="JT157" s="375"/>
      <c r="JU157" s="375"/>
      <c r="JV157" s="375"/>
      <c r="JW157" s="375"/>
      <c r="JX157" s="375"/>
      <c r="JY157" s="375"/>
      <c r="JZ157" s="375"/>
      <c r="KA157" s="375"/>
      <c r="KB157" s="375"/>
      <c r="KC157" s="375"/>
      <c r="KD157" s="375"/>
      <c r="KE157" s="375"/>
      <c r="KF157" s="375"/>
      <c r="KG157" s="375"/>
      <c r="KH157" s="375"/>
      <c r="KI157" s="375"/>
      <c r="KJ157" s="375"/>
      <c r="KK157" s="375"/>
      <c r="KL157" s="375"/>
      <c r="KM157" s="375"/>
      <c r="KN157" s="375"/>
      <c r="KO157" s="375"/>
      <c r="KP157" s="375"/>
      <c r="KQ157" s="375"/>
      <c r="KR157" s="375"/>
      <c r="KS157" s="375"/>
      <c r="KT157" s="375"/>
      <c r="KU157" s="375"/>
      <c r="KV157" s="375"/>
      <c r="KW157" s="375"/>
      <c r="KX157" s="375"/>
      <c r="KY157" s="375"/>
      <c r="KZ157" s="375"/>
      <c r="LA157" s="375"/>
      <c r="LB157" s="375"/>
      <c r="LC157" s="375"/>
      <c r="LD157" s="375"/>
      <c r="LE157" s="375"/>
      <c r="LF157" s="375"/>
      <c r="LG157" s="375"/>
      <c r="LH157" s="375"/>
      <c r="LI157" s="375"/>
      <c r="LJ157" s="375"/>
      <c r="LK157" s="375"/>
      <c r="LL157" s="375"/>
      <c r="LM157" s="375"/>
      <c r="LN157" s="375"/>
      <c r="LO157" s="375"/>
      <c r="LP157" s="375"/>
      <c r="LQ157" s="375"/>
      <c r="LR157" s="375"/>
      <c r="LS157" s="375"/>
      <c r="LT157" s="375"/>
      <c r="LU157" s="375"/>
      <c r="LV157" s="375"/>
      <c r="LW157" s="375"/>
      <c r="LX157" s="375"/>
      <c r="LY157" s="375"/>
      <c r="LZ157" s="375"/>
      <c r="MA157" s="375"/>
      <c r="MB157" s="375"/>
      <c r="MC157" s="375"/>
      <c r="MD157" s="375"/>
      <c r="ME157" s="375"/>
      <c r="MF157" s="375"/>
      <c r="MG157" s="375"/>
      <c r="MH157" s="375"/>
      <c r="MI157" s="375"/>
      <c r="MJ157" s="375"/>
      <c r="MK157" s="375"/>
      <c r="ML157" s="375"/>
      <c r="MM157" s="375"/>
      <c r="MN157" s="375"/>
      <c r="MO157" s="375"/>
      <c r="MP157" s="375"/>
      <c r="MQ157" s="375"/>
      <c r="MR157" s="375"/>
      <c r="MS157" s="375"/>
      <c r="MT157" s="375"/>
      <c r="MU157" s="375"/>
      <c r="MV157" s="375"/>
      <c r="MW157" s="375"/>
      <c r="MX157" s="375"/>
      <c r="MY157" s="375"/>
      <c r="MZ157" s="375"/>
      <c r="NA157" s="375"/>
      <c r="NB157" s="375"/>
      <c r="NC157" s="375"/>
      <c r="ND157" s="375"/>
      <c r="NE157" s="375"/>
      <c r="NF157" s="375"/>
      <c r="NG157" s="375"/>
      <c r="NH157" s="375"/>
      <c r="NI157" s="375"/>
      <c r="NJ157" s="375"/>
      <c r="NK157" s="375"/>
      <c r="NL157" s="375"/>
      <c r="NM157" s="375"/>
      <c r="NN157" s="375"/>
      <c r="NO157" s="375"/>
      <c r="NP157" s="375"/>
      <c r="NQ157" s="375"/>
      <c r="NR157" s="375"/>
      <c r="NS157" s="375"/>
      <c r="NT157" s="375"/>
      <c r="NU157" s="375"/>
      <c r="NV157" s="375"/>
      <c r="NW157" s="375"/>
      <c r="NX157" s="375"/>
      <c r="NY157" s="375"/>
      <c r="NZ157" s="375"/>
      <c r="OA157" s="375"/>
      <c r="OB157" s="375"/>
      <c r="OC157" s="375"/>
      <c r="OD157" s="375"/>
      <c r="OE157" s="375"/>
      <c r="OF157" s="375"/>
      <c r="OG157" s="375"/>
      <c r="OH157" s="375"/>
      <c r="OI157" s="375"/>
      <c r="OJ157" s="375"/>
      <c r="OK157" s="375"/>
      <c r="OL157" s="375"/>
      <c r="OM157" s="375"/>
      <c r="ON157" s="375"/>
      <c r="OO157" s="375"/>
      <c r="OP157" s="375"/>
      <c r="OQ157" s="375"/>
      <c r="OR157" s="375"/>
      <c r="OS157" s="375"/>
      <c r="OT157" s="375"/>
      <c r="OU157" s="375"/>
      <c r="OV157" s="375"/>
      <c r="OW157" s="375"/>
      <c r="OX157" s="375"/>
      <c r="OY157" s="375"/>
      <c r="OZ157" s="375"/>
      <c r="PA157" s="375"/>
      <c r="PB157" s="375"/>
      <c r="PC157" s="375"/>
      <c r="PD157" s="375"/>
      <c r="PE157" s="375"/>
      <c r="PF157" s="375"/>
      <c r="PG157" s="375"/>
      <c r="PH157" s="375"/>
      <c r="PI157" s="375"/>
      <c r="PJ157" s="375"/>
      <c r="PK157" s="375"/>
      <c r="PL157" s="375"/>
      <c r="PM157" s="375"/>
      <c r="PN157" s="375"/>
      <c r="PO157" s="375"/>
      <c r="PP157" s="375"/>
      <c r="PQ157" s="375"/>
      <c r="PR157" s="375"/>
      <c r="PS157" s="375"/>
      <c r="PT157" s="375"/>
      <c r="PU157" s="375"/>
      <c r="PV157" s="375"/>
      <c r="PW157" s="375"/>
      <c r="PX157" s="375"/>
      <c r="PY157" s="375"/>
      <c r="PZ157" s="375"/>
      <c r="QA157" s="375"/>
      <c r="QB157" s="375"/>
      <c r="QC157" s="375"/>
      <c r="QD157" s="375"/>
      <c r="QE157" s="375"/>
      <c r="QF157" s="375"/>
      <c r="QG157" s="375"/>
      <c r="QH157" s="375"/>
      <c r="QI157" s="375"/>
      <c r="QJ157" s="375"/>
      <c r="QK157" s="375"/>
      <c r="QL157" s="375"/>
      <c r="QM157" s="375"/>
      <c r="QN157" s="375"/>
      <c r="QO157" s="375"/>
      <c r="QP157" s="375"/>
      <c r="QQ157" s="375"/>
      <c r="QR157" s="375"/>
      <c r="QS157" s="375"/>
      <c r="QT157" s="375"/>
      <c r="QU157" s="375"/>
      <c r="QV157" s="375"/>
      <c r="QW157" s="375"/>
      <c r="QX157" s="375"/>
      <c r="QY157" s="375"/>
      <c r="QZ157" s="375"/>
      <c r="RA157" s="375"/>
      <c r="RB157" s="375"/>
      <c r="RC157" s="375"/>
      <c r="RD157" s="375"/>
      <c r="RE157" s="375"/>
      <c r="RF157" s="375"/>
      <c r="RG157" s="375"/>
      <c r="RH157" s="375"/>
      <c r="RI157" s="375"/>
      <c r="RJ157" s="375"/>
      <c r="RK157" s="375"/>
      <c r="RL157" s="375"/>
      <c r="RM157" s="375"/>
      <c r="RN157" s="375"/>
      <c r="RO157" s="375"/>
      <c r="RP157" s="375"/>
      <c r="RQ157" s="375"/>
      <c r="RR157" s="375"/>
      <c r="RS157" s="375"/>
      <c r="RT157" s="375"/>
      <c r="RU157" s="375"/>
      <c r="RV157" s="375"/>
      <c r="RW157" s="375"/>
      <c r="RX157" s="375"/>
      <c r="RY157" s="375"/>
      <c r="RZ157" s="375"/>
      <c r="SA157" s="375"/>
      <c r="SB157" s="375"/>
      <c r="SC157" s="375"/>
      <c r="SD157" s="375"/>
      <c r="SE157" s="375"/>
      <c r="SF157" s="375"/>
      <c r="SG157" s="375"/>
      <c r="SH157" s="375"/>
      <c r="SI157" s="375"/>
      <c r="SJ157" s="375"/>
      <c r="SK157" s="375"/>
      <c r="SL157" s="375"/>
      <c r="SM157" s="375"/>
      <c r="SN157" s="375"/>
      <c r="SO157" s="375"/>
      <c r="SP157" s="375"/>
      <c r="SQ157" s="375"/>
      <c r="SR157" s="375"/>
      <c r="SS157" s="375"/>
      <c r="ST157" s="375"/>
      <c r="SU157" s="375"/>
      <c r="SV157" s="375"/>
      <c r="SW157" s="375"/>
      <c r="SX157" s="375"/>
      <c r="SY157" s="375"/>
      <c r="SZ157" s="375"/>
      <c r="TA157" s="375"/>
      <c r="TB157" s="375"/>
      <c r="TC157" s="375"/>
      <c r="TD157" s="375"/>
      <c r="TE157" s="375"/>
      <c r="TF157" s="375"/>
      <c r="TG157" s="375"/>
      <c r="TH157" s="375"/>
      <c r="TI157" s="375"/>
      <c r="TJ157" s="375"/>
      <c r="TK157" s="375"/>
      <c r="TL157" s="375"/>
      <c r="TM157" s="375"/>
      <c r="TN157" s="375"/>
      <c r="TO157" s="375"/>
      <c r="TP157" s="375"/>
      <c r="TQ157" s="375"/>
      <c r="TR157" s="375"/>
      <c r="TS157" s="375"/>
      <c r="TT157" s="375"/>
      <c r="TU157" s="375"/>
      <c r="TV157" s="375"/>
      <c r="TW157" s="375"/>
      <c r="TX157" s="375"/>
      <c r="TY157" s="375"/>
      <c r="TZ157" s="375"/>
      <c r="UA157" s="375"/>
      <c r="UB157" s="375"/>
      <c r="UC157" s="375"/>
      <c r="UD157" s="375"/>
      <c r="UE157" s="375"/>
      <c r="UF157" s="375"/>
      <c r="UG157" s="375"/>
      <c r="UH157" s="375"/>
      <c r="UI157" s="375"/>
      <c r="UJ157" s="375"/>
      <c r="UK157" s="375"/>
      <c r="UL157" s="375"/>
      <c r="UM157" s="375"/>
      <c r="UN157" s="375"/>
      <c r="UO157" s="375"/>
      <c r="UP157" s="375"/>
      <c r="UQ157" s="375"/>
      <c r="UR157" s="375"/>
      <c r="US157" s="375"/>
      <c r="UT157" s="375"/>
      <c r="UU157" s="375"/>
      <c r="UV157" s="375"/>
      <c r="UW157" s="375"/>
      <c r="UX157" s="375"/>
      <c r="UY157" s="375"/>
      <c r="UZ157" s="375"/>
      <c r="VA157" s="375"/>
      <c r="VB157" s="375"/>
      <c r="VC157" s="375"/>
      <c r="VD157" s="375"/>
      <c r="VE157" s="375"/>
      <c r="VF157" s="375"/>
      <c r="VG157" s="375"/>
      <c r="VH157" s="375"/>
      <c r="VI157" s="375"/>
      <c r="VJ157" s="375"/>
      <c r="VK157" s="375"/>
      <c r="VL157" s="375"/>
      <c r="VM157" s="375"/>
      <c r="VN157" s="375"/>
      <c r="VO157" s="375"/>
      <c r="VP157" s="375"/>
      <c r="VQ157" s="375"/>
      <c r="VR157" s="375"/>
      <c r="VS157" s="375"/>
      <c r="VT157" s="375"/>
      <c r="VU157" s="375"/>
      <c r="VV157" s="375"/>
      <c r="VW157" s="375"/>
      <c r="VX157" s="375"/>
      <c r="VY157" s="375"/>
      <c r="VZ157" s="375"/>
      <c r="WA157" s="375"/>
      <c r="WB157" s="375"/>
      <c r="WC157" s="375"/>
      <c r="WD157" s="375"/>
      <c r="WE157" s="375"/>
      <c r="WF157" s="375"/>
      <c r="WG157" s="375"/>
      <c r="WH157" s="375"/>
      <c r="WI157" s="375"/>
      <c r="WJ157" s="375"/>
      <c r="WK157" s="375"/>
      <c r="WL157" s="375"/>
      <c r="WM157" s="375"/>
      <c r="WN157" s="375"/>
      <c r="WO157" s="375"/>
      <c r="WP157" s="375"/>
      <c r="WQ157" s="375"/>
      <c r="WR157" s="375"/>
      <c r="WS157" s="375"/>
      <c r="WT157" s="375"/>
      <c r="WU157" s="375"/>
      <c r="WV157" s="375"/>
      <c r="WW157" s="375"/>
      <c r="WX157" s="375"/>
      <c r="WY157" s="375"/>
      <c r="WZ157" s="375"/>
      <c r="XA157" s="375"/>
      <c r="XB157" s="375"/>
      <c r="XC157" s="375"/>
      <c r="XD157" s="375"/>
      <c r="XE157" s="375"/>
      <c r="XF157" s="375"/>
      <c r="XG157" s="375"/>
      <c r="XH157" s="375"/>
      <c r="XI157" s="375"/>
      <c r="XJ157" s="375"/>
      <c r="XK157" s="375"/>
      <c r="XL157" s="375"/>
      <c r="XM157" s="375"/>
      <c r="XN157" s="375"/>
      <c r="XO157" s="375"/>
      <c r="XP157" s="375"/>
      <c r="XQ157" s="375"/>
      <c r="XR157" s="375"/>
      <c r="XS157" s="375"/>
      <c r="XT157" s="375"/>
      <c r="XU157" s="375"/>
      <c r="XV157" s="375"/>
      <c r="XW157" s="375"/>
      <c r="XX157" s="375"/>
      <c r="XY157" s="375"/>
      <c r="XZ157" s="375"/>
      <c r="YA157" s="375"/>
      <c r="YB157" s="375"/>
      <c r="YC157" s="375"/>
      <c r="YD157" s="375"/>
      <c r="YE157" s="375"/>
      <c r="YF157" s="375"/>
      <c r="YG157" s="375"/>
      <c r="YH157" s="375"/>
      <c r="YI157" s="375"/>
      <c r="YJ157" s="375"/>
      <c r="YK157" s="375"/>
      <c r="YL157" s="375"/>
      <c r="YM157" s="375"/>
      <c r="YN157" s="375"/>
      <c r="YO157" s="375"/>
      <c r="YP157" s="375"/>
      <c r="YQ157" s="375"/>
      <c r="YR157" s="375"/>
      <c r="YS157" s="375"/>
      <c r="YT157" s="375"/>
      <c r="YU157" s="375"/>
      <c r="YV157" s="375"/>
      <c r="YW157" s="375"/>
      <c r="YX157" s="375"/>
      <c r="YY157" s="375"/>
      <c r="YZ157" s="375"/>
      <c r="ZA157" s="375"/>
      <c r="ZB157" s="375"/>
      <c r="ZC157" s="375"/>
      <c r="ZD157" s="375"/>
      <c r="ZE157" s="375"/>
      <c r="ZF157" s="375"/>
      <c r="ZG157" s="375"/>
      <c r="ZH157" s="375"/>
      <c r="ZI157" s="375"/>
      <c r="ZJ157" s="375"/>
      <c r="ZK157" s="375"/>
      <c r="ZL157" s="375"/>
      <c r="ZM157" s="375"/>
      <c r="ZN157" s="375"/>
      <c r="ZO157" s="375"/>
      <c r="ZP157" s="375"/>
      <c r="ZQ157" s="375"/>
      <c r="ZR157" s="375"/>
      <c r="ZS157" s="375"/>
      <c r="ZT157" s="375"/>
      <c r="ZU157" s="375"/>
      <c r="ZV157" s="375"/>
      <c r="ZW157" s="375"/>
      <c r="ZX157" s="375"/>
      <c r="ZY157" s="375"/>
      <c r="ZZ157" s="375"/>
      <c r="AAA157" s="375"/>
      <c r="AAB157" s="375"/>
      <c r="AAC157" s="375"/>
      <c r="AAD157" s="375"/>
      <c r="AAE157" s="375"/>
      <c r="AAF157" s="375"/>
      <c r="AAG157" s="375"/>
      <c r="AAH157" s="375"/>
      <c r="AAI157" s="375"/>
      <c r="AAJ157" s="375"/>
      <c r="AAK157" s="375"/>
      <c r="AAL157" s="375"/>
      <c r="AAM157" s="375"/>
      <c r="AAN157" s="375"/>
      <c r="AAO157" s="375"/>
      <c r="AAP157" s="375"/>
      <c r="AAQ157" s="375"/>
      <c r="AAR157" s="375"/>
      <c r="AAS157" s="375"/>
      <c r="AAT157" s="375"/>
      <c r="AAU157" s="375"/>
      <c r="AAV157" s="375"/>
      <c r="AAW157" s="375"/>
      <c r="AAX157" s="375"/>
      <c r="AAY157" s="375"/>
      <c r="AAZ157" s="375"/>
      <c r="ABA157" s="375"/>
      <c r="ABB157" s="375"/>
      <c r="ABC157" s="375"/>
      <c r="ABD157" s="375"/>
      <c r="ABE157" s="375"/>
      <c r="ABF157" s="375"/>
      <c r="ABG157" s="375"/>
      <c r="ABH157" s="375"/>
      <c r="ABI157" s="375"/>
      <c r="ABJ157" s="375"/>
      <c r="ABK157" s="375"/>
      <c r="ABL157" s="375"/>
      <c r="ABM157" s="375"/>
      <c r="ABN157" s="375"/>
      <c r="ABO157" s="375"/>
      <c r="ABP157" s="375"/>
      <c r="ABQ157" s="375"/>
      <c r="ABR157" s="375"/>
      <c r="ABS157" s="375"/>
      <c r="ABT157" s="375"/>
      <c r="ABU157" s="375"/>
      <c r="ABV157" s="375"/>
      <c r="ABW157" s="375"/>
      <c r="ABX157" s="375"/>
      <c r="ABY157" s="375"/>
      <c r="ABZ157" s="375"/>
      <c r="ACA157" s="375"/>
      <c r="ACB157" s="375"/>
      <c r="ACC157" s="375"/>
      <c r="ACD157" s="375"/>
      <c r="ACE157" s="375"/>
      <c r="ACF157" s="375"/>
      <c r="ACG157" s="375"/>
      <c r="ACH157" s="375"/>
      <c r="ACI157" s="375"/>
      <c r="ACJ157" s="375"/>
      <c r="ACK157" s="375"/>
      <c r="ACL157" s="375"/>
      <c r="ACM157" s="375"/>
      <c r="ACN157" s="375"/>
      <c r="ACO157" s="375"/>
      <c r="ACP157" s="375"/>
      <c r="ACQ157" s="375"/>
      <c r="ACR157" s="375"/>
      <c r="ACS157" s="375"/>
      <c r="ACT157" s="375"/>
      <c r="ACU157" s="375"/>
      <c r="ACV157" s="375"/>
      <c r="ACW157" s="375"/>
      <c r="ACX157" s="375"/>
      <c r="ACY157" s="375"/>
      <c r="ACZ157" s="375"/>
      <c r="ADA157" s="375"/>
      <c r="ADB157" s="375"/>
      <c r="ADC157" s="375"/>
      <c r="ADD157" s="375"/>
      <c r="ADE157" s="375"/>
      <c r="ADF157" s="375"/>
      <c r="ADG157" s="375"/>
      <c r="ADH157" s="375"/>
      <c r="ADI157" s="375"/>
      <c r="ADJ157" s="375"/>
      <c r="ADK157" s="375"/>
      <c r="ADL157" s="375"/>
      <c r="ADM157" s="375"/>
      <c r="ADN157" s="375"/>
      <c r="ADO157" s="375"/>
      <c r="ADP157" s="375"/>
      <c r="ADQ157" s="375"/>
      <c r="ADR157" s="375"/>
      <c r="ADS157" s="375"/>
      <c r="ADT157" s="375"/>
      <c r="ADU157" s="375"/>
      <c r="ADV157" s="375"/>
      <c r="ADW157" s="375"/>
      <c r="ADX157" s="375"/>
      <c r="ADY157" s="375"/>
      <c r="ADZ157" s="375"/>
      <c r="AEA157" s="375"/>
      <c r="AEB157" s="375"/>
      <c r="AEC157" s="375"/>
      <c r="AED157" s="375"/>
      <c r="AEE157" s="375"/>
      <c r="AEF157" s="375"/>
      <c r="AEG157" s="375"/>
      <c r="AEH157" s="375"/>
      <c r="AEI157" s="375"/>
      <c r="AEJ157" s="375"/>
      <c r="AEK157" s="375"/>
      <c r="AEL157" s="375"/>
      <c r="AEM157" s="375"/>
      <c r="AEN157" s="375"/>
      <c r="AEO157" s="375"/>
      <c r="AEP157" s="375"/>
      <c r="AEQ157" s="375"/>
      <c r="AER157" s="375"/>
      <c r="AES157" s="375"/>
      <c r="AET157" s="375"/>
      <c r="AEU157" s="375"/>
      <c r="AEV157" s="375"/>
      <c r="AEW157" s="375"/>
      <c r="AEX157" s="375"/>
      <c r="AEY157" s="375"/>
      <c r="AEZ157" s="375"/>
      <c r="AFA157" s="375"/>
      <c r="AFB157" s="375"/>
      <c r="AFC157" s="375"/>
      <c r="AFD157" s="375"/>
      <c r="AFE157" s="375"/>
      <c r="AFF157" s="375"/>
      <c r="AFG157" s="375"/>
      <c r="AFH157" s="375"/>
      <c r="AFI157" s="375"/>
      <c r="AFJ157" s="375"/>
      <c r="AFK157" s="375"/>
      <c r="AFL157" s="375"/>
      <c r="AFM157" s="375"/>
      <c r="AFN157" s="375"/>
      <c r="AFO157" s="375"/>
      <c r="AFP157" s="375"/>
      <c r="AFQ157" s="375"/>
      <c r="AFR157" s="375"/>
      <c r="AFS157" s="375"/>
      <c r="AFT157" s="375"/>
      <c r="AFU157" s="375"/>
      <c r="AFV157" s="375"/>
      <c r="AFW157" s="375"/>
      <c r="AFX157" s="375"/>
      <c r="AFY157" s="375"/>
      <c r="AFZ157" s="375"/>
      <c r="AGA157" s="375"/>
      <c r="AGB157" s="375"/>
      <c r="AGC157" s="375"/>
      <c r="AGD157" s="375"/>
      <c r="AGE157" s="375"/>
      <c r="AGF157" s="375"/>
      <c r="AGG157" s="375"/>
      <c r="AGH157" s="375"/>
      <c r="AGI157" s="375"/>
      <c r="AGJ157" s="375"/>
      <c r="AGK157" s="375"/>
      <c r="AGL157" s="375"/>
      <c r="AGM157" s="375"/>
      <c r="AGN157" s="375"/>
      <c r="AGO157" s="375"/>
      <c r="AGP157" s="375"/>
      <c r="AGQ157" s="375"/>
      <c r="AGR157" s="375"/>
      <c r="AGS157" s="375"/>
      <c r="AGT157" s="375"/>
      <c r="AGU157" s="375"/>
      <c r="AGV157" s="375"/>
      <c r="AGW157" s="375"/>
      <c r="AGX157" s="375"/>
      <c r="AGY157" s="375"/>
      <c r="AGZ157" s="375"/>
      <c r="AHA157" s="375"/>
      <c r="AHB157" s="375"/>
      <c r="AHC157" s="375"/>
      <c r="AHD157" s="375"/>
      <c r="AHE157" s="375"/>
      <c r="AHF157" s="375"/>
      <c r="AHG157" s="375"/>
      <c r="AHH157" s="375"/>
      <c r="AHI157" s="375"/>
      <c r="AHJ157" s="375"/>
      <c r="AHK157" s="375"/>
      <c r="AHL157" s="375"/>
      <c r="AHM157" s="375"/>
      <c r="AHN157" s="375"/>
      <c r="AHO157" s="375"/>
      <c r="AHP157" s="375"/>
      <c r="AHQ157" s="375"/>
      <c r="AHR157" s="375"/>
      <c r="AHS157" s="375"/>
      <c r="AHT157" s="375"/>
      <c r="AHU157" s="375"/>
      <c r="AHV157" s="375"/>
      <c r="AHW157" s="375"/>
      <c r="AHX157" s="375"/>
      <c r="AHY157" s="375"/>
      <c r="AHZ157" s="375"/>
      <c r="AIA157" s="375"/>
      <c r="AIB157" s="375"/>
      <c r="AIC157" s="375"/>
      <c r="AID157" s="375"/>
      <c r="AIE157" s="375"/>
      <c r="AIF157" s="375"/>
      <c r="AIG157" s="375"/>
      <c r="AIH157" s="375"/>
      <c r="AII157" s="375"/>
      <c r="AIJ157" s="375"/>
      <c r="AIK157" s="375"/>
      <c r="AIL157" s="375"/>
      <c r="AIM157" s="375"/>
      <c r="AIN157" s="375"/>
      <c r="AIO157" s="375"/>
      <c r="AIP157" s="375"/>
      <c r="AIQ157" s="375"/>
      <c r="AIR157" s="375"/>
      <c r="AIS157" s="375"/>
      <c r="AIT157" s="375"/>
      <c r="AIU157" s="375"/>
      <c r="AIV157" s="375"/>
      <c r="AIW157" s="375"/>
      <c r="AIX157" s="375"/>
      <c r="AIY157" s="375"/>
      <c r="AIZ157" s="375"/>
      <c r="AJA157" s="375"/>
      <c r="AJB157" s="375"/>
      <c r="AJC157" s="375"/>
      <c r="AJD157" s="375"/>
      <c r="AJE157" s="375"/>
      <c r="AJF157" s="375"/>
      <c r="AJG157" s="375"/>
      <c r="AJH157" s="375"/>
      <c r="AJI157" s="375"/>
      <c r="AJJ157" s="375"/>
      <c r="AJK157" s="375"/>
      <c r="AJL157" s="375"/>
      <c r="AJM157" s="375"/>
      <c r="AJN157" s="375"/>
      <c r="AJO157" s="375"/>
      <c r="AJP157" s="375"/>
      <c r="AJQ157" s="375"/>
      <c r="AJR157" s="375"/>
      <c r="AJS157" s="375"/>
      <c r="AJT157" s="375"/>
      <c r="AJU157" s="375"/>
      <c r="AJV157" s="375"/>
      <c r="AJW157" s="375"/>
      <c r="AJX157" s="375"/>
      <c r="AJY157" s="375"/>
      <c r="AJZ157" s="375"/>
      <c r="AKA157" s="375"/>
      <c r="AKB157" s="375"/>
      <c r="AKC157" s="375"/>
      <c r="AKD157" s="375"/>
      <c r="AKE157" s="375"/>
      <c r="AKF157" s="375"/>
      <c r="AKG157" s="375"/>
      <c r="AKH157" s="375"/>
      <c r="AKI157" s="375"/>
      <c r="AKJ157" s="375"/>
      <c r="AKK157" s="375"/>
      <c r="AKL157" s="375"/>
      <c r="AKM157" s="375"/>
      <c r="AKN157" s="375"/>
      <c r="AKO157" s="375"/>
      <c r="AKP157" s="375"/>
      <c r="AKQ157" s="375"/>
      <c r="AKR157" s="375"/>
      <c r="AKS157" s="375"/>
      <c r="AKT157" s="375"/>
      <c r="AKU157" s="375"/>
      <c r="AKV157" s="375"/>
      <c r="AKW157" s="375"/>
      <c r="AKX157" s="375"/>
      <c r="AKY157" s="375"/>
      <c r="AKZ157" s="375"/>
      <c r="ALA157" s="375"/>
      <c r="ALB157" s="375"/>
      <c r="ALC157" s="375"/>
      <c r="ALD157" s="375"/>
      <c r="ALE157" s="375"/>
      <c r="ALF157" s="375"/>
      <c r="ALG157" s="375"/>
      <c r="ALH157" s="375"/>
      <c r="ALI157" s="375"/>
      <c r="ALJ157" s="375"/>
      <c r="ALK157" s="375"/>
      <c r="ALL157" s="375"/>
      <c r="ALM157" s="375"/>
      <c r="ALN157" s="375"/>
      <c r="ALO157" s="375"/>
      <c r="ALP157" s="375"/>
      <c r="ALQ157" s="375"/>
      <c r="ALR157" s="375"/>
      <c r="ALS157" s="375"/>
      <c r="ALT157" s="375"/>
      <c r="ALU157" s="375"/>
      <c r="ALV157" s="375"/>
      <c r="ALW157" s="375"/>
      <c r="ALX157" s="375"/>
      <c r="ALY157" s="375"/>
      <c r="ALZ157" s="375"/>
      <c r="AMA157" s="375"/>
      <c r="AMB157" s="375"/>
      <c r="AMC157" s="375"/>
      <c r="AMD157" s="375"/>
      <c r="AME157" s="375"/>
      <c r="AMF157" s="375"/>
      <c r="AMG157" s="375"/>
      <c r="AMH157" s="375"/>
      <c r="AMI157" s="375"/>
      <c r="AMJ157" s="375"/>
      <c r="AMK157" s="375"/>
      <c r="AML157" s="375"/>
      <c r="AMM157" s="375"/>
      <c r="AMN157" s="375"/>
      <c r="AMO157" s="375"/>
      <c r="AMP157" s="375"/>
      <c r="AMQ157" s="375"/>
      <c r="AMR157" s="375"/>
      <c r="AMS157" s="375"/>
      <c r="AMT157" s="375"/>
      <c r="AMU157" s="375"/>
      <c r="AMV157" s="375"/>
      <c r="AMW157" s="375"/>
      <c r="AMX157" s="375"/>
      <c r="AMY157" s="375"/>
      <c r="AMZ157" s="375"/>
      <c r="ANA157" s="375"/>
      <c r="ANB157" s="375"/>
      <c r="ANC157" s="375"/>
      <c r="AND157" s="375"/>
      <c r="ANE157" s="375"/>
      <c r="ANF157" s="375"/>
      <c r="ANG157" s="375"/>
      <c r="ANH157" s="375"/>
      <c r="ANI157" s="375"/>
      <c r="ANJ157" s="375"/>
      <c r="ANK157" s="375"/>
      <c r="ANL157" s="375"/>
      <c r="ANM157" s="375"/>
      <c r="ANN157" s="375"/>
      <c r="ANO157" s="375"/>
      <c r="ANP157" s="375"/>
      <c r="ANQ157" s="375"/>
      <c r="ANR157" s="375"/>
      <c r="ANS157" s="375"/>
      <c r="ANT157" s="375"/>
      <c r="ANU157" s="375"/>
      <c r="ANV157" s="375"/>
      <c r="ANW157" s="375"/>
      <c r="ANX157" s="375"/>
      <c r="ANY157" s="375"/>
      <c r="ANZ157" s="375"/>
      <c r="AOA157" s="375"/>
      <c r="AOB157" s="375"/>
      <c r="AOC157" s="375"/>
      <c r="AOD157" s="375"/>
      <c r="AOE157" s="375"/>
      <c r="AOF157" s="375"/>
      <c r="AOG157" s="375"/>
      <c r="AOH157" s="375"/>
      <c r="AOI157" s="375"/>
      <c r="AOJ157" s="375"/>
      <c r="AOK157" s="375"/>
      <c r="AOL157" s="375"/>
      <c r="AOM157" s="375"/>
      <c r="AON157" s="375"/>
      <c r="AOO157" s="375"/>
      <c r="AOP157" s="375"/>
      <c r="AOQ157" s="375"/>
      <c r="AOR157" s="375"/>
      <c r="AOS157" s="375"/>
      <c r="AOT157" s="375"/>
      <c r="AOU157" s="375"/>
      <c r="AOV157" s="375"/>
      <c r="AOW157" s="375"/>
      <c r="AOX157" s="375"/>
      <c r="AOY157" s="375"/>
      <c r="AOZ157" s="375"/>
      <c r="APA157" s="375"/>
      <c r="APB157" s="375"/>
      <c r="APC157" s="375"/>
      <c r="APD157" s="375"/>
      <c r="APE157" s="375"/>
      <c r="APF157" s="375"/>
      <c r="APG157" s="375"/>
      <c r="APH157" s="375"/>
      <c r="API157" s="375"/>
      <c r="APJ157" s="375"/>
      <c r="APK157" s="375"/>
      <c r="APL157" s="375"/>
      <c r="APM157" s="375"/>
      <c r="APN157" s="375"/>
      <c r="APO157" s="375"/>
      <c r="APP157" s="375"/>
      <c r="APQ157" s="375"/>
      <c r="APR157" s="375"/>
      <c r="APS157" s="375"/>
      <c r="APT157" s="375"/>
      <c r="APU157" s="375"/>
      <c r="APV157" s="375"/>
      <c r="APW157" s="375"/>
      <c r="APX157" s="375"/>
      <c r="APY157" s="375"/>
      <c r="APZ157" s="375"/>
      <c r="AQA157" s="375"/>
      <c r="AQB157" s="375"/>
      <c r="AQC157" s="375"/>
      <c r="AQD157" s="375"/>
      <c r="AQE157" s="375"/>
      <c r="AQF157" s="375"/>
      <c r="AQG157" s="375"/>
      <c r="AQH157" s="375"/>
      <c r="AQI157" s="375"/>
      <c r="AQJ157" s="375"/>
      <c r="AQK157" s="375"/>
      <c r="AQL157" s="375"/>
      <c r="AQM157" s="375"/>
      <c r="AQN157" s="375"/>
      <c r="AQO157" s="375"/>
      <c r="AQP157" s="375"/>
      <c r="AQQ157" s="375"/>
      <c r="AQR157" s="375"/>
      <c r="AQS157" s="375"/>
      <c r="AQT157" s="375"/>
      <c r="AQU157" s="375"/>
      <c r="AQV157" s="375"/>
      <c r="AQW157" s="375"/>
      <c r="AQX157" s="375"/>
      <c r="AQY157" s="375"/>
      <c r="AQZ157" s="375"/>
      <c r="ARA157" s="375"/>
      <c r="ARB157" s="375"/>
      <c r="ARC157" s="375"/>
      <c r="ARD157" s="375"/>
      <c r="ARE157" s="375"/>
      <c r="ARF157" s="375"/>
      <c r="ARG157" s="375"/>
      <c r="ARH157" s="375"/>
      <c r="ARI157" s="375"/>
      <c r="ARJ157" s="375"/>
      <c r="ARK157" s="375"/>
      <c r="ARL157" s="375"/>
      <c r="ARM157" s="375"/>
      <c r="ARN157" s="375"/>
      <c r="ARO157" s="375"/>
      <c r="ARP157" s="375"/>
      <c r="ARQ157" s="375"/>
      <c r="ARR157" s="375"/>
      <c r="ARS157" s="375"/>
      <c r="ART157" s="375"/>
      <c r="ARU157" s="375"/>
      <c r="ARV157" s="375"/>
      <c r="ARW157" s="375"/>
      <c r="ARX157" s="375"/>
      <c r="ARY157" s="375"/>
      <c r="ARZ157" s="375"/>
      <c r="ASA157" s="375"/>
      <c r="ASB157" s="375"/>
      <c r="ASC157" s="375"/>
      <c r="ASD157" s="375"/>
      <c r="ASE157" s="375"/>
      <c r="ASF157" s="375"/>
      <c r="ASG157" s="375"/>
      <c r="ASH157" s="375"/>
      <c r="ASI157" s="375"/>
      <c r="ASJ157" s="375"/>
      <c r="ASK157" s="375"/>
      <c r="ASL157" s="375"/>
      <c r="ASM157" s="375"/>
      <c r="ASN157" s="375"/>
      <c r="ASO157" s="375"/>
      <c r="ASP157" s="375"/>
      <c r="ASQ157" s="375"/>
      <c r="ASR157" s="375"/>
      <c r="ASS157" s="375"/>
      <c r="AST157" s="375"/>
      <c r="ASU157" s="375"/>
      <c r="ASV157" s="375"/>
      <c r="ASW157" s="375"/>
      <c r="ASX157" s="375"/>
      <c r="ASY157" s="375"/>
      <c r="ASZ157" s="375"/>
      <c r="ATA157" s="375"/>
      <c r="ATB157" s="375"/>
      <c r="ATC157" s="375"/>
      <c r="ATD157" s="375"/>
      <c r="ATE157" s="375"/>
      <c r="ATF157" s="375"/>
      <c r="ATG157" s="375"/>
      <c r="ATH157" s="375"/>
      <c r="ATI157" s="375"/>
      <c r="ATJ157" s="375"/>
      <c r="ATK157" s="375"/>
      <c r="ATL157" s="375"/>
      <c r="ATM157" s="375"/>
      <c r="ATN157" s="375"/>
      <c r="ATO157" s="375"/>
      <c r="ATP157" s="375"/>
      <c r="ATQ157" s="375"/>
      <c r="ATR157" s="375"/>
      <c r="ATS157" s="375"/>
      <c r="ATT157" s="375"/>
      <c r="ATU157" s="375"/>
      <c r="ATV157" s="375"/>
      <c r="ATW157" s="375"/>
      <c r="ATX157" s="375"/>
      <c r="ATY157" s="375"/>
      <c r="ATZ157" s="375"/>
      <c r="AUA157" s="375"/>
      <c r="AUB157" s="375"/>
      <c r="AUC157" s="375"/>
      <c r="AUD157" s="375"/>
      <c r="AUE157" s="375"/>
      <c r="AUF157" s="375"/>
      <c r="AUG157" s="375"/>
      <c r="AUH157" s="375"/>
      <c r="AUI157" s="375"/>
      <c r="AUJ157" s="375"/>
      <c r="AUK157" s="375"/>
      <c r="AUL157" s="375"/>
      <c r="AUM157" s="375"/>
      <c r="AUN157" s="375"/>
      <c r="AUO157" s="375"/>
      <c r="AUP157" s="375"/>
      <c r="AUQ157" s="375"/>
      <c r="AUR157" s="375"/>
      <c r="AUS157" s="375"/>
      <c r="AUT157" s="375"/>
      <c r="AUU157" s="375"/>
      <c r="AUV157" s="375"/>
      <c r="AUW157" s="375"/>
      <c r="AUX157" s="375"/>
      <c r="AUY157" s="375"/>
      <c r="AUZ157" s="375"/>
      <c r="AVA157" s="375"/>
      <c r="AVB157" s="375"/>
      <c r="AVC157" s="375"/>
      <c r="AVD157" s="375"/>
      <c r="AVE157" s="375"/>
      <c r="AVF157" s="375"/>
      <c r="AVG157" s="375"/>
      <c r="AVH157" s="375"/>
      <c r="AVI157" s="375"/>
      <c r="AVJ157" s="375"/>
      <c r="AVK157" s="375"/>
      <c r="AVL157" s="375"/>
      <c r="AVM157" s="375"/>
      <c r="AVN157" s="375"/>
      <c r="AVO157" s="375"/>
      <c r="AVP157" s="375"/>
      <c r="AVQ157" s="375"/>
      <c r="AVR157" s="375"/>
      <c r="AVS157" s="375"/>
      <c r="AVT157" s="375"/>
      <c r="AVU157" s="375"/>
      <c r="AVV157" s="375"/>
      <c r="AVW157" s="375"/>
      <c r="AVX157" s="375"/>
      <c r="AVY157" s="375"/>
      <c r="AVZ157" s="375"/>
      <c r="AWA157" s="375"/>
      <c r="AWB157" s="375"/>
      <c r="AWC157" s="375"/>
      <c r="AWD157" s="375"/>
      <c r="AWE157" s="375"/>
      <c r="AWF157" s="375"/>
      <c r="AWG157" s="375"/>
      <c r="AWH157" s="375"/>
      <c r="AWI157" s="375"/>
      <c r="AWJ157" s="375"/>
      <c r="AWK157" s="375"/>
      <c r="AWL157" s="375"/>
      <c r="AWM157" s="375"/>
      <c r="AWN157" s="375"/>
      <c r="AWO157" s="375"/>
      <c r="AWP157" s="375"/>
      <c r="AWQ157" s="375"/>
      <c r="AWR157" s="375"/>
      <c r="AWS157" s="375"/>
      <c r="AWT157" s="375"/>
      <c r="AWU157" s="375"/>
      <c r="AWV157" s="375"/>
      <c r="AWW157" s="375"/>
      <c r="AWX157" s="375"/>
      <c r="AWY157" s="375"/>
      <c r="AWZ157" s="375"/>
      <c r="AXA157" s="375"/>
      <c r="AXB157" s="375"/>
      <c r="AXC157" s="375"/>
      <c r="AXD157" s="375"/>
      <c r="AXE157" s="375"/>
      <c r="AXF157" s="375"/>
      <c r="AXG157" s="375"/>
      <c r="AXH157" s="375"/>
      <c r="AXI157" s="375"/>
      <c r="AXJ157" s="375"/>
      <c r="AXK157" s="375"/>
      <c r="AXL157" s="375"/>
      <c r="AXM157" s="375"/>
      <c r="AXN157" s="375"/>
      <c r="AXO157" s="375"/>
      <c r="AXP157" s="375"/>
      <c r="AXQ157" s="375"/>
      <c r="AXR157" s="375"/>
      <c r="AXS157" s="375"/>
      <c r="AXT157" s="375"/>
      <c r="AXU157" s="375"/>
      <c r="AXV157" s="375"/>
      <c r="AXW157" s="375"/>
      <c r="AXX157" s="375"/>
      <c r="AXY157" s="375"/>
      <c r="AXZ157" s="375"/>
      <c r="AYA157" s="375"/>
      <c r="AYB157" s="375"/>
      <c r="AYC157" s="375"/>
      <c r="AYD157" s="375"/>
      <c r="AYE157" s="375"/>
      <c r="AYF157" s="375"/>
      <c r="AYG157" s="375"/>
      <c r="AYH157" s="375"/>
      <c r="AYI157" s="375"/>
      <c r="AYJ157" s="375"/>
      <c r="AYK157" s="375"/>
      <c r="AYL157" s="375"/>
      <c r="AYM157" s="375"/>
      <c r="AYN157" s="375"/>
      <c r="AYO157" s="375"/>
      <c r="AYP157" s="375"/>
      <c r="AYQ157" s="375"/>
      <c r="AYR157" s="375"/>
      <c r="AYS157" s="375"/>
      <c r="AYT157" s="375"/>
      <c r="AYU157" s="375"/>
      <c r="AYV157" s="375"/>
      <c r="AYW157" s="375"/>
      <c r="AYX157" s="375"/>
      <c r="AYY157" s="375"/>
      <c r="AYZ157" s="375"/>
      <c r="AZA157" s="375"/>
      <c r="AZB157" s="375"/>
      <c r="AZC157" s="375"/>
      <c r="AZD157" s="375"/>
      <c r="AZE157" s="375"/>
      <c r="AZF157" s="375"/>
      <c r="AZG157" s="375"/>
      <c r="AZH157" s="375"/>
      <c r="AZI157" s="375"/>
      <c r="AZJ157" s="375"/>
      <c r="AZK157" s="375"/>
      <c r="AZL157" s="375"/>
      <c r="AZM157" s="375"/>
      <c r="AZN157" s="375"/>
      <c r="AZO157" s="375"/>
      <c r="AZP157" s="375"/>
      <c r="AZQ157" s="375"/>
      <c r="AZR157" s="375"/>
      <c r="AZS157" s="375"/>
      <c r="AZT157" s="375"/>
      <c r="AZU157" s="375"/>
      <c r="AZV157" s="375"/>
      <c r="AZW157" s="375"/>
      <c r="AZX157" s="375"/>
      <c r="AZY157" s="375"/>
      <c r="AZZ157" s="375"/>
      <c r="BAA157" s="375"/>
      <c r="BAB157" s="375"/>
      <c r="BAC157" s="375"/>
      <c r="BAD157" s="375"/>
      <c r="BAE157" s="375"/>
      <c r="BAF157" s="375"/>
      <c r="BAG157" s="375"/>
      <c r="BAH157" s="375"/>
      <c r="BAI157" s="375"/>
      <c r="BAJ157" s="375"/>
      <c r="BAK157" s="375"/>
      <c r="BAL157" s="375"/>
      <c r="BAM157" s="375"/>
      <c r="BAN157" s="375"/>
      <c r="BAO157" s="375"/>
      <c r="BAP157" s="375"/>
      <c r="BAQ157" s="375"/>
      <c r="BAR157" s="375"/>
      <c r="BAS157" s="375"/>
      <c r="BAT157" s="375"/>
      <c r="BAU157" s="375"/>
      <c r="BAV157" s="375"/>
      <c r="BAW157" s="375"/>
      <c r="BAX157" s="375"/>
      <c r="BAY157" s="375"/>
      <c r="BAZ157" s="375"/>
      <c r="BBA157" s="375"/>
      <c r="BBB157" s="375"/>
      <c r="BBC157" s="375"/>
      <c r="BBD157" s="375"/>
      <c r="BBE157" s="375"/>
      <c r="BBF157" s="375"/>
      <c r="BBG157" s="375"/>
      <c r="BBH157" s="375"/>
      <c r="BBI157" s="375"/>
      <c r="BBJ157" s="375"/>
      <c r="BBK157" s="375"/>
      <c r="BBL157" s="375"/>
      <c r="BBM157" s="375"/>
      <c r="BBN157" s="375"/>
      <c r="BBO157" s="375"/>
      <c r="BBP157" s="375"/>
      <c r="BBQ157" s="375"/>
      <c r="BBR157" s="375"/>
      <c r="BBS157" s="375"/>
      <c r="BBT157" s="375"/>
      <c r="BBU157" s="375"/>
      <c r="BBV157" s="375"/>
      <c r="BBW157" s="375"/>
      <c r="BBX157" s="375"/>
      <c r="BBY157" s="375"/>
      <c r="BBZ157" s="375"/>
      <c r="BCA157" s="375"/>
      <c r="BCB157" s="375"/>
      <c r="BCC157" s="375"/>
      <c r="BCD157" s="375"/>
      <c r="BCE157" s="375"/>
      <c r="BCF157" s="375"/>
      <c r="BCG157" s="375"/>
      <c r="BCH157" s="375"/>
      <c r="BCI157" s="375"/>
      <c r="BCJ157" s="375"/>
      <c r="BCK157" s="375"/>
      <c r="BCL157" s="375"/>
      <c r="BCM157" s="375"/>
      <c r="BCN157" s="375"/>
      <c r="BCO157" s="375"/>
      <c r="BCP157" s="375"/>
      <c r="BCQ157" s="375"/>
      <c r="BCR157" s="375"/>
      <c r="BCS157" s="375"/>
      <c r="BCT157" s="375"/>
      <c r="BCU157" s="375"/>
      <c r="BCV157" s="375"/>
      <c r="BCW157" s="375"/>
      <c r="BCX157" s="375"/>
      <c r="BCY157" s="375"/>
      <c r="BCZ157" s="375"/>
      <c r="BDA157" s="375"/>
      <c r="BDB157" s="375"/>
      <c r="BDC157" s="375"/>
      <c r="BDD157" s="375"/>
      <c r="BDE157" s="375"/>
      <c r="BDF157" s="375"/>
      <c r="BDG157" s="375"/>
      <c r="BDH157" s="375"/>
      <c r="BDI157" s="375"/>
      <c r="BDJ157" s="375"/>
      <c r="BDK157" s="375"/>
      <c r="BDL157" s="375"/>
      <c r="BDM157" s="375"/>
      <c r="BDN157" s="375"/>
      <c r="BDO157" s="375"/>
      <c r="BDP157" s="375"/>
      <c r="BDQ157" s="375"/>
      <c r="BDR157" s="375"/>
      <c r="BDS157" s="375"/>
      <c r="BDT157" s="375"/>
      <c r="BDU157" s="375"/>
      <c r="BDV157" s="375"/>
      <c r="BDW157" s="375"/>
      <c r="BDX157" s="375"/>
      <c r="BDY157" s="375"/>
      <c r="BDZ157" s="375"/>
      <c r="BEA157" s="375"/>
      <c r="BEB157" s="375"/>
      <c r="BEC157" s="375"/>
      <c r="BED157" s="375"/>
      <c r="BEE157" s="375"/>
      <c r="BEF157" s="375"/>
      <c r="BEG157" s="375"/>
      <c r="BEH157" s="375"/>
      <c r="BEI157" s="375"/>
      <c r="BEJ157" s="375"/>
      <c r="BEK157" s="375"/>
      <c r="BEL157" s="375"/>
      <c r="BEM157" s="375"/>
      <c r="BEN157" s="375"/>
      <c r="BEO157" s="375"/>
      <c r="BEP157" s="375"/>
      <c r="BEQ157" s="375"/>
      <c r="BER157" s="375"/>
      <c r="BES157" s="375"/>
      <c r="BET157" s="375"/>
      <c r="BEU157" s="375"/>
      <c r="BEV157" s="375"/>
      <c r="BEW157" s="375"/>
      <c r="BEX157" s="375"/>
      <c r="BEY157" s="375"/>
      <c r="BEZ157" s="375"/>
      <c r="BFA157" s="375"/>
      <c r="BFB157" s="375"/>
      <c r="BFC157" s="375"/>
      <c r="BFD157" s="375"/>
      <c r="BFE157" s="375"/>
      <c r="BFF157" s="375"/>
      <c r="BFG157" s="375"/>
      <c r="BFH157" s="375"/>
      <c r="BFI157" s="375"/>
      <c r="BFJ157" s="375"/>
      <c r="BFK157" s="375"/>
      <c r="BFL157" s="375"/>
      <c r="BFM157" s="375"/>
      <c r="BFN157" s="375"/>
      <c r="BFO157" s="375"/>
      <c r="BFP157" s="375"/>
      <c r="BFQ157" s="375"/>
      <c r="BFR157" s="375"/>
      <c r="BFS157" s="375"/>
      <c r="BFT157" s="375"/>
      <c r="BFU157" s="375"/>
      <c r="BFV157" s="375"/>
      <c r="BFW157" s="375"/>
      <c r="BFX157" s="375"/>
      <c r="BFY157" s="375"/>
      <c r="BFZ157" s="375"/>
      <c r="BGA157" s="375"/>
      <c r="BGB157" s="375"/>
      <c r="BGC157" s="375"/>
      <c r="BGD157" s="375"/>
      <c r="BGE157" s="375"/>
      <c r="BGF157" s="375"/>
      <c r="BGG157" s="375"/>
      <c r="BGH157" s="375"/>
      <c r="BGI157" s="375"/>
      <c r="BGJ157" s="375"/>
      <c r="BGK157" s="375"/>
      <c r="BGL157" s="375"/>
      <c r="BGM157" s="375"/>
      <c r="BGN157" s="375"/>
      <c r="BGO157" s="375"/>
      <c r="BGP157" s="375"/>
      <c r="BGQ157" s="375"/>
      <c r="BGR157" s="375"/>
      <c r="BGS157" s="375"/>
      <c r="BGT157" s="375"/>
      <c r="BGU157" s="375"/>
      <c r="BGV157" s="375"/>
      <c r="BGW157" s="375"/>
      <c r="BGX157" s="375"/>
      <c r="BGY157" s="375"/>
      <c r="BGZ157" s="375"/>
      <c r="BHA157" s="375"/>
      <c r="BHB157" s="375"/>
      <c r="BHC157" s="375"/>
      <c r="BHD157" s="375"/>
      <c r="BHE157" s="375"/>
      <c r="BHF157" s="375"/>
      <c r="BHG157" s="375"/>
      <c r="BHH157" s="375"/>
      <c r="BHI157" s="375"/>
      <c r="BHJ157" s="375"/>
      <c r="BHK157" s="375"/>
      <c r="BHL157" s="375"/>
      <c r="BHM157" s="375"/>
      <c r="BHN157" s="375"/>
      <c r="BHO157" s="375"/>
      <c r="BHP157" s="375"/>
      <c r="BHQ157" s="375"/>
      <c r="BHR157" s="375"/>
      <c r="BHS157" s="375"/>
      <c r="BHT157" s="375"/>
      <c r="BHU157" s="375"/>
      <c r="BHV157" s="375"/>
      <c r="BHW157" s="375"/>
      <c r="BHX157" s="375"/>
      <c r="BHY157" s="375"/>
      <c r="BHZ157" s="375"/>
      <c r="BIA157" s="375"/>
      <c r="BIB157" s="375"/>
      <c r="BIC157" s="375"/>
      <c r="BID157" s="375"/>
      <c r="BIE157" s="375"/>
      <c r="BIF157" s="375"/>
      <c r="BIG157" s="375"/>
      <c r="BIH157" s="375"/>
      <c r="BII157" s="375"/>
      <c r="BIJ157" s="375"/>
      <c r="BIK157" s="375"/>
      <c r="BIL157" s="375"/>
      <c r="BIM157" s="375"/>
      <c r="BIN157" s="375"/>
      <c r="BIO157" s="375"/>
      <c r="BIP157" s="375"/>
      <c r="BIQ157" s="375"/>
      <c r="BIR157" s="375"/>
      <c r="BIS157" s="375"/>
      <c r="BIT157" s="375"/>
      <c r="BIU157" s="375"/>
      <c r="BIV157" s="375"/>
      <c r="BIW157" s="375"/>
      <c r="BIX157" s="375"/>
      <c r="BIY157" s="375"/>
      <c r="BIZ157" s="375"/>
      <c r="BJA157" s="375"/>
      <c r="BJB157" s="375"/>
      <c r="BJC157" s="375"/>
      <c r="BJD157" s="375"/>
      <c r="BJE157" s="375"/>
      <c r="BJF157" s="375"/>
      <c r="BJG157" s="375"/>
      <c r="BJH157" s="375"/>
      <c r="BJI157" s="375"/>
      <c r="BJJ157" s="375"/>
      <c r="BJK157" s="375"/>
      <c r="BJL157" s="375"/>
      <c r="BJM157" s="375"/>
      <c r="BJN157" s="375"/>
      <c r="BJO157" s="375"/>
      <c r="BJP157" s="375"/>
      <c r="BJQ157" s="375"/>
      <c r="BJR157" s="375"/>
      <c r="BJS157" s="375"/>
      <c r="BJT157" s="375"/>
      <c r="BJU157" s="375"/>
      <c r="BJV157" s="375"/>
      <c r="BJW157" s="375"/>
      <c r="BJX157" s="375"/>
      <c r="BJY157" s="375"/>
      <c r="BJZ157" s="375"/>
      <c r="BKA157" s="375"/>
      <c r="BKB157" s="375"/>
      <c r="BKC157" s="375"/>
      <c r="BKD157" s="375"/>
      <c r="BKE157" s="375"/>
      <c r="BKF157" s="375"/>
      <c r="BKG157" s="375"/>
      <c r="BKH157" s="375"/>
      <c r="BKI157" s="375"/>
      <c r="BKJ157" s="375"/>
      <c r="BKK157" s="375"/>
      <c r="BKL157" s="375"/>
      <c r="BKM157" s="375"/>
      <c r="BKN157" s="375"/>
      <c r="BKO157" s="375"/>
      <c r="BKP157" s="375"/>
      <c r="BKQ157" s="375"/>
      <c r="BKR157" s="375"/>
      <c r="BKS157" s="375"/>
      <c r="BKT157" s="375"/>
      <c r="BKU157" s="375"/>
      <c r="BKV157" s="375"/>
      <c r="BKW157" s="375"/>
      <c r="BKX157" s="375"/>
      <c r="BKY157" s="375"/>
      <c r="BKZ157" s="375"/>
      <c r="BLA157" s="375"/>
      <c r="BLB157" s="375"/>
      <c r="BLC157" s="375"/>
      <c r="BLD157" s="375"/>
      <c r="BLE157" s="375"/>
      <c r="BLF157" s="375"/>
      <c r="BLG157" s="375"/>
      <c r="BLH157" s="375"/>
      <c r="BLI157" s="375"/>
      <c r="BLJ157" s="375"/>
      <c r="BLK157" s="375"/>
      <c r="BLL157" s="375"/>
      <c r="BLM157" s="375"/>
      <c r="BLN157" s="375"/>
      <c r="BLO157" s="375"/>
      <c r="BLP157" s="375"/>
      <c r="BLQ157" s="375"/>
      <c r="BLR157" s="375"/>
      <c r="BLS157" s="375"/>
      <c r="BLT157" s="375"/>
      <c r="BLU157" s="375"/>
      <c r="BLV157" s="375"/>
      <c r="BLW157" s="375"/>
      <c r="BLX157" s="375"/>
      <c r="BLY157" s="375"/>
      <c r="BLZ157" s="375"/>
      <c r="BMA157" s="375"/>
      <c r="BMB157" s="375"/>
      <c r="BMC157" s="375"/>
      <c r="BMD157" s="375"/>
      <c r="BME157" s="375"/>
      <c r="BMF157" s="375"/>
      <c r="BMG157" s="375"/>
      <c r="BMH157" s="375"/>
      <c r="BMI157" s="375"/>
      <c r="BMJ157" s="375"/>
      <c r="BMK157" s="375"/>
      <c r="BML157" s="375"/>
      <c r="BMM157" s="375"/>
      <c r="BMN157" s="375"/>
      <c r="BMO157" s="375"/>
      <c r="BMP157" s="375"/>
      <c r="BMQ157" s="375"/>
      <c r="BMR157" s="375"/>
      <c r="BMS157" s="375"/>
      <c r="BMT157" s="375"/>
      <c r="BMU157" s="375"/>
      <c r="BMV157" s="375"/>
      <c r="BMW157" s="375"/>
      <c r="BMX157" s="375"/>
      <c r="BMY157" s="375"/>
      <c r="BMZ157" s="375"/>
      <c r="BNA157" s="375"/>
      <c r="BNB157" s="375"/>
      <c r="BNC157" s="375"/>
      <c r="BND157" s="375"/>
      <c r="BNE157" s="375"/>
      <c r="BNF157" s="375"/>
      <c r="BNG157" s="375"/>
      <c r="BNH157" s="375"/>
      <c r="BNI157" s="375"/>
      <c r="BNJ157" s="375"/>
      <c r="BNK157" s="375"/>
      <c r="BNL157" s="375"/>
      <c r="BNM157" s="375"/>
      <c r="BNN157" s="375"/>
      <c r="BNO157" s="375"/>
      <c r="BNP157" s="375"/>
      <c r="BNQ157" s="375"/>
      <c r="BNR157" s="375"/>
      <c r="BNS157" s="375"/>
      <c r="BNT157" s="375"/>
      <c r="BNU157" s="375"/>
      <c r="BNV157" s="375"/>
      <c r="BNW157" s="375"/>
      <c r="BNX157" s="375"/>
      <c r="BNY157" s="375"/>
      <c r="BNZ157" s="375"/>
      <c r="BOA157" s="375"/>
      <c r="BOB157" s="375"/>
      <c r="BOC157" s="375"/>
      <c r="BOD157" s="375"/>
      <c r="BOE157" s="375"/>
      <c r="BOF157" s="375"/>
      <c r="BOG157" s="375"/>
      <c r="BOH157" s="375"/>
      <c r="BOI157" s="375"/>
      <c r="BOJ157" s="375"/>
      <c r="BOK157" s="375"/>
      <c r="BOL157" s="375"/>
      <c r="BOM157" s="375"/>
      <c r="BON157" s="375"/>
      <c r="BOO157" s="375"/>
      <c r="BOP157" s="375"/>
      <c r="BOQ157" s="375"/>
      <c r="BOR157" s="375"/>
      <c r="BOS157" s="375"/>
      <c r="BOT157" s="375"/>
      <c r="BOU157" s="375"/>
      <c r="BOV157" s="375"/>
      <c r="BOW157" s="375"/>
      <c r="BOX157" s="375"/>
      <c r="BOY157" s="375"/>
      <c r="BOZ157" s="375"/>
      <c r="BPA157" s="375"/>
      <c r="BPB157" s="375"/>
      <c r="BPC157" s="375"/>
      <c r="BPD157" s="375"/>
      <c r="BPE157" s="375"/>
      <c r="BPF157" s="375"/>
      <c r="BPG157" s="375"/>
      <c r="BPH157" s="375"/>
      <c r="BPI157" s="375"/>
      <c r="BPJ157" s="375"/>
      <c r="BPK157" s="375"/>
      <c r="BPL157" s="375"/>
      <c r="BPM157" s="375"/>
      <c r="BPN157" s="375"/>
      <c r="BPO157" s="375"/>
      <c r="BPP157" s="375"/>
      <c r="BPQ157" s="375"/>
      <c r="BPR157" s="375"/>
      <c r="BPS157" s="375"/>
      <c r="BPT157" s="375"/>
      <c r="BPU157" s="375"/>
      <c r="BPV157" s="375"/>
      <c r="BPW157" s="375"/>
      <c r="BPX157" s="375"/>
      <c r="BPY157" s="375"/>
      <c r="BPZ157" s="375"/>
      <c r="BQA157" s="375"/>
      <c r="BQB157" s="375"/>
      <c r="BQC157" s="375"/>
      <c r="BQD157" s="375"/>
      <c r="BQE157" s="375"/>
      <c r="BQF157" s="375"/>
      <c r="BQG157" s="375"/>
      <c r="BQH157" s="375"/>
      <c r="BQI157" s="375"/>
      <c r="BQJ157" s="375"/>
      <c r="BQK157" s="375"/>
      <c r="BQL157" s="375"/>
      <c r="BQM157" s="375"/>
      <c r="BQN157" s="375"/>
      <c r="BQO157" s="375"/>
      <c r="BQP157" s="375"/>
      <c r="BQQ157" s="375"/>
      <c r="BQR157" s="375"/>
      <c r="BQS157" s="375"/>
      <c r="BQT157" s="375"/>
      <c r="BQU157" s="375"/>
      <c r="BQV157" s="375"/>
      <c r="BQW157" s="375"/>
      <c r="BQX157" s="375"/>
      <c r="BQY157" s="375"/>
      <c r="BQZ157" s="375"/>
      <c r="BRA157" s="375"/>
      <c r="BRB157" s="375"/>
      <c r="BRC157" s="375"/>
      <c r="BRD157" s="375"/>
      <c r="BRE157" s="375"/>
      <c r="BRF157" s="375"/>
      <c r="BRG157" s="375"/>
      <c r="BRH157" s="375"/>
      <c r="BRI157" s="375"/>
      <c r="BRJ157" s="375"/>
      <c r="BRK157" s="375"/>
      <c r="BRL157" s="375"/>
      <c r="BRM157" s="375"/>
      <c r="BRN157" s="375"/>
      <c r="BRO157" s="375"/>
      <c r="BRP157" s="375"/>
      <c r="BRQ157" s="375"/>
      <c r="BRR157" s="375"/>
      <c r="BRS157" s="375"/>
      <c r="BRT157" s="375"/>
      <c r="BRU157" s="375"/>
      <c r="BRV157" s="375"/>
      <c r="BRW157" s="375"/>
      <c r="BRX157" s="375"/>
      <c r="BRY157" s="375"/>
      <c r="BRZ157" s="375"/>
      <c r="BSA157" s="375"/>
      <c r="BSB157" s="375"/>
      <c r="BSC157" s="375"/>
      <c r="BSD157" s="375"/>
      <c r="BSE157" s="375"/>
      <c r="BSF157" s="375"/>
      <c r="BSG157" s="375"/>
      <c r="BSH157" s="375"/>
      <c r="BSI157" s="375"/>
      <c r="BSJ157" s="375"/>
      <c r="BSK157" s="375"/>
      <c r="BSL157" s="375"/>
      <c r="BSM157" s="375"/>
      <c r="BSN157" s="375"/>
      <c r="BSO157" s="375"/>
      <c r="BSP157" s="375"/>
      <c r="BSQ157" s="375"/>
      <c r="BSR157" s="375"/>
      <c r="BSS157" s="375"/>
      <c r="BST157" s="375"/>
      <c r="BSU157" s="375"/>
      <c r="BSV157" s="375"/>
      <c r="BSW157" s="375"/>
      <c r="BSX157" s="375"/>
      <c r="BSY157" s="375"/>
      <c r="BSZ157" s="375"/>
      <c r="BTA157" s="375"/>
      <c r="BTB157" s="375"/>
      <c r="BTC157" s="375"/>
      <c r="BTD157" s="375"/>
      <c r="BTE157" s="375"/>
      <c r="BTF157" s="375"/>
      <c r="BTG157" s="375"/>
      <c r="BTH157" s="375"/>
      <c r="BTI157" s="375"/>
      <c r="BTJ157" s="375"/>
      <c r="BTK157" s="375"/>
      <c r="BTL157" s="375"/>
      <c r="BTM157" s="375"/>
      <c r="BTN157" s="375"/>
      <c r="BTO157" s="375"/>
      <c r="BTP157" s="375"/>
      <c r="BTQ157" s="375"/>
      <c r="BTR157" s="375"/>
      <c r="BTS157" s="375"/>
      <c r="BTT157" s="375"/>
      <c r="BTU157" s="375"/>
      <c r="BTV157" s="375"/>
      <c r="BTW157" s="375"/>
      <c r="BTX157" s="375"/>
      <c r="BTY157" s="375"/>
      <c r="BTZ157" s="375"/>
      <c r="BUA157" s="375"/>
      <c r="BUB157" s="375"/>
      <c r="BUC157" s="375"/>
      <c r="BUD157" s="375"/>
      <c r="BUE157" s="375"/>
      <c r="BUF157" s="375"/>
      <c r="BUG157" s="375"/>
      <c r="BUH157" s="375"/>
      <c r="BUI157" s="375"/>
      <c r="BUJ157" s="375"/>
      <c r="BUK157" s="375"/>
      <c r="BUL157" s="375"/>
      <c r="BUM157" s="375"/>
      <c r="BUN157" s="375"/>
      <c r="BUO157" s="375"/>
      <c r="BUP157" s="375"/>
      <c r="BUQ157" s="375"/>
      <c r="BUR157" s="375"/>
      <c r="BUS157" s="375"/>
      <c r="BUT157" s="375"/>
      <c r="BUU157" s="375"/>
      <c r="BUV157" s="375"/>
      <c r="BUW157" s="375"/>
      <c r="BUX157" s="375"/>
      <c r="BUY157" s="375"/>
      <c r="BUZ157" s="375"/>
      <c r="BVA157" s="375"/>
      <c r="BVB157" s="375"/>
      <c r="BVC157" s="375"/>
      <c r="BVD157" s="375"/>
      <c r="BVE157" s="375"/>
      <c r="BVF157" s="375"/>
      <c r="BVG157" s="375"/>
      <c r="BVH157" s="375"/>
      <c r="BVI157" s="375"/>
      <c r="BVJ157" s="375"/>
      <c r="BVK157" s="375"/>
      <c r="BVL157" s="375"/>
      <c r="BVM157" s="375"/>
      <c r="BVN157" s="375"/>
      <c r="BVO157" s="375"/>
      <c r="BVP157" s="375"/>
      <c r="BVQ157" s="375"/>
      <c r="BVR157" s="375"/>
      <c r="BVS157" s="375"/>
      <c r="BVT157" s="375"/>
      <c r="BVU157" s="375"/>
      <c r="BVV157" s="375"/>
      <c r="BVW157" s="375"/>
      <c r="BVX157" s="375"/>
      <c r="BVY157" s="375"/>
      <c r="BVZ157" s="375"/>
      <c r="BWA157" s="375"/>
      <c r="BWB157" s="375"/>
      <c r="BWC157" s="375"/>
      <c r="BWD157" s="375"/>
      <c r="BWE157" s="375"/>
      <c r="BWF157" s="375"/>
      <c r="BWG157" s="375"/>
      <c r="BWH157" s="375"/>
      <c r="BWI157" s="375"/>
      <c r="BWJ157" s="375"/>
      <c r="BWK157" s="375"/>
      <c r="BWL157" s="375"/>
      <c r="BWM157" s="375"/>
      <c r="BWN157" s="375"/>
      <c r="BWO157" s="375"/>
      <c r="BWP157" s="375"/>
      <c r="BWQ157" s="375"/>
      <c r="BWR157" s="375"/>
      <c r="BWS157" s="375"/>
      <c r="BWT157" s="375"/>
      <c r="BWU157" s="375"/>
      <c r="BWV157" s="375"/>
      <c r="BWW157" s="375"/>
      <c r="BWX157" s="375"/>
      <c r="BWY157" s="375"/>
      <c r="BWZ157" s="375"/>
      <c r="BXA157" s="375"/>
      <c r="BXB157" s="375"/>
      <c r="BXC157" s="375"/>
      <c r="BXD157" s="375"/>
      <c r="BXE157" s="375"/>
      <c r="BXF157" s="375"/>
      <c r="BXG157" s="375"/>
      <c r="BXH157" s="375"/>
      <c r="BXI157" s="375"/>
      <c r="BXJ157" s="375"/>
      <c r="BXK157" s="375"/>
      <c r="BXL157" s="375"/>
      <c r="BXM157" s="375"/>
      <c r="BXN157" s="375"/>
      <c r="BXO157" s="375"/>
      <c r="BXP157" s="375"/>
      <c r="BXQ157" s="375"/>
      <c r="BXR157" s="375"/>
      <c r="BXS157" s="375"/>
      <c r="BXT157" s="375"/>
      <c r="BXU157" s="375"/>
      <c r="BXV157" s="375"/>
      <c r="BXW157" s="375"/>
      <c r="BXX157" s="375"/>
      <c r="BXY157" s="375"/>
      <c r="BXZ157" s="375"/>
      <c r="BYA157" s="375"/>
      <c r="BYB157" s="375"/>
      <c r="BYC157" s="375"/>
      <c r="BYD157" s="375"/>
      <c r="BYE157" s="375"/>
      <c r="BYF157" s="375"/>
      <c r="BYG157" s="375"/>
      <c r="BYH157" s="375"/>
      <c r="BYI157" s="375"/>
      <c r="BYJ157" s="375"/>
      <c r="BYK157" s="375"/>
      <c r="BYL157" s="375"/>
      <c r="BYM157" s="375"/>
      <c r="BYN157" s="375"/>
      <c r="BYO157" s="375"/>
      <c r="BYP157" s="375"/>
      <c r="BYQ157" s="375"/>
      <c r="BYR157" s="375"/>
      <c r="BYS157" s="375"/>
      <c r="BYT157" s="375"/>
      <c r="BYU157" s="375"/>
      <c r="BYV157" s="375"/>
      <c r="BYW157" s="375"/>
      <c r="BYX157" s="375"/>
      <c r="BYY157" s="375"/>
      <c r="BYZ157" s="375"/>
      <c r="BZA157" s="375"/>
      <c r="BZB157" s="375"/>
      <c r="BZC157" s="375"/>
      <c r="BZD157" s="375"/>
      <c r="BZE157" s="375"/>
      <c r="BZF157" s="375"/>
      <c r="BZG157" s="375"/>
      <c r="BZH157" s="375"/>
      <c r="BZI157" s="375"/>
      <c r="BZJ157" s="375"/>
      <c r="BZK157" s="375"/>
      <c r="BZL157" s="375"/>
      <c r="BZM157" s="375"/>
      <c r="BZN157" s="375"/>
      <c r="BZO157" s="375"/>
      <c r="BZP157" s="375"/>
      <c r="BZQ157" s="375"/>
      <c r="BZR157" s="375"/>
      <c r="BZS157" s="375"/>
      <c r="BZT157" s="375"/>
      <c r="BZU157" s="375"/>
      <c r="BZV157" s="375"/>
      <c r="BZW157" s="375"/>
      <c r="BZX157" s="375"/>
      <c r="BZY157" s="375"/>
      <c r="BZZ157" s="375"/>
      <c r="CAA157" s="375"/>
      <c r="CAB157" s="375"/>
      <c r="CAC157" s="375"/>
      <c r="CAD157" s="375"/>
      <c r="CAE157" s="375"/>
      <c r="CAF157" s="375"/>
      <c r="CAG157" s="375"/>
      <c r="CAH157" s="375"/>
      <c r="CAI157" s="375"/>
      <c r="CAJ157" s="375"/>
      <c r="CAK157" s="375"/>
      <c r="CAL157" s="375"/>
      <c r="CAM157" s="375"/>
      <c r="CAN157" s="375"/>
      <c r="CAO157" s="375"/>
      <c r="CAP157" s="375"/>
      <c r="CAQ157" s="375"/>
      <c r="CAR157" s="375"/>
      <c r="CAS157" s="375"/>
      <c r="CAT157" s="375"/>
      <c r="CAU157" s="375"/>
      <c r="CAV157" s="375"/>
      <c r="CAW157" s="375"/>
      <c r="CAX157" s="375"/>
      <c r="CAY157" s="375"/>
      <c r="CAZ157" s="375"/>
      <c r="CBA157" s="375"/>
      <c r="CBB157" s="375"/>
      <c r="CBC157" s="375"/>
      <c r="CBD157" s="375"/>
      <c r="CBE157" s="375"/>
      <c r="CBF157" s="375"/>
      <c r="CBG157" s="375"/>
      <c r="CBH157" s="375"/>
      <c r="CBI157" s="375"/>
      <c r="CBJ157" s="375"/>
      <c r="CBK157" s="375"/>
      <c r="CBL157" s="375"/>
      <c r="CBM157" s="375"/>
      <c r="CBN157" s="375"/>
      <c r="CBO157" s="375"/>
      <c r="CBP157" s="375"/>
      <c r="CBQ157" s="375"/>
      <c r="CBR157" s="375"/>
      <c r="CBS157" s="375"/>
      <c r="CBT157" s="375"/>
      <c r="CBU157" s="375"/>
      <c r="CBV157" s="375"/>
      <c r="CBW157" s="375"/>
      <c r="CBX157" s="375"/>
      <c r="CBY157" s="375"/>
      <c r="CBZ157" s="375"/>
      <c r="CCA157" s="375"/>
      <c r="CCB157" s="375"/>
      <c r="CCC157" s="375"/>
      <c r="CCD157" s="375"/>
      <c r="CCE157" s="375"/>
      <c r="CCF157" s="375"/>
      <c r="CCG157" s="375"/>
      <c r="CCH157" s="375"/>
      <c r="CCI157" s="375"/>
      <c r="CCJ157" s="375"/>
      <c r="CCK157" s="375"/>
      <c r="CCL157" s="375"/>
      <c r="CCM157" s="375"/>
      <c r="CCN157" s="375"/>
      <c r="CCO157" s="375"/>
      <c r="CCP157" s="375"/>
      <c r="CCQ157" s="375"/>
      <c r="CCR157" s="375"/>
      <c r="CCS157" s="375"/>
      <c r="CCT157" s="375"/>
      <c r="CCU157" s="375"/>
      <c r="CCV157" s="375"/>
      <c r="CCW157" s="375"/>
      <c r="CCX157" s="375"/>
      <c r="CCY157" s="375"/>
      <c r="CCZ157" s="375"/>
      <c r="CDA157" s="375"/>
      <c r="CDB157" s="375"/>
      <c r="CDC157" s="375"/>
      <c r="CDD157" s="375"/>
      <c r="CDE157" s="375"/>
      <c r="CDF157" s="375"/>
      <c r="CDG157" s="375"/>
      <c r="CDH157" s="375"/>
      <c r="CDI157" s="375"/>
      <c r="CDJ157" s="375"/>
      <c r="CDK157" s="375"/>
      <c r="CDL157" s="375"/>
      <c r="CDM157" s="375"/>
      <c r="CDN157" s="375"/>
      <c r="CDO157" s="375"/>
      <c r="CDP157" s="375"/>
      <c r="CDQ157" s="375"/>
      <c r="CDR157" s="375"/>
      <c r="CDS157" s="375"/>
      <c r="CDT157" s="375"/>
      <c r="CDU157" s="375"/>
      <c r="CDV157" s="375"/>
      <c r="CDW157" s="375"/>
      <c r="CDX157" s="375"/>
      <c r="CDY157" s="375"/>
      <c r="CDZ157" s="375"/>
      <c r="CEA157" s="375"/>
      <c r="CEB157" s="375"/>
      <c r="CEC157" s="375"/>
      <c r="CED157" s="375"/>
      <c r="CEE157" s="375"/>
      <c r="CEF157" s="375"/>
      <c r="CEG157" s="375"/>
      <c r="CEH157" s="375"/>
      <c r="CEI157" s="375"/>
      <c r="CEJ157" s="375"/>
      <c r="CEK157" s="375"/>
      <c r="CEL157" s="375"/>
      <c r="CEM157" s="375"/>
      <c r="CEN157" s="375"/>
      <c r="CEO157" s="375"/>
      <c r="CEP157" s="375"/>
      <c r="CEQ157" s="375"/>
      <c r="CER157" s="375"/>
      <c r="CES157" s="375"/>
      <c r="CET157" s="375"/>
      <c r="CEU157" s="375"/>
      <c r="CEV157" s="375"/>
      <c r="CEW157" s="375"/>
      <c r="CEX157" s="375"/>
      <c r="CEY157" s="375"/>
      <c r="CEZ157" s="375"/>
      <c r="CFA157" s="375"/>
      <c r="CFB157" s="375"/>
      <c r="CFC157" s="375"/>
      <c r="CFD157" s="375"/>
      <c r="CFE157" s="375"/>
      <c r="CFF157" s="375"/>
      <c r="CFG157" s="375"/>
      <c r="CFH157" s="375"/>
      <c r="CFI157" s="375"/>
      <c r="CFJ157" s="375"/>
      <c r="CFK157" s="375"/>
      <c r="CFL157" s="375"/>
      <c r="CFM157" s="375"/>
      <c r="CFN157" s="375"/>
      <c r="CFO157" s="375"/>
      <c r="CFP157" s="375"/>
      <c r="CFQ157" s="375"/>
      <c r="CFR157" s="375"/>
      <c r="CFS157" s="375"/>
      <c r="CFT157" s="375"/>
      <c r="CFU157" s="375"/>
      <c r="CFV157" s="375"/>
      <c r="CFW157" s="375"/>
      <c r="CFX157" s="375"/>
      <c r="CFY157" s="375"/>
      <c r="CFZ157" s="375"/>
      <c r="CGA157" s="375"/>
      <c r="CGB157" s="375"/>
      <c r="CGC157" s="375"/>
      <c r="CGD157" s="375"/>
      <c r="CGE157" s="375"/>
      <c r="CGF157" s="375"/>
      <c r="CGG157" s="375"/>
      <c r="CGH157" s="375"/>
      <c r="CGI157" s="375"/>
      <c r="CGJ157" s="375"/>
      <c r="CGK157" s="375"/>
      <c r="CGL157" s="375"/>
      <c r="CGM157" s="375"/>
      <c r="CGN157" s="375"/>
      <c r="CGO157" s="375"/>
      <c r="CGP157" s="375"/>
      <c r="CGQ157" s="375"/>
      <c r="CGR157" s="375"/>
      <c r="CGS157" s="375"/>
      <c r="CGT157" s="375"/>
      <c r="CGU157" s="375"/>
      <c r="CGV157" s="375"/>
      <c r="CGW157" s="375"/>
      <c r="CGX157" s="375"/>
      <c r="CGY157" s="375"/>
      <c r="CGZ157" s="375"/>
      <c r="CHA157" s="375"/>
      <c r="CHB157" s="375"/>
      <c r="CHC157" s="375"/>
      <c r="CHD157" s="375"/>
      <c r="CHE157" s="375"/>
      <c r="CHF157" s="375"/>
      <c r="CHG157" s="375"/>
      <c r="CHH157" s="375"/>
      <c r="CHI157" s="375"/>
      <c r="CHJ157" s="375"/>
      <c r="CHK157" s="375"/>
      <c r="CHL157" s="375"/>
      <c r="CHM157" s="375"/>
      <c r="CHN157" s="375"/>
      <c r="CHO157" s="375"/>
      <c r="CHP157" s="375"/>
      <c r="CHQ157" s="375"/>
      <c r="CHR157" s="375"/>
      <c r="CHS157" s="375"/>
      <c r="CHT157" s="375"/>
      <c r="CHU157" s="375"/>
      <c r="CHV157" s="375"/>
      <c r="CHW157" s="375"/>
      <c r="CHX157" s="375"/>
      <c r="CHY157" s="375"/>
      <c r="CHZ157" s="375"/>
      <c r="CIA157" s="375"/>
      <c r="CIB157" s="375"/>
      <c r="CIC157" s="375"/>
      <c r="CID157" s="375"/>
      <c r="CIE157" s="375"/>
      <c r="CIF157" s="375"/>
      <c r="CIG157" s="375"/>
      <c r="CIH157" s="375"/>
      <c r="CII157" s="375"/>
      <c r="CIJ157" s="375"/>
      <c r="CIK157" s="375"/>
      <c r="CIL157" s="375"/>
      <c r="CIM157" s="375"/>
      <c r="CIN157" s="375"/>
      <c r="CIO157" s="375"/>
      <c r="CIP157" s="375"/>
      <c r="CIQ157" s="375"/>
      <c r="CIR157" s="375"/>
      <c r="CIS157" s="375"/>
      <c r="CIT157" s="375"/>
      <c r="CIU157" s="375"/>
      <c r="CIV157" s="375"/>
      <c r="CIW157" s="375"/>
      <c r="CIX157" s="375"/>
      <c r="CIY157" s="375"/>
      <c r="CIZ157" s="375"/>
      <c r="CJA157" s="375"/>
      <c r="CJB157" s="375"/>
      <c r="CJC157" s="375"/>
      <c r="CJD157" s="375"/>
      <c r="CJE157" s="375"/>
      <c r="CJF157" s="375"/>
      <c r="CJG157" s="375"/>
      <c r="CJH157" s="375"/>
      <c r="CJI157" s="375"/>
      <c r="CJJ157" s="375"/>
      <c r="CJK157" s="375"/>
      <c r="CJL157" s="375"/>
      <c r="CJM157" s="375"/>
      <c r="CJN157" s="375"/>
      <c r="CJO157" s="375"/>
      <c r="CJP157" s="375"/>
      <c r="CJQ157" s="375"/>
      <c r="CJR157" s="375"/>
      <c r="CJS157" s="375"/>
      <c r="CJT157" s="375"/>
      <c r="CJU157" s="375"/>
      <c r="CJV157" s="375"/>
      <c r="CJW157" s="375"/>
      <c r="CJX157" s="375"/>
      <c r="CJY157" s="375"/>
      <c r="CJZ157" s="375"/>
      <c r="CKA157" s="375"/>
      <c r="CKB157" s="375"/>
      <c r="CKC157" s="375"/>
      <c r="CKD157" s="375"/>
      <c r="CKE157" s="375"/>
      <c r="CKF157" s="375"/>
      <c r="CKG157" s="375"/>
      <c r="CKH157" s="375"/>
      <c r="CKI157" s="375"/>
      <c r="CKJ157" s="375"/>
      <c r="CKK157" s="375"/>
      <c r="CKL157" s="375"/>
      <c r="CKM157" s="375"/>
      <c r="CKN157" s="375"/>
      <c r="CKO157" s="375"/>
      <c r="CKP157" s="375"/>
      <c r="CKQ157" s="375"/>
      <c r="CKR157" s="375"/>
      <c r="CKS157" s="375"/>
      <c r="CKT157" s="375"/>
      <c r="CKU157" s="375"/>
      <c r="CKV157" s="375"/>
      <c r="CKW157" s="375"/>
      <c r="CKX157" s="375"/>
      <c r="CKY157" s="375"/>
      <c r="CKZ157" s="375"/>
      <c r="CLA157" s="375"/>
      <c r="CLB157" s="375"/>
      <c r="CLC157" s="375"/>
      <c r="CLD157" s="375"/>
      <c r="CLE157" s="375"/>
      <c r="CLF157" s="375"/>
      <c r="CLG157" s="375"/>
      <c r="CLH157" s="375"/>
      <c r="CLI157" s="375"/>
      <c r="CLJ157" s="375"/>
      <c r="CLK157" s="375"/>
      <c r="CLL157" s="375"/>
      <c r="CLM157" s="375"/>
      <c r="CLN157" s="375"/>
      <c r="CLO157" s="375"/>
      <c r="CLP157" s="375"/>
      <c r="CLQ157" s="375"/>
      <c r="CLR157" s="375"/>
      <c r="CLS157" s="375"/>
      <c r="CLT157" s="375"/>
      <c r="CLU157" s="375"/>
      <c r="CLV157" s="375"/>
      <c r="CLW157" s="375"/>
      <c r="CLX157" s="375"/>
      <c r="CLY157" s="375"/>
      <c r="CLZ157" s="375"/>
      <c r="CMA157" s="375"/>
      <c r="CMB157" s="375"/>
      <c r="CMC157" s="375"/>
      <c r="CMD157" s="375"/>
      <c r="CME157" s="375"/>
      <c r="CMF157" s="375"/>
      <c r="CMG157" s="375"/>
      <c r="CMH157" s="375"/>
      <c r="CMI157" s="375"/>
      <c r="CMJ157" s="375"/>
      <c r="CMK157" s="375"/>
      <c r="CML157" s="375"/>
      <c r="CMM157" s="375"/>
      <c r="CMN157" s="375"/>
      <c r="CMO157" s="375"/>
      <c r="CMP157" s="375"/>
      <c r="CMQ157" s="375"/>
      <c r="CMR157" s="375"/>
      <c r="CMS157" s="375"/>
      <c r="CMT157" s="375"/>
      <c r="CMU157" s="375"/>
      <c r="CMV157" s="375"/>
      <c r="CMW157" s="375"/>
      <c r="CMX157" s="375"/>
      <c r="CMY157" s="375"/>
      <c r="CMZ157" s="375"/>
      <c r="CNA157" s="375"/>
      <c r="CNB157" s="375"/>
      <c r="CNC157" s="375"/>
      <c r="CND157" s="375"/>
      <c r="CNE157" s="375"/>
      <c r="CNF157" s="375"/>
      <c r="CNG157" s="375"/>
      <c r="CNH157" s="375"/>
      <c r="CNI157" s="375"/>
      <c r="CNJ157" s="375"/>
      <c r="CNK157" s="375"/>
      <c r="CNL157" s="375"/>
      <c r="CNM157" s="375"/>
      <c r="CNN157" s="375"/>
      <c r="CNO157" s="375"/>
      <c r="CNP157" s="375"/>
      <c r="CNQ157" s="375"/>
      <c r="CNR157" s="375"/>
      <c r="CNS157" s="375"/>
      <c r="CNT157" s="375"/>
      <c r="CNU157" s="375"/>
      <c r="CNV157" s="375"/>
      <c r="CNW157" s="375"/>
      <c r="CNX157" s="375"/>
      <c r="CNY157" s="375"/>
      <c r="CNZ157" s="375"/>
      <c r="COA157" s="375"/>
      <c r="COB157" s="375"/>
      <c r="COC157" s="375"/>
      <c r="COD157" s="375"/>
      <c r="COE157" s="375"/>
      <c r="COF157" s="375"/>
      <c r="COG157" s="375"/>
      <c r="COH157" s="375"/>
      <c r="COI157" s="375"/>
      <c r="COJ157" s="375"/>
      <c r="COK157" s="375"/>
      <c r="COL157" s="375"/>
      <c r="COM157" s="375"/>
      <c r="CON157" s="375"/>
      <c r="COO157" s="375"/>
      <c r="COP157" s="375"/>
      <c r="COQ157" s="375"/>
      <c r="COR157" s="375"/>
      <c r="COS157" s="375"/>
      <c r="COT157" s="375"/>
      <c r="COU157" s="375"/>
      <c r="COV157" s="375"/>
      <c r="COW157" s="375"/>
      <c r="COX157" s="375"/>
      <c r="COY157" s="375"/>
      <c r="COZ157" s="375"/>
      <c r="CPA157" s="375"/>
      <c r="CPB157" s="375"/>
      <c r="CPC157" s="375"/>
      <c r="CPD157" s="375"/>
      <c r="CPE157" s="375"/>
      <c r="CPF157" s="375"/>
      <c r="CPG157" s="375"/>
      <c r="CPH157" s="375"/>
      <c r="CPI157" s="375"/>
      <c r="CPJ157" s="375"/>
      <c r="CPK157" s="375"/>
      <c r="CPL157" s="375"/>
      <c r="CPM157" s="375"/>
      <c r="CPN157" s="375"/>
      <c r="CPO157" s="375"/>
      <c r="CPP157" s="375"/>
      <c r="CPQ157" s="375"/>
      <c r="CPR157" s="375"/>
      <c r="CPS157" s="375"/>
      <c r="CPT157" s="375"/>
      <c r="CPU157" s="375"/>
      <c r="CPV157" s="375"/>
      <c r="CPW157" s="375"/>
      <c r="CPX157" s="375"/>
      <c r="CPY157" s="375"/>
      <c r="CPZ157" s="375"/>
      <c r="CQA157" s="375"/>
      <c r="CQB157" s="375"/>
      <c r="CQC157" s="375"/>
      <c r="CQD157" s="375"/>
      <c r="CQE157" s="375"/>
      <c r="CQF157" s="375"/>
      <c r="CQG157" s="375"/>
      <c r="CQH157" s="375"/>
      <c r="CQI157" s="375"/>
      <c r="CQJ157" s="375"/>
      <c r="CQK157" s="375"/>
      <c r="CQL157" s="375"/>
      <c r="CQM157" s="375"/>
      <c r="CQN157" s="375"/>
      <c r="CQO157" s="375"/>
      <c r="CQP157" s="375"/>
      <c r="CQQ157" s="375"/>
      <c r="CQR157" s="375"/>
      <c r="CQS157" s="375"/>
      <c r="CQT157" s="375"/>
      <c r="CQU157" s="375"/>
      <c r="CQV157" s="375"/>
      <c r="CQW157" s="375"/>
      <c r="CQX157" s="375"/>
      <c r="CQY157" s="375"/>
      <c r="CQZ157" s="375"/>
      <c r="CRA157" s="375"/>
      <c r="CRB157" s="375"/>
      <c r="CRC157" s="375"/>
      <c r="CRD157" s="375"/>
      <c r="CRE157" s="375"/>
      <c r="CRF157" s="375"/>
      <c r="CRG157" s="375"/>
      <c r="CRH157" s="375"/>
      <c r="CRI157" s="375"/>
      <c r="CRJ157" s="375"/>
      <c r="CRK157" s="375"/>
      <c r="CRL157" s="375"/>
      <c r="CRM157" s="375"/>
      <c r="CRN157" s="375"/>
      <c r="CRO157" s="375"/>
      <c r="CRP157" s="375"/>
      <c r="CRQ157" s="375"/>
      <c r="CRR157" s="375"/>
      <c r="CRS157" s="375"/>
      <c r="CRT157" s="375"/>
      <c r="CRU157" s="375"/>
      <c r="CRV157" s="375"/>
      <c r="CRW157" s="375"/>
      <c r="CRX157" s="375"/>
      <c r="CRY157" s="375"/>
      <c r="CRZ157" s="375"/>
      <c r="CSA157" s="375"/>
      <c r="CSB157" s="375"/>
      <c r="CSC157" s="375"/>
      <c r="CSD157" s="375"/>
      <c r="CSE157" s="375"/>
      <c r="CSF157" s="375"/>
      <c r="CSG157" s="375"/>
      <c r="CSH157" s="375"/>
      <c r="CSI157" s="375"/>
      <c r="CSJ157" s="375"/>
      <c r="CSK157" s="375"/>
      <c r="CSL157" s="375"/>
      <c r="CSM157" s="375"/>
      <c r="CSN157" s="375"/>
      <c r="CSO157" s="375"/>
      <c r="CSP157" s="375"/>
      <c r="CSQ157" s="375"/>
      <c r="CSR157" s="375"/>
      <c r="CSS157" s="375"/>
      <c r="CST157" s="375"/>
      <c r="CSU157" s="375"/>
      <c r="CSV157" s="375"/>
      <c r="CSW157" s="375"/>
      <c r="CSX157" s="375"/>
      <c r="CSY157" s="375"/>
      <c r="CSZ157" s="375"/>
      <c r="CTA157" s="375"/>
      <c r="CTB157" s="375"/>
      <c r="CTC157" s="375"/>
      <c r="CTD157" s="375"/>
      <c r="CTE157" s="375"/>
      <c r="CTF157" s="375"/>
      <c r="CTG157" s="375"/>
      <c r="CTH157" s="375"/>
      <c r="CTI157" s="375"/>
      <c r="CTJ157" s="375"/>
      <c r="CTK157" s="375"/>
      <c r="CTL157" s="375"/>
      <c r="CTM157" s="375"/>
      <c r="CTN157" s="375"/>
      <c r="CTO157" s="375"/>
      <c r="CTP157" s="375"/>
      <c r="CTQ157" s="375"/>
      <c r="CTR157" s="375"/>
      <c r="CTS157" s="375"/>
      <c r="CTT157" s="375"/>
      <c r="CTU157" s="375"/>
      <c r="CTV157" s="375"/>
      <c r="CTW157" s="375"/>
      <c r="CTX157" s="375"/>
      <c r="CTY157" s="375"/>
      <c r="CTZ157" s="375"/>
      <c r="CUA157" s="375"/>
      <c r="CUB157" s="375"/>
      <c r="CUC157" s="375"/>
      <c r="CUD157" s="375"/>
      <c r="CUE157" s="375"/>
      <c r="CUF157" s="375"/>
      <c r="CUG157" s="375"/>
      <c r="CUH157" s="375"/>
      <c r="CUI157" s="375"/>
      <c r="CUJ157" s="375"/>
      <c r="CUK157" s="375"/>
      <c r="CUL157" s="375"/>
      <c r="CUM157" s="375"/>
      <c r="CUN157" s="375"/>
      <c r="CUO157" s="375"/>
      <c r="CUP157" s="375"/>
      <c r="CUQ157" s="375"/>
      <c r="CUR157" s="375"/>
      <c r="CUS157" s="375"/>
      <c r="CUT157" s="375"/>
      <c r="CUU157" s="375"/>
      <c r="CUV157" s="375"/>
      <c r="CUW157" s="375"/>
      <c r="CUX157" s="375"/>
      <c r="CUY157" s="375"/>
      <c r="CUZ157" s="375"/>
      <c r="CVA157" s="375"/>
      <c r="CVB157" s="375"/>
      <c r="CVC157" s="375"/>
      <c r="CVD157" s="375"/>
      <c r="CVE157" s="375"/>
      <c r="CVF157" s="375"/>
      <c r="CVG157" s="375"/>
      <c r="CVH157" s="375"/>
      <c r="CVI157" s="375"/>
      <c r="CVJ157" s="375"/>
      <c r="CVK157" s="375"/>
      <c r="CVL157" s="375"/>
      <c r="CVM157" s="375"/>
      <c r="CVN157" s="375"/>
      <c r="CVO157" s="375"/>
      <c r="CVP157" s="375"/>
      <c r="CVQ157" s="375"/>
      <c r="CVR157" s="375"/>
      <c r="CVS157" s="375"/>
      <c r="CVT157" s="375"/>
      <c r="CVU157" s="375"/>
      <c r="CVV157" s="375"/>
      <c r="CVW157" s="375"/>
      <c r="CVX157" s="375"/>
      <c r="CVY157" s="375"/>
      <c r="CVZ157" s="375"/>
      <c r="CWA157" s="375"/>
      <c r="CWB157" s="375"/>
      <c r="CWC157" s="375"/>
      <c r="CWD157" s="375"/>
      <c r="CWE157" s="375"/>
      <c r="CWF157" s="375"/>
      <c r="CWG157" s="375"/>
      <c r="CWH157" s="375"/>
      <c r="CWI157" s="375"/>
      <c r="CWJ157" s="375"/>
      <c r="CWK157" s="375"/>
      <c r="CWL157" s="375"/>
      <c r="CWM157" s="375"/>
      <c r="CWN157" s="375"/>
      <c r="CWO157" s="375"/>
      <c r="CWP157" s="375"/>
      <c r="CWQ157" s="375"/>
      <c r="CWR157" s="375"/>
      <c r="CWS157" s="375"/>
      <c r="CWT157" s="375"/>
      <c r="CWU157" s="375"/>
      <c r="CWV157" s="375"/>
      <c r="CWW157" s="375"/>
      <c r="CWX157" s="375"/>
      <c r="CWY157" s="375"/>
      <c r="CWZ157" s="375"/>
      <c r="CXA157" s="375"/>
      <c r="CXB157" s="375"/>
      <c r="CXC157" s="375"/>
      <c r="CXD157" s="375"/>
      <c r="CXE157" s="375"/>
      <c r="CXF157" s="375"/>
      <c r="CXG157" s="375"/>
      <c r="CXH157" s="375"/>
      <c r="CXI157" s="375"/>
      <c r="CXJ157" s="375"/>
      <c r="CXK157" s="375"/>
      <c r="CXL157" s="375"/>
      <c r="CXM157" s="375"/>
      <c r="CXN157" s="375"/>
      <c r="CXO157" s="375"/>
      <c r="CXP157" s="375"/>
      <c r="CXQ157" s="375"/>
      <c r="CXR157" s="375"/>
      <c r="CXS157" s="375"/>
      <c r="CXT157" s="375"/>
      <c r="CXU157" s="375"/>
      <c r="CXV157" s="375"/>
      <c r="CXW157" s="375"/>
      <c r="CXX157" s="375"/>
      <c r="CXY157" s="375"/>
      <c r="CXZ157" s="375"/>
      <c r="CYA157" s="375"/>
      <c r="CYB157" s="375"/>
      <c r="CYC157" s="375"/>
      <c r="CYD157" s="375"/>
      <c r="CYE157" s="375"/>
      <c r="CYF157" s="375"/>
      <c r="CYG157" s="375"/>
      <c r="CYH157" s="375"/>
      <c r="CYI157" s="375"/>
      <c r="CYJ157" s="375"/>
      <c r="CYK157" s="375"/>
      <c r="CYL157" s="375"/>
      <c r="CYM157" s="375"/>
      <c r="CYN157" s="375"/>
      <c r="CYO157" s="375"/>
      <c r="CYP157" s="375"/>
      <c r="CYQ157" s="375"/>
      <c r="CYR157" s="375"/>
      <c r="CYS157" s="375"/>
      <c r="CYT157" s="375"/>
      <c r="CYU157" s="375"/>
      <c r="CYV157" s="375"/>
      <c r="CYW157" s="375"/>
      <c r="CYX157" s="375"/>
      <c r="CYY157" s="375"/>
      <c r="CYZ157" s="375"/>
      <c r="CZA157" s="375"/>
      <c r="CZB157" s="375"/>
      <c r="CZC157" s="375"/>
      <c r="CZD157" s="375"/>
      <c r="CZE157" s="375"/>
      <c r="CZF157" s="375"/>
      <c r="CZG157" s="375"/>
      <c r="CZH157" s="375"/>
      <c r="CZI157" s="375"/>
      <c r="CZJ157" s="375"/>
      <c r="CZK157" s="375"/>
      <c r="CZL157" s="375"/>
      <c r="CZM157" s="375"/>
      <c r="CZN157" s="375"/>
      <c r="CZO157" s="375"/>
      <c r="CZP157" s="375"/>
      <c r="CZQ157" s="375"/>
      <c r="CZR157" s="375"/>
      <c r="CZS157" s="375"/>
      <c r="CZT157" s="375"/>
      <c r="CZU157" s="375"/>
      <c r="CZV157" s="375"/>
      <c r="CZW157" s="375"/>
      <c r="CZX157" s="375"/>
      <c r="CZY157" s="375"/>
      <c r="CZZ157" s="375"/>
      <c r="DAA157" s="375"/>
      <c r="DAB157" s="375"/>
      <c r="DAC157" s="375"/>
      <c r="DAD157" s="375"/>
      <c r="DAE157" s="375"/>
      <c r="DAF157" s="375"/>
      <c r="DAG157" s="375"/>
      <c r="DAH157" s="375"/>
      <c r="DAI157" s="375"/>
      <c r="DAJ157" s="375"/>
      <c r="DAK157" s="375"/>
      <c r="DAL157" s="375"/>
      <c r="DAM157" s="375"/>
      <c r="DAN157" s="375"/>
      <c r="DAO157" s="375"/>
      <c r="DAP157" s="375"/>
      <c r="DAQ157" s="375"/>
      <c r="DAR157" s="375"/>
      <c r="DAS157" s="375"/>
      <c r="DAT157" s="375"/>
      <c r="DAU157" s="375"/>
      <c r="DAV157" s="375"/>
      <c r="DAW157" s="375"/>
      <c r="DAX157" s="375"/>
      <c r="DAY157" s="375"/>
      <c r="DAZ157" s="375"/>
      <c r="DBA157" s="375"/>
      <c r="DBB157" s="375"/>
      <c r="DBC157" s="375"/>
      <c r="DBD157" s="375"/>
      <c r="DBE157" s="375"/>
      <c r="DBF157" s="375"/>
      <c r="DBG157" s="375"/>
      <c r="DBH157" s="375"/>
      <c r="DBI157" s="375"/>
      <c r="DBJ157" s="375"/>
      <c r="DBK157" s="375"/>
      <c r="DBL157" s="375"/>
      <c r="DBM157" s="375"/>
      <c r="DBN157" s="375"/>
      <c r="DBO157" s="375"/>
      <c r="DBP157" s="375"/>
      <c r="DBQ157" s="375"/>
      <c r="DBR157" s="375"/>
      <c r="DBS157" s="375"/>
      <c r="DBT157" s="375"/>
      <c r="DBU157" s="375"/>
      <c r="DBV157" s="375"/>
      <c r="DBW157" s="375"/>
      <c r="DBX157" s="375"/>
      <c r="DBY157" s="375"/>
      <c r="DBZ157" s="375"/>
      <c r="DCA157" s="375"/>
      <c r="DCB157" s="375"/>
      <c r="DCC157" s="375"/>
      <c r="DCD157" s="375"/>
      <c r="DCE157" s="375"/>
      <c r="DCF157" s="375"/>
      <c r="DCG157" s="375"/>
      <c r="DCH157" s="375"/>
      <c r="DCI157" s="375"/>
      <c r="DCJ157" s="375"/>
      <c r="DCK157" s="375"/>
      <c r="DCL157" s="375"/>
      <c r="DCM157" s="375"/>
      <c r="DCN157" s="375"/>
      <c r="DCO157" s="375"/>
      <c r="DCP157" s="375"/>
      <c r="DCQ157" s="375"/>
      <c r="DCR157" s="375"/>
      <c r="DCS157" s="375"/>
      <c r="DCT157" s="375"/>
      <c r="DCU157" s="375"/>
      <c r="DCV157" s="375"/>
      <c r="DCW157" s="375"/>
      <c r="DCX157" s="375"/>
      <c r="DCY157" s="375"/>
      <c r="DCZ157" s="375"/>
      <c r="DDA157" s="375"/>
      <c r="DDB157" s="375"/>
      <c r="DDC157" s="375"/>
      <c r="DDD157" s="375"/>
      <c r="DDE157" s="375"/>
      <c r="DDF157" s="375"/>
      <c r="DDG157" s="375"/>
      <c r="DDH157" s="375"/>
      <c r="DDI157" s="375"/>
      <c r="DDJ157" s="375"/>
      <c r="DDK157" s="375"/>
      <c r="DDL157" s="375"/>
      <c r="DDM157" s="375"/>
      <c r="DDN157" s="375"/>
      <c r="DDO157" s="375"/>
      <c r="DDP157" s="375"/>
      <c r="DDQ157" s="375"/>
      <c r="DDR157" s="375"/>
      <c r="DDS157" s="375"/>
      <c r="DDT157" s="375"/>
      <c r="DDU157" s="375"/>
      <c r="DDV157" s="375"/>
      <c r="DDW157" s="375"/>
      <c r="DDX157" s="375"/>
      <c r="DDY157" s="375"/>
      <c r="DDZ157" s="375"/>
      <c r="DEA157" s="375"/>
      <c r="DEB157" s="375"/>
      <c r="DEC157" s="375"/>
      <c r="DED157" s="375"/>
      <c r="DEE157" s="375"/>
      <c r="DEF157" s="375"/>
      <c r="DEG157" s="375"/>
      <c r="DEH157" s="375"/>
      <c r="DEI157" s="375"/>
      <c r="DEJ157" s="375"/>
      <c r="DEK157" s="375"/>
      <c r="DEL157" s="375"/>
      <c r="DEM157" s="375"/>
      <c r="DEN157" s="375"/>
      <c r="DEO157" s="375"/>
      <c r="DEP157" s="375"/>
      <c r="DEQ157" s="375"/>
      <c r="DER157" s="375"/>
      <c r="DES157" s="375"/>
      <c r="DET157" s="375"/>
      <c r="DEU157" s="375"/>
      <c r="DEV157" s="375"/>
      <c r="DEW157" s="375"/>
      <c r="DEX157" s="375"/>
      <c r="DEY157" s="375"/>
      <c r="DEZ157" s="375"/>
      <c r="DFA157" s="375"/>
      <c r="DFB157" s="375"/>
      <c r="DFC157" s="375"/>
      <c r="DFD157" s="375"/>
      <c r="DFE157" s="375"/>
      <c r="DFF157" s="375"/>
      <c r="DFG157" s="375"/>
      <c r="DFH157" s="375"/>
      <c r="DFI157" s="375"/>
      <c r="DFJ157" s="375"/>
      <c r="DFK157" s="375"/>
      <c r="DFL157" s="375"/>
      <c r="DFM157" s="375"/>
      <c r="DFN157" s="375"/>
      <c r="DFO157" s="375"/>
      <c r="DFP157" s="375"/>
      <c r="DFQ157" s="375"/>
      <c r="DFR157" s="375"/>
      <c r="DFS157" s="375"/>
      <c r="DFT157" s="375"/>
      <c r="DFU157" s="375"/>
      <c r="DFV157" s="375"/>
      <c r="DFW157" s="375"/>
      <c r="DFX157" s="375"/>
      <c r="DFY157" s="375"/>
      <c r="DFZ157" s="375"/>
      <c r="DGA157" s="375"/>
      <c r="DGB157" s="375"/>
      <c r="DGC157" s="375"/>
      <c r="DGD157" s="375"/>
      <c r="DGE157" s="375"/>
      <c r="DGF157" s="375"/>
      <c r="DGG157" s="375"/>
      <c r="DGH157" s="375"/>
      <c r="DGI157" s="375"/>
      <c r="DGJ157" s="375"/>
      <c r="DGK157" s="375"/>
      <c r="DGL157" s="375"/>
      <c r="DGM157" s="375"/>
      <c r="DGN157" s="375"/>
      <c r="DGO157" s="375"/>
      <c r="DGP157" s="375"/>
      <c r="DGQ157" s="375"/>
      <c r="DGR157" s="375"/>
      <c r="DGS157" s="375"/>
      <c r="DGT157" s="375"/>
      <c r="DGU157" s="375"/>
      <c r="DGV157" s="375"/>
      <c r="DGW157" s="375"/>
      <c r="DGX157" s="375"/>
      <c r="DGY157" s="375"/>
      <c r="DGZ157" s="375"/>
      <c r="DHA157" s="375"/>
      <c r="DHB157" s="375"/>
      <c r="DHC157" s="375"/>
      <c r="DHD157" s="375"/>
      <c r="DHE157" s="375"/>
      <c r="DHF157" s="375"/>
      <c r="DHG157" s="375"/>
      <c r="DHH157" s="375"/>
      <c r="DHI157" s="375"/>
      <c r="DHJ157" s="375"/>
      <c r="DHK157" s="375"/>
      <c r="DHL157" s="375"/>
      <c r="DHM157" s="375"/>
      <c r="DHN157" s="375"/>
      <c r="DHO157" s="375"/>
      <c r="DHP157" s="375"/>
      <c r="DHQ157" s="375"/>
      <c r="DHR157" s="375"/>
      <c r="DHS157" s="375"/>
      <c r="DHT157" s="375"/>
      <c r="DHU157" s="375"/>
      <c r="DHV157" s="375"/>
      <c r="DHW157" s="375"/>
      <c r="DHX157" s="375"/>
      <c r="DHY157" s="375"/>
      <c r="DHZ157" s="375"/>
      <c r="DIA157" s="375"/>
      <c r="DIB157" s="375"/>
      <c r="DIC157" s="375"/>
      <c r="DID157" s="375"/>
      <c r="DIE157" s="375"/>
      <c r="DIF157" s="375"/>
      <c r="DIG157" s="375"/>
      <c r="DIH157" s="375"/>
      <c r="DII157" s="375"/>
      <c r="DIJ157" s="375"/>
      <c r="DIK157" s="375"/>
      <c r="DIL157" s="375"/>
      <c r="DIM157" s="375"/>
      <c r="DIN157" s="375"/>
      <c r="DIO157" s="375"/>
      <c r="DIP157" s="375"/>
      <c r="DIQ157" s="375"/>
      <c r="DIR157" s="375"/>
      <c r="DIS157" s="375"/>
      <c r="DIT157" s="375"/>
      <c r="DIU157" s="375"/>
      <c r="DIV157" s="375"/>
      <c r="DIW157" s="375"/>
      <c r="DIX157" s="375"/>
      <c r="DIY157" s="375"/>
      <c r="DIZ157" s="375"/>
      <c r="DJA157" s="375"/>
      <c r="DJB157" s="375"/>
      <c r="DJC157" s="375"/>
      <c r="DJD157" s="375"/>
      <c r="DJE157" s="375"/>
      <c r="DJF157" s="375"/>
      <c r="DJG157" s="375"/>
      <c r="DJH157" s="375"/>
      <c r="DJI157" s="375"/>
      <c r="DJJ157" s="375"/>
      <c r="DJK157" s="375"/>
      <c r="DJL157" s="375"/>
      <c r="DJM157" s="375"/>
      <c r="DJN157" s="375"/>
      <c r="DJO157" s="375"/>
      <c r="DJP157" s="375"/>
      <c r="DJQ157" s="375"/>
      <c r="DJR157" s="375"/>
      <c r="DJS157" s="375"/>
      <c r="DJT157" s="375"/>
      <c r="DJU157" s="375"/>
      <c r="DJV157" s="375"/>
      <c r="DJW157" s="375"/>
      <c r="DJX157" s="375"/>
      <c r="DJY157" s="375"/>
      <c r="DJZ157" s="375"/>
      <c r="DKA157" s="375"/>
      <c r="DKB157" s="375"/>
      <c r="DKC157" s="375"/>
      <c r="DKD157" s="375"/>
      <c r="DKE157" s="375"/>
      <c r="DKF157" s="375"/>
      <c r="DKG157" s="375"/>
      <c r="DKH157" s="375"/>
      <c r="DKI157" s="375"/>
      <c r="DKJ157" s="375"/>
      <c r="DKK157" s="375"/>
      <c r="DKL157" s="375"/>
      <c r="DKM157" s="375"/>
      <c r="DKN157" s="375"/>
      <c r="DKO157" s="375"/>
      <c r="DKP157" s="375"/>
      <c r="DKQ157" s="375"/>
      <c r="DKR157" s="375"/>
      <c r="DKS157" s="375"/>
      <c r="DKT157" s="375"/>
      <c r="DKU157" s="375"/>
      <c r="DKV157" s="375"/>
      <c r="DKW157" s="375"/>
      <c r="DKX157" s="375"/>
      <c r="DKY157" s="375"/>
      <c r="DKZ157" s="375"/>
      <c r="DLA157" s="375"/>
      <c r="DLB157" s="375"/>
      <c r="DLC157" s="375"/>
      <c r="DLD157" s="375"/>
      <c r="DLE157" s="375"/>
      <c r="DLF157" s="375"/>
      <c r="DLG157" s="375"/>
      <c r="DLH157" s="375"/>
      <c r="DLI157" s="375"/>
      <c r="DLJ157" s="375"/>
      <c r="DLK157" s="375"/>
      <c r="DLL157" s="375"/>
      <c r="DLM157" s="375"/>
      <c r="DLN157" s="375"/>
      <c r="DLO157" s="375"/>
      <c r="DLP157" s="375"/>
      <c r="DLQ157" s="375"/>
      <c r="DLR157" s="375"/>
      <c r="DLS157" s="375"/>
      <c r="DLT157" s="375"/>
      <c r="DLU157" s="375"/>
      <c r="DLV157" s="375"/>
      <c r="DLW157" s="375"/>
      <c r="DLX157" s="375"/>
      <c r="DLY157" s="375"/>
      <c r="DLZ157" s="375"/>
      <c r="DMA157" s="375"/>
      <c r="DMB157" s="375"/>
      <c r="DMC157" s="375"/>
      <c r="DMD157" s="375"/>
      <c r="DME157" s="375"/>
      <c r="DMF157" s="375"/>
      <c r="DMG157" s="375"/>
      <c r="DMH157" s="375"/>
      <c r="DMI157" s="375"/>
      <c r="DMJ157" s="375"/>
      <c r="DMK157" s="375"/>
      <c r="DML157" s="375"/>
      <c r="DMM157" s="375"/>
      <c r="DMN157" s="375"/>
      <c r="DMO157" s="375"/>
      <c r="DMP157" s="375"/>
      <c r="DMQ157" s="375"/>
      <c r="DMR157" s="375"/>
      <c r="DMS157" s="375"/>
      <c r="DMT157" s="375"/>
      <c r="DMU157" s="375"/>
      <c r="DMV157" s="375"/>
      <c r="DMW157" s="375"/>
      <c r="DMX157" s="375"/>
      <c r="DMY157" s="375"/>
      <c r="DMZ157" s="375"/>
      <c r="DNA157" s="375"/>
      <c r="DNB157" s="375"/>
      <c r="DNC157" s="375"/>
      <c r="DND157" s="375"/>
      <c r="DNE157" s="375"/>
      <c r="DNF157" s="375"/>
      <c r="DNG157" s="375"/>
      <c r="DNH157" s="375"/>
      <c r="DNI157" s="375"/>
      <c r="DNJ157" s="375"/>
      <c r="DNK157" s="375"/>
      <c r="DNL157" s="375"/>
      <c r="DNM157" s="375"/>
      <c r="DNN157" s="375"/>
      <c r="DNO157" s="375"/>
      <c r="DNP157" s="375"/>
      <c r="DNQ157" s="375"/>
      <c r="DNR157" s="375"/>
      <c r="DNS157" s="375"/>
      <c r="DNT157" s="375"/>
      <c r="DNU157" s="375"/>
      <c r="DNV157" s="375"/>
      <c r="DNW157" s="375"/>
      <c r="DNX157" s="375"/>
      <c r="DNY157" s="375"/>
      <c r="DNZ157" s="375"/>
      <c r="DOA157" s="375"/>
      <c r="DOB157" s="375"/>
      <c r="DOC157" s="375"/>
      <c r="DOD157" s="375"/>
      <c r="DOE157" s="375"/>
      <c r="DOF157" s="375"/>
      <c r="DOG157" s="375"/>
      <c r="DOH157" s="375"/>
      <c r="DOI157" s="375"/>
      <c r="DOJ157" s="375"/>
      <c r="DOK157" s="375"/>
      <c r="DOL157" s="375"/>
      <c r="DOM157" s="375"/>
      <c r="DON157" s="375"/>
      <c r="DOO157" s="375"/>
      <c r="DOP157" s="375"/>
      <c r="DOQ157" s="375"/>
      <c r="DOR157" s="375"/>
      <c r="DOS157" s="375"/>
      <c r="DOT157" s="375"/>
      <c r="DOU157" s="375"/>
      <c r="DOV157" s="375"/>
      <c r="DOW157" s="375"/>
      <c r="DOX157" s="375"/>
      <c r="DOY157" s="375"/>
      <c r="DOZ157" s="375"/>
      <c r="DPA157" s="375"/>
      <c r="DPB157" s="375"/>
      <c r="DPC157" s="375"/>
      <c r="DPD157" s="375"/>
      <c r="DPE157" s="375"/>
      <c r="DPF157" s="375"/>
      <c r="DPG157" s="375"/>
      <c r="DPH157" s="375"/>
      <c r="DPI157" s="375"/>
      <c r="DPJ157" s="375"/>
      <c r="DPK157" s="375"/>
      <c r="DPL157" s="375"/>
      <c r="DPM157" s="375"/>
      <c r="DPN157" s="375"/>
      <c r="DPO157" s="375"/>
      <c r="DPP157" s="375"/>
      <c r="DPQ157" s="375"/>
      <c r="DPR157" s="375"/>
      <c r="DPS157" s="375"/>
      <c r="DPT157" s="375"/>
      <c r="DPU157" s="375"/>
      <c r="DPV157" s="375"/>
      <c r="DPW157" s="375"/>
      <c r="DPX157" s="375"/>
      <c r="DPY157" s="375"/>
      <c r="DPZ157" s="375"/>
      <c r="DQA157" s="375"/>
      <c r="DQB157" s="375"/>
      <c r="DQC157" s="375"/>
      <c r="DQD157" s="375"/>
      <c r="DQE157" s="375"/>
      <c r="DQF157" s="375"/>
      <c r="DQG157" s="375"/>
      <c r="DQH157" s="375"/>
      <c r="DQI157" s="375"/>
      <c r="DQJ157" s="375"/>
      <c r="DQK157" s="375"/>
      <c r="DQL157" s="375"/>
      <c r="DQM157" s="375"/>
      <c r="DQN157" s="375"/>
      <c r="DQO157" s="375"/>
      <c r="DQP157" s="375"/>
      <c r="DQQ157" s="375"/>
      <c r="DQR157" s="375"/>
      <c r="DQS157" s="375"/>
      <c r="DQT157" s="375"/>
      <c r="DQU157" s="375"/>
      <c r="DQV157" s="375"/>
      <c r="DQW157" s="375"/>
      <c r="DQX157" s="375"/>
      <c r="DQY157" s="375"/>
      <c r="DQZ157" s="375"/>
      <c r="DRA157" s="375"/>
      <c r="DRB157" s="375"/>
      <c r="DRC157" s="375"/>
      <c r="DRD157" s="375"/>
      <c r="DRE157" s="375"/>
      <c r="DRF157" s="375"/>
      <c r="DRG157" s="375"/>
      <c r="DRH157" s="375"/>
      <c r="DRI157" s="375"/>
      <c r="DRJ157" s="375"/>
      <c r="DRK157" s="375"/>
      <c r="DRL157" s="375"/>
      <c r="DRM157" s="375"/>
      <c r="DRN157" s="375"/>
      <c r="DRO157" s="375"/>
      <c r="DRP157" s="375"/>
      <c r="DRQ157" s="375"/>
      <c r="DRR157" s="375"/>
      <c r="DRS157" s="375"/>
      <c r="DRT157" s="375"/>
      <c r="DRU157" s="375"/>
      <c r="DRV157" s="375"/>
      <c r="DRW157" s="375"/>
      <c r="DRX157" s="375"/>
      <c r="DRY157" s="375"/>
      <c r="DRZ157" s="375"/>
      <c r="DSA157" s="375"/>
      <c r="DSB157" s="375"/>
      <c r="DSC157" s="375"/>
      <c r="DSD157" s="375"/>
      <c r="DSE157" s="375"/>
      <c r="DSF157" s="375"/>
      <c r="DSG157" s="375"/>
      <c r="DSH157" s="375"/>
      <c r="DSI157" s="375"/>
      <c r="DSJ157" s="375"/>
      <c r="DSK157" s="375"/>
      <c r="DSL157" s="375"/>
      <c r="DSM157" s="375"/>
      <c r="DSN157" s="375"/>
      <c r="DSO157" s="375"/>
      <c r="DSP157" s="375"/>
      <c r="DSQ157" s="375"/>
      <c r="DSR157" s="375"/>
      <c r="DSS157" s="375"/>
      <c r="DST157" s="375"/>
      <c r="DSU157" s="375"/>
      <c r="DSV157" s="375"/>
      <c r="DSW157" s="375"/>
      <c r="DSX157" s="375"/>
      <c r="DSY157" s="375"/>
      <c r="DSZ157" s="375"/>
      <c r="DTA157" s="375"/>
      <c r="DTB157" s="375"/>
      <c r="DTC157" s="375"/>
      <c r="DTD157" s="375"/>
      <c r="DTE157" s="375"/>
      <c r="DTF157" s="375"/>
      <c r="DTG157" s="375"/>
      <c r="DTH157" s="375"/>
      <c r="DTI157" s="375"/>
      <c r="DTJ157" s="375"/>
      <c r="DTK157" s="375"/>
      <c r="DTL157" s="375"/>
      <c r="DTM157" s="375"/>
      <c r="DTN157" s="375"/>
      <c r="DTO157" s="375"/>
      <c r="DTP157" s="375"/>
      <c r="DTQ157" s="375"/>
      <c r="DTR157" s="375"/>
      <c r="DTS157" s="375"/>
      <c r="DTT157" s="375"/>
      <c r="DTU157" s="375"/>
      <c r="DTV157" s="375"/>
      <c r="DTW157" s="375"/>
      <c r="DTX157" s="375"/>
      <c r="DTY157" s="375"/>
      <c r="DTZ157" s="375"/>
      <c r="DUA157" s="375"/>
      <c r="DUB157" s="375"/>
      <c r="DUC157" s="375"/>
      <c r="DUD157" s="375"/>
      <c r="DUE157" s="375"/>
      <c r="DUF157" s="375"/>
      <c r="DUG157" s="375"/>
      <c r="DUH157" s="375"/>
      <c r="DUI157" s="375"/>
      <c r="DUJ157" s="375"/>
      <c r="DUK157" s="375"/>
      <c r="DUL157" s="375"/>
      <c r="DUM157" s="375"/>
      <c r="DUN157" s="375"/>
      <c r="DUO157" s="375"/>
      <c r="DUP157" s="375"/>
      <c r="DUQ157" s="375"/>
      <c r="DUR157" s="375"/>
      <c r="DUS157" s="375"/>
      <c r="DUT157" s="375"/>
      <c r="DUU157" s="375"/>
      <c r="DUV157" s="375"/>
      <c r="DUW157" s="375"/>
      <c r="DUX157" s="375"/>
      <c r="DUY157" s="375"/>
      <c r="DUZ157" s="375"/>
      <c r="DVA157" s="375"/>
      <c r="DVB157" s="375"/>
      <c r="DVC157" s="375"/>
      <c r="DVD157" s="375"/>
      <c r="DVE157" s="375"/>
      <c r="DVF157" s="375"/>
      <c r="DVG157" s="375"/>
      <c r="DVH157" s="375"/>
      <c r="DVI157" s="375"/>
      <c r="DVJ157" s="375"/>
      <c r="DVK157" s="375"/>
      <c r="DVL157" s="375"/>
      <c r="DVM157" s="375"/>
      <c r="DVN157" s="375"/>
      <c r="DVO157" s="375"/>
      <c r="DVP157" s="375"/>
      <c r="DVQ157" s="375"/>
      <c r="DVR157" s="375"/>
      <c r="DVS157" s="375"/>
      <c r="DVT157" s="375"/>
      <c r="DVU157" s="375"/>
      <c r="DVV157" s="375"/>
      <c r="DVW157" s="375"/>
      <c r="DVX157" s="375"/>
      <c r="DVY157" s="375"/>
      <c r="DVZ157" s="375"/>
      <c r="DWA157" s="375"/>
      <c r="DWB157" s="375"/>
      <c r="DWC157" s="375"/>
      <c r="DWD157" s="375"/>
      <c r="DWE157" s="375"/>
      <c r="DWF157" s="375"/>
      <c r="DWG157" s="375"/>
      <c r="DWH157" s="375"/>
      <c r="DWI157" s="375"/>
      <c r="DWJ157" s="375"/>
      <c r="DWK157" s="375"/>
      <c r="DWL157" s="375"/>
      <c r="DWM157" s="375"/>
      <c r="DWN157" s="375"/>
      <c r="DWO157" s="375"/>
      <c r="DWP157" s="375"/>
      <c r="DWQ157" s="375"/>
      <c r="DWR157" s="375"/>
      <c r="DWS157" s="375"/>
      <c r="DWT157" s="375"/>
      <c r="DWU157" s="375"/>
      <c r="DWV157" s="375"/>
      <c r="DWW157" s="375"/>
      <c r="DWX157" s="375"/>
      <c r="DWY157" s="375"/>
      <c r="DWZ157" s="375"/>
      <c r="DXA157" s="375"/>
      <c r="DXB157" s="375"/>
      <c r="DXC157" s="375"/>
      <c r="DXD157" s="375"/>
      <c r="DXE157" s="375"/>
      <c r="DXF157" s="375"/>
      <c r="DXG157" s="375"/>
      <c r="DXH157" s="375"/>
      <c r="DXI157" s="375"/>
      <c r="DXJ157" s="375"/>
      <c r="DXK157" s="375"/>
      <c r="DXL157" s="375"/>
      <c r="DXM157" s="375"/>
      <c r="DXN157" s="375"/>
      <c r="DXO157" s="375"/>
      <c r="DXP157" s="375"/>
      <c r="DXQ157" s="375"/>
      <c r="DXR157" s="375"/>
      <c r="DXS157" s="375"/>
      <c r="DXT157" s="375"/>
      <c r="DXU157" s="375"/>
      <c r="DXV157" s="375"/>
      <c r="DXW157" s="375"/>
      <c r="DXX157" s="375"/>
      <c r="DXY157" s="375"/>
      <c r="DXZ157" s="375"/>
      <c r="DYA157" s="375"/>
      <c r="DYB157" s="375"/>
      <c r="DYC157" s="375"/>
      <c r="DYD157" s="375"/>
      <c r="DYE157" s="375"/>
      <c r="DYF157" s="375"/>
      <c r="DYG157" s="375"/>
      <c r="DYH157" s="375"/>
      <c r="DYI157" s="375"/>
      <c r="DYJ157" s="375"/>
      <c r="DYK157" s="375"/>
      <c r="DYL157" s="375"/>
      <c r="DYM157" s="375"/>
      <c r="DYN157" s="375"/>
      <c r="DYO157" s="375"/>
      <c r="DYP157" s="375"/>
      <c r="DYQ157" s="375"/>
      <c r="DYR157" s="375"/>
      <c r="DYS157" s="375"/>
      <c r="DYT157" s="375"/>
      <c r="DYU157" s="375"/>
      <c r="DYV157" s="375"/>
      <c r="DYW157" s="375"/>
      <c r="DYX157" s="375"/>
      <c r="DYY157" s="375"/>
      <c r="DYZ157" s="375"/>
      <c r="DZA157" s="375"/>
      <c r="DZB157" s="375"/>
      <c r="DZC157" s="375"/>
      <c r="DZD157" s="375"/>
      <c r="DZE157" s="375"/>
      <c r="DZF157" s="375"/>
      <c r="DZG157" s="375"/>
      <c r="DZH157" s="375"/>
      <c r="DZI157" s="375"/>
      <c r="DZJ157" s="375"/>
      <c r="DZK157" s="375"/>
      <c r="DZL157" s="375"/>
      <c r="DZM157" s="375"/>
      <c r="DZN157" s="375"/>
      <c r="DZO157" s="375"/>
      <c r="DZP157" s="375"/>
      <c r="DZQ157" s="375"/>
      <c r="DZR157" s="375"/>
      <c r="DZS157" s="375"/>
      <c r="DZT157" s="375"/>
      <c r="DZU157" s="375"/>
      <c r="DZV157" s="375"/>
      <c r="DZW157" s="375"/>
      <c r="DZX157" s="375"/>
      <c r="DZY157" s="375"/>
      <c r="DZZ157" s="375"/>
      <c r="EAA157" s="375"/>
      <c r="EAB157" s="375"/>
      <c r="EAC157" s="375"/>
      <c r="EAD157" s="375"/>
      <c r="EAE157" s="375"/>
      <c r="EAF157" s="375"/>
      <c r="EAG157" s="375"/>
      <c r="EAH157" s="375"/>
      <c r="EAI157" s="375"/>
      <c r="EAJ157" s="375"/>
      <c r="EAK157" s="375"/>
      <c r="EAL157" s="375"/>
      <c r="EAM157" s="375"/>
      <c r="EAN157" s="375"/>
      <c r="EAO157" s="375"/>
      <c r="EAP157" s="375"/>
      <c r="EAQ157" s="375"/>
      <c r="EAR157" s="375"/>
      <c r="EAS157" s="375"/>
      <c r="EAT157" s="375"/>
      <c r="EAU157" s="375"/>
      <c r="EAV157" s="375"/>
      <c r="EAW157" s="375"/>
      <c r="EAX157" s="375"/>
      <c r="EAY157" s="375"/>
      <c r="EAZ157" s="375"/>
      <c r="EBA157" s="375"/>
      <c r="EBB157" s="375"/>
      <c r="EBC157" s="375"/>
      <c r="EBD157" s="375"/>
      <c r="EBE157" s="375"/>
      <c r="EBF157" s="375"/>
      <c r="EBG157" s="375"/>
      <c r="EBH157" s="375"/>
      <c r="EBI157" s="375"/>
      <c r="EBJ157" s="375"/>
      <c r="EBK157" s="375"/>
      <c r="EBL157" s="375"/>
      <c r="EBM157" s="375"/>
      <c r="EBN157" s="375"/>
      <c r="EBO157" s="375"/>
      <c r="EBP157" s="375"/>
      <c r="EBQ157" s="375"/>
      <c r="EBR157" s="375"/>
      <c r="EBS157" s="375"/>
      <c r="EBT157" s="375"/>
      <c r="EBU157" s="375"/>
      <c r="EBV157" s="375"/>
      <c r="EBW157" s="375"/>
      <c r="EBX157" s="375"/>
      <c r="EBY157" s="375"/>
      <c r="EBZ157" s="375"/>
      <c r="ECA157" s="375"/>
      <c r="ECB157" s="375"/>
      <c r="ECC157" s="375"/>
      <c r="ECD157" s="375"/>
      <c r="ECE157" s="375"/>
      <c r="ECF157" s="375"/>
      <c r="ECG157" s="375"/>
      <c r="ECH157" s="375"/>
      <c r="ECI157" s="375"/>
      <c r="ECJ157" s="375"/>
      <c r="ECK157" s="375"/>
      <c r="ECL157" s="375"/>
      <c r="ECM157" s="375"/>
      <c r="ECN157" s="375"/>
      <c r="ECO157" s="375"/>
      <c r="ECP157" s="375"/>
      <c r="ECQ157" s="375"/>
      <c r="ECR157" s="375"/>
      <c r="ECS157" s="375"/>
      <c r="ECT157" s="375"/>
      <c r="ECU157" s="375"/>
      <c r="ECV157" s="375"/>
      <c r="ECW157" s="375"/>
      <c r="ECX157" s="375"/>
      <c r="ECY157" s="375"/>
      <c r="ECZ157" s="375"/>
      <c r="EDA157" s="375"/>
      <c r="EDB157" s="375"/>
      <c r="EDC157" s="375"/>
      <c r="EDD157" s="375"/>
      <c r="EDE157" s="375"/>
      <c r="EDF157" s="375"/>
      <c r="EDG157" s="375"/>
      <c r="EDH157" s="375"/>
      <c r="EDI157" s="375"/>
      <c r="EDJ157" s="375"/>
      <c r="EDK157" s="375"/>
      <c r="EDL157" s="375"/>
      <c r="EDM157" s="375"/>
      <c r="EDN157" s="375"/>
      <c r="EDO157" s="375"/>
      <c r="EDP157" s="375"/>
      <c r="EDQ157" s="375"/>
      <c r="EDR157" s="375"/>
      <c r="EDS157" s="375"/>
      <c r="EDT157" s="375"/>
      <c r="EDU157" s="375"/>
      <c r="EDV157" s="375"/>
      <c r="EDW157" s="375"/>
      <c r="EDX157" s="375"/>
      <c r="EDY157" s="375"/>
      <c r="EDZ157" s="375"/>
      <c r="EEA157" s="375"/>
      <c r="EEB157" s="375"/>
      <c r="EEC157" s="375"/>
      <c r="EED157" s="375"/>
      <c r="EEE157" s="375"/>
      <c r="EEF157" s="375"/>
      <c r="EEG157" s="375"/>
      <c r="EEH157" s="375"/>
      <c r="EEI157" s="375"/>
      <c r="EEJ157" s="375"/>
      <c r="EEK157" s="375"/>
      <c r="EEL157" s="375"/>
      <c r="EEM157" s="375"/>
      <c r="EEN157" s="375"/>
      <c r="EEO157" s="375"/>
      <c r="EEP157" s="375"/>
      <c r="EEQ157" s="375"/>
      <c r="EER157" s="375"/>
      <c r="EES157" s="375"/>
      <c r="EET157" s="375"/>
      <c r="EEU157" s="375"/>
      <c r="EEV157" s="375"/>
      <c r="EEW157" s="375"/>
      <c r="EEX157" s="375"/>
      <c r="EEY157" s="375"/>
      <c r="EEZ157" s="375"/>
      <c r="EFA157" s="375"/>
      <c r="EFB157" s="375"/>
      <c r="EFC157" s="375"/>
      <c r="EFD157" s="375"/>
      <c r="EFE157" s="375"/>
      <c r="EFF157" s="375"/>
      <c r="EFG157" s="375"/>
      <c r="EFH157" s="375"/>
      <c r="EFI157" s="375"/>
      <c r="EFJ157" s="375"/>
      <c r="EFK157" s="375"/>
      <c r="EFL157" s="375"/>
      <c r="EFM157" s="375"/>
      <c r="EFN157" s="375"/>
      <c r="EFO157" s="375"/>
      <c r="EFP157" s="375"/>
      <c r="EFQ157" s="375"/>
      <c r="EFR157" s="375"/>
      <c r="EFS157" s="375"/>
      <c r="EFT157" s="375"/>
      <c r="EFU157" s="375"/>
      <c r="EFV157" s="375"/>
      <c r="EFW157" s="375"/>
      <c r="EFX157" s="375"/>
      <c r="EFY157" s="375"/>
      <c r="EFZ157" s="375"/>
      <c r="EGA157" s="375"/>
      <c r="EGB157" s="375"/>
      <c r="EGC157" s="375"/>
      <c r="EGD157" s="375"/>
      <c r="EGE157" s="375"/>
      <c r="EGF157" s="375"/>
      <c r="EGG157" s="375"/>
      <c r="EGH157" s="375"/>
      <c r="EGI157" s="375"/>
      <c r="EGJ157" s="375"/>
      <c r="EGK157" s="375"/>
      <c r="EGL157" s="375"/>
      <c r="EGM157" s="375"/>
      <c r="EGN157" s="375"/>
      <c r="EGO157" s="375"/>
      <c r="EGP157" s="375"/>
      <c r="EGQ157" s="375"/>
      <c r="EGR157" s="375"/>
      <c r="EGS157" s="375"/>
      <c r="EGT157" s="375"/>
      <c r="EGU157" s="375"/>
      <c r="EGV157" s="375"/>
      <c r="EGW157" s="375"/>
      <c r="EGX157" s="375"/>
      <c r="EGY157" s="375"/>
      <c r="EGZ157" s="375"/>
      <c r="EHA157" s="375"/>
      <c r="EHB157" s="375"/>
      <c r="EHC157" s="375"/>
      <c r="EHD157" s="375"/>
      <c r="EHE157" s="375"/>
      <c r="EHF157" s="375"/>
      <c r="EHG157" s="375"/>
      <c r="EHH157" s="375"/>
      <c r="EHI157" s="375"/>
      <c r="EHJ157" s="375"/>
      <c r="EHK157" s="375"/>
      <c r="EHL157" s="375"/>
      <c r="EHM157" s="375"/>
      <c r="EHN157" s="375"/>
      <c r="EHO157" s="375"/>
      <c r="EHP157" s="375"/>
      <c r="EHQ157" s="375"/>
      <c r="EHR157" s="375"/>
      <c r="EHS157" s="375"/>
      <c r="EHT157" s="375"/>
      <c r="EHU157" s="375"/>
      <c r="EHV157" s="375"/>
      <c r="EHW157" s="375"/>
      <c r="EHX157" s="375"/>
      <c r="EHY157" s="375"/>
      <c r="EHZ157" s="375"/>
      <c r="EIA157" s="375"/>
      <c r="EIB157" s="375"/>
      <c r="EIC157" s="375"/>
      <c r="EID157" s="375"/>
      <c r="EIE157" s="375"/>
      <c r="EIF157" s="375"/>
      <c r="EIG157" s="375"/>
      <c r="EIH157" s="375"/>
      <c r="EII157" s="375"/>
      <c r="EIJ157" s="375"/>
      <c r="EIK157" s="375"/>
      <c r="EIL157" s="375"/>
      <c r="EIM157" s="375"/>
      <c r="EIN157" s="375"/>
      <c r="EIO157" s="375"/>
      <c r="EIP157" s="375"/>
      <c r="EIQ157" s="375"/>
      <c r="EIR157" s="375"/>
      <c r="EIS157" s="375"/>
      <c r="EIT157" s="375"/>
      <c r="EIU157" s="375"/>
      <c r="EIV157" s="375"/>
      <c r="EIW157" s="375"/>
      <c r="EIX157" s="375"/>
      <c r="EIY157" s="375"/>
      <c r="EIZ157" s="375"/>
      <c r="EJA157" s="375"/>
      <c r="EJB157" s="375"/>
      <c r="EJC157" s="375"/>
      <c r="EJD157" s="375"/>
      <c r="EJE157" s="375"/>
      <c r="EJF157" s="375"/>
      <c r="EJG157" s="375"/>
      <c r="EJH157" s="375"/>
      <c r="EJI157" s="375"/>
      <c r="EJJ157" s="375"/>
      <c r="EJK157" s="375"/>
      <c r="EJL157" s="375"/>
      <c r="EJM157" s="375"/>
      <c r="EJN157" s="375"/>
      <c r="EJO157" s="375"/>
      <c r="EJP157" s="375"/>
      <c r="EJQ157" s="375"/>
      <c r="EJR157" s="375"/>
      <c r="EJS157" s="375"/>
      <c r="EJT157" s="375"/>
      <c r="EJU157" s="375"/>
      <c r="EJV157" s="375"/>
      <c r="EJW157" s="375"/>
      <c r="EJX157" s="375"/>
      <c r="EJY157" s="375"/>
      <c r="EJZ157" s="375"/>
      <c r="EKA157" s="375"/>
      <c r="EKB157" s="375"/>
      <c r="EKC157" s="375"/>
      <c r="EKD157" s="375"/>
      <c r="EKE157" s="375"/>
      <c r="EKF157" s="375"/>
      <c r="EKG157" s="375"/>
      <c r="EKH157" s="375"/>
      <c r="EKI157" s="375"/>
      <c r="EKJ157" s="375"/>
      <c r="EKK157" s="375"/>
      <c r="EKL157" s="375"/>
      <c r="EKM157" s="375"/>
      <c r="EKN157" s="375"/>
      <c r="EKO157" s="375"/>
      <c r="EKP157" s="375"/>
      <c r="EKQ157" s="375"/>
      <c r="EKR157" s="375"/>
      <c r="EKS157" s="375"/>
      <c r="EKT157" s="375"/>
      <c r="EKU157" s="375"/>
      <c r="EKV157" s="375"/>
      <c r="EKW157" s="375"/>
      <c r="EKX157" s="375"/>
      <c r="EKY157" s="375"/>
      <c r="EKZ157" s="375"/>
      <c r="ELA157" s="375"/>
      <c r="ELB157" s="375"/>
      <c r="ELC157" s="375"/>
      <c r="ELD157" s="375"/>
      <c r="ELE157" s="375"/>
      <c r="ELF157" s="375"/>
      <c r="ELG157" s="375"/>
      <c r="ELH157" s="375"/>
      <c r="ELI157" s="375"/>
      <c r="ELJ157" s="375"/>
      <c r="ELK157" s="375"/>
      <c r="ELL157" s="375"/>
      <c r="ELM157" s="375"/>
      <c r="ELN157" s="375"/>
      <c r="ELO157" s="375"/>
      <c r="ELP157" s="375"/>
      <c r="ELQ157" s="375"/>
      <c r="ELR157" s="375"/>
      <c r="ELS157" s="375"/>
      <c r="ELT157" s="375"/>
      <c r="ELU157" s="375"/>
      <c r="ELV157" s="375"/>
      <c r="ELW157" s="375"/>
      <c r="ELX157" s="375"/>
      <c r="ELY157" s="375"/>
      <c r="ELZ157" s="375"/>
      <c r="EMA157" s="375"/>
      <c r="EMB157" s="375"/>
      <c r="EMC157" s="375"/>
      <c r="EMD157" s="375"/>
      <c r="EME157" s="375"/>
      <c r="EMF157" s="375"/>
      <c r="EMG157" s="375"/>
      <c r="EMH157" s="375"/>
      <c r="EMI157" s="375"/>
      <c r="EMJ157" s="375"/>
      <c r="EMK157" s="375"/>
      <c r="EML157" s="375"/>
      <c r="EMM157" s="375"/>
      <c r="EMN157" s="375"/>
      <c r="EMO157" s="375"/>
      <c r="EMP157" s="375"/>
      <c r="EMQ157" s="375"/>
      <c r="EMR157" s="375"/>
      <c r="EMS157" s="375"/>
      <c r="EMT157" s="375"/>
      <c r="EMU157" s="375"/>
      <c r="EMV157" s="375"/>
      <c r="EMW157" s="375"/>
      <c r="EMX157" s="375"/>
      <c r="EMY157" s="375"/>
      <c r="EMZ157" s="375"/>
      <c r="ENA157" s="375"/>
      <c r="ENB157" s="375"/>
      <c r="ENC157" s="375"/>
      <c r="END157" s="375"/>
      <c r="ENE157" s="375"/>
      <c r="ENF157" s="375"/>
      <c r="ENG157" s="375"/>
      <c r="ENH157" s="375"/>
      <c r="ENI157" s="375"/>
      <c r="ENJ157" s="375"/>
      <c r="ENK157" s="375"/>
      <c r="ENL157" s="375"/>
      <c r="ENM157" s="375"/>
      <c r="ENN157" s="375"/>
      <c r="ENO157" s="375"/>
      <c r="ENP157" s="375"/>
      <c r="ENQ157" s="375"/>
      <c r="ENR157" s="375"/>
      <c r="ENS157" s="375"/>
      <c r="ENT157" s="375"/>
      <c r="ENU157" s="375"/>
      <c r="ENV157" s="375"/>
      <c r="ENW157" s="375"/>
      <c r="ENX157" s="375"/>
      <c r="ENY157" s="375"/>
      <c r="ENZ157" s="375"/>
      <c r="EOA157" s="375"/>
      <c r="EOB157" s="375"/>
      <c r="EOC157" s="375"/>
      <c r="EOD157" s="375"/>
      <c r="EOE157" s="375"/>
      <c r="EOF157" s="375"/>
      <c r="EOG157" s="375"/>
      <c r="EOH157" s="375"/>
      <c r="EOI157" s="375"/>
      <c r="EOJ157" s="375"/>
      <c r="EOK157" s="375"/>
      <c r="EOL157" s="375"/>
      <c r="EOM157" s="375"/>
      <c r="EON157" s="375"/>
      <c r="EOO157" s="375"/>
      <c r="EOP157" s="375"/>
      <c r="EOQ157" s="375"/>
      <c r="EOR157" s="375"/>
      <c r="EOS157" s="375"/>
      <c r="EOT157" s="375"/>
      <c r="EOU157" s="375"/>
      <c r="EOV157" s="375"/>
      <c r="EOW157" s="375"/>
      <c r="EOX157" s="375"/>
      <c r="EOY157" s="375"/>
      <c r="EOZ157" s="375"/>
      <c r="EPA157" s="375"/>
      <c r="EPB157" s="375"/>
      <c r="EPC157" s="375"/>
      <c r="EPD157" s="375"/>
      <c r="EPE157" s="375"/>
      <c r="EPF157" s="375"/>
      <c r="EPG157" s="375"/>
      <c r="EPH157" s="375"/>
      <c r="EPI157" s="375"/>
      <c r="EPJ157" s="375"/>
      <c r="EPK157" s="375"/>
      <c r="EPL157" s="375"/>
      <c r="EPM157" s="375"/>
      <c r="EPN157" s="375"/>
      <c r="EPO157" s="375"/>
      <c r="EPP157" s="375"/>
      <c r="EPQ157" s="375"/>
      <c r="EPR157" s="375"/>
      <c r="EPS157" s="375"/>
      <c r="EPT157" s="375"/>
      <c r="EPU157" s="375"/>
      <c r="EPV157" s="375"/>
      <c r="EPW157" s="375"/>
      <c r="EPX157" s="375"/>
      <c r="EPY157" s="375"/>
      <c r="EPZ157" s="375"/>
      <c r="EQA157" s="375"/>
      <c r="EQB157" s="375"/>
      <c r="EQC157" s="375"/>
      <c r="EQD157" s="375"/>
      <c r="EQE157" s="375"/>
      <c r="EQF157" s="375"/>
      <c r="EQG157" s="375"/>
      <c r="EQH157" s="375"/>
      <c r="EQI157" s="375"/>
      <c r="EQJ157" s="375"/>
      <c r="EQK157" s="375"/>
      <c r="EQL157" s="375"/>
      <c r="EQM157" s="375"/>
      <c r="EQN157" s="375"/>
      <c r="EQO157" s="375"/>
      <c r="EQP157" s="375"/>
      <c r="EQQ157" s="375"/>
      <c r="EQR157" s="375"/>
      <c r="EQS157" s="375"/>
      <c r="EQT157" s="375"/>
      <c r="EQU157" s="375"/>
      <c r="EQV157" s="375"/>
      <c r="EQW157" s="375"/>
      <c r="EQX157" s="375"/>
      <c r="EQY157" s="375"/>
      <c r="EQZ157" s="375"/>
      <c r="ERA157" s="375"/>
      <c r="ERB157" s="375"/>
      <c r="ERC157" s="375"/>
      <c r="ERD157" s="375"/>
      <c r="ERE157" s="375"/>
      <c r="ERF157" s="375"/>
      <c r="ERG157" s="375"/>
      <c r="ERH157" s="375"/>
      <c r="ERI157" s="375"/>
      <c r="ERJ157" s="375"/>
      <c r="ERK157" s="375"/>
      <c r="ERL157" s="375"/>
      <c r="ERM157" s="375"/>
      <c r="ERN157" s="375"/>
      <c r="ERO157" s="375"/>
      <c r="ERP157" s="375"/>
      <c r="ERQ157" s="375"/>
      <c r="ERR157" s="375"/>
      <c r="ERS157" s="375"/>
      <c r="ERT157" s="375"/>
      <c r="ERU157" s="375"/>
      <c r="ERV157" s="375"/>
      <c r="ERW157" s="375"/>
      <c r="ERX157" s="375"/>
      <c r="ERY157" s="375"/>
      <c r="ERZ157" s="375"/>
      <c r="ESA157" s="375"/>
      <c r="ESB157" s="375"/>
      <c r="ESC157" s="375"/>
      <c r="ESD157" s="375"/>
      <c r="ESE157" s="375"/>
      <c r="ESF157" s="375"/>
      <c r="ESG157" s="375"/>
      <c r="ESH157" s="375"/>
      <c r="ESI157" s="375"/>
      <c r="ESJ157" s="375"/>
      <c r="ESK157" s="375"/>
      <c r="ESL157" s="375"/>
      <c r="ESM157" s="375"/>
      <c r="ESN157" s="375"/>
      <c r="ESO157" s="375"/>
      <c r="ESP157" s="375"/>
      <c r="ESQ157" s="375"/>
      <c r="ESR157" s="375"/>
      <c r="ESS157" s="375"/>
      <c r="EST157" s="375"/>
      <c r="ESU157" s="375"/>
      <c r="ESV157" s="375"/>
      <c r="ESW157" s="375"/>
      <c r="ESX157" s="375"/>
      <c r="ESY157" s="375"/>
      <c r="ESZ157" s="375"/>
      <c r="ETA157" s="375"/>
      <c r="ETB157" s="375"/>
      <c r="ETC157" s="375"/>
      <c r="ETD157" s="375"/>
      <c r="ETE157" s="375"/>
      <c r="ETF157" s="375"/>
      <c r="ETG157" s="375"/>
      <c r="ETH157" s="375"/>
      <c r="ETI157" s="375"/>
      <c r="ETJ157" s="375"/>
      <c r="ETK157" s="375"/>
      <c r="ETL157" s="375"/>
      <c r="ETM157" s="375"/>
      <c r="ETN157" s="375"/>
      <c r="ETO157" s="375"/>
      <c r="ETP157" s="375"/>
      <c r="ETQ157" s="375"/>
      <c r="ETR157" s="375"/>
      <c r="ETS157" s="375"/>
      <c r="ETT157" s="375"/>
      <c r="ETU157" s="375"/>
      <c r="ETV157" s="375"/>
      <c r="ETW157" s="375"/>
      <c r="ETX157" s="375"/>
      <c r="ETY157" s="375"/>
      <c r="ETZ157" s="375"/>
      <c r="EUA157" s="375"/>
      <c r="EUB157" s="375"/>
      <c r="EUC157" s="375"/>
      <c r="EUD157" s="375"/>
      <c r="EUE157" s="375"/>
      <c r="EUF157" s="375"/>
      <c r="EUG157" s="375"/>
      <c r="EUH157" s="375"/>
      <c r="EUI157" s="375"/>
      <c r="EUJ157" s="375"/>
      <c r="EUK157" s="375"/>
      <c r="EUL157" s="375"/>
      <c r="EUM157" s="375"/>
      <c r="EUN157" s="375"/>
      <c r="EUO157" s="375"/>
      <c r="EUP157" s="375"/>
      <c r="EUQ157" s="375"/>
      <c r="EUR157" s="375"/>
      <c r="EUS157" s="375"/>
      <c r="EUT157" s="375"/>
      <c r="EUU157" s="375"/>
      <c r="EUV157" s="375"/>
      <c r="EUW157" s="375"/>
      <c r="EUX157" s="375"/>
      <c r="EUY157" s="375"/>
      <c r="EUZ157" s="375"/>
      <c r="EVA157" s="375"/>
      <c r="EVB157" s="375"/>
      <c r="EVC157" s="375"/>
      <c r="EVD157" s="375"/>
      <c r="EVE157" s="375"/>
      <c r="EVF157" s="375"/>
      <c r="EVG157" s="375"/>
      <c r="EVH157" s="375"/>
      <c r="EVI157" s="375"/>
      <c r="EVJ157" s="375"/>
      <c r="EVK157" s="375"/>
      <c r="EVL157" s="375"/>
      <c r="EVM157" s="375"/>
      <c r="EVN157" s="375"/>
      <c r="EVO157" s="375"/>
      <c r="EVP157" s="375"/>
      <c r="EVQ157" s="375"/>
      <c r="EVR157" s="375"/>
      <c r="EVS157" s="375"/>
      <c r="EVT157" s="375"/>
      <c r="EVU157" s="375"/>
      <c r="EVV157" s="375"/>
      <c r="EVW157" s="375"/>
      <c r="EVX157" s="375"/>
      <c r="EVY157" s="375"/>
      <c r="EVZ157" s="375"/>
      <c r="EWA157" s="375"/>
      <c r="EWB157" s="375"/>
      <c r="EWC157" s="375"/>
      <c r="EWD157" s="375"/>
      <c r="EWE157" s="375"/>
      <c r="EWF157" s="375"/>
      <c r="EWG157" s="375"/>
      <c r="EWH157" s="375"/>
      <c r="EWI157" s="375"/>
      <c r="EWJ157" s="375"/>
      <c r="EWK157" s="375"/>
      <c r="EWL157" s="375"/>
      <c r="EWM157" s="375"/>
      <c r="EWN157" s="375"/>
      <c r="EWO157" s="375"/>
      <c r="EWP157" s="375"/>
      <c r="EWQ157" s="375"/>
      <c r="EWR157" s="375"/>
      <c r="EWS157" s="375"/>
      <c r="EWT157" s="375"/>
      <c r="EWU157" s="375"/>
      <c r="EWV157" s="375"/>
      <c r="EWW157" s="375"/>
      <c r="EWX157" s="375"/>
      <c r="EWY157" s="375"/>
      <c r="EWZ157" s="375"/>
      <c r="EXA157" s="375"/>
      <c r="EXB157" s="375"/>
      <c r="EXC157" s="375"/>
      <c r="EXD157" s="375"/>
      <c r="EXE157" s="375"/>
      <c r="EXF157" s="375"/>
      <c r="EXG157" s="375"/>
      <c r="EXH157" s="375"/>
      <c r="EXI157" s="375"/>
      <c r="EXJ157" s="375"/>
      <c r="EXK157" s="375"/>
      <c r="EXL157" s="375"/>
      <c r="EXM157" s="375"/>
      <c r="EXN157" s="375"/>
      <c r="EXO157" s="375"/>
      <c r="EXP157" s="375"/>
      <c r="EXQ157" s="375"/>
      <c r="EXR157" s="375"/>
      <c r="EXS157" s="375"/>
      <c r="EXT157" s="375"/>
      <c r="EXU157" s="375"/>
      <c r="EXV157" s="375"/>
      <c r="EXW157" s="375"/>
      <c r="EXX157" s="375"/>
      <c r="EXY157" s="375"/>
      <c r="EXZ157" s="375"/>
      <c r="EYA157" s="375"/>
      <c r="EYB157" s="375"/>
      <c r="EYC157" s="375"/>
      <c r="EYD157" s="375"/>
      <c r="EYE157" s="375"/>
      <c r="EYF157" s="375"/>
      <c r="EYG157" s="375"/>
      <c r="EYH157" s="375"/>
      <c r="EYI157" s="375"/>
      <c r="EYJ157" s="375"/>
      <c r="EYK157" s="375"/>
      <c r="EYL157" s="375"/>
      <c r="EYM157" s="375"/>
      <c r="EYN157" s="375"/>
      <c r="EYO157" s="375"/>
      <c r="EYP157" s="375"/>
      <c r="EYQ157" s="375"/>
      <c r="EYR157" s="375"/>
      <c r="EYS157" s="375"/>
      <c r="EYT157" s="375"/>
      <c r="EYU157" s="375"/>
      <c r="EYV157" s="375"/>
      <c r="EYW157" s="375"/>
      <c r="EYX157" s="375"/>
      <c r="EYY157" s="375"/>
      <c r="EYZ157" s="375"/>
      <c r="EZA157" s="375"/>
      <c r="EZB157" s="375"/>
      <c r="EZC157" s="375"/>
      <c r="EZD157" s="375"/>
      <c r="EZE157" s="375"/>
      <c r="EZF157" s="375"/>
      <c r="EZG157" s="375"/>
      <c r="EZH157" s="375"/>
      <c r="EZI157" s="375"/>
      <c r="EZJ157" s="375"/>
      <c r="EZK157" s="375"/>
      <c r="EZL157" s="375"/>
      <c r="EZM157" s="375"/>
      <c r="EZN157" s="375"/>
      <c r="EZO157" s="375"/>
      <c r="EZP157" s="375"/>
      <c r="EZQ157" s="375"/>
      <c r="EZR157" s="375"/>
      <c r="EZS157" s="375"/>
      <c r="EZT157" s="375"/>
      <c r="EZU157" s="375"/>
      <c r="EZV157" s="375"/>
      <c r="EZW157" s="375"/>
      <c r="EZX157" s="375"/>
      <c r="EZY157" s="375"/>
      <c r="EZZ157" s="375"/>
      <c r="FAA157" s="375"/>
      <c r="FAB157" s="375"/>
      <c r="FAC157" s="375"/>
      <c r="FAD157" s="375"/>
      <c r="FAE157" s="375"/>
      <c r="FAF157" s="375"/>
      <c r="FAG157" s="375"/>
      <c r="FAH157" s="375"/>
      <c r="FAI157" s="375"/>
      <c r="FAJ157" s="375"/>
      <c r="FAK157" s="375"/>
      <c r="FAL157" s="375"/>
      <c r="FAM157" s="375"/>
      <c r="FAN157" s="375"/>
      <c r="FAO157" s="375"/>
      <c r="FAP157" s="375"/>
      <c r="FAQ157" s="375"/>
      <c r="FAR157" s="375"/>
      <c r="FAS157" s="375"/>
      <c r="FAT157" s="375"/>
      <c r="FAU157" s="375"/>
      <c r="FAV157" s="375"/>
      <c r="FAW157" s="375"/>
      <c r="FAX157" s="375"/>
      <c r="FAY157" s="375"/>
      <c r="FAZ157" s="375"/>
      <c r="FBA157" s="375"/>
      <c r="FBB157" s="375"/>
      <c r="FBC157" s="375"/>
      <c r="FBD157" s="375"/>
      <c r="FBE157" s="375"/>
      <c r="FBF157" s="375"/>
      <c r="FBG157" s="375"/>
      <c r="FBH157" s="375"/>
      <c r="FBI157" s="375"/>
      <c r="FBJ157" s="375"/>
      <c r="FBK157" s="375"/>
      <c r="FBL157" s="375"/>
      <c r="FBM157" s="375"/>
      <c r="FBN157" s="375"/>
      <c r="FBO157" s="375"/>
      <c r="FBP157" s="375"/>
      <c r="FBQ157" s="375"/>
      <c r="FBR157" s="375"/>
      <c r="FBS157" s="375"/>
      <c r="FBT157" s="375"/>
      <c r="FBU157" s="375"/>
      <c r="FBV157" s="375"/>
      <c r="FBW157" s="375"/>
      <c r="FBX157" s="375"/>
      <c r="FBY157" s="375"/>
      <c r="FBZ157" s="375"/>
      <c r="FCA157" s="375"/>
      <c r="FCB157" s="375"/>
      <c r="FCC157" s="375"/>
      <c r="FCD157" s="375"/>
      <c r="FCE157" s="375"/>
      <c r="FCF157" s="375"/>
      <c r="FCG157" s="375"/>
      <c r="FCH157" s="375"/>
      <c r="FCI157" s="375"/>
      <c r="FCJ157" s="375"/>
      <c r="FCK157" s="375"/>
      <c r="FCL157" s="375"/>
      <c r="FCM157" s="375"/>
      <c r="FCN157" s="375"/>
      <c r="FCO157" s="375"/>
      <c r="FCP157" s="375"/>
      <c r="FCQ157" s="375"/>
      <c r="FCR157" s="375"/>
      <c r="FCS157" s="375"/>
      <c r="FCT157" s="375"/>
      <c r="FCU157" s="375"/>
      <c r="FCV157" s="375"/>
      <c r="FCW157" s="375"/>
      <c r="FCX157" s="375"/>
      <c r="FCY157" s="375"/>
      <c r="FCZ157" s="375"/>
      <c r="FDA157" s="375"/>
      <c r="FDB157" s="375"/>
      <c r="FDC157" s="375"/>
      <c r="FDD157" s="375"/>
      <c r="FDE157" s="375"/>
      <c r="FDF157" s="375"/>
      <c r="FDG157" s="375"/>
      <c r="FDH157" s="375"/>
      <c r="FDI157" s="375"/>
      <c r="FDJ157" s="375"/>
      <c r="FDK157" s="375"/>
      <c r="FDL157" s="375"/>
      <c r="FDM157" s="375"/>
      <c r="FDN157" s="375"/>
      <c r="FDO157" s="375"/>
      <c r="FDP157" s="375"/>
      <c r="FDQ157" s="375"/>
      <c r="FDR157" s="375"/>
      <c r="FDS157" s="375"/>
      <c r="FDT157" s="375"/>
      <c r="FDU157" s="375"/>
      <c r="FDV157" s="375"/>
      <c r="FDW157" s="375"/>
      <c r="FDX157" s="375"/>
      <c r="FDY157" s="375"/>
      <c r="FDZ157" s="375"/>
      <c r="FEA157" s="375"/>
      <c r="FEB157" s="375"/>
      <c r="FEC157" s="375"/>
      <c r="FED157" s="375"/>
      <c r="FEE157" s="375"/>
      <c r="FEF157" s="375"/>
      <c r="FEG157" s="375"/>
      <c r="FEH157" s="375"/>
      <c r="FEI157" s="375"/>
      <c r="FEJ157" s="375"/>
      <c r="FEK157" s="375"/>
      <c r="FEL157" s="375"/>
      <c r="FEM157" s="375"/>
      <c r="FEN157" s="375"/>
      <c r="FEO157" s="375"/>
      <c r="FEP157" s="375"/>
      <c r="FEQ157" s="375"/>
      <c r="FER157" s="375"/>
      <c r="FES157" s="375"/>
      <c r="FET157" s="375"/>
      <c r="FEU157" s="375"/>
      <c r="FEV157" s="375"/>
      <c r="FEW157" s="375"/>
      <c r="FEX157" s="375"/>
      <c r="FEY157" s="375"/>
      <c r="FEZ157" s="375"/>
      <c r="FFA157" s="375"/>
      <c r="FFB157" s="375"/>
      <c r="FFC157" s="375"/>
      <c r="FFD157" s="375"/>
      <c r="FFE157" s="375"/>
      <c r="FFF157" s="375"/>
      <c r="FFG157" s="375"/>
      <c r="FFH157" s="375"/>
      <c r="FFI157" s="375"/>
      <c r="FFJ157" s="375"/>
      <c r="FFK157" s="375"/>
      <c r="FFL157" s="375"/>
      <c r="FFM157" s="375"/>
      <c r="FFN157" s="375"/>
      <c r="FFO157" s="375"/>
      <c r="FFP157" s="375"/>
      <c r="FFQ157" s="375"/>
      <c r="FFR157" s="375"/>
      <c r="FFS157" s="375"/>
      <c r="FFT157" s="375"/>
      <c r="FFU157" s="375"/>
      <c r="FFV157" s="375"/>
      <c r="FFW157" s="375"/>
      <c r="FFX157" s="375"/>
      <c r="FFY157" s="375"/>
      <c r="FFZ157" s="375"/>
      <c r="FGA157" s="375"/>
      <c r="FGB157" s="375"/>
      <c r="FGC157" s="375"/>
      <c r="FGD157" s="375"/>
      <c r="FGE157" s="375"/>
      <c r="FGF157" s="375"/>
      <c r="FGG157" s="375"/>
      <c r="FGH157" s="375"/>
      <c r="FGI157" s="375"/>
      <c r="FGJ157" s="375"/>
      <c r="FGK157" s="375"/>
      <c r="FGL157" s="375"/>
      <c r="FGM157" s="375"/>
      <c r="FGN157" s="375"/>
      <c r="FGO157" s="375"/>
      <c r="FGP157" s="375"/>
      <c r="FGQ157" s="375"/>
      <c r="FGR157" s="375"/>
      <c r="FGS157" s="375"/>
      <c r="FGT157" s="375"/>
      <c r="FGU157" s="375"/>
      <c r="FGV157" s="375"/>
      <c r="FGW157" s="375"/>
      <c r="FGX157" s="375"/>
      <c r="FGY157" s="375"/>
      <c r="FGZ157" s="375"/>
      <c r="FHA157" s="375"/>
      <c r="FHB157" s="375"/>
      <c r="FHC157" s="375"/>
      <c r="FHD157" s="375"/>
      <c r="FHE157" s="375"/>
      <c r="FHF157" s="375"/>
      <c r="FHG157" s="375"/>
      <c r="FHH157" s="375"/>
      <c r="FHI157" s="375"/>
      <c r="FHJ157" s="375"/>
      <c r="FHK157" s="375"/>
      <c r="FHL157" s="375"/>
      <c r="FHM157" s="375"/>
      <c r="FHN157" s="375"/>
      <c r="FHO157" s="375"/>
      <c r="FHP157" s="375"/>
      <c r="FHQ157" s="375"/>
      <c r="FHR157" s="375"/>
      <c r="FHS157" s="375"/>
      <c r="FHT157" s="375"/>
      <c r="FHU157" s="375"/>
      <c r="FHV157" s="375"/>
      <c r="FHW157" s="375"/>
      <c r="FHX157" s="375"/>
      <c r="FHY157" s="375"/>
      <c r="FHZ157" s="375"/>
      <c r="FIA157" s="375"/>
      <c r="FIB157" s="375"/>
      <c r="FIC157" s="375"/>
      <c r="FID157" s="375"/>
      <c r="FIE157" s="375"/>
      <c r="FIF157" s="375"/>
      <c r="FIG157" s="375"/>
      <c r="FIH157" s="375"/>
      <c r="FII157" s="375"/>
      <c r="FIJ157" s="375"/>
      <c r="FIK157" s="375"/>
      <c r="FIL157" s="375"/>
      <c r="FIM157" s="375"/>
      <c r="FIN157" s="375"/>
      <c r="FIO157" s="375"/>
      <c r="FIP157" s="375"/>
      <c r="FIQ157" s="375"/>
      <c r="FIR157" s="375"/>
      <c r="FIS157" s="375"/>
      <c r="FIT157" s="375"/>
      <c r="FIU157" s="375"/>
      <c r="FIV157" s="375"/>
      <c r="FIW157" s="375"/>
      <c r="FIX157" s="375"/>
      <c r="FIY157" s="375"/>
      <c r="FIZ157" s="375"/>
      <c r="FJA157" s="375"/>
      <c r="FJB157" s="375"/>
      <c r="FJC157" s="375"/>
      <c r="FJD157" s="375"/>
      <c r="FJE157" s="375"/>
      <c r="FJF157" s="375"/>
      <c r="FJG157" s="375"/>
      <c r="FJH157" s="375"/>
      <c r="FJI157" s="375"/>
      <c r="FJJ157" s="375"/>
      <c r="FJK157" s="375"/>
      <c r="FJL157" s="375"/>
      <c r="FJM157" s="375"/>
      <c r="FJN157" s="375"/>
      <c r="FJO157" s="375"/>
      <c r="FJP157" s="375"/>
      <c r="FJQ157" s="375"/>
      <c r="FJR157" s="375"/>
      <c r="FJS157" s="375"/>
      <c r="FJT157" s="375"/>
      <c r="FJU157" s="375"/>
      <c r="FJV157" s="375"/>
      <c r="FJW157" s="375"/>
      <c r="FJX157" s="375"/>
      <c r="FJY157" s="375"/>
      <c r="FJZ157" s="375"/>
      <c r="FKA157" s="375"/>
      <c r="FKB157" s="375"/>
      <c r="FKC157" s="375"/>
      <c r="FKD157" s="375"/>
      <c r="FKE157" s="375"/>
      <c r="FKF157" s="375"/>
      <c r="FKG157" s="375"/>
      <c r="FKH157" s="375"/>
      <c r="FKI157" s="375"/>
      <c r="FKJ157" s="375"/>
      <c r="FKK157" s="375"/>
      <c r="FKL157" s="375"/>
      <c r="FKM157" s="375"/>
      <c r="FKN157" s="375"/>
      <c r="FKO157" s="375"/>
      <c r="FKP157" s="375"/>
      <c r="FKQ157" s="375"/>
      <c r="FKR157" s="375"/>
      <c r="FKS157" s="375"/>
      <c r="FKT157" s="375"/>
      <c r="FKU157" s="375"/>
      <c r="FKV157" s="375"/>
      <c r="FKW157" s="375"/>
      <c r="FKX157" s="375"/>
      <c r="FKY157" s="375"/>
      <c r="FKZ157" s="375"/>
      <c r="FLA157" s="375"/>
      <c r="FLB157" s="375"/>
      <c r="FLC157" s="375"/>
      <c r="FLD157" s="375"/>
      <c r="FLE157" s="375"/>
      <c r="FLF157" s="375"/>
      <c r="FLG157" s="375"/>
      <c r="FLH157" s="375"/>
      <c r="FLI157" s="375"/>
      <c r="FLJ157" s="375"/>
      <c r="FLK157" s="375"/>
      <c r="FLL157" s="375"/>
      <c r="FLM157" s="375"/>
      <c r="FLN157" s="375"/>
      <c r="FLO157" s="375"/>
      <c r="FLP157" s="375"/>
      <c r="FLQ157" s="375"/>
      <c r="FLR157" s="375"/>
      <c r="FLS157" s="375"/>
      <c r="FLT157" s="375"/>
      <c r="FLU157" s="375"/>
      <c r="FLV157" s="375"/>
      <c r="FLW157" s="375"/>
      <c r="FLX157" s="375"/>
      <c r="FLY157" s="375"/>
      <c r="FLZ157" s="375"/>
      <c r="FMA157" s="375"/>
      <c r="FMB157" s="375"/>
      <c r="FMC157" s="375"/>
      <c r="FMD157" s="375"/>
      <c r="FME157" s="375"/>
      <c r="FMF157" s="375"/>
      <c r="FMG157" s="375"/>
      <c r="FMH157" s="375"/>
      <c r="FMI157" s="375"/>
      <c r="FMJ157" s="375"/>
      <c r="FMK157" s="375"/>
      <c r="FML157" s="375"/>
      <c r="FMM157" s="375"/>
      <c r="FMN157" s="375"/>
      <c r="FMO157" s="375"/>
      <c r="FMP157" s="375"/>
      <c r="FMQ157" s="375"/>
      <c r="FMR157" s="375"/>
      <c r="FMS157" s="375"/>
      <c r="FMT157" s="375"/>
      <c r="FMU157" s="375"/>
      <c r="FMV157" s="375"/>
      <c r="FMW157" s="375"/>
      <c r="FMX157" s="375"/>
      <c r="FMY157" s="375"/>
      <c r="FMZ157" s="375"/>
      <c r="FNA157" s="375"/>
      <c r="FNB157" s="375"/>
      <c r="FNC157" s="375"/>
      <c r="FND157" s="375"/>
      <c r="FNE157" s="375"/>
      <c r="FNF157" s="375"/>
      <c r="FNG157" s="375"/>
      <c r="FNH157" s="375"/>
      <c r="FNI157" s="375"/>
      <c r="FNJ157" s="375"/>
      <c r="FNK157" s="375"/>
      <c r="FNL157" s="375"/>
      <c r="FNM157" s="375"/>
      <c r="FNN157" s="375"/>
      <c r="FNO157" s="375"/>
      <c r="FNP157" s="375"/>
      <c r="FNQ157" s="375"/>
      <c r="FNR157" s="375"/>
      <c r="FNS157" s="375"/>
      <c r="FNT157" s="375"/>
      <c r="FNU157" s="375"/>
      <c r="FNV157" s="375"/>
      <c r="FNW157" s="375"/>
      <c r="FNX157" s="375"/>
      <c r="FNY157" s="375"/>
      <c r="FNZ157" s="375"/>
      <c r="FOA157" s="375"/>
      <c r="FOB157" s="375"/>
      <c r="FOC157" s="375"/>
      <c r="FOD157" s="375"/>
      <c r="FOE157" s="375"/>
      <c r="FOF157" s="375"/>
      <c r="FOG157" s="375"/>
      <c r="FOH157" s="375"/>
      <c r="FOI157" s="375"/>
      <c r="FOJ157" s="375"/>
      <c r="FOK157" s="375"/>
      <c r="FOL157" s="375"/>
      <c r="FOM157" s="375"/>
      <c r="FON157" s="375"/>
      <c r="FOO157" s="375"/>
      <c r="FOP157" s="375"/>
      <c r="FOQ157" s="375"/>
      <c r="FOR157" s="375"/>
      <c r="FOS157" s="375"/>
      <c r="FOT157" s="375"/>
      <c r="FOU157" s="375"/>
      <c r="FOV157" s="375"/>
      <c r="FOW157" s="375"/>
      <c r="FOX157" s="375"/>
      <c r="FOY157" s="375"/>
      <c r="FOZ157" s="375"/>
      <c r="FPA157" s="375"/>
      <c r="FPB157" s="375"/>
      <c r="FPC157" s="375"/>
      <c r="FPD157" s="375"/>
      <c r="FPE157" s="375"/>
      <c r="FPF157" s="375"/>
      <c r="FPG157" s="375"/>
      <c r="FPH157" s="375"/>
      <c r="FPI157" s="375"/>
      <c r="FPJ157" s="375"/>
      <c r="FPK157" s="375"/>
      <c r="FPL157" s="375"/>
      <c r="FPM157" s="375"/>
      <c r="FPN157" s="375"/>
      <c r="FPO157" s="375"/>
      <c r="FPP157" s="375"/>
      <c r="FPQ157" s="375"/>
      <c r="FPR157" s="375"/>
      <c r="FPS157" s="375"/>
      <c r="FPT157" s="375"/>
      <c r="FPU157" s="375"/>
      <c r="FPV157" s="375"/>
      <c r="FPW157" s="375"/>
      <c r="FPX157" s="375"/>
      <c r="FPY157" s="375"/>
      <c r="FPZ157" s="375"/>
      <c r="FQA157" s="375"/>
      <c r="FQB157" s="375"/>
      <c r="FQC157" s="375"/>
      <c r="FQD157" s="375"/>
      <c r="FQE157" s="375"/>
      <c r="FQF157" s="375"/>
      <c r="FQG157" s="375"/>
      <c r="FQH157" s="375"/>
      <c r="FQI157" s="375"/>
      <c r="FQJ157" s="375"/>
      <c r="FQK157" s="375"/>
      <c r="FQL157" s="375"/>
      <c r="FQM157" s="375"/>
      <c r="FQN157" s="375"/>
      <c r="FQO157" s="375"/>
      <c r="FQP157" s="375"/>
      <c r="FQQ157" s="375"/>
      <c r="FQR157" s="375"/>
      <c r="FQS157" s="375"/>
      <c r="FQT157" s="375"/>
      <c r="FQU157" s="375"/>
      <c r="FQV157" s="375"/>
      <c r="FQW157" s="375"/>
      <c r="FQX157" s="375"/>
      <c r="FQY157" s="375"/>
      <c r="FQZ157" s="375"/>
      <c r="FRA157" s="375"/>
      <c r="FRB157" s="375"/>
      <c r="FRC157" s="375"/>
      <c r="FRD157" s="375"/>
      <c r="FRE157" s="375"/>
      <c r="FRF157" s="375"/>
      <c r="FRG157" s="375"/>
      <c r="FRH157" s="375"/>
      <c r="FRI157" s="375"/>
      <c r="FRJ157" s="375"/>
      <c r="FRK157" s="375"/>
      <c r="FRL157" s="375"/>
      <c r="FRM157" s="375"/>
      <c r="FRN157" s="375"/>
      <c r="FRO157" s="375"/>
      <c r="FRP157" s="375"/>
      <c r="FRQ157" s="375"/>
      <c r="FRR157" s="375"/>
      <c r="FRS157" s="375"/>
      <c r="FRT157" s="375"/>
      <c r="FRU157" s="375"/>
      <c r="FRV157" s="375"/>
      <c r="FRW157" s="375"/>
      <c r="FRX157" s="375"/>
      <c r="FRY157" s="375"/>
      <c r="FRZ157" s="375"/>
      <c r="FSA157" s="375"/>
      <c r="FSB157" s="375"/>
      <c r="FSC157" s="375"/>
      <c r="FSD157" s="375"/>
      <c r="FSE157" s="375"/>
      <c r="FSF157" s="375"/>
      <c r="FSG157" s="375"/>
      <c r="FSH157" s="375"/>
      <c r="FSI157" s="375"/>
      <c r="FSJ157" s="375"/>
      <c r="FSK157" s="375"/>
      <c r="FSL157" s="375"/>
      <c r="FSM157" s="375"/>
      <c r="FSN157" s="375"/>
      <c r="FSO157" s="375"/>
      <c r="FSP157" s="375"/>
      <c r="FSQ157" s="375"/>
      <c r="FSR157" s="375"/>
      <c r="FSS157" s="375"/>
      <c r="FST157" s="375"/>
      <c r="FSU157" s="375"/>
      <c r="FSV157" s="375"/>
      <c r="FSW157" s="375"/>
      <c r="FSX157" s="375"/>
      <c r="FSY157" s="375"/>
      <c r="FSZ157" s="375"/>
      <c r="FTA157" s="375"/>
      <c r="FTB157" s="375"/>
      <c r="FTC157" s="375"/>
      <c r="FTD157" s="375"/>
      <c r="FTE157" s="375"/>
      <c r="FTF157" s="375"/>
      <c r="FTG157" s="375"/>
      <c r="FTH157" s="375"/>
      <c r="FTI157" s="375"/>
      <c r="FTJ157" s="375"/>
      <c r="FTK157" s="375"/>
      <c r="FTL157" s="375"/>
      <c r="FTM157" s="375"/>
      <c r="FTN157" s="375"/>
      <c r="FTO157" s="375"/>
      <c r="FTP157" s="375"/>
      <c r="FTQ157" s="375"/>
      <c r="FTR157" s="375"/>
      <c r="FTS157" s="375"/>
      <c r="FTT157" s="375"/>
      <c r="FTU157" s="375"/>
      <c r="FTV157" s="375"/>
      <c r="FTW157" s="375"/>
      <c r="FTX157" s="375"/>
      <c r="FTY157" s="375"/>
      <c r="FTZ157" s="375"/>
      <c r="FUA157" s="375"/>
      <c r="FUB157" s="375"/>
      <c r="FUC157" s="375"/>
      <c r="FUD157" s="375"/>
      <c r="FUE157" s="375"/>
      <c r="FUF157" s="375"/>
      <c r="FUG157" s="375"/>
      <c r="FUH157" s="375"/>
      <c r="FUI157" s="375"/>
      <c r="FUJ157" s="375"/>
      <c r="FUK157" s="375"/>
      <c r="FUL157" s="375"/>
      <c r="FUM157" s="375"/>
      <c r="FUN157" s="375"/>
      <c r="FUO157" s="375"/>
      <c r="FUP157" s="375"/>
      <c r="FUQ157" s="375"/>
      <c r="FUR157" s="375"/>
      <c r="FUS157" s="375"/>
      <c r="FUT157" s="375"/>
      <c r="FUU157" s="375"/>
      <c r="FUV157" s="375"/>
      <c r="FUW157" s="375"/>
      <c r="FUX157" s="375"/>
      <c r="FUY157" s="375"/>
      <c r="FUZ157" s="375"/>
      <c r="FVA157" s="375"/>
      <c r="FVB157" s="375"/>
      <c r="FVC157" s="375"/>
      <c r="FVD157" s="375"/>
      <c r="FVE157" s="375"/>
      <c r="FVF157" s="375"/>
      <c r="FVG157" s="375"/>
      <c r="FVH157" s="375"/>
      <c r="FVI157" s="375"/>
      <c r="FVJ157" s="375"/>
      <c r="FVK157" s="375"/>
      <c r="FVL157" s="375"/>
      <c r="FVM157" s="375"/>
      <c r="FVN157" s="375"/>
      <c r="FVO157" s="375"/>
      <c r="FVP157" s="375"/>
      <c r="FVQ157" s="375"/>
      <c r="FVR157" s="375"/>
      <c r="FVS157" s="375"/>
      <c r="FVT157" s="375"/>
      <c r="FVU157" s="375"/>
      <c r="FVV157" s="375"/>
      <c r="FVW157" s="375"/>
      <c r="FVX157" s="375"/>
      <c r="FVY157" s="375"/>
      <c r="FVZ157" s="375"/>
      <c r="FWA157" s="375"/>
      <c r="FWB157" s="375"/>
      <c r="FWC157" s="375"/>
      <c r="FWD157" s="375"/>
      <c r="FWE157" s="375"/>
      <c r="FWF157" s="375"/>
      <c r="FWG157" s="375"/>
      <c r="FWH157" s="375"/>
      <c r="FWI157" s="375"/>
      <c r="FWJ157" s="375"/>
      <c r="FWK157" s="375"/>
      <c r="FWL157" s="375"/>
      <c r="FWM157" s="375"/>
      <c r="FWN157" s="375"/>
      <c r="FWO157" s="375"/>
      <c r="FWP157" s="375"/>
      <c r="FWQ157" s="375"/>
      <c r="FWR157" s="375"/>
      <c r="FWS157" s="375"/>
      <c r="FWT157" s="375"/>
      <c r="FWU157" s="375"/>
      <c r="FWV157" s="375"/>
      <c r="FWW157" s="375"/>
      <c r="FWX157" s="375"/>
      <c r="FWY157" s="375"/>
      <c r="FWZ157" s="375"/>
      <c r="FXA157" s="375"/>
      <c r="FXB157" s="375"/>
      <c r="FXC157" s="375"/>
      <c r="FXD157" s="375"/>
      <c r="FXE157" s="375"/>
      <c r="FXF157" s="375"/>
      <c r="FXG157" s="375"/>
      <c r="FXH157" s="375"/>
      <c r="FXI157" s="375"/>
      <c r="FXJ157" s="375"/>
      <c r="FXK157" s="375"/>
      <c r="FXL157" s="375"/>
      <c r="FXM157" s="375"/>
      <c r="FXN157" s="375"/>
      <c r="FXO157" s="375"/>
      <c r="FXP157" s="375"/>
      <c r="FXQ157" s="375"/>
      <c r="FXR157" s="375"/>
      <c r="FXS157" s="375"/>
      <c r="FXT157" s="375"/>
      <c r="FXU157" s="375"/>
      <c r="FXV157" s="375"/>
      <c r="FXW157" s="375"/>
      <c r="FXX157" s="375"/>
      <c r="FXY157" s="375"/>
      <c r="FXZ157" s="375"/>
      <c r="FYA157" s="375"/>
      <c r="FYB157" s="375"/>
      <c r="FYC157" s="375"/>
      <c r="FYD157" s="375"/>
      <c r="FYE157" s="375"/>
      <c r="FYF157" s="375"/>
      <c r="FYG157" s="375"/>
      <c r="FYH157" s="375"/>
      <c r="FYI157" s="375"/>
      <c r="FYJ157" s="375"/>
      <c r="FYK157" s="375"/>
      <c r="FYL157" s="375"/>
      <c r="FYM157" s="375"/>
      <c r="FYN157" s="375"/>
      <c r="FYO157" s="375"/>
      <c r="FYP157" s="375"/>
      <c r="FYQ157" s="375"/>
      <c r="FYR157" s="375"/>
      <c r="FYS157" s="375"/>
      <c r="FYT157" s="375"/>
      <c r="FYU157" s="375"/>
      <c r="FYV157" s="375"/>
      <c r="FYW157" s="375"/>
      <c r="FYX157" s="375"/>
      <c r="FYY157" s="375"/>
      <c r="FYZ157" s="375"/>
      <c r="FZA157" s="375"/>
      <c r="FZB157" s="375"/>
      <c r="FZC157" s="375"/>
      <c r="FZD157" s="375"/>
      <c r="FZE157" s="375"/>
      <c r="FZF157" s="375"/>
      <c r="FZG157" s="375"/>
      <c r="FZH157" s="375"/>
      <c r="FZI157" s="375"/>
      <c r="FZJ157" s="375"/>
      <c r="FZK157" s="375"/>
      <c r="FZL157" s="375"/>
      <c r="FZM157" s="375"/>
      <c r="FZN157" s="375"/>
      <c r="FZO157" s="375"/>
      <c r="FZP157" s="375"/>
      <c r="FZQ157" s="375"/>
      <c r="FZR157" s="375"/>
      <c r="FZS157" s="375"/>
      <c r="FZT157" s="375"/>
      <c r="FZU157" s="375"/>
      <c r="FZV157" s="375"/>
      <c r="FZW157" s="375"/>
      <c r="FZX157" s="375"/>
      <c r="FZY157" s="375"/>
      <c r="FZZ157" s="375"/>
      <c r="GAA157" s="375"/>
      <c r="GAB157" s="375"/>
      <c r="GAC157" s="375"/>
      <c r="GAD157" s="375"/>
      <c r="GAE157" s="375"/>
      <c r="GAF157" s="375"/>
      <c r="GAG157" s="375"/>
      <c r="GAH157" s="375"/>
      <c r="GAI157" s="375"/>
      <c r="GAJ157" s="375"/>
      <c r="GAK157" s="375"/>
      <c r="GAL157" s="375"/>
      <c r="GAM157" s="375"/>
      <c r="GAN157" s="375"/>
      <c r="GAO157" s="375"/>
      <c r="GAP157" s="375"/>
      <c r="GAQ157" s="375"/>
      <c r="GAR157" s="375"/>
      <c r="GAS157" s="375"/>
      <c r="GAT157" s="375"/>
      <c r="GAU157" s="375"/>
      <c r="GAV157" s="375"/>
      <c r="GAW157" s="375"/>
      <c r="GAX157" s="375"/>
      <c r="GAY157" s="375"/>
      <c r="GAZ157" s="375"/>
      <c r="GBA157" s="375"/>
      <c r="GBB157" s="375"/>
      <c r="GBC157" s="375"/>
      <c r="GBD157" s="375"/>
      <c r="GBE157" s="375"/>
      <c r="GBF157" s="375"/>
      <c r="GBG157" s="375"/>
      <c r="GBH157" s="375"/>
      <c r="GBI157" s="375"/>
      <c r="GBJ157" s="375"/>
      <c r="GBK157" s="375"/>
      <c r="GBL157" s="375"/>
      <c r="GBM157" s="375"/>
      <c r="GBN157" s="375"/>
      <c r="GBO157" s="375"/>
      <c r="GBP157" s="375"/>
      <c r="GBQ157" s="375"/>
      <c r="GBR157" s="375"/>
      <c r="GBS157" s="375"/>
      <c r="GBT157" s="375"/>
      <c r="GBU157" s="375"/>
      <c r="GBV157" s="375"/>
      <c r="GBW157" s="375"/>
      <c r="GBX157" s="375"/>
      <c r="GBY157" s="375"/>
      <c r="GBZ157" s="375"/>
      <c r="GCA157" s="375"/>
      <c r="GCB157" s="375"/>
      <c r="GCC157" s="375"/>
      <c r="GCD157" s="375"/>
      <c r="GCE157" s="375"/>
      <c r="GCF157" s="375"/>
      <c r="GCG157" s="375"/>
      <c r="GCH157" s="375"/>
      <c r="GCI157" s="375"/>
      <c r="GCJ157" s="375"/>
      <c r="GCK157" s="375"/>
      <c r="GCL157" s="375"/>
      <c r="GCM157" s="375"/>
      <c r="GCN157" s="375"/>
      <c r="GCO157" s="375"/>
      <c r="GCP157" s="375"/>
      <c r="GCQ157" s="375"/>
      <c r="GCR157" s="375"/>
      <c r="GCS157" s="375"/>
      <c r="GCT157" s="375"/>
      <c r="GCU157" s="375"/>
      <c r="GCV157" s="375"/>
      <c r="GCW157" s="375"/>
      <c r="GCX157" s="375"/>
      <c r="GCY157" s="375"/>
      <c r="GCZ157" s="375"/>
      <c r="GDA157" s="375"/>
      <c r="GDB157" s="375"/>
      <c r="GDC157" s="375"/>
      <c r="GDD157" s="375"/>
      <c r="GDE157" s="375"/>
      <c r="GDF157" s="375"/>
      <c r="GDG157" s="375"/>
      <c r="GDH157" s="375"/>
      <c r="GDI157" s="375"/>
      <c r="GDJ157" s="375"/>
      <c r="GDK157" s="375"/>
      <c r="GDL157" s="375"/>
      <c r="GDM157" s="375"/>
      <c r="GDN157" s="375"/>
      <c r="GDO157" s="375"/>
      <c r="GDP157" s="375"/>
      <c r="GDQ157" s="375"/>
      <c r="GDR157" s="375"/>
      <c r="GDS157" s="375"/>
      <c r="GDT157" s="375"/>
      <c r="GDU157" s="375"/>
      <c r="GDV157" s="375"/>
      <c r="GDW157" s="375"/>
      <c r="GDX157" s="375"/>
      <c r="GDY157" s="375"/>
      <c r="GDZ157" s="375"/>
      <c r="GEA157" s="375"/>
      <c r="GEB157" s="375"/>
      <c r="GEC157" s="375"/>
      <c r="GED157" s="375"/>
      <c r="GEE157" s="375"/>
      <c r="GEF157" s="375"/>
      <c r="GEG157" s="375"/>
      <c r="GEH157" s="375"/>
      <c r="GEI157" s="375"/>
      <c r="GEJ157" s="375"/>
      <c r="GEK157" s="375"/>
      <c r="GEL157" s="375"/>
      <c r="GEM157" s="375"/>
      <c r="GEN157" s="375"/>
      <c r="GEO157" s="375"/>
      <c r="GEP157" s="375"/>
      <c r="GEQ157" s="375"/>
      <c r="GER157" s="375"/>
      <c r="GES157" s="375"/>
      <c r="GET157" s="375"/>
      <c r="GEU157" s="375"/>
      <c r="GEV157" s="375"/>
      <c r="GEW157" s="375"/>
      <c r="GEX157" s="375"/>
      <c r="GEY157" s="375"/>
      <c r="GEZ157" s="375"/>
      <c r="GFA157" s="375"/>
      <c r="GFB157" s="375"/>
      <c r="GFC157" s="375"/>
      <c r="GFD157" s="375"/>
      <c r="GFE157" s="375"/>
      <c r="GFF157" s="375"/>
      <c r="GFG157" s="375"/>
      <c r="GFH157" s="375"/>
      <c r="GFI157" s="375"/>
      <c r="GFJ157" s="375"/>
      <c r="GFK157" s="375"/>
      <c r="GFL157" s="375"/>
      <c r="GFM157" s="375"/>
      <c r="GFN157" s="375"/>
      <c r="GFO157" s="375"/>
      <c r="GFP157" s="375"/>
      <c r="GFQ157" s="375"/>
      <c r="GFR157" s="375"/>
      <c r="GFS157" s="375"/>
      <c r="GFT157" s="375"/>
      <c r="GFU157" s="375"/>
      <c r="GFV157" s="375"/>
      <c r="GFW157" s="375"/>
      <c r="GFX157" s="375"/>
      <c r="GFY157" s="375"/>
      <c r="GFZ157" s="375"/>
      <c r="GGA157" s="375"/>
      <c r="GGB157" s="375"/>
      <c r="GGC157" s="375"/>
      <c r="GGD157" s="375"/>
      <c r="GGE157" s="375"/>
      <c r="GGF157" s="375"/>
      <c r="GGG157" s="375"/>
      <c r="GGH157" s="375"/>
      <c r="GGI157" s="375"/>
      <c r="GGJ157" s="375"/>
      <c r="GGK157" s="375"/>
      <c r="GGL157" s="375"/>
      <c r="GGM157" s="375"/>
      <c r="GGN157" s="375"/>
      <c r="GGO157" s="375"/>
      <c r="GGP157" s="375"/>
      <c r="GGQ157" s="375"/>
      <c r="GGR157" s="375"/>
      <c r="GGS157" s="375"/>
      <c r="GGT157" s="375"/>
      <c r="GGU157" s="375"/>
      <c r="GGV157" s="375"/>
      <c r="GGW157" s="375"/>
      <c r="GGX157" s="375"/>
      <c r="GGY157" s="375"/>
      <c r="GGZ157" s="375"/>
      <c r="GHA157" s="375"/>
      <c r="GHB157" s="375"/>
      <c r="GHC157" s="375"/>
      <c r="GHD157" s="375"/>
      <c r="GHE157" s="375"/>
      <c r="GHF157" s="375"/>
      <c r="GHG157" s="375"/>
      <c r="GHH157" s="375"/>
      <c r="GHI157" s="375"/>
      <c r="GHJ157" s="375"/>
      <c r="GHK157" s="375"/>
      <c r="GHL157" s="375"/>
      <c r="GHM157" s="375"/>
      <c r="GHN157" s="375"/>
      <c r="GHO157" s="375"/>
      <c r="GHP157" s="375"/>
      <c r="GHQ157" s="375"/>
      <c r="GHR157" s="375"/>
      <c r="GHS157" s="375"/>
      <c r="GHT157" s="375"/>
      <c r="GHU157" s="375"/>
      <c r="GHV157" s="375"/>
      <c r="GHW157" s="375"/>
      <c r="GHX157" s="375"/>
      <c r="GHY157" s="375"/>
      <c r="GHZ157" s="375"/>
      <c r="GIA157" s="375"/>
      <c r="GIB157" s="375"/>
      <c r="GIC157" s="375"/>
      <c r="GID157" s="375"/>
      <c r="GIE157" s="375"/>
      <c r="GIF157" s="375"/>
      <c r="GIG157" s="375"/>
      <c r="GIH157" s="375"/>
      <c r="GII157" s="375"/>
      <c r="GIJ157" s="375"/>
      <c r="GIK157" s="375"/>
      <c r="GIL157" s="375"/>
      <c r="GIM157" s="375"/>
      <c r="GIN157" s="375"/>
      <c r="GIO157" s="375"/>
      <c r="GIP157" s="375"/>
      <c r="GIQ157" s="375"/>
      <c r="GIR157" s="375"/>
      <c r="GIS157" s="375"/>
      <c r="GIT157" s="375"/>
      <c r="GIU157" s="375"/>
      <c r="GIV157" s="375"/>
      <c r="GIW157" s="375"/>
      <c r="GIX157" s="375"/>
      <c r="GIY157" s="375"/>
      <c r="GIZ157" s="375"/>
      <c r="GJA157" s="375"/>
      <c r="GJB157" s="375"/>
      <c r="GJC157" s="375"/>
      <c r="GJD157" s="375"/>
      <c r="GJE157" s="375"/>
      <c r="GJF157" s="375"/>
      <c r="GJG157" s="375"/>
      <c r="GJH157" s="375"/>
      <c r="GJI157" s="375"/>
      <c r="GJJ157" s="375"/>
      <c r="GJK157" s="375"/>
      <c r="GJL157" s="375"/>
      <c r="GJM157" s="375"/>
      <c r="GJN157" s="375"/>
      <c r="GJO157" s="375"/>
      <c r="GJP157" s="375"/>
      <c r="GJQ157" s="375"/>
      <c r="GJR157" s="375"/>
      <c r="GJS157" s="375"/>
      <c r="GJT157" s="375"/>
      <c r="GJU157" s="375"/>
      <c r="GJV157" s="375"/>
      <c r="GJW157" s="375"/>
      <c r="GJX157" s="375"/>
      <c r="GJY157" s="375"/>
      <c r="GJZ157" s="375"/>
      <c r="GKA157" s="375"/>
      <c r="GKB157" s="375"/>
      <c r="GKC157" s="375"/>
      <c r="GKD157" s="375"/>
      <c r="GKE157" s="375"/>
      <c r="GKF157" s="375"/>
      <c r="GKG157" s="375"/>
      <c r="GKH157" s="375"/>
      <c r="GKI157" s="375"/>
      <c r="GKJ157" s="375"/>
      <c r="GKK157" s="375"/>
      <c r="GKL157" s="375"/>
      <c r="GKM157" s="375"/>
      <c r="GKN157" s="375"/>
      <c r="GKO157" s="375"/>
      <c r="GKP157" s="375"/>
      <c r="GKQ157" s="375"/>
      <c r="GKR157" s="375"/>
      <c r="GKS157" s="375"/>
      <c r="GKT157" s="375"/>
      <c r="GKU157" s="375"/>
      <c r="GKV157" s="375"/>
      <c r="GKW157" s="375"/>
      <c r="GKX157" s="375"/>
      <c r="GKY157" s="375"/>
      <c r="GKZ157" s="375"/>
      <c r="GLA157" s="375"/>
      <c r="GLB157" s="375"/>
      <c r="GLC157" s="375"/>
      <c r="GLD157" s="375"/>
      <c r="GLE157" s="375"/>
      <c r="GLF157" s="375"/>
      <c r="GLG157" s="375"/>
      <c r="GLH157" s="375"/>
      <c r="GLI157" s="375"/>
      <c r="GLJ157" s="375"/>
      <c r="GLK157" s="375"/>
      <c r="GLL157" s="375"/>
      <c r="GLM157" s="375"/>
      <c r="GLN157" s="375"/>
      <c r="GLO157" s="375"/>
      <c r="GLP157" s="375"/>
      <c r="GLQ157" s="375"/>
      <c r="GLR157" s="375"/>
      <c r="GLS157" s="375"/>
      <c r="GLT157" s="375"/>
      <c r="GLU157" s="375"/>
      <c r="GLV157" s="375"/>
      <c r="GLW157" s="375"/>
      <c r="GLX157" s="375"/>
      <c r="GLY157" s="375"/>
      <c r="GLZ157" s="375"/>
      <c r="GMA157" s="375"/>
      <c r="GMB157" s="375"/>
      <c r="GMC157" s="375"/>
      <c r="GMD157" s="375"/>
      <c r="GME157" s="375"/>
      <c r="GMF157" s="375"/>
      <c r="GMG157" s="375"/>
      <c r="GMH157" s="375"/>
      <c r="GMI157" s="375"/>
      <c r="GMJ157" s="375"/>
      <c r="GMK157" s="375"/>
      <c r="GML157" s="375"/>
      <c r="GMM157" s="375"/>
      <c r="GMN157" s="375"/>
      <c r="GMO157" s="375"/>
      <c r="GMP157" s="375"/>
      <c r="GMQ157" s="375"/>
      <c r="GMR157" s="375"/>
      <c r="GMS157" s="375"/>
      <c r="GMT157" s="375"/>
      <c r="GMU157" s="375"/>
      <c r="GMV157" s="375"/>
      <c r="GMW157" s="375"/>
      <c r="GMX157" s="375"/>
      <c r="GMY157" s="375"/>
      <c r="GMZ157" s="375"/>
      <c r="GNA157" s="375"/>
      <c r="GNB157" s="375"/>
      <c r="GNC157" s="375"/>
      <c r="GND157" s="375"/>
      <c r="GNE157" s="375"/>
      <c r="GNF157" s="375"/>
      <c r="GNG157" s="375"/>
      <c r="GNH157" s="375"/>
      <c r="GNI157" s="375"/>
      <c r="GNJ157" s="375"/>
      <c r="GNK157" s="375"/>
      <c r="GNL157" s="375"/>
      <c r="GNM157" s="375"/>
      <c r="GNN157" s="375"/>
      <c r="GNO157" s="375"/>
      <c r="GNP157" s="375"/>
      <c r="GNQ157" s="375"/>
      <c r="GNR157" s="375"/>
      <c r="GNS157" s="375"/>
      <c r="GNT157" s="375"/>
      <c r="GNU157" s="375"/>
      <c r="GNV157" s="375"/>
      <c r="GNW157" s="375"/>
      <c r="GNX157" s="375"/>
      <c r="GNY157" s="375"/>
      <c r="GNZ157" s="375"/>
      <c r="GOA157" s="375"/>
      <c r="GOB157" s="375"/>
      <c r="GOC157" s="375"/>
      <c r="GOD157" s="375"/>
      <c r="GOE157" s="375"/>
      <c r="GOF157" s="375"/>
      <c r="GOG157" s="375"/>
      <c r="GOH157" s="375"/>
      <c r="GOI157" s="375"/>
      <c r="GOJ157" s="375"/>
      <c r="GOK157" s="375"/>
      <c r="GOL157" s="375"/>
      <c r="GOM157" s="375"/>
      <c r="GON157" s="375"/>
      <c r="GOO157" s="375"/>
      <c r="GOP157" s="375"/>
      <c r="GOQ157" s="375"/>
      <c r="GOR157" s="375"/>
      <c r="GOS157" s="375"/>
      <c r="GOT157" s="375"/>
      <c r="GOU157" s="375"/>
      <c r="GOV157" s="375"/>
      <c r="GOW157" s="375"/>
      <c r="GOX157" s="375"/>
      <c r="GOY157" s="375"/>
      <c r="GOZ157" s="375"/>
      <c r="GPA157" s="375"/>
      <c r="GPB157" s="375"/>
      <c r="GPC157" s="375"/>
      <c r="GPD157" s="375"/>
      <c r="GPE157" s="375"/>
      <c r="GPF157" s="375"/>
      <c r="GPG157" s="375"/>
      <c r="GPH157" s="375"/>
      <c r="GPI157" s="375"/>
      <c r="GPJ157" s="375"/>
      <c r="GPK157" s="375"/>
      <c r="GPL157" s="375"/>
      <c r="GPM157" s="375"/>
      <c r="GPN157" s="375"/>
      <c r="GPO157" s="375"/>
      <c r="GPP157" s="375"/>
      <c r="GPQ157" s="375"/>
      <c r="GPR157" s="375"/>
      <c r="GPS157" s="375"/>
      <c r="GPT157" s="375"/>
      <c r="GPU157" s="375"/>
      <c r="GPV157" s="375"/>
      <c r="GPW157" s="375"/>
      <c r="GPX157" s="375"/>
      <c r="GPY157" s="375"/>
      <c r="GPZ157" s="375"/>
      <c r="GQA157" s="375"/>
      <c r="GQB157" s="375"/>
      <c r="GQC157" s="375"/>
      <c r="GQD157" s="375"/>
      <c r="GQE157" s="375"/>
      <c r="GQF157" s="375"/>
      <c r="GQG157" s="375"/>
      <c r="GQH157" s="375"/>
      <c r="GQI157" s="375"/>
      <c r="GQJ157" s="375"/>
      <c r="GQK157" s="375"/>
      <c r="GQL157" s="375"/>
      <c r="GQM157" s="375"/>
      <c r="GQN157" s="375"/>
      <c r="GQO157" s="375"/>
      <c r="GQP157" s="375"/>
      <c r="GQQ157" s="375"/>
      <c r="GQR157" s="375"/>
      <c r="GQS157" s="375"/>
      <c r="GQT157" s="375"/>
      <c r="GQU157" s="375"/>
      <c r="GQV157" s="375"/>
      <c r="GQW157" s="375"/>
      <c r="GQX157" s="375"/>
      <c r="GQY157" s="375"/>
      <c r="GQZ157" s="375"/>
      <c r="GRA157" s="375"/>
      <c r="GRB157" s="375"/>
      <c r="GRC157" s="375"/>
      <c r="GRD157" s="375"/>
      <c r="GRE157" s="375"/>
      <c r="GRF157" s="375"/>
      <c r="GRG157" s="375"/>
      <c r="GRH157" s="375"/>
      <c r="GRI157" s="375"/>
      <c r="GRJ157" s="375"/>
      <c r="GRK157" s="375"/>
      <c r="GRL157" s="375"/>
      <c r="GRM157" s="375"/>
      <c r="GRN157" s="375"/>
      <c r="GRO157" s="375"/>
      <c r="GRP157" s="375"/>
      <c r="GRQ157" s="375"/>
      <c r="GRR157" s="375"/>
      <c r="GRS157" s="375"/>
      <c r="GRT157" s="375"/>
      <c r="GRU157" s="375"/>
      <c r="GRV157" s="375"/>
      <c r="GRW157" s="375"/>
      <c r="GRX157" s="375"/>
      <c r="GRY157" s="375"/>
      <c r="GRZ157" s="375"/>
      <c r="GSA157" s="375"/>
      <c r="GSB157" s="375"/>
      <c r="GSC157" s="375"/>
      <c r="GSD157" s="375"/>
      <c r="GSE157" s="375"/>
      <c r="GSF157" s="375"/>
      <c r="GSG157" s="375"/>
      <c r="GSH157" s="375"/>
      <c r="GSI157" s="375"/>
      <c r="GSJ157" s="375"/>
      <c r="GSK157" s="375"/>
      <c r="GSL157" s="375"/>
      <c r="GSM157" s="375"/>
      <c r="GSN157" s="375"/>
      <c r="GSO157" s="375"/>
      <c r="GSP157" s="375"/>
      <c r="GSQ157" s="375"/>
      <c r="GSR157" s="375"/>
      <c r="GSS157" s="375"/>
      <c r="GST157" s="375"/>
      <c r="GSU157" s="375"/>
      <c r="GSV157" s="375"/>
      <c r="GSW157" s="375"/>
      <c r="GSX157" s="375"/>
      <c r="GSY157" s="375"/>
      <c r="GSZ157" s="375"/>
      <c r="GTA157" s="375"/>
      <c r="GTB157" s="375"/>
      <c r="GTC157" s="375"/>
      <c r="GTD157" s="375"/>
      <c r="GTE157" s="375"/>
      <c r="GTF157" s="375"/>
      <c r="GTG157" s="375"/>
      <c r="GTH157" s="375"/>
      <c r="GTI157" s="375"/>
      <c r="GTJ157" s="375"/>
      <c r="GTK157" s="375"/>
      <c r="GTL157" s="375"/>
      <c r="GTM157" s="375"/>
      <c r="GTN157" s="375"/>
      <c r="GTO157" s="375"/>
      <c r="GTP157" s="375"/>
      <c r="GTQ157" s="375"/>
      <c r="GTR157" s="375"/>
      <c r="GTS157" s="375"/>
      <c r="GTT157" s="375"/>
      <c r="GTU157" s="375"/>
      <c r="GTV157" s="375"/>
      <c r="GTW157" s="375"/>
      <c r="GTX157" s="375"/>
      <c r="GTY157" s="375"/>
      <c r="GTZ157" s="375"/>
      <c r="GUA157" s="375"/>
      <c r="GUB157" s="375"/>
      <c r="GUC157" s="375"/>
      <c r="GUD157" s="375"/>
      <c r="GUE157" s="375"/>
      <c r="GUF157" s="375"/>
      <c r="GUG157" s="375"/>
      <c r="GUH157" s="375"/>
      <c r="GUI157" s="375"/>
      <c r="GUJ157" s="375"/>
      <c r="GUK157" s="375"/>
      <c r="GUL157" s="375"/>
      <c r="GUM157" s="375"/>
      <c r="GUN157" s="375"/>
      <c r="GUO157" s="375"/>
      <c r="GUP157" s="375"/>
      <c r="GUQ157" s="375"/>
      <c r="GUR157" s="375"/>
      <c r="GUS157" s="375"/>
      <c r="GUT157" s="375"/>
      <c r="GUU157" s="375"/>
      <c r="GUV157" s="375"/>
      <c r="GUW157" s="375"/>
      <c r="GUX157" s="375"/>
      <c r="GUY157" s="375"/>
      <c r="GUZ157" s="375"/>
      <c r="GVA157" s="375"/>
      <c r="GVB157" s="375"/>
      <c r="GVC157" s="375"/>
      <c r="GVD157" s="375"/>
      <c r="GVE157" s="375"/>
      <c r="GVF157" s="375"/>
      <c r="GVG157" s="375"/>
      <c r="GVH157" s="375"/>
      <c r="GVI157" s="375"/>
      <c r="GVJ157" s="375"/>
      <c r="GVK157" s="375"/>
      <c r="GVL157" s="375"/>
      <c r="GVM157" s="375"/>
      <c r="GVN157" s="375"/>
      <c r="GVO157" s="375"/>
      <c r="GVP157" s="375"/>
      <c r="GVQ157" s="375"/>
      <c r="GVR157" s="375"/>
      <c r="GVS157" s="375"/>
      <c r="GVT157" s="375"/>
      <c r="GVU157" s="375"/>
      <c r="GVV157" s="375"/>
      <c r="GVW157" s="375"/>
      <c r="GVX157" s="375"/>
      <c r="GVY157" s="375"/>
      <c r="GVZ157" s="375"/>
      <c r="GWA157" s="375"/>
      <c r="GWB157" s="375"/>
      <c r="GWC157" s="375"/>
      <c r="GWD157" s="375"/>
      <c r="GWE157" s="375"/>
      <c r="GWF157" s="375"/>
      <c r="GWG157" s="375"/>
      <c r="GWH157" s="375"/>
      <c r="GWI157" s="375"/>
      <c r="GWJ157" s="375"/>
      <c r="GWK157" s="375"/>
      <c r="GWL157" s="375"/>
      <c r="GWM157" s="375"/>
      <c r="GWN157" s="375"/>
      <c r="GWO157" s="375"/>
      <c r="GWP157" s="375"/>
      <c r="GWQ157" s="375"/>
      <c r="GWR157" s="375"/>
      <c r="GWS157" s="375"/>
      <c r="GWT157" s="375"/>
      <c r="GWU157" s="375"/>
      <c r="GWV157" s="375"/>
      <c r="GWW157" s="375"/>
      <c r="GWX157" s="375"/>
      <c r="GWY157" s="375"/>
      <c r="GWZ157" s="375"/>
      <c r="GXA157" s="375"/>
      <c r="GXB157" s="375"/>
      <c r="GXC157" s="375"/>
      <c r="GXD157" s="375"/>
      <c r="GXE157" s="375"/>
      <c r="GXF157" s="375"/>
      <c r="GXG157" s="375"/>
      <c r="GXH157" s="375"/>
      <c r="GXI157" s="375"/>
      <c r="GXJ157" s="375"/>
      <c r="GXK157" s="375"/>
      <c r="GXL157" s="375"/>
      <c r="GXM157" s="375"/>
      <c r="GXN157" s="375"/>
      <c r="GXO157" s="375"/>
      <c r="GXP157" s="375"/>
      <c r="GXQ157" s="375"/>
      <c r="GXR157" s="375"/>
      <c r="GXS157" s="375"/>
      <c r="GXT157" s="375"/>
      <c r="GXU157" s="375"/>
      <c r="GXV157" s="375"/>
      <c r="GXW157" s="375"/>
      <c r="GXX157" s="375"/>
      <c r="GXY157" s="375"/>
      <c r="GXZ157" s="375"/>
      <c r="GYA157" s="375"/>
      <c r="GYB157" s="375"/>
      <c r="GYC157" s="375"/>
      <c r="GYD157" s="375"/>
      <c r="GYE157" s="375"/>
      <c r="GYF157" s="375"/>
      <c r="GYG157" s="375"/>
      <c r="GYH157" s="375"/>
      <c r="GYI157" s="375"/>
      <c r="GYJ157" s="375"/>
      <c r="GYK157" s="375"/>
      <c r="GYL157" s="375"/>
      <c r="GYM157" s="375"/>
      <c r="GYN157" s="375"/>
      <c r="GYO157" s="375"/>
      <c r="GYP157" s="375"/>
      <c r="GYQ157" s="375"/>
      <c r="GYR157" s="375"/>
      <c r="GYS157" s="375"/>
      <c r="GYT157" s="375"/>
      <c r="GYU157" s="375"/>
      <c r="GYV157" s="375"/>
      <c r="GYW157" s="375"/>
      <c r="GYX157" s="375"/>
      <c r="GYY157" s="375"/>
      <c r="GYZ157" s="375"/>
      <c r="GZA157" s="375"/>
      <c r="GZB157" s="375"/>
      <c r="GZC157" s="375"/>
      <c r="GZD157" s="375"/>
      <c r="GZE157" s="375"/>
      <c r="GZF157" s="375"/>
      <c r="GZG157" s="375"/>
      <c r="GZH157" s="375"/>
      <c r="GZI157" s="375"/>
      <c r="GZJ157" s="375"/>
      <c r="GZK157" s="375"/>
      <c r="GZL157" s="375"/>
      <c r="GZM157" s="375"/>
      <c r="GZN157" s="375"/>
      <c r="GZO157" s="375"/>
      <c r="GZP157" s="375"/>
      <c r="GZQ157" s="375"/>
      <c r="GZR157" s="375"/>
      <c r="GZS157" s="375"/>
      <c r="GZT157" s="375"/>
      <c r="GZU157" s="375"/>
      <c r="GZV157" s="375"/>
      <c r="GZW157" s="375"/>
      <c r="GZX157" s="375"/>
      <c r="GZY157" s="375"/>
      <c r="GZZ157" s="375"/>
      <c r="HAA157" s="375"/>
      <c r="HAB157" s="375"/>
      <c r="HAC157" s="375"/>
      <c r="HAD157" s="375"/>
      <c r="HAE157" s="375"/>
      <c r="HAF157" s="375"/>
      <c r="HAG157" s="375"/>
      <c r="HAH157" s="375"/>
      <c r="HAI157" s="375"/>
      <c r="HAJ157" s="375"/>
      <c r="HAK157" s="375"/>
      <c r="HAL157" s="375"/>
      <c r="HAM157" s="375"/>
      <c r="HAN157" s="375"/>
      <c r="HAO157" s="375"/>
      <c r="HAP157" s="375"/>
      <c r="HAQ157" s="375"/>
      <c r="HAR157" s="375"/>
      <c r="HAS157" s="375"/>
      <c r="HAT157" s="375"/>
      <c r="HAU157" s="375"/>
      <c r="HAV157" s="375"/>
      <c r="HAW157" s="375"/>
      <c r="HAX157" s="375"/>
      <c r="HAY157" s="375"/>
      <c r="HAZ157" s="375"/>
      <c r="HBA157" s="375"/>
      <c r="HBB157" s="375"/>
      <c r="HBC157" s="375"/>
      <c r="HBD157" s="375"/>
      <c r="HBE157" s="375"/>
      <c r="HBF157" s="375"/>
      <c r="HBG157" s="375"/>
      <c r="HBH157" s="375"/>
      <c r="HBI157" s="375"/>
      <c r="HBJ157" s="375"/>
      <c r="HBK157" s="375"/>
      <c r="HBL157" s="375"/>
      <c r="HBM157" s="375"/>
      <c r="HBN157" s="375"/>
      <c r="HBO157" s="375"/>
      <c r="HBP157" s="375"/>
      <c r="HBQ157" s="375"/>
      <c r="HBR157" s="375"/>
      <c r="HBS157" s="375"/>
      <c r="HBT157" s="375"/>
      <c r="HBU157" s="375"/>
      <c r="HBV157" s="375"/>
      <c r="HBW157" s="375"/>
      <c r="HBX157" s="375"/>
      <c r="HBY157" s="375"/>
      <c r="HBZ157" s="375"/>
      <c r="HCA157" s="375"/>
      <c r="HCB157" s="375"/>
      <c r="HCC157" s="375"/>
      <c r="HCD157" s="375"/>
      <c r="HCE157" s="375"/>
      <c r="HCF157" s="375"/>
      <c r="HCG157" s="375"/>
      <c r="HCH157" s="375"/>
      <c r="HCI157" s="375"/>
      <c r="HCJ157" s="375"/>
      <c r="HCK157" s="375"/>
      <c r="HCL157" s="375"/>
      <c r="HCM157" s="375"/>
      <c r="HCN157" s="375"/>
      <c r="HCO157" s="375"/>
      <c r="HCP157" s="375"/>
      <c r="HCQ157" s="375"/>
      <c r="HCR157" s="375"/>
      <c r="HCS157" s="375"/>
      <c r="HCT157" s="375"/>
      <c r="HCU157" s="375"/>
      <c r="HCV157" s="375"/>
      <c r="HCW157" s="375"/>
      <c r="HCX157" s="375"/>
      <c r="HCY157" s="375"/>
      <c r="HCZ157" s="375"/>
      <c r="HDA157" s="375"/>
      <c r="HDB157" s="375"/>
      <c r="HDC157" s="375"/>
      <c r="HDD157" s="375"/>
      <c r="HDE157" s="375"/>
      <c r="HDF157" s="375"/>
      <c r="HDG157" s="375"/>
      <c r="HDH157" s="375"/>
      <c r="HDI157" s="375"/>
      <c r="HDJ157" s="375"/>
      <c r="HDK157" s="375"/>
      <c r="HDL157" s="375"/>
      <c r="HDM157" s="375"/>
      <c r="HDN157" s="375"/>
      <c r="HDO157" s="375"/>
      <c r="HDP157" s="375"/>
      <c r="HDQ157" s="375"/>
      <c r="HDR157" s="375"/>
      <c r="HDS157" s="375"/>
      <c r="HDT157" s="375"/>
      <c r="HDU157" s="375"/>
      <c r="HDV157" s="375"/>
      <c r="HDW157" s="375"/>
      <c r="HDX157" s="375"/>
      <c r="HDY157" s="375"/>
      <c r="HDZ157" s="375"/>
      <c r="HEA157" s="375"/>
      <c r="HEB157" s="375"/>
      <c r="HEC157" s="375"/>
      <c r="HED157" s="375"/>
      <c r="HEE157" s="375"/>
      <c r="HEF157" s="375"/>
      <c r="HEG157" s="375"/>
      <c r="HEH157" s="375"/>
      <c r="HEI157" s="375"/>
      <c r="HEJ157" s="375"/>
      <c r="HEK157" s="375"/>
      <c r="HEL157" s="375"/>
      <c r="HEM157" s="375"/>
      <c r="HEN157" s="375"/>
      <c r="HEO157" s="375"/>
      <c r="HEP157" s="375"/>
      <c r="HEQ157" s="375"/>
      <c r="HER157" s="375"/>
      <c r="HES157" s="375"/>
      <c r="HET157" s="375"/>
      <c r="HEU157" s="375"/>
      <c r="HEV157" s="375"/>
      <c r="HEW157" s="375"/>
      <c r="HEX157" s="375"/>
      <c r="HEY157" s="375"/>
      <c r="HEZ157" s="375"/>
      <c r="HFA157" s="375"/>
      <c r="HFB157" s="375"/>
      <c r="HFC157" s="375"/>
      <c r="HFD157" s="375"/>
      <c r="HFE157" s="375"/>
      <c r="HFF157" s="375"/>
      <c r="HFG157" s="375"/>
      <c r="HFH157" s="375"/>
      <c r="HFI157" s="375"/>
      <c r="HFJ157" s="375"/>
      <c r="HFK157" s="375"/>
      <c r="HFL157" s="375"/>
      <c r="HFM157" s="375"/>
      <c r="HFN157" s="375"/>
      <c r="HFO157" s="375"/>
      <c r="HFP157" s="375"/>
      <c r="HFQ157" s="375"/>
      <c r="HFR157" s="375"/>
      <c r="HFS157" s="375"/>
      <c r="HFT157" s="375"/>
      <c r="HFU157" s="375"/>
      <c r="HFV157" s="375"/>
      <c r="HFW157" s="375"/>
      <c r="HFX157" s="375"/>
      <c r="HFY157" s="375"/>
      <c r="HFZ157" s="375"/>
      <c r="HGA157" s="375"/>
      <c r="HGB157" s="375"/>
      <c r="HGC157" s="375"/>
      <c r="HGD157" s="375"/>
      <c r="HGE157" s="375"/>
      <c r="HGF157" s="375"/>
      <c r="HGG157" s="375"/>
      <c r="HGH157" s="375"/>
      <c r="HGI157" s="375"/>
      <c r="HGJ157" s="375"/>
      <c r="HGK157" s="375"/>
      <c r="HGL157" s="375"/>
      <c r="HGM157" s="375"/>
      <c r="HGN157" s="375"/>
      <c r="HGO157" s="375"/>
      <c r="HGP157" s="375"/>
      <c r="HGQ157" s="375"/>
      <c r="HGR157" s="375"/>
      <c r="HGS157" s="375"/>
      <c r="HGT157" s="375"/>
      <c r="HGU157" s="375"/>
      <c r="HGV157" s="375"/>
      <c r="HGW157" s="375"/>
      <c r="HGX157" s="375"/>
      <c r="HGY157" s="375"/>
      <c r="HGZ157" s="375"/>
      <c r="HHA157" s="375"/>
      <c r="HHB157" s="375"/>
      <c r="HHC157" s="375"/>
      <c r="HHD157" s="375"/>
      <c r="HHE157" s="375"/>
      <c r="HHF157" s="375"/>
      <c r="HHG157" s="375"/>
      <c r="HHH157" s="375"/>
      <c r="HHI157" s="375"/>
      <c r="HHJ157" s="375"/>
      <c r="HHK157" s="375"/>
      <c r="HHL157" s="375"/>
      <c r="HHM157" s="375"/>
      <c r="HHN157" s="375"/>
      <c r="HHO157" s="375"/>
      <c r="HHP157" s="375"/>
      <c r="HHQ157" s="375"/>
      <c r="HHR157" s="375"/>
      <c r="HHS157" s="375"/>
      <c r="HHT157" s="375"/>
      <c r="HHU157" s="375"/>
      <c r="HHV157" s="375"/>
      <c r="HHW157" s="375"/>
      <c r="HHX157" s="375"/>
      <c r="HHY157" s="375"/>
      <c r="HHZ157" s="375"/>
      <c r="HIA157" s="375"/>
      <c r="HIB157" s="375"/>
      <c r="HIC157" s="375"/>
      <c r="HID157" s="375"/>
      <c r="HIE157" s="375"/>
      <c r="HIF157" s="375"/>
      <c r="HIG157" s="375"/>
      <c r="HIH157" s="375"/>
      <c r="HII157" s="375"/>
      <c r="HIJ157" s="375"/>
      <c r="HIK157" s="375"/>
      <c r="HIL157" s="375"/>
      <c r="HIM157" s="375"/>
      <c r="HIN157" s="375"/>
      <c r="HIO157" s="375"/>
      <c r="HIP157" s="375"/>
      <c r="HIQ157" s="375"/>
      <c r="HIR157" s="375"/>
      <c r="HIS157" s="375"/>
      <c r="HIT157" s="375"/>
      <c r="HIU157" s="375"/>
      <c r="HIV157" s="375"/>
      <c r="HIW157" s="375"/>
      <c r="HIX157" s="375"/>
      <c r="HIY157" s="375"/>
      <c r="HIZ157" s="375"/>
      <c r="HJA157" s="375"/>
      <c r="HJB157" s="375"/>
      <c r="HJC157" s="375"/>
      <c r="HJD157" s="375"/>
      <c r="HJE157" s="375"/>
      <c r="HJF157" s="375"/>
      <c r="HJG157" s="375"/>
      <c r="HJH157" s="375"/>
      <c r="HJI157" s="375"/>
      <c r="HJJ157" s="375"/>
      <c r="HJK157" s="375"/>
      <c r="HJL157" s="375"/>
      <c r="HJM157" s="375"/>
      <c r="HJN157" s="375"/>
      <c r="HJO157" s="375"/>
      <c r="HJP157" s="375"/>
      <c r="HJQ157" s="375"/>
      <c r="HJR157" s="375"/>
      <c r="HJS157" s="375"/>
      <c r="HJT157" s="375"/>
      <c r="HJU157" s="375"/>
      <c r="HJV157" s="375"/>
      <c r="HJW157" s="375"/>
      <c r="HJX157" s="375"/>
      <c r="HJY157" s="375"/>
      <c r="HJZ157" s="375"/>
      <c r="HKA157" s="375"/>
      <c r="HKB157" s="375"/>
      <c r="HKC157" s="375"/>
      <c r="HKD157" s="375"/>
      <c r="HKE157" s="375"/>
      <c r="HKF157" s="375"/>
      <c r="HKG157" s="375"/>
      <c r="HKH157" s="375"/>
      <c r="HKI157" s="375"/>
      <c r="HKJ157" s="375"/>
      <c r="HKK157" s="375"/>
      <c r="HKL157" s="375"/>
      <c r="HKM157" s="375"/>
      <c r="HKN157" s="375"/>
      <c r="HKO157" s="375"/>
      <c r="HKP157" s="375"/>
      <c r="HKQ157" s="375"/>
      <c r="HKR157" s="375"/>
      <c r="HKS157" s="375"/>
      <c r="HKT157" s="375"/>
      <c r="HKU157" s="375"/>
      <c r="HKV157" s="375"/>
      <c r="HKW157" s="375"/>
      <c r="HKX157" s="375"/>
      <c r="HKY157" s="375"/>
      <c r="HKZ157" s="375"/>
      <c r="HLA157" s="375"/>
      <c r="HLB157" s="375"/>
      <c r="HLC157" s="375"/>
      <c r="HLD157" s="375"/>
      <c r="HLE157" s="375"/>
      <c r="HLF157" s="375"/>
      <c r="HLG157" s="375"/>
      <c r="HLH157" s="375"/>
      <c r="HLI157" s="375"/>
      <c r="HLJ157" s="375"/>
      <c r="HLK157" s="375"/>
      <c r="HLL157" s="375"/>
      <c r="HLM157" s="375"/>
      <c r="HLN157" s="375"/>
      <c r="HLO157" s="375"/>
      <c r="HLP157" s="375"/>
      <c r="HLQ157" s="375"/>
      <c r="HLR157" s="375"/>
      <c r="HLS157" s="375"/>
      <c r="HLT157" s="375"/>
      <c r="HLU157" s="375"/>
      <c r="HLV157" s="375"/>
      <c r="HLW157" s="375"/>
      <c r="HLX157" s="375"/>
      <c r="HLY157" s="375"/>
      <c r="HLZ157" s="375"/>
      <c r="HMA157" s="375"/>
      <c r="HMB157" s="375"/>
      <c r="HMC157" s="375"/>
      <c r="HMD157" s="375"/>
      <c r="HME157" s="375"/>
      <c r="HMF157" s="375"/>
      <c r="HMG157" s="375"/>
      <c r="HMH157" s="375"/>
      <c r="HMI157" s="375"/>
      <c r="HMJ157" s="375"/>
      <c r="HMK157" s="375"/>
      <c r="HML157" s="375"/>
      <c r="HMM157" s="375"/>
      <c r="HMN157" s="375"/>
      <c r="HMO157" s="375"/>
      <c r="HMP157" s="375"/>
      <c r="HMQ157" s="375"/>
      <c r="HMR157" s="375"/>
      <c r="HMS157" s="375"/>
      <c r="HMT157" s="375"/>
      <c r="HMU157" s="375"/>
      <c r="HMV157" s="375"/>
      <c r="HMW157" s="375"/>
      <c r="HMX157" s="375"/>
      <c r="HMY157" s="375"/>
      <c r="HMZ157" s="375"/>
      <c r="HNA157" s="375"/>
      <c r="HNB157" s="375"/>
      <c r="HNC157" s="375"/>
      <c r="HND157" s="375"/>
      <c r="HNE157" s="375"/>
      <c r="HNF157" s="375"/>
      <c r="HNG157" s="375"/>
      <c r="HNH157" s="375"/>
      <c r="HNI157" s="375"/>
      <c r="HNJ157" s="375"/>
      <c r="HNK157" s="375"/>
      <c r="HNL157" s="375"/>
      <c r="HNM157" s="375"/>
      <c r="HNN157" s="375"/>
      <c r="HNO157" s="375"/>
      <c r="HNP157" s="375"/>
      <c r="HNQ157" s="375"/>
      <c r="HNR157" s="375"/>
      <c r="HNS157" s="375"/>
      <c r="HNT157" s="375"/>
      <c r="HNU157" s="375"/>
      <c r="HNV157" s="375"/>
      <c r="HNW157" s="375"/>
      <c r="HNX157" s="375"/>
      <c r="HNY157" s="375"/>
      <c r="HNZ157" s="375"/>
      <c r="HOA157" s="375"/>
      <c r="HOB157" s="375"/>
      <c r="HOC157" s="375"/>
      <c r="HOD157" s="375"/>
      <c r="HOE157" s="375"/>
      <c r="HOF157" s="375"/>
      <c r="HOG157" s="375"/>
      <c r="HOH157" s="375"/>
      <c r="HOI157" s="375"/>
      <c r="HOJ157" s="375"/>
      <c r="HOK157" s="375"/>
      <c r="HOL157" s="375"/>
      <c r="HOM157" s="375"/>
      <c r="HON157" s="375"/>
      <c r="HOO157" s="375"/>
      <c r="HOP157" s="375"/>
      <c r="HOQ157" s="375"/>
      <c r="HOR157" s="375"/>
      <c r="HOS157" s="375"/>
      <c r="HOT157" s="375"/>
      <c r="HOU157" s="375"/>
      <c r="HOV157" s="375"/>
      <c r="HOW157" s="375"/>
      <c r="HOX157" s="375"/>
      <c r="HOY157" s="375"/>
      <c r="HOZ157" s="375"/>
      <c r="HPA157" s="375"/>
      <c r="HPB157" s="375"/>
      <c r="HPC157" s="375"/>
      <c r="HPD157" s="375"/>
      <c r="HPE157" s="375"/>
      <c r="HPF157" s="375"/>
      <c r="HPG157" s="375"/>
      <c r="HPH157" s="375"/>
      <c r="HPI157" s="375"/>
      <c r="HPJ157" s="375"/>
      <c r="HPK157" s="375"/>
      <c r="HPL157" s="375"/>
      <c r="HPM157" s="375"/>
      <c r="HPN157" s="375"/>
      <c r="HPO157" s="375"/>
      <c r="HPP157" s="375"/>
      <c r="HPQ157" s="375"/>
      <c r="HPR157" s="375"/>
      <c r="HPS157" s="375"/>
      <c r="HPT157" s="375"/>
      <c r="HPU157" s="375"/>
      <c r="HPV157" s="375"/>
      <c r="HPW157" s="375"/>
      <c r="HPX157" s="375"/>
      <c r="HPY157" s="375"/>
      <c r="HPZ157" s="375"/>
      <c r="HQA157" s="375"/>
      <c r="HQB157" s="375"/>
      <c r="HQC157" s="375"/>
      <c r="HQD157" s="375"/>
      <c r="HQE157" s="375"/>
      <c r="HQF157" s="375"/>
      <c r="HQG157" s="375"/>
      <c r="HQH157" s="375"/>
      <c r="HQI157" s="375"/>
      <c r="HQJ157" s="375"/>
      <c r="HQK157" s="375"/>
      <c r="HQL157" s="375"/>
      <c r="HQM157" s="375"/>
      <c r="HQN157" s="375"/>
      <c r="HQO157" s="375"/>
      <c r="HQP157" s="375"/>
      <c r="HQQ157" s="375"/>
      <c r="HQR157" s="375"/>
      <c r="HQS157" s="375"/>
      <c r="HQT157" s="375"/>
      <c r="HQU157" s="375"/>
      <c r="HQV157" s="375"/>
      <c r="HQW157" s="375"/>
      <c r="HQX157" s="375"/>
      <c r="HQY157" s="375"/>
      <c r="HQZ157" s="375"/>
      <c r="HRA157" s="375"/>
      <c r="HRB157" s="375"/>
      <c r="HRC157" s="375"/>
      <c r="HRD157" s="375"/>
      <c r="HRE157" s="375"/>
      <c r="HRF157" s="375"/>
      <c r="HRG157" s="375"/>
      <c r="HRH157" s="375"/>
      <c r="HRI157" s="375"/>
      <c r="HRJ157" s="375"/>
      <c r="HRK157" s="375"/>
      <c r="HRL157" s="375"/>
      <c r="HRM157" s="375"/>
      <c r="HRN157" s="375"/>
      <c r="HRO157" s="375"/>
      <c r="HRP157" s="375"/>
      <c r="HRQ157" s="375"/>
      <c r="HRR157" s="375"/>
      <c r="HRS157" s="375"/>
      <c r="HRT157" s="375"/>
      <c r="HRU157" s="375"/>
      <c r="HRV157" s="375"/>
      <c r="HRW157" s="375"/>
      <c r="HRX157" s="375"/>
      <c r="HRY157" s="375"/>
      <c r="HRZ157" s="375"/>
      <c r="HSA157" s="375"/>
      <c r="HSB157" s="375"/>
      <c r="HSC157" s="375"/>
      <c r="HSD157" s="375"/>
      <c r="HSE157" s="375"/>
      <c r="HSF157" s="375"/>
      <c r="HSG157" s="375"/>
      <c r="HSH157" s="375"/>
      <c r="HSI157" s="375"/>
      <c r="HSJ157" s="375"/>
      <c r="HSK157" s="375"/>
      <c r="HSL157" s="375"/>
      <c r="HSM157" s="375"/>
      <c r="HSN157" s="375"/>
      <c r="HSO157" s="375"/>
      <c r="HSP157" s="375"/>
      <c r="HSQ157" s="375"/>
      <c r="HSR157" s="375"/>
      <c r="HSS157" s="375"/>
      <c r="HST157" s="375"/>
      <c r="HSU157" s="375"/>
      <c r="HSV157" s="375"/>
      <c r="HSW157" s="375"/>
      <c r="HSX157" s="375"/>
      <c r="HSY157" s="375"/>
      <c r="HSZ157" s="375"/>
      <c r="HTA157" s="375"/>
      <c r="HTB157" s="375"/>
      <c r="HTC157" s="375"/>
      <c r="HTD157" s="375"/>
      <c r="HTE157" s="375"/>
      <c r="HTF157" s="375"/>
      <c r="HTG157" s="375"/>
      <c r="HTH157" s="375"/>
      <c r="HTI157" s="375"/>
      <c r="HTJ157" s="375"/>
      <c r="HTK157" s="375"/>
      <c r="HTL157" s="375"/>
      <c r="HTM157" s="375"/>
      <c r="HTN157" s="375"/>
      <c r="HTO157" s="375"/>
      <c r="HTP157" s="375"/>
      <c r="HTQ157" s="375"/>
      <c r="HTR157" s="375"/>
      <c r="HTS157" s="375"/>
      <c r="HTT157" s="375"/>
      <c r="HTU157" s="375"/>
      <c r="HTV157" s="375"/>
      <c r="HTW157" s="375"/>
      <c r="HTX157" s="375"/>
      <c r="HTY157" s="375"/>
      <c r="HTZ157" s="375"/>
      <c r="HUA157" s="375"/>
      <c r="HUB157" s="375"/>
      <c r="HUC157" s="375"/>
      <c r="HUD157" s="375"/>
      <c r="HUE157" s="375"/>
      <c r="HUF157" s="375"/>
      <c r="HUG157" s="375"/>
      <c r="HUH157" s="375"/>
      <c r="HUI157" s="375"/>
      <c r="HUJ157" s="375"/>
      <c r="HUK157" s="375"/>
      <c r="HUL157" s="375"/>
      <c r="HUM157" s="375"/>
      <c r="HUN157" s="375"/>
      <c r="HUO157" s="375"/>
      <c r="HUP157" s="375"/>
      <c r="HUQ157" s="375"/>
      <c r="HUR157" s="375"/>
      <c r="HUS157" s="375"/>
      <c r="HUT157" s="375"/>
      <c r="HUU157" s="375"/>
      <c r="HUV157" s="375"/>
      <c r="HUW157" s="375"/>
      <c r="HUX157" s="375"/>
      <c r="HUY157" s="375"/>
      <c r="HUZ157" s="375"/>
      <c r="HVA157" s="375"/>
      <c r="HVB157" s="375"/>
      <c r="HVC157" s="375"/>
      <c r="HVD157" s="375"/>
      <c r="HVE157" s="375"/>
      <c r="HVF157" s="375"/>
      <c r="HVG157" s="375"/>
      <c r="HVH157" s="375"/>
      <c r="HVI157" s="375"/>
      <c r="HVJ157" s="375"/>
      <c r="HVK157" s="375"/>
      <c r="HVL157" s="375"/>
      <c r="HVM157" s="375"/>
      <c r="HVN157" s="375"/>
      <c r="HVO157" s="375"/>
      <c r="HVP157" s="375"/>
      <c r="HVQ157" s="375"/>
      <c r="HVR157" s="375"/>
      <c r="HVS157" s="375"/>
      <c r="HVT157" s="375"/>
      <c r="HVU157" s="375"/>
      <c r="HVV157" s="375"/>
      <c r="HVW157" s="375"/>
      <c r="HVX157" s="375"/>
      <c r="HVY157" s="375"/>
      <c r="HVZ157" s="375"/>
      <c r="HWA157" s="375"/>
      <c r="HWB157" s="375"/>
      <c r="HWC157" s="375"/>
      <c r="HWD157" s="375"/>
      <c r="HWE157" s="375"/>
      <c r="HWF157" s="375"/>
      <c r="HWG157" s="375"/>
      <c r="HWH157" s="375"/>
      <c r="HWI157" s="375"/>
      <c r="HWJ157" s="375"/>
      <c r="HWK157" s="375"/>
      <c r="HWL157" s="375"/>
      <c r="HWM157" s="375"/>
      <c r="HWN157" s="375"/>
      <c r="HWO157" s="375"/>
      <c r="HWP157" s="375"/>
      <c r="HWQ157" s="375"/>
      <c r="HWR157" s="375"/>
      <c r="HWS157" s="375"/>
      <c r="HWT157" s="375"/>
      <c r="HWU157" s="375"/>
      <c r="HWV157" s="375"/>
      <c r="HWW157" s="375"/>
      <c r="HWX157" s="375"/>
      <c r="HWY157" s="375"/>
      <c r="HWZ157" s="375"/>
      <c r="HXA157" s="375"/>
      <c r="HXB157" s="375"/>
      <c r="HXC157" s="375"/>
      <c r="HXD157" s="375"/>
      <c r="HXE157" s="375"/>
      <c r="HXF157" s="375"/>
      <c r="HXG157" s="375"/>
      <c r="HXH157" s="375"/>
      <c r="HXI157" s="375"/>
      <c r="HXJ157" s="375"/>
      <c r="HXK157" s="375"/>
      <c r="HXL157" s="375"/>
      <c r="HXM157" s="375"/>
      <c r="HXN157" s="375"/>
      <c r="HXO157" s="375"/>
      <c r="HXP157" s="375"/>
      <c r="HXQ157" s="375"/>
      <c r="HXR157" s="375"/>
      <c r="HXS157" s="375"/>
      <c r="HXT157" s="375"/>
      <c r="HXU157" s="375"/>
      <c r="HXV157" s="375"/>
      <c r="HXW157" s="375"/>
      <c r="HXX157" s="375"/>
      <c r="HXY157" s="375"/>
      <c r="HXZ157" s="375"/>
      <c r="HYA157" s="375"/>
      <c r="HYB157" s="375"/>
      <c r="HYC157" s="375"/>
      <c r="HYD157" s="375"/>
      <c r="HYE157" s="375"/>
      <c r="HYF157" s="375"/>
      <c r="HYG157" s="375"/>
      <c r="HYH157" s="375"/>
      <c r="HYI157" s="375"/>
      <c r="HYJ157" s="375"/>
      <c r="HYK157" s="375"/>
      <c r="HYL157" s="375"/>
      <c r="HYM157" s="375"/>
      <c r="HYN157" s="375"/>
      <c r="HYO157" s="375"/>
      <c r="HYP157" s="375"/>
      <c r="HYQ157" s="375"/>
      <c r="HYR157" s="375"/>
      <c r="HYS157" s="375"/>
      <c r="HYT157" s="375"/>
      <c r="HYU157" s="375"/>
      <c r="HYV157" s="375"/>
      <c r="HYW157" s="375"/>
      <c r="HYX157" s="375"/>
      <c r="HYY157" s="375"/>
      <c r="HYZ157" s="375"/>
      <c r="HZA157" s="375"/>
      <c r="HZB157" s="375"/>
      <c r="HZC157" s="375"/>
      <c r="HZD157" s="375"/>
      <c r="HZE157" s="375"/>
      <c r="HZF157" s="375"/>
      <c r="HZG157" s="375"/>
      <c r="HZH157" s="375"/>
      <c r="HZI157" s="375"/>
      <c r="HZJ157" s="375"/>
      <c r="HZK157" s="375"/>
      <c r="HZL157" s="375"/>
      <c r="HZM157" s="375"/>
      <c r="HZN157" s="375"/>
      <c r="HZO157" s="375"/>
      <c r="HZP157" s="375"/>
      <c r="HZQ157" s="375"/>
      <c r="HZR157" s="375"/>
      <c r="HZS157" s="375"/>
      <c r="HZT157" s="375"/>
      <c r="HZU157" s="375"/>
      <c r="HZV157" s="375"/>
      <c r="HZW157" s="375"/>
      <c r="HZX157" s="375"/>
      <c r="HZY157" s="375"/>
      <c r="HZZ157" s="375"/>
      <c r="IAA157" s="375"/>
      <c r="IAB157" s="375"/>
      <c r="IAC157" s="375"/>
      <c r="IAD157" s="375"/>
      <c r="IAE157" s="375"/>
      <c r="IAF157" s="375"/>
      <c r="IAG157" s="375"/>
      <c r="IAH157" s="375"/>
      <c r="IAI157" s="375"/>
      <c r="IAJ157" s="375"/>
      <c r="IAK157" s="375"/>
      <c r="IAL157" s="375"/>
      <c r="IAM157" s="375"/>
      <c r="IAN157" s="375"/>
      <c r="IAO157" s="375"/>
      <c r="IAP157" s="375"/>
      <c r="IAQ157" s="375"/>
      <c r="IAR157" s="375"/>
      <c r="IAS157" s="375"/>
      <c r="IAT157" s="375"/>
      <c r="IAU157" s="375"/>
      <c r="IAV157" s="375"/>
      <c r="IAW157" s="375"/>
      <c r="IAX157" s="375"/>
      <c r="IAY157" s="375"/>
      <c r="IAZ157" s="375"/>
      <c r="IBA157" s="375"/>
      <c r="IBB157" s="375"/>
      <c r="IBC157" s="375"/>
      <c r="IBD157" s="375"/>
      <c r="IBE157" s="375"/>
      <c r="IBF157" s="375"/>
      <c r="IBG157" s="375"/>
      <c r="IBH157" s="375"/>
      <c r="IBI157" s="375"/>
      <c r="IBJ157" s="375"/>
      <c r="IBK157" s="375"/>
      <c r="IBL157" s="375"/>
      <c r="IBM157" s="375"/>
      <c r="IBN157" s="375"/>
      <c r="IBO157" s="375"/>
      <c r="IBP157" s="375"/>
      <c r="IBQ157" s="375"/>
      <c r="IBR157" s="375"/>
      <c r="IBS157" s="375"/>
      <c r="IBT157" s="375"/>
      <c r="IBU157" s="375"/>
      <c r="IBV157" s="375"/>
      <c r="IBW157" s="375"/>
      <c r="IBX157" s="375"/>
      <c r="IBY157" s="375"/>
      <c r="IBZ157" s="375"/>
      <c r="ICA157" s="375"/>
      <c r="ICB157" s="375"/>
      <c r="ICC157" s="375"/>
      <c r="ICD157" s="375"/>
      <c r="ICE157" s="375"/>
      <c r="ICF157" s="375"/>
      <c r="ICG157" s="375"/>
      <c r="ICH157" s="375"/>
      <c r="ICI157" s="375"/>
      <c r="ICJ157" s="375"/>
      <c r="ICK157" s="375"/>
      <c r="ICL157" s="375"/>
      <c r="ICM157" s="375"/>
      <c r="ICN157" s="375"/>
      <c r="ICO157" s="375"/>
      <c r="ICP157" s="375"/>
      <c r="ICQ157" s="375"/>
      <c r="ICR157" s="375"/>
      <c r="ICS157" s="375"/>
      <c r="ICT157" s="375"/>
      <c r="ICU157" s="375"/>
      <c r="ICV157" s="375"/>
      <c r="ICW157" s="375"/>
      <c r="ICX157" s="375"/>
      <c r="ICY157" s="375"/>
      <c r="ICZ157" s="375"/>
      <c r="IDA157" s="375"/>
      <c r="IDB157" s="375"/>
      <c r="IDC157" s="375"/>
      <c r="IDD157" s="375"/>
      <c r="IDE157" s="375"/>
      <c r="IDF157" s="375"/>
      <c r="IDG157" s="375"/>
      <c r="IDH157" s="375"/>
      <c r="IDI157" s="375"/>
      <c r="IDJ157" s="375"/>
      <c r="IDK157" s="375"/>
      <c r="IDL157" s="375"/>
      <c r="IDM157" s="375"/>
      <c r="IDN157" s="375"/>
      <c r="IDO157" s="375"/>
      <c r="IDP157" s="375"/>
      <c r="IDQ157" s="375"/>
      <c r="IDR157" s="375"/>
      <c r="IDS157" s="375"/>
      <c r="IDT157" s="375"/>
      <c r="IDU157" s="375"/>
      <c r="IDV157" s="375"/>
      <c r="IDW157" s="375"/>
      <c r="IDX157" s="375"/>
      <c r="IDY157" s="375"/>
      <c r="IDZ157" s="375"/>
      <c r="IEA157" s="375"/>
      <c r="IEB157" s="375"/>
      <c r="IEC157" s="375"/>
      <c r="IED157" s="375"/>
      <c r="IEE157" s="375"/>
      <c r="IEF157" s="375"/>
      <c r="IEG157" s="375"/>
      <c r="IEH157" s="375"/>
      <c r="IEI157" s="375"/>
      <c r="IEJ157" s="375"/>
      <c r="IEK157" s="375"/>
      <c r="IEL157" s="375"/>
      <c r="IEM157" s="375"/>
      <c r="IEN157" s="375"/>
      <c r="IEO157" s="375"/>
      <c r="IEP157" s="375"/>
      <c r="IEQ157" s="375"/>
      <c r="IER157" s="375"/>
      <c r="IES157" s="375"/>
      <c r="IET157" s="375"/>
      <c r="IEU157" s="375"/>
      <c r="IEV157" s="375"/>
      <c r="IEW157" s="375"/>
      <c r="IEX157" s="375"/>
      <c r="IEY157" s="375"/>
      <c r="IEZ157" s="375"/>
      <c r="IFA157" s="375"/>
      <c r="IFB157" s="375"/>
      <c r="IFC157" s="375"/>
      <c r="IFD157" s="375"/>
      <c r="IFE157" s="375"/>
      <c r="IFF157" s="375"/>
      <c r="IFG157" s="375"/>
      <c r="IFH157" s="375"/>
      <c r="IFI157" s="375"/>
      <c r="IFJ157" s="375"/>
      <c r="IFK157" s="375"/>
      <c r="IFL157" s="375"/>
      <c r="IFM157" s="375"/>
      <c r="IFN157" s="375"/>
      <c r="IFO157" s="375"/>
      <c r="IFP157" s="375"/>
      <c r="IFQ157" s="375"/>
      <c r="IFR157" s="375"/>
      <c r="IFS157" s="375"/>
      <c r="IFT157" s="375"/>
      <c r="IFU157" s="375"/>
      <c r="IFV157" s="375"/>
      <c r="IFW157" s="375"/>
      <c r="IFX157" s="375"/>
      <c r="IFY157" s="375"/>
      <c r="IFZ157" s="375"/>
      <c r="IGA157" s="375"/>
      <c r="IGB157" s="375"/>
      <c r="IGC157" s="375"/>
      <c r="IGD157" s="375"/>
      <c r="IGE157" s="375"/>
      <c r="IGF157" s="375"/>
      <c r="IGG157" s="375"/>
      <c r="IGH157" s="375"/>
      <c r="IGI157" s="375"/>
      <c r="IGJ157" s="375"/>
      <c r="IGK157" s="375"/>
      <c r="IGL157" s="375"/>
      <c r="IGM157" s="375"/>
      <c r="IGN157" s="375"/>
      <c r="IGO157" s="375"/>
      <c r="IGP157" s="375"/>
      <c r="IGQ157" s="375"/>
      <c r="IGR157" s="375"/>
      <c r="IGS157" s="375"/>
      <c r="IGT157" s="375"/>
      <c r="IGU157" s="375"/>
      <c r="IGV157" s="375"/>
      <c r="IGW157" s="375"/>
      <c r="IGX157" s="375"/>
      <c r="IGY157" s="375"/>
      <c r="IGZ157" s="375"/>
      <c r="IHA157" s="375"/>
      <c r="IHB157" s="375"/>
      <c r="IHC157" s="375"/>
      <c r="IHD157" s="375"/>
      <c r="IHE157" s="375"/>
      <c r="IHF157" s="375"/>
      <c r="IHG157" s="375"/>
      <c r="IHH157" s="375"/>
      <c r="IHI157" s="375"/>
      <c r="IHJ157" s="375"/>
      <c r="IHK157" s="375"/>
      <c r="IHL157" s="375"/>
      <c r="IHM157" s="375"/>
      <c r="IHN157" s="375"/>
      <c r="IHO157" s="375"/>
      <c r="IHP157" s="375"/>
      <c r="IHQ157" s="375"/>
      <c r="IHR157" s="375"/>
      <c r="IHS157" s="375"/>
      <c r="IHT157" s="375"/>
      <c r="IHU157" s="375"/>
      <c r="IHV157" s="375"/>
      <c r="IHW157" s="375"/>
      <c r="IHX157" s="375"/>
      <c r="IHY157" s="375"/>
      <c r="IHZ157" s="375"/>
      <c r="IIA157" s="375"/>
      <c r="IIB157" s="375"/>
      <c r="IIC157" s="375"/>
      <c r="IID157" s="375"/>
      <c r="IIE157" s="375"/>
      <c r="IIF157" s="375"/>
      <c r="IIG157" s="375"/>
      <c r="IIH157" s="375"/>
      <c r="III157" s="375"/>
      <c r="IIJ157" s="375"/>
      <c r="IIK157" s="375"/>
      <c r="IIL157" s="375"/>
      <c r="IIM157" s="375"/>
      <c r="IIN157" s="375"/>
      <c r="IIO157" s="375"/>
      <c r="IIP157" s="375"/>
      <c r="IIQ157" s="375"/>
      <c r="IIR157" s="375"/>
      <c r="IIS157" s="375"/>
      <c r="IIT157" s="375"/>
      <c r="IIU157" s="375"/>
      <c r="IIV157" s="375"/>
      <c r="IIW157" s="375"/>
      <c r="IIX157" s="375"/>
      <c r="IIY157" s="375"/>
      <c r="IIZ157" s="375"/>
      <c r="IJA157" s="375"/>
      <c r="IJB157" s="375"/>
      <c r="IJC157" s="375"/>
      <c r="IJD157" s="375"/>
      <c r="IJE157" s="375"/>
      <c r="IJF157" s="375"/>
      <c r="IJG157" s="375"/>
      <c r="IJH157" s="375"/>
      <c r="IJI157" s="375"/>
      <c r="IJJ157" s="375"/>
      <c r="IJK157" s="375"/>
      <c r="IJL157" s="375"/>
      <c r="IJM157" s="375"/>
      <c r="IJN157" s="375"/>
      <c r="IJO157" s="375"/>
      <c r="IJP157" s="375"/>
      <c r="IJQ157" s="375"/>
      <c r="IJR157" s="375"/>
      <c r="IJS157" s="375"/>
      <c r="IJT157" s="375"/>
      <c r="IJU157" s="375"/>
      <c r="IJV157" s="375"/>
      <c r="IJW157" s="375"/>
      <c r="IJX157" s="375"/>
      <c r="IJY157" s="375"/>
      <c r="IJZ157" s="375"/>
      <c r="IKA157" s="375"/>
      <c r="IKB157" s="375"/>
      <c r="IKC157" s="375"/>
      <c r="IKD157" s="375"/>
      <c r="IKE157" s="375"/>
      <c r="IKF157" s="375"/>
      <c r="IKG157" s="375"/>
      <c r="IKH157" s="375"/>
      <c r="IKI157" s="375"/>
      <c r="IKJ157" s="375"/>
      <c r="IKK157" s="375"/>
      <c r="IKL157" s="375"/>
      <c r="IKM157" s="375"/>
      <c r="IKN157" s="375"/>
      <c r="IKO157" s="375"/>
      <c r="IKP157" s="375"/>
      <c r="IKQ157" s="375"/>
      <c r="IKR157" s="375"/>
      <c r="IKS157" s="375"/>
      <c r="IKT157" s="375"/>
      <c r="IKU157" s="375"/>
      <c r="IKV157" s="375"/>
      <c r="IKW157" s="375"/>
      <c r="IKX157" s="375"/>
      <c r="IKY157" s="375"/>
      <c r="IKZ157" s="375"/>
      <c r="ILA157" s="375"/>
      <c r="ILB157" s="375"/>
      <c r="ILC157" s="375"/>
      <c r="ILD157" s="375"/>
      <c r="ILE157" s="375"/>
      <c r="ILF157" s="375"/>
      <c r="ILG157" s="375"/>
      <c r="ILH157" s="375"/>
      <c r="ILI157" s="375"/>
      <c r="ILJ157" s="375"/>
      <c r="ILK157" s="375"/>
      <c r="ILL157" s="375"/>
      <c r="ILM157" s="375"/>
      <c r="ILN157" s="375"/>
      <c r="ILO157" s="375"/>
      <c r="ILP157" s="375"/>
      <c r="ILQ157" s="375"/>
      <c r="ILR157" s="375"/>
      <c r="ILS157" s="375"/>
      <c r="ILT157" s="375"/>
      <c r="ILU157" s="375"/>
      <c r="ILV157" s="375"/>
      <c r="ILW157" s="375"/>
      <c r="ILX157" s="375"/>
      <c r="ILY157" s="375"/>
      <c r="ILZ157" s="375"/>
      <c r="IMA157" s="375"/>
      <c r="IMB157" s="375"/>
      <c r="IMC157" s="375"/>
      <c r="IMD157" s="375"/>
      <c r="IME157" s="375"/>
      <c r="IMF157" s="375"/>
      <c r="IMG157" s="375"/>
      <c r="IMH157" s="375"/>
      <c r="IMI157" s="375"/>
      <c r="IMJ157" s="375"/>
      <c r="IMK157" s="375"/>
      <c r="IML157" s="375"/>
      <c r="IMM157" s="375"/>
      <c r="IMN157" s="375"/>
      <c r="IMO157" s="375"/>
      <c r="IMP157" s="375"/>
      <c r="IMQ157" s="375"/>
      <c r="IMR157" s="375"/>
      <c r="IMS157" s="375"/>
      <c r="IMT157" s="375"/>
      <c r="IMU157" s="375"/>
      <c r="IMV157" s="375"/>
      <c r="IMW157" s="375"/>
      <c r="IMX157" s="375"/>
      <c r="IMY157" s="375"/>
      <c r="IMZ157" s="375"/>
      <c r="INA157" s="375"/>
      <c r="INB157" s="375"/>
      <c r="INC157" s="375"/>
      <c r="IND157" s="375"/>
      <c r="INE157" s="375"/>
      <c r="INF157" s="375"/>
      <c r="ING157" s="375"/>
      <c r="INH157" s="375"/>
      <c r="INI157" s="375"/>
      <c r="INJ157" s="375"/>
      <c r="INK157" s="375"/>
      <c r="INL157" s="375"/>
      <c r="INM157" s="375"/>
      <c r="INN157" s="375"/>
      <c r="INO157" s="375"/>
      <c r="INP157" s="375"/>
      <c r="INQ157" s="375"/>
      <c r="INR157" s="375"/>
      <c r="INS157" s="375"/>
      <c r="INT157" s="375"/>
      <c r="INU157" s="375"/>
      <c r="INV157" s="375"/>
      <c r="INW157" s="375"/>
      <c r="INX157" s="375"/>
      <c r="INY157" s="375"/>
      <c r="INZ157" s="375"/>
      <c r="IOA157" s="375"/>
      <c r="IOB157" s="375"/>
      <c r="IOC157" s="375"/>
      <c r="IOD157" s="375"/>
      <c r="IOE157" s="375"/>
      <c r="IOF157" s="375"/>
      <c r="IOG157" s="375"/>
      <c r="IOH157" s="375"/>
      <c r="IOI157" s="375"/>
      <c r="IOJ157" s="375"/>
      <c r="IOK157" s="375"/>
      <c r="IOL157" s="375"/>
      <c r="IOM157" s="375"/>
      <c r="ION157" s="375"/>
      <c r="IOO157" s="375"/>
      <c r="IOP157" s="375"/>
      <c r="IOQ157" s="375"/>
      <c r="IOR157" s="375"/>
      <c r="IOS157" s="375"/>
      <c r="IOT157" s="375"/>
      <c r="IOU157" s="375"/>
      <c r="IOV157" s="375"/>
      <c r="IOW157" s="375"/>
      <c r="IOX157" s="375"/>
      <c r="IOY157" s="375"/>
      <c r="IOZ157" s="375"/>
      <c r="IPA157" s="375"/>
      <c r="IPB157" s="375"/>
      <c r="IPC157" s="375"/>
      <c r="IPD157" s="375"/>
      <c r="IPE157" s="375"/>
      <c r="IPF157" s="375"/>
      <c r="IPG157" s="375"/>
      <c r="IPH157" s="375"/>
      <c r="IPI157" s="375"/>
      <c r="IPJ157" s="375"/>
      <c r="IPK157" s="375"/>
      <c r="IPL157" s="375"/>
      <c r="IPM157" s="375"/>
      <c r="IPN157" s="375"/>
      <c r="IPO157" s="375"/>
      <c r="IPP157" s="375"/>
      <c r="IPQ157" s="375"/>
      <c r="IPR157" s="375"/>
      <c r="IPS157" s="375"/>
      <c r="IPT157" s="375"/>
      <c r="IPU157" s="375"/>
      <c r="IPV157" s="375"/>
      <c r="IPW157" s="375"/>
      <c r="IPX157" s="375"/>
      <c r="IPY157" s="375"/>
      <c r="IPZ157" s="375"/>
      <c r="IQA157" s="375"/>
      <c r="IQB157" s="375"/>
      <c r="IQC157" s="375"/>
      <c r="IQD157" s="375"/>
      <c r="IQE157" s="375"/>
      <c r="IQF157" s="375"/>
      <c r="IQG157" s="375"/>
      <c r="IQH157" s="375"/>
      <c r="IQI157" s="375"/>
      <c r="IQJ157" s="375"/>
      <c r="IQK157" s="375"/>
      <c r="IQL157" s="375"/>
      <c r="IQM157" s="375"/>
      <c r="IQN157" s="375"/>
      <c r="IQO157" s="375"/>
      <c r="IQP157" s="375"/>
      <c r="IQQ157" s="375"/>
      <c r="IQR157" s="375"/>
      <c r="IQS157" s="375"/>
      <c r="IQT157" s="375"/>
      <c r="IQU157" s="375"/>
      <c r="IQV157" s="375"/>
      <c r="IQW157" s="375"/>
      <c r="IQX157" s="375"/>
      <c r="IQY157" s="375"/>
      <c r="IQZ157" s="375"/>
      <c r="IRA157" s="375"/>
      <c r="IRB157" s="375"/>
      <c r="IRC157" s="375"/>
      <c r="IRD157" s="375"/>
      <c r="IRE157" s="375"/>
      <c r="IRF157" s="375"/>
      <c r="IRG157" s="375"/>
      <c r="IRH157" s="375"/>
      <c r="IRI157" s="375"/>
      <c r="IRJ157" s="375"/>
      <c r="IRK157" s="375"/>
      <c r="IRL157" s="375"/>
      <c r="IRM157" s="375"/>
      <c r="IRN157" s="375"/>
      <c r="IRO157" s="375"/>
      <c r="IRP157" s="375"/>
      <c r="IRQ157" s="375"/>
      <c r="IRR157" s="375"/>
      <c r="IRS157" s="375"/>
      <c r="IRT157" s="375"/>
      <c r="IRU157" s="375"/>
      <c r="IRV157" s="375"/>
      <c r="IRW157" s="375"/>
      <c r="IRX157" s="375"/>
      <c r="IRY157" s="375"/>
      <c r="IRZ157" s="375"/>
      <c r="ISA157" s="375"/>
      <c r="ISB157" s="375"/>
      <c r="ISC157" s="375"/>
      <c r="ISD157" s="375"/>
      <c r="ISE157" s="375"/>
      <c r="ISF157" s="375"/>
      <c r="ISG157" s="375"/>
      <c r="ISH157" s="375"/>
      <c r="ISI157" s="375"/>
      <c r="ISJ157" s="375"/>
      <c r="ISK157" s="375"/>
      <c r="ISL157" s="375"/>
      <c r="ISM157" s="375"/>
      <c r="ISN157" s="375"/>
      <c r="ISO157" s="375"/>
      <c r="ISP157" s="375"/>
      <c r="ISQ157" s="375"/>
      <c r="ISR157" s="375"/>
      <c r="ISS157" s="375"/>
      <c r="IST157" s="375"/>
      <c r="ISU157" s="375"/>
      <c r="ISV157" s="375"/>
      <c r="ISW157" s="375"/>
      <c r="ISX157" s="375"/>
      <c r="ISY157" s="375"/>
      <c r="ISZ157" s="375"/>
      <c r="ITA157" s="375"/>
      <c r="ITB157" s="375"/>
      <c r="ITC157" s="375"/>
      <c r="ITD157" s="375"/>
      <c r="ITE157" s="375"/>
      <c r="ITF157" s="375"/>
      <c r="ITG157" s="375"/>
      <c r="ITH157" s="375"/>
      <c r="ITI157" s="375"/>
      <c r="ITJ157" s="375"/>
      <c r="ITK157" s="375"/>
      <c r="ITL157" s="375"/>
      <c r="ITM157" s="375"/>
      <c r="ITN157" s="375"/>
      <c r="ITO157" s="375"/>
      <c r="ITP157" s="375"/>
      <c r="ITQ157" s="375"/>
      <c r="ITR157" s="375"/>
      <c r="ITS157" s="375"/>
      <c r="ITT157" s="375"/>
      <c r="ITU157" s="375"/>
      <c r="ITV157" s="375"/>
      <c r="ITW157" s="375"/>
      <c r="ITX157" s="375"/>
      <c r="ITY157" s="375"/>
      <c r="ITZ157" s="375"/>
      <c r="IUA157" s="375"/>
      <c r="IUB157" s="375"/>
      <c r="IUC157" s="375"/>
      <c r="IUD157" s="375"/>
      <c r="IUE157" s="375"/>
      <c r="IUF157" s="375"/>
      <c r="IUG157" s="375"/>
      <c r="IUH157" s="375"/>
      <c r="IUI157" s="375"/>
      <c r="IUJ157" s="375"/>
      <c r="IUK157" s="375"/>
      <c r="IUL157" s="375"/>
      <c r="IUM157" s="375"/>
      <c r="IUN157" s="375"/>
      <c r="IUO157" s="375"/>
      <c r="IUP157" s="375"/>
      <c r="IUQ157" s="375"/>
      <c r="IUR157" s="375"/>
      <c r="IUS157" s="375"/>
      <c r="IUT157" s="375"/>
      <c r="IUU157" s="375"/>
      <c r="IUV157" s="375"/>
      <c r="IUW157" s="375"/>
      <c r="IUX157" s="375"/>
      <c r="IUY157" s="375"/>
      <c r="IUZ157" s="375"/>
      <c r="IVA157" s="375"/>
      <c r="IVB157" s="375"/>
      <c r="IVC157" s="375"/>
      <c r="IVD157" s="375"/>
      <c r="IVE157" s="375"/>
      <c r="IVF157" s="375"/>
      <c r="IVG157" s="375"/>
      <c r="IVH157" s="375"/>
      <c r="IVI157" s="375"/>
      <c r="IVJ157" s="375"/>
      <c r="IVK157" s="375"/>
      <c r="IVL157" s="375"/>
      <c r="IVM157" s="375"/>
      <c r="IVN157" s="375"/>
      <c r="IVO157" s="375"/>
      <c r="IVP157" s="375"/>
      <c r="IVQ157" s="375"/>
      <c r="IVR157" s="375"/>
      <c r="IVS157" s="375"/>
      <c r="IVT157" s="375"/>
      <c r="IVU157" s="375"/>
      <c r="IVV157" s="375"/>
      <c r="IVW157" s="375"/>
      <c r="IVX157" s="375"/>
      <c r="IVY157" s="375"/>
      <c r="IVZ157" s="375"/>
      <c r="IWA157" s="375"/>
      <c r="IWB157" s="375"/>
      <c r="IWC157" s="375"/>
      <c r="IWD157" s="375"/>
      <c r="IWE157" s="375"/>
      <c r="IWF157" s="375"/>
      <c r="IWG157" s="375"/>
      <c r="IWH157" s="375"/>
      <c r="IWI157" s="375"/>
      <c r="IWJ157" s="375"/>
      <c r="IWK157" s="375"/>
      <c r="IWL157" s="375"/>
      <c r="IWM157" s="375"/>
      <c r="IWN157" s="375"/>
      <c r="IWO157" s="375"/>
      <c r="IWP157" s="375"/>
      <c r="IWQ157" s="375"/>
      <c r="IWR157" s="375"/>
      <c r="IWS157" s="375"/>
      <c r="IWT157" s="375"/>
      <c r="IWU157" s="375"/>
      <c r="IWV157" s="375"/>
      <c r="IWW157" s="375"/>
      <c r="IWX157" s="375"/>
      <c r="IWY157" s="375"/>
      <c r="IWZ157" s="375"/>
      <c r="IXA157" s="375"/>
      <c r="IXB157" s="375"/>
      <c r="IXC157" s="375"/>
      <c r="IXD157" s="375"/>
      <c r="IXE157" s="375"/>
      <c r="IXF157" s="375"/>
      <c r="IXG157" s="375"/>
      <c r="IXH157" s="375"/>
      <c r="IXI157" s="375"/>
      <c r="IXJ157" s="375"/>
      <c r="IXK157" s="375"/>
      <c r="IXL157" s="375"/>
      <c r="IXM157" s="375"/>
      <c r="IXN157" s="375"/>
      <c r="IXO157" s="375"/>
      <c r="IXP157" s="375"/>
      <c r="IXQ157" s="375"/>
      <c r="IXR157" s="375"/>
      <c r="IXS157" s="375"/>
      <c r="IXT157" s="375"/>
      <c r="IXU157" s="375"/>
      <c r="IXV157" s="375"/>
      <c r="IXW157" s="375"/>
      <c r="IXX157" s="375"/>
      <c r="IXY157" s="375"/>
      <c r="IXZ157" s="375"/>
      <c r="IYA157" s="375"/>
      <c r="IYB157" s="375"/>
      <c r="IYC157" s="375"/>
      <c r="IYD157" s="375"/>
      <c r="IYE157" s="375"/>
      <c r="IYF157" s="375"/>
      <c r="IYG157" s="375"/>
      <c r="IYH157" s="375"/>
      <c r="IYI157" s="375"/>
      <c r="IYJ157" s="375"/>
      <c r="IYK157" s="375"/>
      <c r="IYL157" s="375"/>
      <c r="IYM157" s="375"/>
      <c r="IYN157" s="375"/>
      <c r="IYO157" s="375"/>
      <c r="IYP157" s="375"/>
      <c r="IYQ157" s="375"/>
      <c r="IYR157" s="375"/>
      <c r="IYS157" s="375"/>
      <c r="IYT157" s="375"/>
      <c r="IYU157" s="375"/>
      <c r="IYV157" s="375"/>
      <c r="IYW157" s="375"/>
      <c r="IYX157" s="375"/>
      <c r="IYY157" s="375"/>
      <c r="IYZ157" s="375"/>
      <c r="IZA157" s="375"/>
      <c r="IZB157" s="375"/>
      <c r="IZC157" s="375"/>
      <c r="IZD157" s="375"/>
      <c r="IZE157" s="375"/>
      <c r="IZF157" s="375"/>
      <c r="IZG157" s="375"/>
      <c r="IZH157" s="375"/>
      <c r="IZI157" s="375"/>
      <c r="IZJ157" s="375"/>
      <c r="IZK157" s="375"/>
      <c r="IZL157" s="375"/>
      <c r="IZM157" s="375"/>
      <c r="IZN157" s="375"/>
      <c r="IZO157" s="375"/>
      <c r="IZP157" s="375"/>
      <c r="IZQ157" s="375"/>
      <c r="IZR157" s="375"/>
      <c r="IZS157" s="375"/>
      <c r="IZT157" s="375"/>
      <c r="IZU157" s="375"/>
      <c r="IZV157" s="375"/>
      <c r="IZW157" s="375"/>
      <c r="IZX157" s="375"/>
      <c r="IZY157" s="375"/>
      <c r="IZZ157" s="375"/>
      <c r="JAA157" s="375"/>
      <c r="JAB157" s="375"/>
      <c r="JAC157" s="375"/>
      <c r="JAD157" s="375"/>
      <c r="JAE157" s="375"/>
      <c r="JAF157" s="375"/>
      <c r="JAG157" s="375"/>
      <c r="JAH157" s="375"/>
      <c r="JAI157" s="375"/>
      <c r="JAJ157" s="375"/>
      <c r="JAK157" s="375"/>
      <c r="JAL157" s="375"/>
      <c r="JAM157" s="375"/>
      <c r="JAN157" s="375"/>
      <c r="JAO157" s="375"/>
      <c r="JAP157" s="375"/>
      <c r="JAQ157" s="375"/>
      <c r="JAR157" s="375"/>
      <c r="JAS157" s="375"/>
      <c r="JAT157" s="375"/>
      <c r="JAU157" s="375"/>
      <c r="JAV157" s="375"/>
      <c r="JAW157" s="375"/>
      <c r="JAX157" s="375"/>
      <c r="JAY157" s="375"/>
      <c r="JAZ157" s="375"/>
      <c r="JBA157" s="375"/>
      <c r="JBB157" s="375"/>
      <c r="JBC157" s="375"/>
      <c r="JBD157" s="375"/>
      <c r="JBE157" s="375"/>
      <c r="JBF157" s="375"/>
      <c r="JBG157" s="375"/>
      <c r="JBH157" s="375"/>
      <c r="JBI157" s="375"/>
      <c r="JBJ157" s="375"/>
      <c r="JBK157" s="375"/>
      <c r="JBL157" s="375"/>
      <c r="JBM157" s="375"/>
      <c r="JBN157" s="375"/>
      <c r="JBO157" s="375"/>
      <c r="JBP157" s="375"/>
      <c r="JBQ157" s="375"/>
      <c r="JBR157" s="375"/>
      <c r="JBS157" s="375"/>
      <c r="JBT157" s="375"/>
      <c r="JBU157" s="375"/>
      <c r="JBV157" s="375"/>
      <c r="JBW157" s="375"/>
      <c r="JBX157" s="375"/>
      <c r="JBY157" s="375"/>
      <c r="JBZ157" s="375"/>
      <c r="JCA157" s="375"/>
      <c r="JCB157" s="375"/>
      <c r="JCC157" s="375"/>
      <c r="JCD157" s="375"/>
      <c r="JCE157" s="375"/>
      <c r="JCF157" s="375"/>
      <c r="JCG157" s="375"/>
      <c r="JCH157" s="375"/>
      <c r="JCI157" s="375"/>
      <c r="JCJ157" s="375"/>
      <c r="JCK157" s="375"/>
      <c r="JCL157" s="375"/>
      <c r="JCM157" s="375"/>
      <c r="JCN157" s="375"/>
      <c r="JCO157" s="375"/>
      <c r="JCP157" s="375"/>
      <c r="JCQ157" s="375"/>
      <c r="JCR157" s="375"/>
      <c r="JCS157" s="375"/>
      <c r="JCT157" s="375"/>
      <c r="JCU157" s="375"/>
      <c r="JCV157" s="375"/>
      <c r="JCW157" s="375"/>
      <c r="JCX157" s="375"/>
      <c r="JCY157" s="375"/>
      <c r="JCZ157" s="375"/>
      <c r="JDA157" s="375"/>
      <c r="JDB157" s="375"/>
      <c r="JDC157" s="375"/>
      <c r="JDD157" s="375"/>
      <c r="JDE157" s="375"/>
      <c r="JDF157" s="375"/>
      <c r="JDG157" s="375"/>
      <c r="JDH157" s="375"/>
      <c r="JDI157" s="375"/>
      <c r="JDJ157" s="375"/>
      <c r="JDK157" s="375"/>
      <c r="JDL157" s="375"/>
      <c r="JDM157" s="375"/>
      <c r="JDN157" s="375"/>
      <c r="JDO157" s="375"/>
      <c r="JDP157" s="375"/>
      <c r="JDQ157" s="375"/>
      <c r="JDR157" s="375"/>
      <c r="JDS157" s="375"/>
      <c r="JDT157" s="375"/>
      <c r="JDU157" s="375"/>
      <c r="JDV157" s="375"/>
      <c r="JDW157" s="375"/>
      <c r="JDX157" s="375"/>
      <c r="JDY157" s="375"/>
      <c r="JDZ157" s="375"/>
      <c r="JEA157" s="375"/>
      <c r="JEB157" s="375"/>
      <c r="JEC157" s="375"/>
      <c r="JED157" s="375"/>
      <c r="JEE157" s="375"/>
      <c r="JEF157" s="375"/>
      <c r="JEG157" s="375"/>
      <c r="JEH157" s="375"/>
      <c r="JEI157" s="375"/>
      <c r="JEJ157" s="375"/>
      <c r="JEK157" s="375"/>
      <c r="JEL157" s="375"/>
      <c r="JEM157" s="375"/>
      <c r="JEN157" s="375"/>
      <c r="JEO157" s="375"/>
      <c r="JEP157" s="375"/>
      <c r="JEQ157" s="375"/>
      <c r="JER157" s="375"/>
      <c r="JES157" s="375"/>
      <c r="JET157" s="375"/>
      <c r="JEU157" s="375"/>
      <c r="JEV157" s="375"/>
      <c r="JEW157" s="375"/>
      <c r="JEX157" s="375"/>
      <c r="JEY157" s="375"/>
      <c r="JEZ157" s="375"/>
      <c r="JFA157" s="375"/>
      <c r="JFB157" s="375"/>
      <c r="JFC157" s="375"/>
      <c r="JFD157" s="375"/>
      <c r="JFE157" s="375"/>
      <c r="JFF157" s="375"/>
      <c r="JFG157" s="375"/>
      <c r="JFH157" s="375"/>
      <c r="JFI157" s="375"/>
      <c r="JFJ157" s="375"/>
      <c r="JFK157" s="375"/>
      <c r="JFL157" s="375"/>
      <c r="JFM157" s="375"/>
      <c r="JFN157" s="375"/>
      <c r="JFO157" s="375"/>
      <c r="JFP157" s="375"/>
      <c r="JFQ157" s="375"/>
      <c r="JFR157" s="375"/>
      <c r="JFS157" s="375"/>
      <c r="JFT157" s="375"/>
      <c r="JFU157" s="375"/>
      <c r="JFV157" s="375"/>
      <c r="JFW157" s="375"/>
      <c r="JFX157" s="375"/>
      <c r="JFY157" s="375"/>
      <c r="JFZ157" s="375"/>
      <c r="JGA157" s="375"/>
      <c r="JGB157" s="375"/>
      <c r="JGC157" s="375"/>
      <c r="JGD157" s="375"/>
      <c r="JGE157" s="375"/>
      <c r="JGF157" s="375"/>
      <c r="JGG157" s="375"/>
      <c r="JGH157" s="375"/>
      <c r="JGI157" s="375"/>
      <c r="JGJ157" s="375"/>
      <c r="JGK157" s="375"/>
      <c r="JGL157" s="375"/>
      <c r="JGM157" s="375"/>
      <c r="JGN157" s="375"/>
      <c r="JGO157" s="375"/>
      <c r="JGP157" s="375"/>
      <c r="JGQ157" s="375"/>
      <c r="JGR157" s="375"/>
      <c r="JGS157" s="375"/>
      <c r="JGT157" s="375"/>
      <c r="JGU157" s="375"/>
      <c r="JGV157" s="375"/>
      <c r="JGW157" s="375"/>
      <c r="JGX157" s="375"/>
      <c r="JGY157" s="375"/>
      <c r="JGZ157" s="375"/>
      <c r="JHA157" s="375"/>
      <c r="JHB157" s="375"/>
      <c r="JHC157" s="375"/>
      <c r="JHD157" s="375"/>
      <c r="JHE157" s="375"/>
      <c r="JHF157" s="375"/>
      <c r="JHG157" s="375"/>
      <c r="JHH157" s="375"/>
      <c r="JHI157" s="375"/>
      <c r="JHJ157" s="375"/>
      <c r="JHK157" s="375"/>
      <c r="JHL157" s="375"/>
      <c r="JHM157" s="375"/>
      <c r="JHN157" s="375"/>
      <c r="JHO157" s="375"/>
      <c r="JHP157" s="375"/>
      <c r="JHQ157" s="375"/>
      <c r="JHR157" s="375"/>
      <c r="JHS157" s="375"/>
      <c r="JHT157" s="375"/>
      <c r="JHU157" s="375"/>
      <c r="JHV157" s="375"/>
      <c r="JHW157" s="375"/>
      <c r="JHX157" s="375"/>
      <c r="JHY157" s="375"/>
      <c r="JHZ157" s="375"/>
      <c r="JIA157" s="375"/>
      <c r="JIB157" s="375"/>
      <c r="JIC157" s="375"/>
      <c r="JID157" s="375"/>
      <c r="JIE157" s="375"/>
      <c r="JIF157" s="375"/>
      <c r="JIG157" s="375"/>
      <c r="JIH157" s="375"/>
      <c r="JII157" s="375"/>
      <c r="JIJ157" s="375"/>
      <c r="JIK157" s="375"/>
      <c r="JIL157" s="375"/>
      <c r="JIM157" s="375"/>
      <c r="JIN157" s="375"/>
      <c r="JIO157" s="375"/>
      <c r="JIP157" s="375"/>
      <c r="JIQ157" s="375"/>
      <c r="JIR157" s="375"/>
      <c r="JIS157" s="375"/>
      <c r="JIT157" s="375"/>
      <c r="JIU157" s="375"/>
      <c r="JIV157" s="375"/>
      <c r="JIW157" s="375"/>
      <c r="JIX157" s="375"/>
      <c r="JIY157" s="375"/>
      <c r="JIZ157" s="375"/>
      <c r="JJA157" s="375"/>
      <c r="JJB157" s="375"/>
      <c r="JJC157" s="375"/>
      <c r="JJD157" s="375"/>
      <c r="JJE157" s="375"/>
      <c r="JJF157" s="375"/>
      <c r="JJG157" s="375"/>
      <c r="JJH157" s="375"/>
      <c r="JJI157" s="375"/>
      <c r="JJJ157" s="375"/>
      <c r="JJK157" s="375"/>
      <c r="JJL157" s="375"/>
      <c r="JJM157" s="375"/>
      <c r="JJN157" s="375"/>
      <c r="JJO157" s="375"/>
      <c r="JJP157" s="375"/>
      <c r="JJQ157" s="375"/>
      <c r="JJR157" s="375"/>
      <c r="JJS157" s="375"/>
      <c r="JJT157" s="375"/>
      <c r="JJU157" s="375"/>
      <c r="JJV157" s="375"/>
      <c r="JJW157" s="375"/>
      <c r="JJX157" s="375"/>
      <c r="JJY157" s="375"/>
      <c r="JJZ157" s="375"/>
      <c r="JKA157" s="375"/>
      <c r="JKB157" s="375"/>
      <c r="JKC157" s="375"/>
      <c r="JKD157" s="375"/>
      <c r="JKE157" s="375"/>
      <c r="JKF157" s="375"/>
      <c r="JKG157" s="375"/>
      <c r="JKH157" s="375"/>
      <c r="JKI157" s="375"/>
      <c r="JKJ157" s="375"/>
      <c r="JKK157" s="375"/>
      <c r="JKL157" s="375"/>
      <c r="JKM157" s="375"/>
      <c r="JKN157" s="375"/>
      <c r="JKO157" s="375"/>
      <c r="JKP157" s="375"/>
      <c r="JKQ157" s="375"/>
      <c r="JKR157" s="375"/>
      <c r="JKS157" s="375"/>
      <c r="JKT157" s="375"/>
      <c r="JKU157" s="375"/>
      <c r="JKV157" s="375"/>
      <c r="JKW157" s="375"/>
      <c r="JKX157" s="375"/>
      <c r="JKY157" s="375"/>
      <c r="JKZ157" s="375"/>
      <c r="JLA157" s="375"/>
      <c r="JLB157" s="375"/>
      <c r="JLC157" s="375"/>
      <c r="JLD157" s="375"/>
      <c r="JLE157" s="375"/>
      <c r="JLF157" s="375"/>
      <c r="JLG157" s="375"/>
      <c r="JLH157" s="375"/>
      <c r="JLI157" s="375"/>
      <c r="JLJ157" s="375"/>
      <c r="JLK157" s="375"/>
      <c r="JLL157" s="375"/>
      <c r="JLM157" s="375"/>
      <c r="JLN157" s="375"/>
      <c r="JLO157" s="375"/>
      <c r="JLP157" s="375"/>
      <c r="JLQ157" s="375"/>
      <c r="JLR157" s="375"/>
      <c r="JLS157" s="375"/>
      <c r="JLT157" s="375"/>
      <c r="JLU157" s="375"/>
      <c r="JLV157" s="375"/>
      <c r="JLW157" s="375"/>
      <c r="JLX157" s="375"/>
      <c r="JLY157" s="375"/>
      <c r="JLZ157" s="375"/>
      <c r="JMA157" s="375"/>
      <c r="JMB157" s="375"/>
      <c r="JMC157" s="375"/>
      <c r="JMD157" s="375"/>
      <c r="JME157" s="375"/>
      <c r="JMF157" s="375"/>
      <c r="JMG157" s="375"/>
      <c r="JMH157" s="375"/>
      <c r="JMI157" s="375"/>
      <c r="JMJ157" s="375"/>
      <c r="JMK157" s="375"/>
      <c r="JML157" s="375"/>
      <c r="JMM157" s="375"/>
      <c r="JMN157" s="375"/>
      <c r="JMO157" s="375"/>
      <c r="JMP157" s="375"/>
      <c r="JMQ157" s="375"/>
      <c r="JMR157" s="375"/>
      <c r="JMS157" s="375"/>
      <c r="JMT157" s="375"/>
      <c r="JMU157" s="375"/>
      <c r="JMV157" s="375"/>
      <c r="JMW157" s="375"/>
      <c r="JMX157" s="375"/>
      <c r="JMY157" s="375"/>
      <c r="JMZ157" s="375"/>
      <c r="JNA157" s="375"/>
      <c r="JNB157" s="375"/>
      <c r="JNC157" s="375"/>
      <c r="JND157" s="375"/>
      <c r="JNE157" s="375"/>
      <c r="JNF157" s="375"/>
      <c r="JNG157" s="375"/>
      <c r="JNH157" s="375"/>
      <c r="JNI157" s="375"/>
      <c r="JNJ157" s="375"/>
      <c r="JNK157" s="375"/>
      <c r="JNL157" s="375"/>
      <c r="JNM157" s="375"/>
      <c r="JNN157" s="375"/>
      <c r="JNO157" s="375"/>
      <c r="JNP157" s="375"/>
      <c r="JNQ157" s="375"/>
      <c r="JNR157" s="375"/>
      <c r="JNS157" s="375"/>
      <c r="JNT157" s="375"/>
      <c r="JNU157" s="375"/>
      <c r="JNV157" s="375"/>
      <c r="JNW157" s="375"/>
      <c r="JNX157" s="375"/>
      <c r="JNY157" s="375"/>
      <c r="JNZ157" s="375"/>
      <c r="JOA157" s="375"/>
      <c r="JOB157" s="375"/>
      <c r="JOC157" s="375"/>
      <c r="JOD157" s="375"/>
      <c r="JOE157" s="375"/>
      <c r="JOF157" s="375"/>
      <c r="JOG157" s="375"/>
      <c r="JOH157" s="375"/>
      <c r="JOI157" s="375"/>
      <c r="JOJ157" s="375"/>
      <c r="JOK157" s="375"/>
      <c r="JOL157" s="375"/>
      <c r="JOM157" s="375"/>
      <c r="JON157" s="375"/>
      <c r="JOO157" s="375"/>
      <c r="JOP157" s="375"/>
      <c r="JOQ157" s="375"/>
      <c r="JOR157" s="375"/>
      <c r="JOS157" s="375"/>
      <c r="JOT157" s="375"/>
      <c r="JOU157" s="375"/>
      <c r="JOV157" s="375"/>
      <c r="JOW157" s="375"/>
      <c r="JOX157" s="375"/>
      <c r="JOY157" s="375"/>
      <c r="JOZ157" s="375"/>
      <c r="JPA157" s="375"/>
      <c r="JPB157" s="375"/>
      <c r="JPC157" s="375"/>
      <c r="JPD157" s="375"/>
      <c r="JPE157" s="375"/>
      <c r="JPF157" s="375"/>
      <c r="JPG157" s="375"/>
      <c r="JPH157" s="375"/>
      <c r="JPI157" s="375"/>
      <c r="JPJ157" s="375"/>
      <c r="JPK157" s="375"/>
      <c r="JPL157" s="375"/>
      <c r="JPM157" s="375"/>
      <c r="JPN157" s="375"/>
      <c r="JPO157" s="375"/>
      <c r="JPP157" s="375"/>
      <c r="JPQ157" s="375"/>
      <c r="JPR157" s="375"/>
      <c r="JPS157" s="375"/>
      <c r="JPT157" s="375"/>
      <c r="JPU157" s="375"/>
      <c r="JPV157" s="375"/>
      <c r="JPW157" s="375"/>
      <c r="JPX157" s="375"/>
      <c r="JPY157" s="375"/>
      <c r="JPZ157" s="375"/>
      <c r="JQA157" s="375"/>
      <c r="JQB157" s="375"/>
      <c r="JQC157" s="375"/>
      <c r="JQD157" s="375"/>
      <c r="JQE157" s="375"/>
      <c r="JQF157" s="375"/>
      <c r="JQG157" s="375"/>
      <c r="JQH157" s="375"/>
      <c r="JQI157" s="375"/>
      <c r="JQJ157" s="375"/>
      <c r="JQK157" s="375"/>
      <c r="JQL157" s="375"/>
      <c r="JQM157" s="375"/>
      <c r="JQN157" s="375"/>
      <c r="JQO157" s="375"/>
      <c r="JQP157" s="375"/>
      <c r="JQQ157" s="375"/>
      <c r="JQR157" s="375"/>
      <c r="JQS157" s="375"/>
      <c r="JQT157" s="375"/>
      <c r="JQU157" s="375"/>
      <c r="JQV157" s="375"/>
      <c r="JQW157" s="375"/>
      <c r="JQX157" s="375"/>
      <c r="JQY157" s="375"/>
      <c r="JQZ157" s="375"/>
      <c r="JRA157" s="375"/>
      <c r="JRB157" s="375"/>
      <c r="JRC157" s="375"/>
      <c r="JRD157" s="375"/>
      <c r="JRE157" s="375"/>
      <c r="JRF157" s="375"/>
      <c r="JRG157" s="375"/>
      <c r="JRH157" s="375"/>
      <c r="JRI157" s="375"/>
      <c r="JRJ157" s="375"/>
      <c r="JRK157" s="375"/>
      <c r="JRL157" s="375"/>
      <c r="JRM157" s="375"/>
      <c r="JRN157" s="375"/>
      <c r="JRO157" s="375"/>
      <c r="JRP157" s="375"/>
      <c r="JRQ157" s="375"/>
      <c r="JRR157" s="375"/>
      <c r="JRS157" s="375"/>
      <c r="JRT157" s="375"/>
      <c r="JRU157" s="375"/>
      <c r="JRV157" s="375"/>
      <c r="JRW157" s="375"/>
      <c r="JRX157" s="375"/>
      <c r="JRY157" s="375"/>
      <c r="JRZ157" s="375"/>
      <c r="JSA157" s="375"/>
      <c r="JSB157" s="375"/>
      <c r="JSC157" s="375"/>
      <c r="JSD157" s="375"/>
      <c r="JSE157" s="375"/>
      <c r="JSF157" s="375"/>
      <c r="JSG157" s="375"/>
      <c r="JSH157" s="375"/>
      <c r="JSI157" s="375"/>
      <c r="JSJ157" s="375"/>
      <c r="JSK157" s="375"/>
      <c r="JSL157" s="375"/>
      <c r="JSM157" s="375"/>
      <c r="JSN157" s="375"/>
      <c r="JSO157" s="375"/>
      <c r="JSP157" s="375"/>
      <c r="JSQ157" s="375"/>
      <c r="JSR157" s="375"/>
      <c r="JSS157" s="375"/>
      <c r="JST157" s="375"/>
      <c r="JSU157" s="375"/>
      <c r="JSV157" s="375"/>
      <c r="JSW157" s="375"/>
      <c r="JSX157" s="375"/>
      <c r="JSY157" s="375"/>
      <c r="JSZ157" s="375"/>
      <c r="JTA157" s="375"/>
      <c r="JTB157" s="375"/>
      <c r="JTC157" s="375"/>
      <c r="JTD157" s="375"/>
      <c r="JTE157" s="375"/>
      <c r="JTF157" s="375"/>
      <c r="JTG157" s="375"/>
      <c r="JTH157" s="375"/>
      <c r="JTI157" s="375"/>
      <c r="JTJ157" s="375"/>
      <c r="JTK157" s="375"/>
      <c r="JTL157" s="375"/>
      <c r="JTM157" s="375"/>
      <c r="JTN157" s="375"/>
      <c r="JTO157" s="375"/>
      <c r="JTP157" s="375"/>
      <c r="JTQ157" s="375"/>
      <c r="JTR157" s="375"/>
      <c r="JTS157" s="375"/>
      <c r="JTT157" s="375"/>
      <c r="JTU157" s="375"/>
      <c r="JTV157" s="375"/>
      <c r="JTW157" s="375"/>
      <c r="JTX157" s="375"/>
      <c r="JTY157" s="375"/>
      <c r="JTZ157" s="375"/>
      <c r="JUA157" s="375"/>
      <c r="JUB157" s="375"/>
      <c r="JUC157" s="375"/>
      <c r="JUD157" s="375"/>
      <c r="JUE157" s="375"/>
      <c r="JUF157" s="375"/>
      <c r="JUG157" s="375"/>
      <c r="JUH157" s="375"/>
      <c r="JUI157" s="375"/>
      <c r="JUJ157" s="375"/>
      <c r="JUK157" s="375"/>
      <c r="JUL157" s="375"/>
      <c r="JUM157" s="375"/>
      <c r="JUN157" s="375"/>
      <c r="JUO157" s="375"/>
      <c r="JUP157" s="375"/>
      <c r="JUQ157" s="375"/>
      <c r="JUR157" s="375"/>
      <c r="JUS157" s="375"/>
      <c r="JUT157" s="375"/>
      <c r="JUU157" s="375"/>
      <c r="JUV157" s="375"/>
      <c r="JUW157" s="375"/>
      <c r="JUX157" s="375"/>
      <c r="JUY157" s="375"/>
      <c r="JUZ157" s="375"/>
      <c r="JVA157" s="375"/>
      <c r="JVB157" s="375"/>
      <c r="JVC157" s="375"/>
      <c r="JVD157" s="375"/>
      <c r="JVE157" s="375"/>
      <c r="JVF157" s="375"/>
      <c r="JVG157" s="375"/>
      <c r="JVH157" s="375"/>
      <c r="JVI157" s="375"/>
      <c r="JVJ157" s="375"/>
      <c r="JVK157" s="375"/>
      <c r="JVL157" s="375"/>
      <c r="JVM157" s="375"/>
      <c r="JVN157" s="375"/>
      <c r="JVO157" s="375"/>
      <c r="JVP157" s="375"/>
      <c r="JVQ157" s="375"/>
      <c r="JVR157" s="375"/>
      <c r="JVS157" s="375"/>
      <c r="JVT157" s="375"/>
      <c r="JVU157" s="375"/>
      <c r="JVV157" s="375"/>
      <c r="JVW157" s="375"/>
      <c r="JVX157" s="375"/>
      <c r="JVY157" s="375"/>
      <c r="JVZ157" s="375"/>
      <c r="JWA157" s="375"/>
      <c r="JWB157" s="375"/>
      <c r="JWC157" s="375"/>
      <c r="JWD157" s="375"/>
      <c r="JWE157" s="375"/>
      <c r="JWF157" s="375"/>
      <c r="JWG157" s="375"/>
      <c r="JWH157" s="375"/>
      <c r="JWI157" s="375"/>
      <c r="JWJ157" s="375"/>
      <c r="JWK157" s="375"/>
      <c r="JWL157" s="375"/>
      <c r="JWM157" s="375"/>
      <c r="JWN157" s="375"/>
      <c r="JWO157" s="375"/>
      <c r="JWP157" s="375"/>
      <c r="JWQ157" s="375"/>
      <c r="JWR157" s="375"/>
      <c r="JWS157" s="375"/>
      <c r="JWT157" s="375"/>
      <c r="JWU157" s="375"/>
      <c r="JWV157" s="375"/>
      <c r="JWW157" s="375"/>
      <c r="JWX157" s="375"/>
      <c r="JWY157" s="375"/>
      <c r="JWZ157" s="375"/>
      <c r="JXA157" s="375"/>
      <c r="JXB157" s="375"/>
      <c r="JXC157" s="375"/>
      <c r="JXD157" s="375"/>
      <c r="JXE157" s="375"/>
      <c r="JXF157" s="375"/>
      <c r="JXG157" s="375"/>
      <c r="JXH157" s="375"/>
      <c r="JXI157" s="375"/>
      <c r="JXJ157" s="375"/>
      <c r="JXK157" s="375"/>
      <c r="JXL157" s="375"/>
      <c r="JXM157" s="375"/>
      <c r="JXN157" s="375"/>
      <c r="JXO157" s="375"/>
      <c r="JXP157" s="375"/>
      <c r="JXQ157" s="375"/>
      <c r="JXR157" s="375"/>
      <c r="JXS157" s="375"/>
      <c r="JXT157" s="375"/>
      <c r="JXU157" s="375"/>
      <c r="JXV157" s="375"/>
      <c r="JXW157" s="375"/>
      <c r="JXX157" s="375"/>
      <c r="JXY157" s="375"/>
      <c r="JXZ157" s="375"/>
      <c r="JYA157" s="375"/>
      <c r="JYB157" s="375"/>
      <c r="JYC157" s="375"/>
      <c r="JYD157" s="375"/>
      <c r="JYE157" s="375"/>
      <c r="JYF157" s="375"/>
      <c r="JYG157" s="375"/>
      <c r="JYH157" s="375"/>
      <c r="JYI157" s="375"/>
      <c r="JYJ157" s="375"/>
      <c r="JYK157" s="375"/>
      <c r="JYL157" s="375"/>
      <c r="JYM157" s="375"/>
      <c r="JYN157" s="375"/>
      <c r="JYO157" s="375"/>
      <c r="JYP157" s="375"/>
      <c r="JYQ157" s="375"/>
      <c r="JYR157" s="375"/>
      <c r="JYS157" s="375"/>
      <c r="JYT157" s="375"/>
      <c r="JYU157" s="375"/>
      <c r="JYV157" s="375"/>
      <c r="JYW157" s="375"/>
      <c r="JYX157" s="375"/>
      <c r="JYY157" s="375"/>
      <c r="JYZ157" s="375"/>
      <c r="JZA157" s="375"/>
      <c r="JZB157" s="375"/>
      <c r="JZC157" s="375"/>
      <c r="JZD157" s="375"/>
      <c r="JZE157" s="375"/>
      <c r="JZF157" s="375"/>
      <c r="JZG157" s="375"/>
      <c r="JZH157" s="375"/>
      <c r="JZI157" s="375"/>
      <c r="JZJ157" s="375"/>
      <c r="JZK157" s="375"/>
      <c r="JZL157" s="375"/>
      <c r="JZM157" s="375"/>
      <c r="JZN157" s="375"/>
      <c r="JZO157" s="375"/>
      <c r="JZP157" s="375"/>
      <c r="JZQ157" s="375"/>
      <c r="JZR157" s="375"/>
      <c r="JZS157" s="375"/>
      <c r="JZT157" s="375"/>
      <c r="JZU157" s="375"/>
      <c r="JZV157" s="375"/>
      <c r="JZW157" s="375"/>
      <c r="JZX157" s="375"/>
      <c r="JZY157" s="375"/>
      <c r="JZZ157" s="375"/>
      <c r="KAA157" s="375"/>
      <c r="KAB157" s="375"/>
      <c r="KAC157" s="375"/>
      <c r="KAD157" s="375"/>
      <c r="KAE157" s="375"/>
      <c r="KAF157" s="375"/>
      <c r="KAG157" s="375"/>
      <c r="KAH157" s="375"/>
      <c r="KAI157" s="375"/>
      <c r="KAJ157" s="375"/>
      <c r="KAK157" s="375"/>
      <c r="KAL157" s="375"/>
      <c r="KAM157" s="375"/>
      <c r="KAN157" s="375"/>
      <c r="KAO157" s="375"/>
      <c r="KAP157" s="375"/>
      <c r="KAQ157" s="375"/>
      <c r="KAR157" s="375"/>
      <c r="KAS157" s="375"/>
      <c r="KAT157" s="375"/>
      <c r="KAU157" s="375"/>
      <c r="KAV157" s="375"/>
      <c r="KAW157" s="375"/>
      <c r="KAX157" s="375"/>
      <c r="KAY157" s="375"/>
      <c r="KAZ157" s="375"/>
      <c r="KBA157" s="375"/>
      <c r="KBB157" s="375"/>
      <c r="KBC157" s="375"/>
      <c r="KBD157" s="375"/>
      <c r="KBE157" s="375"/>
      <c r="KBF157" s="375"/>
      <c r="KBG157" s="375"/>
      <c r="KBH157" s="375"/>
      <c r="KBI157" s="375"/>
      <c r="KBJ157" s="375"/>
      <c r="KBK157" s="375"/>
      <c r="KBL157" s="375"/>
      <c r="KBM157" s="375"/>
      <c r="KBN157" s="375"/>
      <c r="KBO157" s="375"/>
      <c r="KBP157" s="375"/>
      <c r="KBQ157" s="375"/>
      <c r="KBR157" s="375"/>
      <c r="KBS157" s="375"/>
      <c r="KBT157" s="375"/>
      <c r="KBU157" s="375"/>
      <c r="KBV157" s="375"/>
      <c r="KBW157" s="375"/>
      <c r="KBX157" s="375"/>
      <c r="KBY157" s="375"/>
      <c r="KBZ157" s="375"/>
      <c r="KCA157" s="375"/>
      <c r="KCB157" s="375"/>
      <c r="KCC157" s="375"/>
      <c r="KCD157" s="375"/>
      <c r="KCE157" s="375"/>
      <c r="KCF157" s="375"/>
      <c r="KCG157" s="375"/>
      <c r="KCH157" s="375"/>
      <c r="KCI157" s="375"/>
      <c r="KCJ157" s="375"/>
      <c r="KCK157" s="375"/>
      <c r="KCL157" s="375"/>
      <c r="KCM157" s="375"/>
      <c r="KCN157" s="375"/>
      <c r="KCO157" s="375"/>
      <c r="KCP157" s="375"/>
      <c r="KCQ157" s="375"/>
      <c r="KCR157" s="375"/>
      <c r="KCS157" s="375"/>
      <c r="KCT157" s="375"/>
      <c r="KCU157" s="375"/>
      <c r="KCV157" s="375"/>
      <c r="KCW157" s="375"/>
      <c r="KCX157" s="375"/>
      <c r="KCY157" s="375"/>
      <c r="KCZ157" s="375"/>
      <c r="KDA157" s="375"/>
      <c r="KDB157" s="375"/>
      <c r="KDC157" s="375"/>
      <c r="KDD157" s="375"/>
      <c r="KDE157" s="375"/>
      <c r="KDF157" s="375"/>
      <c r="KDG157" s="375"/>
      <c r="KDH157" s="375"/>
      <c r="KDI157" s="375"/>
      <c r="KDJ157" s="375"/>
      <c r="KDK157" s="375"/>
      <c r="KDL157" s="375"/>
      <c r="KDM157" s="375"/>
      <c r="KDN157" s="375"/>
      <c r="KDO157" s="375"/>
      <c r="KDP157" s="375"/>
      <c r="KDQ157" s="375"/>
      <c r="KDR157" s="375"/>
      <c r="KDS157" s="375"/>
      <c r="KDT157" s="375"/>
      <c r="KDU157" s="375"/>
      <c r="KDV157" s="375"/>
      <c r="KDW157" s="375"/>
      <c r="KDX157" s="375"/>
      <c r="KDY157" s="375"/>
      <c r="KDZ157" s="375"/>
      <c r="KEA157" s="375"/>
      <c r="KEB157" s="375"/>
      <c r="KEC157" s="375"/>
      <c r="KED157" s="375"/>
      <c r="KEE157" s="375"/>
      <c r="KEF157" s="375"/>
      <c r="KEG157" s="375"/>
      <c r="KEH157" s="375"/>
      <c r="KEI157" s="375"/>
      <c r="KEJ157" s="375"/>
      <c r="KEK157" s="375"/>
      <c r="KEL157" s="375"/>
      <c r="KEM157" s="375"/>
      <c r="KEN157" s="375"/>
      <c r="KEO157" s="375"/>
      <c r="KEP157" s="375"/>
      <c r="KEQ157" s="375"/>
      <c r="KER157" s="375"/>
      <c r="KES157" s="375"/>
      <c r="KET157" s="375"/>
      <c r="KEU157" s="375"/>
      <c r="KEV157" s="375"/>
      <c r="KEW157" s="375"/>
      <c r="KEX157" s="375"/>
      <c r="KEY157" s="375"/>
      <c r="KEZ157" s="375"/>
      <c r="KFA157" s="375"/>
      <c r="KFB157" s="375"/>
      <c r="KFC157" s="375"/>
      <c r="KFD157" s="375"/>
      <c r="KFE157" s="375"/>
      <c r="KFF157" s="375"/>
      <c r="KFG157" s="375"/>
      <c r="KFH157" s="375"/>
      <c r="KFI157" s="375"/>
      <c r="KFJ157" s="375"/>
      <c r="KFK157" s="375"/>
      <c r="KFL157" s="375"/>
      <c r="KFM157" s="375"/>
      <c r="KFN157" s="375"/>
      <c r="KFO157" s="375"/>
      <c r="KFP157" s="375"/>
      <c r="KFQ157" s="375"/>
      <c r="KFR157" s="375"/>
      <c r="KFS157" s="375"/>
      <c r="KFT157" s="375"/>
      <c r="KFU157" s="375"/>
      <c r="KFV157" s="375"/>
      <c r="KFW157" s="375"/>
      <c r="KFX157" s="375"/>
      <c r="KFY157" s="375"/>
      <c r="KFZ157" s="375"/>
      <c r="KGA157" s="375"/>
      <c r="KGB157" s="375"/>
      <c r="KGC157" s="375"/>
      <c r="KGD157" s="375"/>
      <c r="KGE157" s="375"/>
      <c r="KGF157" s="375"/>
      <c r="KGG157" s="375"/>
      <c r="KGH157" s="375"/>
      <c r="KGI157" s="375"/>
      <c r="KGJ157" s="375"/>
      <c r="KGK157" s="375"/>
      <c r="KGL157" s="375"/>
      <c r="KGM157" s="375"/>
      <c r="KGN157" s="375"/>
      <c r="KGO157" s="375"/>
      <c r="KGP157" s="375"/>
      <c r="KGQ157" s="375"/>
      <c r="KGR157" s="375"/>
      <c r="KGS157" s="375"/>
      <c r="KGT157" s="375"/>
      <c r="KGU157" s="375"/>
      <c r="KGV157" s="375"/>
      <c r="KGW157" s="375"/>
      <c r="KGX157" s="375"/>
      <c r="KGY157" s="375"/>
      <c r="KGZ157" s="375"/>
      <c r="KHA157" s="375"/>
      <c r="KHB157" s="375"/>
      <c r="KHC157" s="375"/>
      <c r="KHD157" s="375"/>
      <c r="KHE157" s="375"/>
      <c r="KHF157" s="375"/>
      <c r="KHG157" s="375"/>
      <c r="KHH157" s="375"/>
      <c r="KHI157" s="375"/>
      <c r="KHJ157" s="375"/>
      <c r="KHK157" s="375"/>
      <c r="KHL157" s="375"/>
      <c r="KHM157" s="375"/>
      <c r="KHN157" s="375"/>
      <c r="KHO157" s="375"/>
      <c r="KHP157" s="375"/>
      <c r="KHQ157" s="375"/>
      <c r="KHR157" s="375"/>
      <c r="KHS157" s="375"/>
      <c r="KHT157" s="375"/>
      <c r="KHU157" s="375"/>
      <c r="KHV157" s="375"/>
      <c r="KHW157" s="375"/>
      <c r="KHX157" s="375"/>
      <c r="KHY157" s="375"/>
      <c r="KHZ157" s="375"/>
      <c r="KIA157" s="375"/>
      <c r="KIB157" s="375"/>
      <c r="KIC157" s="375"/>
      <c r="KID157" s="375"/>
      <c r="KIE157" s="375"/>
      <c r="KIF157" s="375"/>
      <c r="KIG157" s="375"/>
      <c r="KIH157" s="375"/>
      <c r="KII157" s="375"/>
      <c r="KIJ157" s="375"/>
      <c r="KIK157" s="375"/>
      <c r="KIL157" s="375"/>
      <c r="KIM157" s="375"/>
      <c r="KIN157" s="375"/>
      <c r="KIO157" s="375"/>
      <c r="KIP157" s="375"/>
      <c r="KIQ157" s="375"/>
      <c r="KIR157" s="375"/>
      <c r="KIS157" s="375"/>
      <c r="KIT157" s="375"/>
      <c r="KIU157" s="375"/>
      <c r="KIV157" s="375"/>
      <c r="KIW157" s="375"/>
      <c r="KIX157" s="375"/>
      <c r="KIY157" s="375"/>
      <c r="KIZ157" s="375"/>
      <c r="KJA157" s="375"/>
      <c r="KJB157" s="375"/>
      <c r="KJC157" s="375"/>
      <c r="KJD157" s="375"/>
      <c r="KJE157" s="375"/>
      <c r="KJF157" s="375"/>
      <c r="KJG157" s="375"/>
      <c r="KJH157" s="375"/>
      <c r="KJI157" s="375"/>
      <c r="KJJ157" s="375"/>
      <c r="KJK157" s="375"/>
      <c r="KJL157" s="375"/>
      <c r="KJM157" s="375"/>
      <c r="KJN157" s="375"/>
      <c r="KJO157" s="375"/>
      <c r="KJP157" s="375"/>
      <c r="KJQ157" s="375"/>
      <c r="KJR157" s="375"/>
      <c r="KJS157" s="375"/>
      <c r="KJT157" s="375"/>
      <c r="KJU157" s="375"/>
      <c r="KJV157" s="375"/>
      <c r="KJW157" s="375"/>
      <c r="KJX157" s="375"/>
      <c r="KJY157" s="375"/>
      <c r="KJZ157" s="375"/>
      <c r="KKA157" s="375"/>
      <c r="KKB157" s="375"/>
      <c r="KKC157" s="375"/>
      <c r="KKD157" s="375"/>
      <c r="KKE157" s="375"/>
      <c r="KKF157" s="375"/>
      <c r="KKG157" s="375"/>
      <c r="KKH157" s="375"/>
      <c r="KKI157" s="375"/>
      <c r="KKJ157" s="375"/>
      <c r="KKK157" s="375"/>
      <c r="KKL157" s="375"/>
      <c r="KKM157" s="375"/>
      <c r="KKN157" s="375"/>
      <c r="KKO157" s="375"/>
      <c r="KKP157" s="375"/>
      <c r="KKQ157" s="375"/>
      <c r="KKR157" s="375"/>
      <c r="KKS157" s="375"/>
      <c r="KKT157" s="375"/>
      <c r="KKU157" s="375"/>
      <c r="KKV157" s="375"/>
      <c r="KKW157" s="375"/>
      <c r="KKX157" s="375"/>
      <c r="KKY157" s="375"/>
      <c r="KKZ157" s="375"/>
      <c r="KLA157" s="375"/>
      <c r="KLB157" s="375"/>
      <c r="KLC157" s="375"/>
      <c r="KLD157" s="375"/>
      <c r="KLE157" s="375"/>
      <c r="KLF157" s="375"/>
      <c r="KLG157" s="375"/>
      <c r="KLH157" s="375"/>
      <c r="KLI157" s="375"/>
      <c r="KLJ157" s="375"/>
      <c r="KLK157" s="375"/>
      <c r="KLL157" s="375"/>
      <c r="KLM157" s="375"/>
      <c r="KLN157" s="375"/>
      <c r="KLO157" s="375"/>
      <c r="KLP157" s="375"/>
      <c r="KLQ157" s="375"/>
      <c r="KLR157" s="375"/>
      <c r="KLS157" s="375"/>
      <c r="KLT157" s="375"/>
      <c r="KLU157" s="375"/>
      <c r="KLV157" s="375"/>
      <c r="KLW157" s="375"/>
      <c r="KLX157" s="375"/>
      <c r="KLY157" s="375"/>
      <c r="KLZ157" s="375"/>
      <c r="KMA157" s="375"/>
      <c r="KMB157" s="375"/>
      <c r="KMC157" s="375"/>
      <c r="KMD157" s="375"/>
      <c r="KME157" s="375"/>
      <c r="KMF157" s="375"/>
      <c r="KMG157" s="375"/>
      <c r="KMH157" s="375"/>
      <c r="KMI157" s="375"/>
      <c r="KMJ157" s="375"/>
      <c r="KMK157" s="375"/>
      <c r="KML157" s="375"/>
      <c r="KMM157" s="375"/>
      <c r="KMN157" s="375"/>
      <c r="KMO157" s="375"/>
      <c r="KMP157" s="375"/>
      <c r="KMQ157" s="375"/>
      <c r="KMR157" s="375"/>
      <c r="KMS157" s="375"/>
      <c r="KMT157" s="375"/>
      <c r="KMU157" s="375"/>
      <c r="KMV157" s="375"/>
      <c r="KMW157" s="375"/>
      <c r="KMX157" s="375"/>
      <c r="KMY157" s="375"/>
      <c r="KMZ157" s="375"/>
      <c r="KNA157" s="375"/>
      <c r="KNB157" s="375"/>
      <c r="KNC157" s="375"/>
      <c r="KND157" s="375"/>
      <c r="KNE157" s="375"/>
      <c r="KNF157" s="375"/>
      <c r="KNG157" s="375"/>
      <c r="KNH157" s="375"/>
      <c r="KNI157" s="375"/>
      <c r="KNJ157" s="375"/>
      <c r="KNK157" s="375"/>
      <c r="KNL157" s="375"/>
      <c r="KNM157" s="375"/>
      <c r="KNN157" s="375"/>
      <c r="KNO157" s="375"/>
      <c r="KNP157" s="375"/>
      <c r="KNQ157" s="375"/>
      <c r="KNR157" s="375"/>
      <c r="KNS157" s="375"/>
      <c r="KNT157" s="375"/>
      <c r="KNU157" s="375"/>
      <c r="KNV157" s="375"/>
      <c r="KNW157" s="375"/>
      <c r="KNX157" s="375"/>
      <c r="KNY157" s="375"/>
      <c r="KNZ157" s="375"/>
      <c r="KOA157" s="375"/>
      <c r="KOB157" s="375"/>
      <c r="KOC157" s="375"/>
      <c r="KOD157" s="375"/>
      <c r="KOE157" s="375"/>
      <c r="KOF157" s="375"/>
      <c r="KOG157" s="375"/>
      <c r="KOH157" s="375"/>
      <c r="KOI157" s="375"/>
      <c r="KOJ157" s="375"/>
      <c r="KOK157" s="375"/>
      <c r="KOL157" s="375"/>
      <c r="KOM157" s="375"/>
      <c r="KON157" s="375"/>
      <c r="KOO157" s="375"/>
      <c r="KOP157" s="375"/>
      <c r="KOQ157" s="375"/>
      <c r="KOR157" s="375"/>
      <c r="KOS157" s="375"/>
      <c r="KOT157" s="375"/>
      <c r="KOU157" s="375"/>
      <c r="KOV157" s="375"/>
      <c r="KOW157" s="375"/>
      <c r="KOX157" s="375"/>
      <c r="KOY157" s="375"/>
      <c r="KOZ157" s="375"/>
      <c r="KPA157" s="375"/>
      <c r="KPB157" s="375"/>
      <c r="KPC157" s="375"/>
      <c r="KPD157" s="375"/>
      <c r="KPE157" s="375"/>
      <c r="KPF157" s="375"/>
      <c r="KPG157" s="375"/>
      <c r="KPH157" s="375"/>
      <c r="KPI157" s="375"/>
      <c r="KPJ157" s="375"/>
      <c r="KPK157" s="375"/>
      <c r="KPL157" s="375"/>
      <c r="KPM157" s="375"/>
      <c r="KPN157" s="375"/>
      <c r="KPO157" s="375"/>
      <c r="KPP157" s="375"/>
      <c r="KPQ157" s="375"/>
      <c r="KPR157" s="375"/>
      <c r="KPS157" s="375"/>
      <c r="KPT157" s="375"/>
      <c r="KPU157" s="375"/>
      <c r="KPV157" s="375"/>
      <c r="KPW157" s="375"/>
      <c r="KPX157" s="375"/>
      <c r="KPY157" s="375"/>
      <c r="KPZ157" s="375"/>
      <c r="KQA157" s="375"/>
      <c r="KQB157" s="375"/>
      <c r="KQC157" s="375"/>
      <c r="KQD157" s="375"/>
      <c r="KQE157" s="375"/>
      <c r="KQF157" s="375"/>
      <c r="KQG157" s="375"/>
      <c r="KQH157" s="375"/>
      <c r="KQI157" s="375"/>
      <c r="KQJ157" s="375"/>
      <c r="KQK157" s="375"/>
      <c r="KQL157" s="375"/>
      <c r="KQM157" s="375"/>
      <c r="KQN157" s="375"/>
      <c r="KQO157" s="375"/>
      <c r="KQP157" s="375"/>
      <c r="KQQ157" s="375"/>
      <c r="KQR157" s="375"/>
      <c r="KQS157" s="375"/>
      <c r="KQT157" s="375"/>
      <c r="KQU157" s="375"/>
      <c r="KQV157" s="375"/>
      <c r="KQW157" s="375"/>
      <c r="KQX157" s="375"/>
      <c r="KQY157" s="375"/>
      <c r="KQZ157" s="375"/>
      <c r="KRA157" s="375"/>
      <c r="KRB157" s="375"/>
      <c r="KRC157" s="375"/>
      <c r="KRD157" s="375"/>
      <c r="KRE157" s="375"/>
      <c r="KRF157" s="375"/>
      <c r="KRG157" s="375"/>
      <c r="KRH157" s="375"/>
      <c r="KRI157" s="375"/>
      <c r="KRJ157" s="375"/>
      <c r="KRK157" s="375"/>
      <c r="KRL157" s="375"/>
      <c r="KRM157" s="375"/>
      <c r="KRN157" s="375"/>
      <c r="KRO157" s="375"/>
      <c r="KRP157" s="375"/>
      <c r="KRQ157" s="375"/>
      <c r="KRR157" s="375"/>
      <c r="KRS157" s="375"/>
      <c r="KRT157" s="375"/>
      <c r="KRU157" s="375"/>
      <c r="KRV157" s="375"/>
      <c r="KRW157" s="375"/>
      <c r="KRX157" s="375"/>
      <c r="KRY157" s="375"/>
      <c r="KRZ157" s="375"/>
      <c r="KSA157" s="375"/>
      <c r="KSB157" s="375"/>
      <c r="KSC157" s="375"/>
      <c r="KSD157" s="375"/>
      <c r="KSE157" s="375"/>
      <c r="KSF157" s="375"/>
      <c r="KSG157" s="375"/>
      <c r="KSH157" s="375"/>
      <c r="KSI157" s="375"/>
      <c r="KSJ157" s="375"/>
      <c r="KSK157" s="375"/>
      <c r="KSL157" s="375"/>
      <c r="KSM157" s="375"/>
      <c r="KSN157" s="375"/>
      <c r="KSO157" s="375"/>
      <c r="KSP157" s="375"/>
      <c r="KSQ157" s="375"/>
      <c r="KSR157" s="375"/>
      <c r="KSS157" s="375"/>
      <c r="KST157" s="375"/>
      <c r="KSU157" s="375"/>
      <c r="KSV157" s="375"/>
      <c r="KSW157" s="375"/>
      <c r="KSX157" s="375"/>
      <c r="KSY157" s="375"/>
      <c r="KSZ157" s="375"/>
      <c r="KTA157" s="375"/>
      <c r="KTB157" s="375"/>
      <c r="KTC157" s="375"/>
      <c r="KTD157" s="375"/>
      <c r="KTE157" s="375"/>
      <c r="KTF157" s="375"/>
      <c r="KTG157" s="375"/>
      <c r="KTH157" s="375"/>
      <c r="KTI157" s="375"/>
      <c r="KTJ157" s="375"/>
      <c r="KTK157" s="375"/>
      <c r="KTL157" s="375"/>
      <c r="KTM157" s="375"/>
      <c r="KTN157" s="375"/>
      <c r="KTO157" s="375"/>
      <c r="KTP157" s="375"/>
      <c r="KTQ157" s="375"/>
      <c r="KTR157" s="375"/>
      <c r="KTS157" s="375"/>
      <c r="KTT157" s="375"/>
      <c r="KTU157" s="375"/>
      <c r="KTV157" s="375"/>
      <c r="KTW157" s="375"/>
      <c r="KTX157" s="375"/>
      <c r="KTY157" s="375"/>
      <c r="KTZ157" s="375"/>
      <c r="KUA157" s="375"/>
      <c r="KUB157" s="375"/>
      <c r="KUC157" s="375"/>
      <c r="KUD157" s="375"/>
      <c r="KUE157" s="375"/>
      <c r="KUF157" s="375"/>
      <c r="KUG157" s="375"/>
      <c r="KUH157" s="375"/>
      <c r="KUI157" s="375"/>
      <c r="KUJ157" s="375"/>
      <c r="KUK157" s="375"/>
      <c r="KUL157" s="375"/>
      <c r="KUM157" s="375"/>
      <c r="KUN157" s="375"/>
      <c r="KUO157" s="375"/>
      <c r="KUP157" s="375"/>
      <c r="KUQ157" s="375"/>
      <c r="KUR157" s="375"/>
      <c r="KUS157" s="375"/>
      <c r="KUT157" s="375"/>
      <c r="KUU157" s="375"/>
      <c r="KUV157" s="375"/>
      <c r="KUW157" s="375"/>
      <c r="KUX157" s="375"/>
      <c r="KUY157" s="375"/>
      <c r="KUZ157" s="375"/>
      <c r="KVA157" s="375"/>
      <c r="KVB157" s="375"/>
      <c r="KVC157" s="375"/>
      <c r="KVD157" s="375"/>
      <c r="KVE157" s="375"/>
      <c r="KVF157" s="375"/>
      <c r="KVG157" s="375"/>
      <c r="KVH157" s="375"/>
      <c r="KVI157" s="375"/>
      <c r="KVJ157" s="375"/>
      <c r="KVK157" s="375"/>
      <c r="KVL157" s="375"/>
      <c r="KVM157" s="375"/>
      <c r="KVN157" s="375"/>
      <c r="KVO157" s="375"/>
      <c r="KVP157" s="375"/>
      <c r="KVQ157" s="375"/>
      <c r="KVR157" s="375"/>
      <c r="KVS157" s="375"/>
      <c r="KVT157" s="375"/>
      <c r="KVU157" s="375"/>
      <c r="KVV157" s="375"/>
      <c r="KVW157" s="375"/>
      <c r="KVX157" s="375"/>
      <c r="KVY157" s="375"/>
      <c r="KVZ157" s="375"/>
      <c r="KWA157" s="375"/>
      <c r="KWB157" s="375"/>
      <c r="KWC157" s="375"/>
      <c r="KWD157" s="375"/>
      <c r="KWE157" s="375"/>
      <c r="KWF157" s="375"/>
      <c r="KWG157" s="375"/>
      <c r="KWH157" s="375"/>
      <c r="KWI157" s="375"/>
      <c r="KWJ157" s="375"/>
      <c r="KWK157" s="375"/>
      <c r="KWL157" s="375"/>
      <c r="KWM157" s="375"/>
      <c r="KWN157" s="375"/>
      <c r="KWO157" s="375"/>
      <c r="KWP157" s="375"/>
      <c r="KWQ157" s="375"/>
      <c r="KWR157" s="375"/>
      <c r="KWS157" s="375"/>
      <c r="KWT157" s="375"/>
      <c r="KWU157" s="375"/>
      <c r="KWV157" s="375"/>
      <c r="KWW157" s="375"/>
      <c r="KWX157" s="375"/>
      <c r="KWY157" s="375"/>
      <c r="KWZ157" s="375"/>
      <c r="KXA157" s="375"/>
      <c r="KXB157" s="375"/>
      <c r="KXC157" s="375"/>
      <c r="KXD157" s="375"/>
      <c r="KXE157" s="375"/>
      <c r="KXF157" s="375"/>
      <c r="KXG157" s="375"/>
      <c r="KXH157" s="375"/>
      <c r="KXI157" s="375"/>
      <c r="KXJ157" s="375"/>
      <c r="KXK157" s="375"/>
      <c r="KXL157" s="375"/>
      <c r="KXM157" s="375"/>
      <c r="KXN157" s="375"/>
      <c r="KXO157" s="375"/>
      <c r="KXP157" s="375"/>
      <c r="KXQ157" s="375"/>
      <c r="KXR157" s="375"/>
      <c r="KXS157" s="375"/>
      <c r="KXT157" s="375"/>
      <c r="KXU157" s="375"/>
      <c r="KXV157" s="375"/>
      <c r="KXW157" s="375"/>
      <c r="KXX157" s="375"/>
      <c r="KXY157" s="375"/>
      <c r="KXZ157" s="375"/>
      <c r="KYA157" s="375"/>
      <c r="KYB157" s="375"/>
      <c r="KYC157" s="375"/>
      <c r="KYD157" s="375"/>
      <c r="KYE157" s="375"/>
      <c r="KYF157" s="375"/>
      <c r="KYG157" s="375"/>
      <c r="KYH157" s="375"/>
      <c r="KYI157" s="375"/>
      <c r="KYJ157" s="375"/>
      <c r="KYK157" s="375"/>
      <c r="KYL157" s="375"/>
      <c r="KYM157" s="375"/>
      <c r="KYN157" s="375"/>
      <c r="KYO157" s="375"/>
      <c r="KYP157" s="375"/>
      <c r="KYQ157" s="375"/>
      <c r="KYR157" s="375"/>
      <c r="KYS157" s="375"/>
      <c r="KYT157" s="375"/>
      <c r="KYU157" s="375"/>
      <c r="KYV157" s="375"/>
      <c r="KYW157" s="375"/>
      <c r="KYX157" s="375"/>
      <c r="KYY157" s="375"/>
      <c r="KYZ157" s="375"/>
      <c r="KZA157" s="375"/>
      <c r="KZB157" s="375"/>
      <c r="KZC157" s="375"/>
      <c r="KZD157" s="375"/>
      <c r="KZE157" s="375"/>
      <c r="KZF157" s="375"/>
      <c r="KZG157" s="375"/>
      <c r="KZH157" s="375"/>
      <c r="KZI157" s="375"/>
      <c r="KZJ157" s="375"/>
      <c r="KZK157" s="375"/>
      <c r="KZL157" s="375"/>
      <c r="KZM157" s="375"/>
      <c r="KZN157" s="375"/>
      <c r="KZO157" s="375"/>
      <c r="KZP157" s="375"/>
      <c r="KZQ157" s="375"/>
      <c r="KZR157" s="375"/>
      <c r="KZS157" s="375"/>
      <c r="KZT157" s="375"/>
      <c r="KZU157" s="375"/>
      <c r="KZV157" s="375"/>
      <c r="KZW157" s="375"/>
      <c r="KZX157" s="375"/>
      <c r="KZY157" s="375"/>
      <c r="KZZ157" s="375"/>
      <c r="LAA157" s="375"/>
      <c r="LAB157" s="375"/>
      <c r="LAC157" s="375"/>
      <c r="LAD157" s="375"/>
      <c r="LAE157" s="375"/>
      <c r="LAF157" s="375"/>
      <c r="LAG157" s="375"/>
      <c r="LAH157" s="375"/>
      <c r="LAI157" s="375"/>
      <c r="LAJ157" s="375"/>
      <c r="LAK157" s="375"/>
      <c r="LAL157" s="375"/>
      <c r="LAM157" s="375"/>
      <c r="LAN157" s="375"/>
      <c r="LAO157" s="375"/>
      <c r="LAP157" s="375"/>
      <c r="LAQ157" s="375"/>
      <c r="LAR157" s="375"/>
      <c r="LAS157" s="375"/>
      <c r="LAT157" s="375"/>
      <c r="LAU157" s="375"/>
      <c r="LAV157" s="375"/>
      <c r="LAW157" s="375"/>
      <c r="LAX157" s="375"/>
      <c r="LAY157" s="375"/>
      <c r="LAZ157" s="375"/>
      <c r="LBA157" s="375"/>
      <c r="LBB157" s="375"/>
      <c r="LBC157" s="375"/>
      <c r="LBD157" s="375"/>
      <c r="LBE157" s="375"/>
      <c r="LBF157" s="375"/>
      <c r="LBG157" s="375"/>
      <c r="LBH157" s="375"/>
      <c r="LBI157" s="375"/>
      <c r="LBJ157" s="375"/>
      <c r="LBK157" s="375"/>
      <c r="LBL157" s="375"/>
      <c r="LBM157" s="375"/>
      <c r="LBN157" s="375"/>
      <c r="LBO157" s="375"/>
      <c r="LBP157" s="375"/>
      <c r="LBQ157" s="375"/>
      <c r="LBR157" s="375"/>
      <c r="LBS157" s="375"/>
      <c r="LBT157" s="375"/>
      <c r="LBU157" s="375"/>
      <c r="LBV157" s="375"/>
      <c r="LBW157" s="375"/>
      <c r="LBX157" s="375"/>
      <c r="LBY157" s="375"/>
      <c r="LBZ157" s="375"/>
      <c r="LCA157" s="375"/>
      <c r="LCB157" s="375"/>
      <c r="LCC157" s="375"/>
      <c r="LCD157" s="375"/>
      <c r="LCE157" s="375"/>
      <c r="LCF157" s="375"/>
      <c r="LCG157" s="375"/>
      <c r="LCH157" s="375"/>
      <c r="LCI157" s="375"/>
      <c r="LCJ157" s="375"/>
      <c r="LCK157" s="375"/>
      <c r="LCL157" s="375"/>
      <c r="LCM157" s="375"/>
      <c r="LCN157" s="375"/>
      <c r="LCO157" s="375"/>
      <c r="LCP157" s="375"/>
      <c r="LCQ157" s="375"/>
      <c r="LCR157" s="375"/>
      <c r="LCS157" s="375"/>
      <c r="LCT157" s="375"/>
      <c r="LCU157" s="375"/>
      <c r="LCV157" s="375"/>
      <c r="LCW157" s="375"/>
      <c r="LCX157" s="375"/>
      <c r="LCY157" s="375"/>
      <c r="LCZ157" s="375"/>
      <c r="LDA157" s="375"/>
      <c r="LDB157" s="375"/>
      <c r="LDC157" s="375"/>
      <c r="LDD157" s="375"/>
      <c r="LDE157" s="375"/>
      <c r="LDF157" s="375"/>
      <c r="LDG157" s="375"/>
      <c r="LDH157" s="375"/>
      <c r="LDI157" s="375"/>
      <c r="LDJ157" s="375"/>
      <c r="LDK157" s="375"/>
      <c r="LDL157" s="375"/>
      <c r="LDM157" s="375"/>
      <c r="LDN157" s="375"/>
      <c r="LDO157" s="375"/>
      <c r="LDP157" s="375"/>
      <c r="LDQ157" s="375"/>
      <c r="LDR157" s="375"/>
      <c r="LDS157" s="375"/>
      <c r="LDT157" s="375"/>
      <c r="LDU157" s="375"/>
      <c r="LDV157" s="375"/>
      <c r="LDW157" s="375"/>
      <c r="LDX157" s="375"/>
      <c r="LDY157" s="375"/>
      <c r="LDZ157" s="375"/>
      <c r="LEA157" s="375"/>
      <c r="LEB157" s="375"/>
      <c r="LEC157" s="375"/>
      <c r="LED157" s="375"/>
      <c r="LEE157" s="375"/>
      <c r="LEF157" s="375"/>
      <c r="LEG157" s="375"/>
      <c r="LEH157" s="375"/>
      <c r="LEI157" s="375"/>
      <c r="LEJ157" s="375"/>
      <c r="LEK157" s="375"/>
      <c r="LEL157" s="375"/>
      <c r="LEM157" s="375"/>
      <c r="LEN157" s="375"/>
      <c r="LEO157" s="375"/>
      <c r="LEP157" s="375"/>
      <c r="LEQ157" s="375"/>
      <c r="LER157" s="375"/>
      <c r="LES157" s="375"/>
      <c r="LET157" s="375"/>
      <c r="LEU157" s="375"/>
      <c r="LEV157" s="375"/>
      <c r="LEW157" s="375"/>
      <c r="LEX157" s="375"/>
      <c r="LEY157" s="375"/>
      <c r="LEZ157" s="375"/>
      <c r="LFA157" s="375"/>
      <c r="LFB157" s="375"/>
      <c r="LFC157" s="375"/>
      <c r="LFD157" s="375"/>
      <c r="LFE157" s="375"/>
      <c r="LFF157" s="375"/>
      <c r="LFG157" s="375"/>
      <c r="LFH157" s="375"/>
      <c r="LFI157" s="375"/>
      <c r="LFJ157" s="375"/>
      <c r="LFK157" s="375"/>
      <c r="LFL157" s="375"/>
      <c r="LFM157" s="375"/>
      <c r="LFN157" s="375"/>
      <c r="LFO157" s="375"/>
      <c r="LFP157" s="375"/>
      <c r="LFQ157" s="375"/>
      <c r="LFR157" s="375"/>
      <c r="LFS157" s="375"/>
      <c r="LFT157" s="375"/>
      <c r="LFU157" s="375"/>
      <c r="LFV157" s="375"/>
      <c r="LFW157" s="375"/>
      <c r="LFX157" s="375"/>
      <c r="LFY157" s="375"/>
      <c r="LFZ157" s="375"/>
      <c r="LGA157" s="375"/>
      <c r="LGB157" s="375"/>
      <c r="LGC157" s="375"/>
      <c r="LGD157" s="375"/>
      <c r="LGE157" s="375"/>
      <c r="LGF157" s="375"/>
      <c r="LGG157" s="375"/>
      <c r="LGH157" s="375"/>
      <c r="LGI157" s="375"/>
      <c r="LGJ157" s="375"/>
      <c r="LGK157" s="375"/>
      <c r="LGL157" s="375"/>
      <c r="LGM157" s="375"/>
      <c r="LGN157" s="375"/>
      <c r="LGO157" s="375"/>
      <c r="LGP157" s="375"/>
      <c r="LGQ157" s="375"/>
      <c r="LGR157" s="375"/>
      <c r="LGS157" s="375"/>
      <c r="LGT157" s="375"/>
      <c r="LGU157" s="375"/>
      <c r="LGV157" s="375"/>
      <c r="LGW157" s="375"/>
      <c r="LGX157" s="375"/>
      <c r="LGY157" s="375"/>
      <c r="LGZ157" s="375"/>
      <c r="LHA157" s="375"/>
      <c r="LHB157" s="375"/>
      <c r="LHC157" s="375"/>
      <c r="LHD157" s="375"/>
      <c r="LHE157" s="375"/>
      <c r="LHF157" s="375"/>
      <c r="LHG157" s="375"/>
      <c r="LHH157" s="375"/>
      <c r="LHI157" s="375"/>
      <c r="LHJ157" s="375"/>
      <c r="LHK157" s="375"/>
      <c r="LHL157" s="375"/>
      <c r="LHM157" s="375"/>
      <c r="LHN157" s="375"/>
      <c r="LHO157" s="375"/>
      <c r="LHP157" s="375"/>
      <c r="LHQ157" s="375"/>
      <c r="LHR157" s="375"/>
      <c r="LHS157" s="375"/>
      <c r="LHT157" s="375"/>
      <c r="LHU157" s="375"/>
      <c r="LHV157" s="375"/>
      <c r="LHW157" s="375"/>
      <c r="LHX157" s="375"/>
      <c r="LHY157" s="375"/>
      <c r="LHZ157" s="375"/>
      <c r="LIA157" s="375"/>
      <c r="LIB157" s="375"/>
      <c r="LIC157" s="375"/>
      <c r="LID157" s="375"/>
      <c r="LIE157" s="375"/>
      <c r="LIF157" s="375"/>
      <c r="LIG157" s="375"/>
      <c r="LIH157" s="375"/>
      <c r="LII157" s="375"/>
      <c r="LIJ157" s="375"/>
      <c r="LIK157" s="375"/>
      <c r="LIL157" s="375"/>
      <c r="LIM157" s="375"/>
      <c r="LIN157" s="375"/>
      <c r="LIO157" s="375"/>
      <c r="LIP157" s="375"/>
      <c r="LIQ157" s="375"/>
      <c r="LIR157" s="375"/>
      <c r="LIS157" s="375"/>
      <c r="LIT157" s="375"/>
      <c r="LIU157" s="375"/>
      <c r="LIV157" s="375"/>
      <c r="LIW157" s="375"/>
      <c r="LIX157" s="375"/>
      <c r="LIY157" s="375"/>
      <c r="LIZ157" s="375"/>
      <c r="LJA157" s="375"/>
      <c r="LJB157" s="375"/>
      <c r="LJC157" s="375"/>
      <c r="LJD157" s="375"/>
      <c r="LJE157" s="375"/>
      <c r="LJF157" s="375"/>
      <c r="LJG157" s="375"/>
      <c r="LJH157" s="375"/>
      <c r="LJI157" s="375"/>
      <c r="LJJ157" s="375"/>
      <c r="LJK157" s="375"/>
      <c r="LJL157" s="375"/>
      <c r="LJM157" s="375"/>
      <c r="LJN157" s="375"/>
      <c r="LJO157" s="375"/>
      <c r="LJP157" s="375"/>
      <c r="LJQ157" s="375"/>
      <c r="LJR157" s="375"/>
      <c r="LJS157" s="375"/>
      <c r="LJT157" s="375"/>
      <c r="LJU157" s="375"/>
      <c r="LJV157" s="375"/>
      <c r="LJW157" s="375"/>
      <c r="LJX157" s="375"/>
      <c r="LJY157" s="375"/>
      <c r="LJZ157" s="375"/>
      <c r="LKA157" s="375"/>
      <c r="LKB157" s="375"/>
      <c r="LKC157" s="375"/>
      <c r="LKD157" s="375"/>
      <c r="LKE157" s="375"/>
      <c r="LKF157" s="375"/>
      <c r="LKG157" s="375"/>
      <c r="LKH157" s="375"/>
      <c r="LKI157" s="375"/>
      <c r="LKJ157" s="375"/>
      <c r="LKK157" s="375"/>
      <c r="LKL157" s="375"/>
      <c r="LKM157" s="375"/>
      <c r="LKN157" s="375"/>
      <c r="LKO157" s="375"/>
      <c r="LKP157" s="375"/>
      <c r="LKQ157" s="375"/>
      <c r="LKR157" s="375"/>
      <c r="LKS157" s="375"/>
      <c r="LKT157" s="375"/>
      <c r="LKU157" s="375"/>
      <c r="LKV157" s="375"/>
      <c r="LKW157" s="375"/>
      <c r="LKX157" s="375"/>
      <c r="LKY157" s="375"/>
      <c r="LKZ157" s="375"/>
      <c r="LLA157" s="375"/>
      <c r="LLB157" s="375"/>
      <c r="LLC157" s="375"/>
      <c r="LLD157" s="375"/>
      <c r="LLE157" s="375"/>
      <c r="LLF157" s="375"/>
      <c r="LLG157" s="375"/>
      <c r="LLH157" s="375"/>
      <c r="LLI157" s="375"/>
      <c r="LLJ157" s="375"/>
      <c r="LLK157" s="375"/>
      <c r="LLL157" s="375"/>
      <c r="LLM157" s="375"/>
      <c r="LLN157" s="375"/>
      <c r="LLO157" s="375"/>
      <c r="LLP157" s="375"/>
      <c r="LLQ157" s="375"/>
      <c r="LLR157" s="375"/>
      <c r="LLS157" s="375"/>
      <c r="LLT157" s="375"/>
      <c r="LLU157" s="375"/>
      <c r="LLV157" s="375"/>
      <c r="LLW157" s="375"/>
      <c r="LLX157" s="375"/>
      <c r="LLY157" s="375"/>
      <c r="LLZ157" s="375"/>
      <c r="LMA157" s="375"/>
      <c r="LMB157" s="375"/>
      <c r="LMC157" s="375"/>
      <c r="LMD157" s="375"/>
      <c r="LME157" s="375"/>
      <c r="LMF157" s="375"/>
      <c r="LMG157" s="375"/>
      <c r="LMH157" s="375"/>
      <c r="LMI157" s="375"/>
      <c r="LMJ157" s="375"/>
      <c r="LMK157" s="375"/>
      <c r="LML157" s="375"/>
      <c r="LMM157" s="375"/>
      <c r="LMN157" s="375"/>
      <c r="LMO157" s="375"/>
      <c r="LMP157" s="375"/>
      <c r="LMQ157" s="375"/>
      <c r="LMR157" s="375"/>
      <c r="LMS157" s="375"/>
      <c r="LMT157" s="375"/>
      <c r="LMU157" s="375"/>
      <c r="LMV157" s="375"/>
      <c r="LMW157" s="375"/>
      <c r="LMX157" s="375"/>
      <c r="LMY157" s="375"/>
      <c r="LMZ157" s="375"/>
      <c r="LNA157" s="375"/>
      <c r="LNB157" s="375"/>
      <c r="LNC157" s="375"/>
      <c r="LND157" s="375"/>
      <c r="LNE157" s="375"/>
      <c r="LNF157" s="375"/>
      <c r="LNG157" s="375"/>
      <c r="LNH157" s="375"/>
      <c r="LNI157" s="375"/>
      <c r="LNJ157" s="375"/>
      <c r="LNK157" s="375"/>
      <c r="LNL157" s="375"/>
      <c r="LNM157" s="375"/>
      <c r="LNN157" s="375"/>
      <c r="LNO157" s="375"/>
      <c r="LNP157" s="375"/>
      <c r="LNQ157" s="375"/>
      <c r="LNR157" s="375"/>
      <c r="LNS157" s="375"/>
      <c r="LNT157" s="375"/>
      <c r="LNU157" s="375"/>
      <c r="LNV157" s="375"/>
      <c r="LNW157" s="375"/>
      <c r="LNX157" s="375"/>
      <c r="LNY157" s="375"/>
      <c r="LNZ157" s="375"/>
      <c r="LOA157" s="375"/>
      <c r="LOB157" s="375"/>
      <c r="LOC157" s="375"/>
      <c r="LOD157" s="375"/>
      <c r="LOE157" s="375"/>
      <c r="LOF157" s="375"/>
      <c r="LOG157" s="375"/>
      <c r="LOH157" s="375"/>
      <c r="LOI157" s="375"/>
      <c r="LOJ157" s="375"/>
      <c r="LOK157" s="375"/>
      <c r="LOL157" s="375"/>
      <c r="LOM157" s="375"/>
      <c r="LON157" s="375"/>
      <c r="LOO157" s="375"/>
      <c r="LOP157" s="375"/>
      <c r="LOQ157" s="375"/>
      <c r="LOR157" s="375"/>
      <c r="LOS157" s="375"/>
      <c r="LOT157" s="375"/>
      <c r="LOU157" s="375"/>
      <c r="LOV157" s="375"/>
      <c r="LOW157" s="375"/>
      <c r="LOX157" s="375"/>
      <c r="LOY157" s="375"/>
      <c r="LOZ157" s="375"/>
      <c r="LPA157" s="375"/>
      <c r="LPB157" s="375"/>
      <c r="LPC157" s="375"/>
      <c r="LPD157" s="375"/>
      <c r="LPE157" s="375"/>
      <c r="LPF157" s="375"/>
      <c r="LPG157" s="375"/>
      <c r="LPH157" s="375"/>
      <c r="LPI157" s="375"/>
      <c r="LPJ157" s="375"/>
      <c r="LPK157" s="375"/>
      <c r="LPL157" s="375"/>
      <c r="LPM157" s="375"/>
      <c r="LPN157" s="375"/>
      <c r="LPO157" s="375"/>
      <c r="LPP157" s="375"/>
      <c r="LPQ157" s="375"/>
      <c r="LPR157" s="375"/>
      <c r="LPS157" s="375"/>
      <c r="LPT157" s="375"/>
      <c r="LPU157" s="375"/>
      <c r="LPV157" s="375"/>
      <c r="LPW157" s="375"/>
      <c r="LPX157" s="375"/>
      <c r="LPY157" s="375"/>
      <c r="LPZ157" s="375"/>
      <c r="LQA157" s="375"/>
      <c r="LQB157" s="375"/>
      <c r="LQC157" s="375"/>
      <c r="LQD157" s="375"/>
      <c r="LQE157" s="375"/>
      <c r="LQF157" s="375"/>
      <c r="LQG157" s="375"/>
      <c r="LQH157" s="375"/>
      <c r="LQI157" s="375"/>
      <c r="LQJ157" s="375"/>
      <c r="LQK157" s="375"/>
      <c r="LQL157" s="375"/>
      <c r="LQM157" s="375"/>
      <c r="LQN157" s="375"/>
      <c r="LQO157" s="375"/>
      <c r="LQP157" s="375"/>
      <c r="LQQ157" s="375"/>
      <c r="LQR157" s="375"/>
      <c r="LQS157" s="375"/>
      <c r="LQT157" s="375"/>
      <c r="LQU157" s="375"/>
      <c r="LQV157" s="375"/>
      <c r="LQW157" s="375"/>
      <c r="LQX157" s="375"/>
      <c r="LQY157" s="375"/>
      <c r="LQZ157" s="375"/>
      <c r="LRA157" s="375"/>
      <c r="LRB157" s="375"/>
      <c r="LRC157" s="375"/>
      <c r="LRD157" s="375"/>
      <c r="LRE157" s="375"/>
      <c r="LRF157" s="375"/>
      <c r="LRG157" s="375"/>
      <c r="LRH157" s="375"/>
      <c r="LRI157" s="375"/>
      <c r="LRJ157" s="375"/>
      <c r="LRK157" s="375"/>
      <c r="LRL157" s="375"/>
      <c r="LRM157" s="375"/>
      <c r="LRN157" s="375"/>
      <c r="LRO157" s="375"/>
      <c r="LRP157" s="375"/>
      <c r="LRQ157" s="375"/>
      <c r="LRR157" s="375"/>
      <c r="LRS157" s="375"/>
      <c r="LRT157" s="375"/>
      <c r="LRU157" s="375"/>
      <c r="LRV157" s="375"/>
      <c r="LRW157" s="375"/>
      <c r="LRX157" s="375"/>
      <c r="LRY157" s="375"/>
      <c r="LRZ157" s="375"/>
      <c r="LSA157" s="375"/>
      <c r="LSB157" s="375"/>
      <c r="LSC157" s="375"/>
      <c r="LSD157" s="375"/>
      <c r="LSE157" s="375"/>
      <c r="LSF157" s="375"/>
      <c r="LSG157" s="375"/>
      <c r="LSH157" s="375"/>
      <c r="LSI157" s="375"/>
      <c r="LSJ157" s="375"/>
      <c r="LSK157" s="375"/>
      <c r="LSL157" s="375"/>
      <c r="LSM157" s="375"/>
      <c r="LSN157" s="375"/>
      <c r="LSO157" s="375"/>
      <c r="LSP157" s="375"/>
      <c r="LSQ157" s="375"/>
      <c r="LSR157" s="375"/>
      <c r="LSS157" s="375"/>
      <c r="LST157" s="375"/>
      <c r="LSU157" s="375"/>
      <c r="LSV157" s="375"/>
      <c r="LSW157" s="375"/>
      <c r="LSX157" s="375"/>
      <c r="LSY157" s="375"/>
      <c r="LSZ157" s="375"/>
      <c r="LTA157" s="375"/>
      <c r="LTB157" s="375"/>
      <c r="LTC157" s="375"/>
      <c r="LTD157" s="375"/>
      <c r="LTE157" s="375"/>
      <c r="LTF157" s="375"/>
      <c r="LTG157" s="375"/>
      <c r="LTH157" s="375"/>
      <c r="LTI157" s="375"/>
      <c r="LTJ157" s="375"/>
      <c r="LTK157" s="375"/>
      <c r="LTL157" s="375"/>
      <c r="LTM157" s="375"/>
      <c r="LTN157" s="375"/>
      <c r="LTO157" s="375"/>
      <c r="LTP157" s="375"/>
      <c r="LTQ157" s="375"/>
      <c r="LTR157" s="375"/>
      <c r="LTS157" s="375"/>
      <c r="LTT157" s="375"/>
      <c r="LTU157" s="375"/>
      <c r="LTV157" s="375"/>
      <c r="LTW157" s="375"/>
      <c r="LTX157" s="375"/>
      <c r="LTY157" s="375"/>
      <c r="LTZ157" s="375"/>
      <c r="LUA157" s="375"/>
      <c r="LUB157" s="375"/>
      <c r="LUC157" s="375"/>
      <c r="LUD157" s="375"/>
      <c r="LUE157" s="375"/>
      <c r="LUF157" s="375"/>
      <c r="LUG157" s="375"/>
      <c r="LUH157" s="375"/>
      <c r="LUI157" s="375"/>
      <c r="LUJ157" s="375"/>
      <c r="LUK157" s="375"/>
      <c r="LUL157" s="375"/>
      <c r="LUM157" s="375"/>
      <c r="LUN157" s="375"/>
      <c r="LUO157" s="375"/>
      <c r="LUP157" s="375"/>
      <c r="LUQ157" s="375"/>
      <c r="LUR157" s="375"/>
      <c r="LUS157" s="375"/>
      <c r="LUT157" s="375"/>
      <c r="LUU157" s="375"/>
      <c r="LUV157" s="375"/>
      <c r="LUW157" s="375"/>
      <c r="LUX157" s="375"/>
      <c r="LUY157" s="375"/>
      <c r="LUZ157" s="375"/>
      <c r="LVA157" s="375"/>
      <c r="LVB157" s="375"/>
      <c r="LVC157" s="375"/>
      <c r="LVD157" s="375"/>
      <c r="LVE157" s="375"/>
      <c r="LVF157" s="375"/>
      <c r="LVG157" s="375"/>
      <c r="LVH157" s="375"/>
      <c r="LVI157" s="375"/>
      <c r="LVJ157" s="375"/>
      <c r="LVK157" s="375"/>
      <c r="LVL157" s="375"/>
      <c r="LVM157" s="375"/>
      <c r="LVN157" s="375"/>
      <c r="LVO157" s="375"/>
      <c r="LVP157" s="375"/>
      <c r="LVQ157" s="375"/>
      <c r="LVR157" s="375"/>
      <c r="LVS157" s="375"/>
      <c r="LVT157" s="375"/>
      <c r="LVU157" s="375"/>
      <c r="LVV157" s="375"/>
      <c r="LVW157" s="375"/>
      <c r="LVX157" s="375"/>
      <c r="LVY157" s="375"/>
      <c r="LVZ157" s="375"/>
      <c r="LWA157" s="375"/>
      <c r="LWB157" s="375"/>
      <c r="LWC157" s="375"/>
      <c r="LWD157" s="375"/>
      <c r="LWE157" s="375"/>
      <c r="LWF157" s="375"/>
      <c r="LWG157" s="375"/>
      <c r="LWH157" s="375"/>
      <c r="LWI157" s="375"/>
      <c r="LWJ157" s="375"/>
      <c r="LWK157" s="375"/>
      <c r="LWL157" s="375"/>
      <c r="LWM157" s="375"/>
      <c r="LWN157" s="375"/>
      <c r="LWO157" s="375"/>
      <c r="LWP157" s="375"/>
      <c r="LWQ157" s="375"/>
      <c r="LWR157" s="375"/>
      <c r="LWS157" s="375"/>
      <c r="LWT157" s="375"/>
      <c r="LWU157" s="375"/>
      <c r="LWV157" s="375"/>
      <c r="LWW157" s="375"/>
      <c r="LWX157" s="375"/>
      <c r="LWY157" s="375"/>
      <c r="LWZ157" s="375"/>
      <c r="LXA157" s="375"/>
      <c r="LXB157" s="375"/>
      <c r="LXC157" s="375"/>
      <c r="LXD157" s="375"/>
      <c r="LXE157" s="375"/>
      <c r="LXF157" s="375"/>
      <c r="LXG157" s="375"/>
      <c r="LXH157" s="375"/>
      <c r="LXI157" s="375"/>
      <c r="LXJ157" s="375"/>
      <c r="LXK157" s="375"/>
      <c r="LXL157" s="375"/>
      <c r="LXM157" s="375"/>
      <c r="LXN157" s="375"/>
      <c r="LXO157" s="375"/>
      <c r="LXP157" s="375"/>
      <c r="LXQ157" s="375"/>
      <c r="LXR157" s="375"/>
      <c r="LXS157" s="375"/>
      <c r="LXT157" s="375"/>
      <c r="LXU157" s="375"/>
      <c r="LXV157" s="375"/>
      <c r="LXW157" s="375"/>
      <c r="LXX157" s="375"/>
      <c r="LXY157" s="375"/>
      <c r="LXZ157" s="375"/>
      <c r="LYA157" s="375"/>
      <c r="LYB157" s="375"/>
      <c r="LYC157" s="375"/>
      <c r="LYD157" s="375"/>
      <c r="LYE157" s="375"/>
      <c r="LYF157" s="375"/>
      <c r="LYG157" s="375"/>
      <c r="LYH157" s="375"/>
      <c r="LYI157" s="375"/>
      <c r="LYJ157" s="375"/>
      <c r="LYK157" s="375"/>
      <c r="LYL157" s="375"/>
      <c r="LYM157" s="375"/>
      <c r="LYN157" s="375"/>
      <c r="LYO157" s="375"/>
      <c r="LYP157" s="375"/>
      <c r="LYQ157" s="375"/>
      <c r="LYR157" s="375"/>
      <c r="LYS157" s="375"/>
      <c r="LYT157" s="375"/>
      <c r="LYU157" s="375"/>
      <c r="LYV157" s="375"/>
      <c r="LYW157" s="375"/>
      <c r="LYX157" s="375"/>
      <c r="LYY157" s="375"/>
      <c r="LYZ157" s="375"/>
      <c r="LZA157" s="375"/>
      <c r="LZB157" s="375"/>
      <c r="LZC157" s="375"/>
      <c r="LZD157" s="375"/>
      <c r="LZE157" s="375"/>
      <c r="LZF157" s="375"/>
      <c r="LZG157" s="375"/>
      <c r="LZH157" s="375"/>
      <c r="LZI157" s="375"/>
      <c r="LZJ157" s="375"/>
      <c r="LZK157" s="375"/>
      <c r="LZL157" s="375"/>
      <c r="LZM157" s="375"/>
      <c r="LZN157" s="375"/>
      <c r="LZO157" s="375"/>
      <c r="LZP157" s="375"/>
      <c r="LZQ157" s="375"/>
      <c r="LZR157" s="375"/>
      <c r="LZS157" s="375"/>
      <c r="LZT157" s="375"/>
      <c r="LZU157" s="375"/>
      <c r="LZV157" s="375"/>
      <c r="LZW157" s="375"/>
      <c r="LZX157" s="375"/>
      <c r="LZY157" s="375"/>
      <c r="LZZ157" s="375"/>
      <c r="MAA157" s="375"/>
      <c r="MAB157" s="375"/>
      <c r="MAC157" s="375"/>
      <c r="MAD157" s="375"/>
      <c r="MAE157" s="375"/>
      <c r="MAF157" s="375"/>
      <c r="MAG157" s="375"/>
      <c r="MAH157" s="375"/>
      <c r="MAI157" s="375"/>
      <c r="MAJ157" s="375"/>
      <c r="MAK157" s="375"/>
      <c r="MAL157" s="375"/>
      <c r="MAM157" s="375"/>
      <c r="MAN157" s="375"/>
      <c r="MAO157" s="375"/>
      <c r="MAP157" s="375"/>
      <c r="MAQ157" s="375"/>
      <c r="MAR157" s="375"/>
      <c r="MAS157" s="375"/>
      <c r="MAT157" s="375"/>
      <c r="MAU157" s="375"/>
      <c r="MAV157" s="375"/>
      <c r="MAW157" s="375"/>
      <c r="MAX157" s="375"/>
      <c r="MAY157" s="375"/>
      <c r="MAZ157" s="375"/>
      <c r="MBA157" s="375"/>
      <c r="MBB157" s="375"/>
      <c r="MBC157" s="375"/>
      <c r="MBD157" s="375"/>
      <c r="MBE157" s="375"/>
      <c r="MBF157" s="375"/>
      <c r="MBG157" s="375"/>
      <c r="MBH157" s="375"/>
      <c r="MBI157" s="375"/>
      <c r="MBJ157" s="375"/>
      <c r="MBK157" s="375"/>
      <c r="MBL157" s="375"/>
      <c r="MBM157" s="375"/>
      <c r="MBN157" s="375"/>
      <c r="MBO157" s="375"/>
      <c r="MBP157" s="375"/>
      <c r="MBQ157" s="375"/>
      <c r="MBR157" s="375"/>
      <c r="MBS157" s="375"/>
      <c r="MBT157" s="375"/>
      <c r="MBU157" s="375"/>
      <c r="MBV157" s="375"/>
      <c r="MBW157" s="375"/>
      <c r="MBX157" s="375"/>
      <c r="MBY157" s="375"/>
      <c r="MBZ157" s="375"/>
      <c r="MCA157" s="375"/>
      <c r="MCB157" s="375"/>
      <c r="MCC157" s="375"/>
      <c r="MCD157" s="375"/>
      <c r="MCE157" s="375"/>
      <c r="MCF157" s="375"/>
      <c r="MCG157" s="375"/>
      <c r="MCH157" s="375"/>
      <c r="MCI157" s="375"/>
      <c r="MCJ157" s="375"/>
      <c r="MCK157" s="375"/>
      <c r="MCL157" s="375"/>
      <c r="MCM157" s="375"/>
      <c r="MCN157" s="375"/>
      <c r="MCO157" s="375"/>
      <c r="MCP157" s="375"/>
      <c r="MCQ157" s="375"/>
      <c r="MCR157" s="375"/>
      <c r="MCS157" s="375"/>
      <c r="MCT157" s="375"/>
      <c r="MCU157" s="375"/>
      <c r="MCV157" s="375"/>
      <c r="MCW157" s="375"/>
      <c r="MCX157" s="375"/>
      <c r="MCY157" s="375"/>
      <c r="MCZ157" s="375"/>
      <c r="MDA157" s="375"/>
      <c r="MDB157" s="375"/>
      <c r="MDC157" s="375"/>
      <c r="MDD157" s="375"/>
      <c r="MDE157" s="375"/>
      <c r="MDF157" s="375"/>
      <c r="MDG157" s="375"/>
      <c r="MDH157" s="375"/>
      <c r="MDI157" s="375"/>
      <c r="MDJ157" s="375"/>
      <c r="MDK157" s="375"/>
      <c r="MDL157" s="375"/>
      <c r="MDM157" s="375"/>
      <c r="MDN157" s="375"/>
      <c r="MDO157" s="375"/>
      <c r="MDP157" s="375"/>
      <c r="MDQ157" s="375"/>
      <c r="MDR157" s="375"/>
      <c r="MDS157" s="375"/>
      <c r="MDT157" s="375"/>
      <c r="MDU157" s="375"/>
      <c r="MDV157" s="375"/>
      <c r="MDW157" s="375"/>
      <c r="MDX157" s="375"/>
      <c r="MDY157" s="375"/>
      <c r="MDZ157" s="375"/>
      <c r="MEA157" s="375"/>
      <c r="MEB157" s="375"/>
      <c r="MEC157" s="375"/>
      <c r="MED157" s="375"/>
      <c r="MEE157" s="375"/>
      <c r="MEF157" s="375"/>
      <c r="MEG157" s="375"/>
      <c r="MEH157" s="375"/>
      <c r="MEI157" s="375"/>
      <c r="MEJ157" s="375"/>
      <c r="MEK157" s="375"/>
      <c r="MEL157" s="375"/>
      <c r="MEM157" s="375"/>
      <c r="MEN157" s="375"/>
      <c r="MEO157" s="375"/>
      <c r="MEP157" s="375"/>
      <c r="MEQ157" s="375"/>
      <c r="MER157" s="375"/>
      <c r="MES157" s="375"/>
      <c r="MET157" s="375"/>
      <c r="MEU157" s="375"/>
      <c r="MEV157" s="375"/>
      <c r="MEW157" s="375"/>
      <c r="MEX157" s="375"/>
      <c r="MEY157" s="375"/>
      <c r="MEZ157" s="375"/>
      <c r="MFA157" s="375"/>
      <c r="MFB157" s="375"/>
      <c r="MFC157" s="375"/>
      <c r="MFD157" s="375"/>
      <c r="MFE157" s="375"/>
      <c r="MFF157" s="375"/>
      <c r="MFG157" s="375"/>
      <c r="MFH157" s="375"/>
      <c r="MFI157" s="375"/>
      <c r="MFJ157" s="375"/>
      <c r="MFK157" s="375"/>
      <c r="MFL157" s="375"/>
      <c r="MFM157" s="375"/>
      <c r="MFN157" s="375"/>
      <c r="MFO157" s="375"/>
      <c r="MFP157" s="375"/>
      <c r="MFQ157" s="375"/>
      <c r="MFR157" s="375"/>
      <c r="MFS157" s="375"/>
      <c r="MFT157" s="375"/>
      <c r="MFU157" s="375"/>
      <c r="MFV157" s="375"/>
      <c r="MFW157" s="375"/>
      <c r="MFX157" s="375"/>
      <c r="MFY157" s="375"/>
      <c r="MFZ157" s="375"/>
      <c r="MGA157" s="375"/>
      <c r="MGB157" s="375"/>
      <c r="MGC157" s="375"/>
      <c r="MGD157" s="375"/>
      <c r="MGE157" s="375"/>
      <c r="MGF157" s="375"/>
      <c r="MGG157" s="375"/>
      <c r="MGH157" s="375"/>
      <c r="MGI157" s="375"/>
      <c r="MGJ157" s="375"/>
      <c r="MGK157" s="375"/>
      <c r="MGL157" s="375"/>
      <c r="MGM157" s="375"/>
      <c r="MGN157" s="375"/>
      <c r="MGO157" s="375"/>
      <c r="MGP157" s="375"/>
      <c r="MGQ157" s="375"/>
      <c r="MGR157" s="375"/>
      <c r="MGS157" s="375"/>
      <c r="MGT157" s="375"/>
      <c r="MGU157" s="375"/>
      <c r="MGV157" s="375"/>
      <c r="MGW157" s="375"/>
      <c r="MGX157" s="375"/>
      <c r="MGY157" s="375"/>
      <c r="MGZ157" s="375"/>
      <c r="MHA157" s="375"/>
      <c r="MHB157" s="375"/>
      <c r="MHC157" s="375"/>
      <c r="MHD157" s="375"/>
      <c r="MHE157" s="375"/>
      <c r="MHF157" s="375"/>
      <c r="MHG157" s="375"/>
      <c r="MHH157" s="375"/>
      <c r="MHI157" s="375"/>
      <c r="MHJ157" s="375"/>
      <c r="MHK157" s="375"/>
      <c r="MHL157" s="375"/>
      <c r="MHM157" s="375"/>
      <c r="MHN157" s="375"/>
      <c r="MHO157" s="375"/>
      <c r="MHP157" s="375"/>
      <c r="MHQ157" s="375"/>
      <c r="MHR157" s="375"/>
      <c r="MHS157" s="375"/>
      <c r="MHT157" s="375"/>
      <c r="MHU157" s="375"/>
      <c r="MHV157" s="375"/>
      <c r="MHW157" s="375"/>
      <c r="MHX157" s="375"/>
      <c r="MHY157" s="375"/>
      <c r="MHZ157" s="375"/>
      <c r="MIA157" s="375"/>
      <c r="MIB157" s="375"/>
      <c r="MIC157" s="375"/>
      <c r="MID157" s="375"/>
      <c r="MIE157" s="375"/>
      <c r="MIF157" s="375"/>
      <c r="MIG157" s="375"/>
      <c r="MIH157" s="375"/>
      <c r="MII157" s="375"/>
      <c r="MIJ157" s="375"/>
      <c r="MIK157" s="375"/>
      <c r="MIL157" s="375"/>
      <c r="MIM157" s="375"/>
      <c r="MIN157" s="375"/>
      <c r="MIO157" s="375"/>
      <c r="MIP157" s="375"/>
      <c r="MIQ157" s="375"/>
      <c r="MIR157" s="375"/>
      <c r="MIS157" s="375"/>
      <c r="MIT157" s="375"/>
      <c r="MIU157" s="375"/>
      <c r="MIV157" s="375"/>
      <c r="MIW157" s="375"/>
      <c r="MIX157" s="375"/>
      <c r="MIY157" s="375"/>
      <c r="MIZ157" s="375"/>
      <c r="MJA157" s="375"/>
      <c r="MJB157" s="375"/>
      <c r="MJC157" s="375"/>
      <c r="MJD157" s="375"/>
      <c r="MJE157" s="375"/>
      <c r="MJF157" s="375"/>
      <c r="MJG157" s="375"/>
      <c r="MJH157" s="375"/>
      <c r="MJI157" s="375"/>
      <c r="MJJ157" s="375"/>
      <c r="MJK157" s="375"/>
      <c r="MJL157" s="375"/>
      <c r="MJM157" s="375"/>
      <c r="MJN157" s="375"/>
      <c r="MJO157" s="375"/>
      <c r="MJP157" s="375"/>
      <c r="MJQ157" s="375"/>
      <c r="MJR157" s="375"/>
      <c r="MJS157" s="375"/>
      <c r="MJT157" s="375"/>
      <c r="MJU157" s="375"/>
      <c r="MJV157" s="375"/>
      <c r="MJW157" s="375"/>
      <c r="MJX157" s="375"/>
      <c r="MJY157" s="375"/>
      <c r="MJZ157" s="375"/>
      <c r="MKA157" s="375"/>
      <c r="MKB157" s="375"/>
      <c r="MKC157" s="375"/>
      <c r="MKD157" s="375"/>
      <c r="MKE157" s="375"/>
      <c r="MKF157" s="375"/>
      <c r="MKG157" s="375"/>
      <c r="MKH157" s="375"/>
      <c r="MKI157" s="375"/>
      <c r="MKJ157" s="375"/>
      <c r="MKK157" s="375"/>
      <c r="MKL157" s="375"/>
      <c r="MKM157" s="375"/>
      <c r="MKN157" s="375"/>
      <c r="MKO157" s="375"/>
      <c r="MKP157" s="375"/>
      <c r="MKQ157" s="375"/>
      <c r="MKR157" s="375"/>
      <c r="MKS157" s="375"/>
      <c r="MKT157" s="375"/>
      <c r="MKU157" s="375"/>
      <c r="MKV157" s="375"/>
      <c r="MKW157" s="375"/>
      <c r="MKX157" s="375"/>
      <c r="MKY157" s="375"/>
      <c r="MKZ157" s="375"/>
      <c r="MLA157" s="375"/>
      <c r="MLB157" s="375"/>
      <c r="MLC157" s="375"/>
      <c r="MLD157" s="375"/>
      <c r="MLE157" s="375"/>
      <c r="MLF157" s="375"/>
      <c r="MLG157" s="375"/>
      <c r="MLH157" s="375"/>
      <c r="MLI157" s="375"/>
      <c r="MLJ157" s="375"/>
      <c r="MLK157" s="375"/>
      <c r="MLL157" s="375"/>
      <c r="MLM157" s="375"/>
      <c r="MLN157" s="375"/>
      <c r="MLO157" s="375"/>
      <c r="MLP157" s="375"/>
      <c r="MLQ157" s="375"/>
      <c r="MLR157" s="375"/>
      <c r="MLS157" s="375"/>
      <c r="MLT157" s="375"/>
      <c r="MLU157" s="375"/>
      <c r="MLV157" s="375"/>
      <c r="MLW157" s="375"/>
      <c r="MLX157" s="375"/>
      <c r="MLY157" s="375"/>
      <c r="MLZ157" s="375"/>
      <c r="MMA157" s="375"/>
      <c r="MMB157" s="375"/>
      <c r="MMC157" s="375"/>
      <c r="MMD157" s="375"/>
      <c r="MME157" s="375"/>
      <c r="MMF157" s="375"/>
      <c r="MMG157" s="375"/>
      <c r="MMH157" s="375"/>
      <c r="MMI157" s="375"/>
      <c r="MMJ157" s="375"/>
      <c r="MMK157" s="375"/>
      <c r="MML157" s="375"/>
      <c r="MMM157" s="375"/>
      <c r="MMN157" s="375"/>
      <c r="MMO157" s="375"/>
      <c r="MMP157" s="375"/>
      <c r="MMQ157" s="375"/>
      <c r="MMR157" s="375"/>
      <c r="MMS157" s="375"/>
      <c r="MMT157" s="375"/>
      <c r="MMU157" s="375"/>
      <c r="MMV157" s="375"/>
      <c r="MMW157" s="375"/>
      <c r="MMX157" s="375"/>
      <c r="MMY157" s="375"/>
      <c r="MMZ157" s="375"/>
      <c r="MNA157" s="375"/>
      <c r="MNB157" s="375"/>
      <c r="MNC157" s="375"/>
      <c r="MND157" s="375"/>
      <c r="MNE157" s="375"/>
      <c r="MNF157" s="375"/>
      <c r="MNG157" s="375"/>
      <c r="MNH157" s="375"/>
      <c r="MNI157" s="375"/>
      <c r="MNJ157" s="375"/>
      <c r="MNK157" s="375"/>
      <c r="MNL157" s="375"/>
      <c r="MNM157" s="375"/>
      <c r="MNN157" s="375"/>
      <c r="MNO157" s="375"/>
      <c r="MNP157" s="375"/>
      <c r="MNQ157" s="375"/>
      <c r="MNR157" s="375"/>
      <c r="MNS157" s="375"/>
      <c r="MNT157" s="375"/>
      <c r="MNU157" s="375"/>
      <c r="MNV157" s="375"/>
      <c r="MNW157" s="375"/>
      <c r="MNX157" s="375"/>
      <c r="MNY157" s="375"/>
      <c r="MNZ157" s="375"/>
      <c r="MOA157" s="375"/>
      <c r="MOB157" s="375"/>
      <c r="MOC157" s="375"/>
      <c r="MOD157" s="375"/>
      <c r="MOE157" s="375"/>
      <c r="MOF157" s="375"/>
      <c r="MOG157" s="375"/>
      <c r="MOH157" s="375"/>
      <c r="MOI157" s="375"/>
      <c r="MOJ157" s="375"/>
      <c r="MOK157" s="375"/>
      <c r="MOL157" s="375"/>
      <c r="MOM157" s="375"/>
      <c r="MON157" s="375"/>
      <c r="MOO157" s="375"/>
      <c r="MOP157" s="375"/>
      <c r="MOQ157" s="375"/>
      <c r="MOR157" s="375"/>
      <c r="MOS157" s="375"/>
      <c r="MOT157" s="375"/>
      <c r="MOU157" s="375"/>
      <c r="MOV157" s="375"/>
      <c r="MOW157" s="375"/>
      <c r="MOX157" s="375"/>
      <c r="MOY157" s="375"/>
      <c r="MOZ157" s="375"/>
      <c r="MPA157" s="375"/>
      <c r="MPB157" s="375"/>
      <c r="MPC157" s="375"/>
      <c r="MPD157" s="375"/>
      <c r="MPE157" s="375"/>
      <c r="MPF157" s="375"/>
      <c r="MPG157" s="375"/>
      <c r="MPH157" s="375"/>
      <c r="MPI157" s="375"/>
      <c r="MPJ157" s="375"/>
      <c r="MPK157" s="375"/>
      <c r="MPL157" s="375"/>
      <c r="MPM157" s="375"/>
      <c r="MPN157" s="375"/>
      <c r="MPO157" s="375"/>
      <c r="MPP157" s="375"/>
      <c r="MPQ157" s="375"/>
      <c r="MPR157" s="375"/>
      <c r="MPS157" s="375"/>
      <c r="MPT157" s="375"/>
      <c r="MPU157" s="375"/>
      <c r="MPV157" s="375"/>
      <c r="MPW157" s="375"/>
      <c r="MPX157" s="375"/>
      <c r="MPY157" s="375"/>
      <c r="MPZ157" s="375"/>
      <c r="MQA157" s="375"/>
      <c r="MQB157" s="375"/>
      <c r="MQC157" s="375"/>
      <c r="MQD157" s="375"/>
      <c r="MQE157" s="375"/>
      <c r="MQF157" s="375"/>
      <c r="MQG157" s="375"/>
      <c r="MQH157" s="375"/>
      <c r="MQI157" s="375"/>
      <c r="MQJ157" s="375"/>
      <c r="MQK157" s="375"/>
      <c r="MQL157" s="375"/>
      <c r="MQM157" s="375"/>
      <c r="MQN157" s="375"/>
      <c r="MQO157" s="375"/>
      <c r="MQP157" s="375"/>
      <c r="MQQ157" s="375"/>
      <c r="MQR157" s="375"/>
      <c r="MQS157" s="375"/>
      <c r="MQT157" s="375"/>
      <c r="MQU157" s="375"/>
      <c r="MQV157" s="375"/>
      <c r="MQW157" s="375"/>
      <c r="MQX157" s="375"/>
      <c r="MQY157" s="375"/>
      <c r="MQZ157" s="375"/>
      <c r="MRA157" s="375"/>
      <c r="MRB157" s="375"/>
      <c r="MRC157" s="375"/>
      <c r="MRD157" s="375"/>
      <c r="MRE157" s="375"/>
      <c r="MRF157" s="375"/>
      <c r="MRG157" s="375"/>
      <c r="MRH157" s="375"/>
      <c r="MRI157" s="375"/>
      <c r="MRJ157" s="375"/>
      <c r="MRK157" s="375"/>
      <c r="MRL157" s="375"/>
      <c r="MRM157" s="375"/>
      <c r="MRN157" s="375"/>
      <c r="MRO157" s="375"/>
      <c r="MRP157" s="375"/>
      <c r="MRQ157" s="375"/>
      <c r="MRR157" s="375"/>
      <c r="MRS157" s="375"/>
      <c r="MRT157" s="375"/>
      <c r="MRU157" s="375"/>
      <c r="MRV157" s="375"/>
      <c r="MRW157" s="375"/>
      <c r="MRX157" s="375"/>
      <c r="MRY157" s="375"/>
      <c r="MRZ157" s="375"/>
      <c r="MSA157" s="375"/>
      <c r="MSB157" s="375"/>
      <c r="MSC157" s="375"/>
      <c r="MSD157" s="375"/>
      <c r="MSE157" s="375"/>
      <c r="MSF157" s="375"/>
      <c r="MSG157" s="375"/>
      <c r="MSH157" s="375"/>
      <c r="MSI157" s="375"/>
      <c r="MSJ157" s="375"/>
      <c r="MSK157" s="375"/>
      <c r="MSL157" s="375"/>
      <c r="MSM157" s="375"/>
      <c r="MSN157" s="375"/>
      <c r="MSO157" s="375"/>
      <c r="MSP157" s="375"/>
      <c r="MSQ157" s="375"/>
      <c r="MSR157" s="375"/>
      <c r="MSS157" s="375"/>
      <c r="MST157" s="375"/>
      <c r="MSU157" s="375"/>
      <c r="MSV157" s="375"/>
      <c r="MSW157" s="375"/>
      <c r="MSX157" s="375"/>
      <c r="MSY157" s="375"/>
      <c r="MSZ157" s="375"/>
      <c r="MTA157" s="375"/>
      <c r="MTB157" s="375"/>
      <c r="MTC157" s="375"/>
      <c r="MTD157" s="375"/>
      <c r="MTE157" s="375"/>
      <c r="MTF157" s="375"/>
      <c r="MTG157" s="375"/>
      <c r="MTH157" s="375"/>
      <c r="MTI157" s="375"/>
      <c r="MTJ157" s="375"/>
      <c r="MTK157" s="375"/>
      <c r="MTL157" s="375"/>
      <c r="MTM157" s="375"/>
      <c r="MTN157" s="375"/>
      <c r="MTO157" s="375"/>
      <c r="MTP157" s="375"/>
      <c r="MTQ157" s="375"/>
      <c r="MTR157" s="375"/>
      <c r="MTS157" s="375"/>
      <c r="MTT157" s="375"/>
      <c r="MTU157" s="375"/>
      <c r="MTV157" s="375"/>
      <c r="MTW157" s="375"/>
      <c r="MTX157" s="375"/>
      <c r="MTY157" s="375"/>
      <c r="MTZ157" s="375"/>
      <c r="MUA157" s="375"/>
      <c r="MUB157" s="375"/>
      <c r="MUC157" s="375"/>
      <c r="MUD157" s="375"/>
      <c r="MUE157" s="375"/>
      <c r="MUF157" s="375"/>
      <c r="MUG157" s="375"/>
      <c r="MUH157" s="375"/>
      <c r="MUI157" s="375"/>
      <c r="MUJ157" s="375"/>
      <c r="MUK157" s="375"/>
      <c r="MUL157" s="375"/>
      <c r="MUM157" s="375"/>
      <c r="MUN157" s="375"/>
      <c r="MUO157" s="375"/>
      <c r="MUP157" s="375"/>
      <c r="MUQ157" s="375"/>
      <c r="MUR157" s="375"/>
      <c r="MUS157" s="375"/>
      <c r="MUT157" s="375"/>
      <c r="MUU157" s="375"/>
      <c r="MUV157" s="375"/>
      <c r="MUW157" s="375"/>
      <c r="MUX157" s="375"/>
      <c r="MUY157" s="375"/>
      <c r="MUZ157" s="375"/>
      <c r="MVA157" s="375"/>
      <c r="MVB157" s="375"/>
      <c r="MVC157" s="375"/>
      <c r="MVD157" s="375"/>
      <c r="MVE157" s="375"/>
      <c r="MVF157" s="375"/>
      <c r="MVG157" s="375"/>
      <c r="MVH157" s="375"/>
      <c r="MVI157" s="375"/>
      <c r="MVJ157" s="375"/>
      <c r="MVK157" s="375"/>
      <c r="MVL157" s="375"/>
      <c r="MVM157" s="375"/>
      <c r="MVN157" s="375"/>
      <c r="MVO157" s="375"/>
      <c r="MVP157" s="375"/>
      <c r="MVQ157" s="375"/>
      <c r="MVR157" s="375"/>
      <c r="MVS157" s="375"/>
      <c r="MVT157" s="375"/>
      <c r="MVU157" s="375"/>
      <c r="MVV157" s="375"/>
      <c r="MVW157" s="375"/>
      <c r="MVX157" s="375"/>
      <c r="MVY157" s="375"/>
      <c r="MVZ157" s="375"/>
      <c r="MWA157" s="375"/>
      <c r="MWB157" s="375"/>
      <c r="MWC157" s="375"/>
      <c r="MWD157" s="375"/>
      <c r="MWE157" s="375"/>
      <c r="MWF157" s="375"/>
      <c r="MWG157" s="375"/>
      <c r="MWH157" s="375"/>
      <c r="MWI157" s="375"/>
      <c r="MWJ157" s="375"/>
      <c r="MWK157" s="375"/>
      <c r="MWL157" s="375"/>
      <c r="MWM157" s="375"/>
      <c r="MWN157" s="375"/>
      <c r="MWO157" s="375"/>
      <c r="MWP157" s="375"/>
      <c r="MWQ157" s="375"/>
      <c r="MWR157" s="375"/>
      <c r="MWS157" s="375"/>
      <c r="MWT157" s="375"/>
      <c r="MWU157" s="375"/>
      <c r="MWV157" s="375"/>
      <c r="MWW157" s="375"/>
      <c r="MWX157" s="375"/>
      <c r="MWY157" s="375"/>
      <c r="MWZ157" s="375"/>
      <c r="MXA157" s="375"/>
      <c r="MXB157" s="375"/>
      <c r="MXC157" s="375"/>
      <c r="MXD157" s="375"/>
      <c r="MXE157" s="375"/>
      <c r="MXF157" s="375"/>
      <c r="MXG157" s="375"/>
      <c r="MXH157" s="375"/>
      <c r="MXI157" s="375"/>
      <c r="MXJ157" s="375"/>
      <c r="MXK157" s="375"/>
      <c r="MXL157" s="375"/>
      <c r="MXM157" s="375"/>
      <c r="MXN157" s="375"/>
      <c r="MXO157" s="375"/>
      <c r="MXP157" s="375"/>
      <c r="MXQ157" s="375"/>
      <c r="MXR157" s="375"/>
      <c r="MXS157" s="375"/>
      <c r="MXT157" s="375"/>
      <c r="MXU157" s="375"/>
      <c r="MXV157" s="375"/>
      <c r="MXW157" s="375"/>
      <c r="MXX157" s="375"/>
      <c r="MXY157" s="375"/>
      <c r="MXZ157" s="375"/>
      <c r="MYA157" s="375"/>
      <c r="MYB157" s="375"/>
      <c r="MYC157" s="375"/>
      <c r="MYD157" s="375"/>
      <c r="MYE157" s="375"/>
      <c r="MYF157" s="375"/>
      <c r="MYG157" s="375"/>
      <c r="MYH157" s="375"/>
      <c r="MYI157" s="375"/>
      <c r="MYJ157" s="375"/>
      <c r="MYK157" s="375"/>
      <c r="MYL157" s="375"/>
      <c r="MYM157" s="375"/>
      <c r="MYN157" s="375"/>
      <c r="MYO157" s="375"/>
      <c r="MYP157" s="375"/>
      <c r="MYQ157" s="375"/>
      <c r="MYR157" s="375"/>
      <c r="MYS157" s="375"/>
      <c r="MYT157" s="375"/>
      <c r="MYU157" s="375"/>
      <c r="MYV157" s="375"/>
      <c r="MYW157" s="375"/>
      <c r="MYX157" s="375"/>
      <c r="MYY157" s="375"/>
      <c r="MYZ157" s="375"/>
      <c r="MZA157" s="375"/>
      <c r="MZB157" s="375"/>
      <c r="MZC157" s="375"/>
      <c r="MZD157" s="375"/>
      <c r="MZE157" s="375"/>
      <c r="MZF157" s="375"/>
      <c r="MZG157" s="375"/>
      <c r="MZH157" s="375"/>
      <c r="MZI157" s="375"/>
      <c r="MZJ157" s="375"/>
      <c r="MZK157" s="375"/>
      <c r="MZL157" s="375"/>
      <c r="MZM157" s="375"/>
      <c r="MZN157" s="375"/>
      <c r="MZO157" s="375"/>
      <c r="MZP157" s="375"/>
      <c r="MZQ157" s="375"/>
      <c r="MZR157" s="375"/>
      <c r="MZS157" s="375"/>
      <c r="MZT157" s="375"/>
      <c r="MZU157" s="375"/>
      <c r="MZV157" s="375"/>
      <c r="MZW157" s="375"/>
      <c r="MZX157" s="375"/>
      <c r="MZY157" s="375"/>
      <c r="MZZ157" s="375"/>
      <c r="NAA157" s="375"/>
      <c r="NAB157" s="375"/>
      <c r="NAC157" s="375"/>
      <c r="NAD157" s="375"/>
      <c r="NAE157" s="375"/>
      <c r="NAF157" s="375"/>
      <c r="NAG157" s="375"/>
      <c r="NAH157" s="375"/>
      <c r="NAI157" s="375"/>
      <c r="NAJ157" s="375"/>
      <c r="NAK157" s="375"/>
      <c r="NAL157" s="375"/>
      <c r="NAM157" s="375"/>
      <c r="NAN157" s="375"/>
      <c r="NAO157" s="375"/>
      <c r="NAP157" s="375"/>
      <c r="NAQ157" s="375"/>
      <c r="NAR157" s="375"/>
      <c r="NAS157" s="375"/>
      <c r="NAT157" s="375"/>
      <c r="NAU157" s="375"/>
      <c r="NAV157" s="375"/>
      <c r="NAW157" s="375"/>
      <c r="NAX157" s="375"/>
      <c r="NAY157" s="375"/>
      <c r="NAZ157" s="375"/>
      <c r="NBA157" s="375"/>
      <c r="NBB157" s="375"/>
      <c r="NBC157" s="375"/>
      <c r="NBD157" s="375"/>
      <c r="NBE157" s="375"/>
      <c r="NBF157" s="375"/>
      <c r="NBG157" s="375"/>
      <c r="NBH157" s="375"/>
      <c r="NBI157" s="375"/>
      <c r="NBJ157" s="375"/>
      <c r="NBK157" s="375"/>
      <c r="NBL157" s="375"/>
      <c r="NBM157" s="375"/>
      <c r="NBN157" s="375"/>
      <c r="NBO157" s="375"/>
      <c r="NBP157" s="375"/>
      <c r="NBQ157" s="375"/>
      <c r="NBR157" s="375"/>
      <c r="NBS157" s="375"/>
      <c r="NBT157" s="375"/>
      <c r="NBU157" s="375"/>
      <c r="NBV157" s="375"/>
      <c r="NBW157" s="375"/>
      <c r="NBX157" s="375"/>
      <c r="NBY157" s="375"/>
      <c r="NBZ157" s="375"/>
      <c r="NCA157" s="375"/>
      <c r="NCB157" s="375"/>
      <c r="NCC157" s="375"/>
      <c r="NCD157" s="375"/>
      <c r="NCE157" s="375"/>
      <c r="NCF157" s="375"/>
      <c r="NCG157" s="375"/>
      <c r="NCH157" s="375"/>
      <c r="NCI157" s="375"/>
      <c r="NCJ157" s="375"/>
      <c r="NCK157" s="375"/>
      <c r="NCL157" s="375"/>
      <c r="NCM157" s="375"/>
      <c r="NCN157" s="375"/>
      <c r="NCO157" s="375"/>
      <c r="NCP157" s="375"/>
      <c r="NCQ157" s="375"/>
      <c r="NCR157" s="375"/>
      <c r="NCS157" s="375"/>
      <c r="NCT157" s="375"/>
      <c r="NCU157" s="375"/>
      <c r="NCV157" s="375"/>
      <c r="NCW157" s="375"/>
      <c r="NCX157" s="375"/>
      <c r="NCY157" s="375"/>
      <c r="NCZ157" s="375"/>
      <c r="NDA157" s="375"/>
      <c r="NDB157" s="375"/>
      <c r="NDC157" s="375"/>
      <c r="NDD157" s="375"/>
      <c r="NDE157" s="375"/>
      <c r="NDF157" s="375"/>
      <c r="NDG157" s="375"/>
      <c r="NDH157" s="375"/>
      <c r="NDI157" s="375"/>
      <c r="NDJ157" s="375"/>
      <c r="NDK157" s="375"/>
      <c r="NDL157" s="375"/>
      <c r="NDM157" s="375"/>
      <c r="NDN157" s="375"/>
      <c r="NDO157" s="375"/>
      <c r="NDP157" s="375"/>
      <c r="NDQ157" s="375"/>
      <c r="NDR157" s="375"/>
      <c r="NDS157" s="375"/>
      <c r="NDT157" s="375"/>
      <c r="NDU157" s="375"/>
      <c r="NDV157" s="375"/>
      <c r="NDW157" s="375"/>
      <c r="NDX157" s="375"/>
      <c r="NDY157" s="375"/>
      <c r="NDZ157" s="375"/>
      <c r="NEA157" s="375"/>
      <c r="NEB157" s="375"/>
      <c r="NEC157" s="375"/>
      <c r="NED157" s="375"/>
      <c r="NEE157" s="375"/>
      <c r="NEF157" s="375"/>
      <c r="NEG157" s="375"/>
      <c r="NEH157" s="375"/>
      <c r="NEI157" s="375"/>
      <c r="NEJ157" s="375"/>
      <c r="NEK157" s="375"/>
      <c r="NEL157" s="375"/>
      <c r="NEM157" s="375"/>
      <c r="NEN157" s="375"/>
      <c r="NEO157" s="375"/>
      <c r="NEP157" s="375"/>
      <c r="NEQ157" s="375"/>
      <c r="NER157" s="375"/>
      <c r="NES157" s="375"/>
      <c r="NET157" s="375"/>
      <c r="NEU157" s="375"/>
      <c r="NEV157" s="375"/>
      <c r="NEW157" s="375"/>
      <c r="NEX157" s="375"/>
      <c r="NEY157" s="375"/>
      <c r="NEZ157" s="375"/>
      <c r="NFA157" s="375"/>
      <c r="NFB157" s="375"/>
      <c r="NFC157" s="375"/>
      <c r="NFD157" s="375"/>
      <c r="NFE157" s="375"/>
      <c r="NFF157" s="375"/>
      <c r="NFG157" s="375"/>
      <c r="NFH157" s="375"/>
      <c r="NFI157" s="375"/>
      <c r="NFJ157" s="375"/>
      <c r="NFK157" s="375"/>
      <c r="NFL157" s="375"/>
      <c r="NFM157" s="375"/>
      <c r="NFN157" s="375"/>
      <c r="NFO157" s="375"/>
      <c r="NFP157" s="375"/>
      <c r="NFQ157" s="375"/>
      <c r="NFR157" s="375"/>
      <c r="NFS157" s="375"/>
      <c r="NFT157" s="375"/>
      <c r="NFU157" s="375"/>
      <c r="NFV157" s="375"/>
      <c r="NFW157" s="375"/>
      <c r="NFX157" s="375"/>
      <c r="NFY157" s="375"/>
      <c r="NFZ157" s="375"/>
      <c r="NGA157" s="375"/>
      <c r="NGB157" s="375"/>
      <c r="NGC157" s="375"/>
      <c r="NGD157" s="375"/>
      <c r="NGE157" s="375"/>
      <c r="NGF157" s="375"/>
      <c r="NGG157" s="375"/>
      <c r="NGH157" s="375"/>
      <c r="NGI157" s="375"/>
      <c r="NGJ157" s="375"/>
      <c r="NGK157" s="375"/>
      <c r="NGL157" s="375"/>
      <c r="NGM157" s="375"/>
      <c r="NGN157" s="375"/>
      <c r="NGO157" s="375"/>
      <c r="NGP157" s="375"/>
      <c r="NGQ157" s="375"/>
      <c r="NGR157" s="375"/>
      <c r="NGS157" s="375"/>
      <c r="NGT157" s="375"/>
      <c r="NGU157" s="375"/>
      <c r="NGV157" s="375"/>
      <c r="NGW157" s="375"/>
      <c r="NGX157" s="375"/>
      <c r="NGY157" s="375"/>
      <c r="NGZ157" s="375"/>
      <c r="NHA157" s="375"/>
      <c r="NHB157" s="375"/>
      <c r="NHC157" s="375"/>
      <c r="NHD157" s="375"/>
      <c r="NHE157" s="375"/>
      <c r="NHF157" s="375"/>
      <c r="NHG157" s="375"/>
      <c r="NHH157" s="375"/>
      <c r="NHI157" s="375"/>
      <c r="NHJ157" s="375"/>
      <c r="NHK157" s="375"/>
      <c r="NHL157" s="375"/>
      <c r="NHM157" s="375"/>
      <c r="NHN157" s="375"/>
      <c r="NHO157" s="375"/>
      <c r="NHP157" s="375"/>
      <c r="NHQ157" s="375"/>
      <c r="NHR157" s="375"/>
      <c r="NHS157" s="375"/>
      <c r="NHT157" s="375"/>
      <c r="NHU157" s="375"/>
      <c r="NHV157" s="375"/>
      <c r="NHW157" s="375"/>
      <c r="NHX157" s="375"/>
      <c r="NHY157" s="375"/>
      <c r="NHZ157" s="375"/>
      <c r="NIA157" s="375"/>
      <c r="NIB157" s="375"/>
      <c r="NIC157" s="375"/>
      <c r="NID157" s="375"/>
      <c r="NIE157" s="375"/>
      <c r="NIF157" s="375"/>
      <c r="NIG157" s="375"/>
      <c r="NIH157" s="375"/>
      <c r="NII157" s="375"/>
      <c r="NIJ157" s="375"/>
      <c r="NIK157" s="375"/>
      <c r="NIL157" s="375"/>
      <c r="NIM157" s="375"/>
      <c r="NIN157" s="375"/>
      <c r="NIO157" s="375"/>
      <c r="NIP157" s="375"/>
      <c r="NIQ157" s="375"/>
      <c r="NIR157" s="375"/>
      <c r="NIS157" s="375"/>
      <c r="NIT157" s="375"/>
      <c r="NIU157" s="375"/>
      <c r="NIV157" s="375"/>
      <c r="NIW157" s="375"/>
      <c r="NIX157" s="375"/>
      <c r="NIY157" s="375"/>
      <c r="NIZ157" s="375"/>
      <c r="NJA157" s="375"/>
      <c r="NJB157" s="375"/>
      <c r="NJC157" s="375"/>
      <c r="NJD157" s="375"/>
      <c r="NJE157" s="375"/>
      <c r="NJF157" s="375"/>
      <c r="NJG157" s="375"/>
      <c r="NJH157" s="375"/>
      <c r="NJI157" s="375"/>
      <c r="NJJ157" s="375"/>
      <c r="NJK157" s="375"/>
      <c r="NJL157" s="375"/>
      <c r="NJM157" s="375"/>
      <c r="NJN157" s="375"/>
      <c r="NJO157" s="375"/>
      <c r="NJP157" s="375"/>
      <c r="NJQ157" s="375"/>
      <c r="NJR157" s="375"/>
      <c r="NJS157" s="375"/>
      <c r="NJT157" s="375"/>
      <c r="NJU157" s="375"/>
      <c r="NJV157" s="375"/>
      <c r="NJW157" s="375"/>
      <c r="NJX157" s="375"/>
      <c r="NJY157" s="375"/>
      <c r="NJZ157" s="375"/>
      <c r="NKA157" s="375"/>
      <c r="NKB157" s="375"/>
      <c r="NKC157" s="375"/>
      <c r="NKD157" s="375"/>
      <c r="NKE157" s="375"/>
      <c r="NKF157" s="375"/>
      <c r="NKG157" s="375"/>
      <c r="NKH157" s="375"/>
      <c r="NKI157" s="375"/>
      <c r="NKJ157" s="375"/>
      <c r="NKK157" s="375"/>
      <c r="NKL157" s="375"/>
      <c r="NKM157" s="375"/>
      <c r="NKN157" s="375"/>
      <c r="NKO157" s="375"/>
      <c r="NKP157" s="375"/>
      <c r="NKQ157" s="375"/>
      <c r="NKR157" s="375"/>
      <c r="NKS157" s="375"/>
      <c r="NKT157" s="375"/>
      <c r="NKU157" s="375"/>
      <c r="NKV157" s="375"/>
      <c r="NKW157" s="375"/>
      <c r="NKX157" s="375"/>
      <c r="NKY157" s="375"/>
      <c r="NKZ157" s="375"/>
      <c r="NLA157" s="375"/>
      <c r="NLB157" s="375"/>
      <c r="NLC157" s="375"/>
      <c r="NLD157" s="375"/>
      <c r="NLE157" s="375"/>
      <c r="NLF157" s="375"/>
      <c r="NLG157" s="375"/>
      <c r="NLH157" s="375"/>
      <c r="NLI157" s="375"/>
      <c r="NLJ157" s="375"/>
      <c r="NLK157" s="375"/>
      <c r="NLL157" s="375"/>
      <c r="NLM157" s="375"/>
      <c r="NLN157" s="375"/>
      <c r="NLO157" s="375"/>
      <c r="NLP157" s="375"/>
      <c r="NLQ157" s="375"/>
      <c r="NLR157" s="375"/>
      <c r="NLS157" s="375"/>
      <c r="NLT157" s="375"/>
      <c r="NLU157" s="375"/>
      <c r="NLV157" s="375"/>
      <c r="NLW157" s="375"/>
      <c r="NLX157" s="375"/>
      <c r="NLY157" s="375"/>
      <c r="NLZ157" s="375"/>
      <c r="NMA157" s="375"/>
      <c r="NMB157" s="375"/>
      <c r="NMC157" s="375"/>
      <c r="NMD157" s="375"/>
      <c r="NME157" s="375"/>
      <c r="NMF157" s="375"/>
      <c r="NMG157" s="375"/>
      <c r="NMH157" s="375"/>
      <c r="NMI157" s="375"/>
      <c r="NMJ157" s="375"/>
      <c r="NMK157" s="375"/>
      <c r="NML157" s="375"/>
      <c r="NMM157" s="375"/>
      <c r="NMN157" s="375"/>
      <c r="NMO157" s="375"/>
      <c r="NMP157" s="375"/>
      <c r="NMQ157" s="375"/>
      <c r="NMR157" s="375"/>
      <c r="NMS157" s="375"/>
      <c r="NMT157" s="375"/>
      <c r="NMU157" s="375"/>
      <c r="NMV157" s="375"/>
      <c r="NMW157" s="375"/>
      <c r="NMX157" s="375"/>
      <c r="NMY157" s="375"/>
      <c r="NMZ157" s="375"/>
      <c r="NNA157" s="375"/>
      <c r="NNB157" s="375"/>
      <c r="NNC157" s="375"/>
      <c r="NND157" s="375"/>
      <c r="NNE157" s="375"/>
      <c r="NNF157" s="375"/>
      <c r="NNG157" s="375"/>
      <c r="NNH157" s="375"/>
      <c r="NNI157" s="375"/>
      <c r="NNJ157" s="375"/>
      <c r="NNK157" s="375"/>
      <c r="NNL157" s="375"/>
      <c r="NNM157" s="375"/>
      <c r="NNN157" s="375"/>
      <c r="NNO157" s="375"/>
      <c r="NNP157" s="375"/>
      <c r="NNQ157" s="375"/>
      <c r="NNR157" s="375"/>
      <c r="NNS157" s="375"/>
      <c r="NNT157" s="375"/>
      <c r="NNU157" s="375"/>
      <c r="NNV157" s="375"/>
      <c r="NNW157" s="375"/>
      <c r="NNX157" s="375"/>
      <c r="NNY157" s="375"/>
      <c r="NNZ157" s="375"/>
      <c r="NOA157" s="375"/>
      <c r="NOB157" s="375"/>
      <c r="NOC157" s="375"/>
      <c r="NOD157" s="375"/>
      <c r="NOE157" s="375"/>
      <c r="NOF157" s="375"/>
      <c r="NOG157" s="375"/>
      <c r="NOH157" s="375"/>
      <c r="NOI157" s="375"/>
      <c r="NOJ157" s="375"/>
      <c r="NOK157" s="375"/>
      <c r="NOL157" s="375"/>
      <c r="NOM157" s="375"/>
      <c r="NON157" s="375"/>
      <c r="NOO157" s="375"/>
      <c r="NOP157" s="375"/>
      <c r="NOQ157" s="375"/>
      <c r="NOR157" s="375"/>
      <c r="NOS157" s="375"/>
      <c r="NOT157" s="375"/>
      <c r="NOU157" s="375"/>
      <c r="NOV157" s="375"/>
      <c r="NOW157" s="375"/>
      <c r="NOX157" s="375"/>
      <c r="NOY157" s="375"/>
      <c r="NOZ157" s="375"/>
      <c r="NPA157" s="375"/>
      <c r="NPB157" s="375"/>
      <c r="NPC157" s="375"/>
      <c r="NPD157" s="375"/>
      <c r="NPE157" s="375"/>
      <c r="NPF157" s="375"/>
      <c r="NPG157" s="375"/>
      <c r="NPH157" s="375"/>
      <c r="NPI157" s="375"/>
      <c r="NPJ157" s="375"/>
      <c r="NPK157" s="375"/>
      <c r="NPL157" s="375"/>
      <c r="NPM157" s="375"/>
      <c r="NPN157" s="375"/>
      <c r="NPO157" s="375"/>
      <c r="NPP157" s="375"/>
      <c r="NPQ157" s="375"/>
      <c r="NPR157" s="375"/>
      <c r="NPS157" s="375"/>
      <c r="NPT157" s="375"/>
      <c r="NPU157" s="375"/>
      <c r="NPV157" s="375"/>
      <c r="NPW157" s="375"/>
      <c r="NPX157" s="375"/>
      <c r="NPY157" s="375"/>
      <c r="NPZ157" s="375"/>
      <c r="NQA157" s="375"/>
      <c r="NQB157" s="375"/>
      <c r="NQC157" s="375"/>
      <c r="NQD157" s="375"/>
      <c r="NQE157" s="375"/>
      <c r="NQF157" s="375"/>
      <c r="NQG157" s="375"/>
      <c r="NQH157" s="375"/>
      <c r="NQI157" s="375"/>
      <c r="NQJ157" s="375"/>
      <c r="NQK157" s="375"/>
      <c r="NQL157" s="375"/>
      <c r="NQM157" s="375"/>
      <c r="NQN157" s="375"/>
      <c r="NQO157" s="375"/>
      <c r="NQP157" s="375"/>
      <c r="NQQ157" s="375"/>
      <c r="NQR157" s="375"/>
      <c r="NQS157" s="375"/>
      <c r="NQT157" s="375"/>
      <c r="NQU157" s="375"/>
      <c r="NQV157" s="375"/>
      <c r="NQW157" s="375"/>
      <c r="NQX157" s="375"/>
      <c r="NQY157" s="375"/>
      <c r="NQZ157" s="375"/>
      <c r="NRA157" s="375"/>
      <c r="NRB157" s="375"/>
      <c r="NRC157" s="375"/>
      <c r="NRD157" s="375"/>
      <c r="NRE157" s="375"/>
      <c r="NRF157" s="375"/>
      <c r="NRG157" s="375"/>
      <c r="NRH157" s="375"/>
      <c r="NRI157" s="375"/>
      <c r="NRJ157" s="375"/>
      <c r="NRK157" s="375"/>
      <c r="NRL157" s="375"/>
      <c r="NRM157" s="375"/>
      <c r="NRN157" s="375"/>
      <c r="NRO157" s="375"/>
      <c r="NRP157" s="375"/>
      <c r="NRQ157" s="375"/>
      <c r="NRR157" s="375"/>
      <c r="NRS157" s="375"/>
      <c r="NRT157" s="375"/>
      <c r="NRU157" s="375"/>
      <c r="NRV157" s="375"/>
      <c r="NRW157" s="375"/>
      <c r="NRX157" s="375"/>
      <c r="NRY157" s="375"/>
      <c r="NRZ157" s="375"/>
      <c r="NSA157" s="375"/>
      <c r="NSB157" s="375"/>
      <c r="NSC157" s="375"/>
      <c r="NSD157" s="375"/>
      <c r="NSE157" s="375"/>
      <c r="NSF157" s="375"/>
      <c r="NSG157" s="375"/>
      <c r="NSH157" s="375"/>
      <c r="NSI157" s="375"/>
      <c r="NSJ157" s="375"/>
      <c r="NSK157" s="375"/>
      <c r="NSL157" s="375"/>
      <c r="NSM157" s="375"/>
      <c r="NSN157" s="375"/>
      <c r="NSO157" s="375"/>
      <c r="NSP157" s="375"/>
      <c r="NSQ157" s="375"/>
      <c r="NSR157" s="375"/>
      <c r="NSS157" s="375"/>
      <c r="NST157" s="375"/>
      <c r="NSU157" s="375"/>
      <c r="NSV157" s="375"/>
      <c r="NSW157" s="375"/>
      <c r="NSX157" s="375"/>
      <c r="NSY157" s="375"/>
      <c r="NSZ157" s="375"/>
      <c r="NTA157" s="375"/>
      <c r="NTB157" s="375"/>
      <c r="NTC157" s="375"/>
      <c r="NTD157" s="375"/>
      <c r="NTE157" s="375"/>
      <c r="NTF157" s="375"/>
      <c r="NTG157" s="375"/>
      <c r="NTH157" s="375"/>
      <c r="NTI157" s="375"/>
      <c r="NTJ157" s="375"/>
      <c r="NTK157" s="375"/>
      <c r="NTL157" s="375"/>
      <c r="NTM157" s="375"/>
      <c r="NTN157" s="375"/>
      <c r="NTO157" s="375"/>
      <c r="NTP157" s="375"/>
      <c r="NTQ157" s="375"/>
      <c r="NTR157" s="375"/>
      <c r="NTS157" s="375"/>
      <c r="NTT157" s="375"/>
      <c r="NTU157" s="375"/>
      <c r="NTV157" s="375"/>
      <c r="NTW157" s="375"/>
      <c r="NTX157" s="375"/>
      <c r="NTY157" s="375"/>
      <c r="NTZ157" s="375"/>
      <c r="NUA157" s="375"/>
      <c r="NUB157" s="375"/>
      <c r="NUC157" s="375"/>
      <c r="NUD157" s="375"/>
      <c r="NUE157" s="375"/>
      <c r="NUF157" s="375"/>
      <c r="NUG157" s="375"/>
      <c r="NUH157" s="375"/>
      <c r="NUI157" s="375"/>
      <c r="NUJ157" s="375"/>
      <c r="NUK157" s="375"/>
      <c r="NUL157" s="375"/>
      <c r="NUM157" s="375"/>
      <c r="NUN157" s="375"/>
      <c r="NUO157" s="375"/>
      <c r="NUP157" s="375"/>
      <c r="NUQ157" s="375"/>
      <c r="NUR157" s="375"/>
      <c r="NUS157" s="375"/>
      <c r="NUT157" s="375"/>
      <c r="NUU157" s="375"/>
      <c r="NUV157" s="375"/>
      <c r="NUW157" s="375"/>
      <c r="NUX157" s="375"/>
      <c r="NUY157" s="375"/>
      <c r="NUZ157" s="375"/>
      <c r="NVA157" s="375"/>
      <c r="NVB157" s="375"/>
      <c r="NVC157" s="375"/>
      <c r="NVD157" s="375"/>
      <c r="NVE157" s="375"/>
      <c r="NVF157" s="375"/>
      <c r="NVG157" s="375"/>
      <c r="NVH157" s="375"/>
      <c r="NVI157" s="375"/>
      <c r="NVJ157" s="375"/>
      <c r="NVK157" s="375"/>
      <c r="NVL157" s="375"/>
      <c r="NVM157" s="375"/>
      <c r="NVN157" s="375"/>
      <c r="NVO157" s="375"/>
      <c r="NVP157" s="375"/>
      <c r="NVQ157" s="375"/>
      <c r="NVR157" s="375"/>
      <c r="NVS157" s="375"/>
      <c r="NVT157" s="375"/>
      <c r="NVU157" s="375"/>
      <c r="NVV157" s="375"/>
      <c r="NVW157" s="375"/>
      <c r="NVX157" s="375"/>
      <c r="NVY157" s="375"/>
      <c r="NVZ157" s="375"/>
      <c r="NWA157" s="375"/>
      <c r="NWB157" s="375"/>
      <c r="NWC157" s="375"/>
      <c r="NWD157" s="375"/>
      <c r="NWE157" s="375"/>
      <c r="NWF157" s="375"/>
      <c r="NWG157" s="375"/>
      <c r="NWH157" s="375"/>
      <c r="NWI157" s="375"/>
      <c r="NWJ157" s="375"/>
      <c r="NWK157" s="375"/>
      <c r="NWL157" s="375"/>
      <c r="NWM157" s="375"/>
      <c r="NWN157" s="375"/>
      <c r="NWO157" s="375"/>
      <c r="NWP157" s="375"/>
      <c r="NWQ157" s="375"/>
      <c r="NWR157" s="375"/>
      <c r="NWS157" s="375"/>
      <c r="NWT157" s="375"/>
      <c r="NWU157" s="375"/>
      <c r="NWV157" s="375"/>
      <c r="NWW157" s="375"/>
      <c r="NWX157" s="375"/>
      <c r="NWY157" s="375"/>
      <c r="NWZ157" s="375"/>
      <c r="NXA157" s="375"/>
      <c r="NXB157" s="375"/>
      <c r="NXC157" s="375"/>
      <c r="NXD157" s="375"/>
      <c r="NXE157" s="375"/>
      <c r="NXF157" s="375"/>
      <c r="NXG157" s="375"/>
      <c r="NXH157" s="375"/>
      <c r="NXI157" s="375"/>
      <c r="NXJ157" s="375"/>
      <c r="NXK157" s="375"/>
      <c r="NXL157" s="375"/>
      <c r="NXM157" s="375"/>
      <c r="NXN157" s="375"/>
      <c r="NXO157" s="375"/>
      <c r="NXP157" s="375"/>
      <c r="NXQ157" s="375"/>
      <c r="NXR157" s="375"/>
      <c r="NXS157" s="375"/>
      <c r="NXT157" s="375"/>
      <c r="NXU157" s="375"/>
      <c r="NXV157" s="375"/>
      <c r="NXW157" s="375"/>
      <c r="NXX157" s="375"/>
      <c r="NXY157" s="375"/>
      <c r="NXZ157" s="375"/>
      <c r="NYA157" s="375"/>
      <c r="NYB157" s="375"/>
      <c r="NYC157" s="375"/>
      <c r="NYD157" s="375"/>
      <c r="NYE157" s="375"/>
      <c r="NYF157" s="375"/>
      <c r="NYG157" s="375"/>
      <c r="NYH157" s="375"/>
      <c r="NYI157" s="375"/>
      <c r="NYJ157" s="375"/>
      <c r="NYK157" s="375"/>
      <c r="NYL157" s="375"/>
      <c r="NYM157" s="375"/>
      <c r="NYN157" s="375"/>
      <c r="NYO157" s="375"/>
      <c r="NYP157" s="375"/>
      <c r="NYQ157" s="375"/>
      <c r="NYR157" s="375"/>
      <c r="NYS157" s="375"/>
      <c r="NYT157" s="375"/>
      <c r="NYU157" s="375"/>
      <c r="NYV157" s="375"/>
      <c r="NYW157" s="375"/>
      <c r="NYX157" s="375"/>
      <c r="NYY157" s="375"/>
      <c r="NYZ157" s="375"/>
      <c r="NZA157" s="375"/>
      <c r="NZB157" s="375"/>
      <c r="NZC157" s="375"/>
      <c r="NZD157" s="375"/>
      <c r="NZE157" s="375"/>
      <c r="NZF157" s="375"/>
      <c r="NZG157" s="375"/>
      <c r="NZH157" s="375"/>
      <c r="NZI157" s="375"/>
      <c r="NZJ157" s="375"/>
      <c r="NZK157" s="375"/>
      <c r="NZL157" s="375"/>
      <c r="NZM157" s="375"/>
      <c r="NZN157" s="375"/>
      <c r="NZO157" s="375"/>
      <c r="NZP157" s="375"/>
      <c r="NZQ157" s="375"/>
      <c r="NZR157" s="375"/>
      <c r="NZS157" s="375"/>
      <c r="NZT157" s="375"/>
      <c r="NZU157" s="375"/>
      <c r="NZV157" s="375"/>
      <c r="NZW157" s="375"/>
      <c r="NZX157" s="375"/>
      <c r="NZY157" s="375"/>
      <c r="NZZ157" s="375"/>
      <c r="OAA157" s="375"/>
      <c r="OAB157" s="375"/>
      <c r="OAC157" s="375"/>
      <c r="OAD157" s="375"/>
      <c r="OAE157" s="375"/>
      <c r="OAF157" s="375"/>
      <c r="OAG157" s="375"/>
      <c r="OAH157" s="375"/>
      <c r="OAI157" s="375"/>
      <c r="OAJ157" s="375"/>
      <c r="OAK157" s="375"/>
      <c r="OAL157" s="375"/>
      <c r="OAM157" s="375"/>
      <c r="OAN157" s="375"/>
      <c r="OAO157" s="375"/>
      <c r="OAP157" s="375"/>
      <c r="OAQ157" s="375"/>
      <c r="OAR157" s="375"/>
      <c r="OAS157" s="375"/>
      <c r="OAT157" s="375"/>
      <c r="OAU157" s="375"/>
      <c r="OAV157" s="375"/>
      <c r="OAW157" s="375"/>
      <c r="OAX157" s="375"/>
      <c r="OAY157" s="375"/>
      <c r="OAZ157" s="375"/>
      <c r="OBA157" s="375"/>
      <c r="OBB157" s="375"/>
      <c r="OBC157" s="375"/>
      <c r="OBD157" s="375"/>
      <c r="OBE157" s="375"/>
      <c r="OBF157" s="375"/>
      <c r="OBG157" s="375"/>
      <c r="OBH157" s="375"/>
      <c r="OBI157" s="375"/>
      <c r="OBJ157" s="375"/>
      <c r="OBK157" s="375"/>
      <c r="OBL157" s="375"/>
      <c r="OBM157" s="375"/>
      <c r="OBN157" s="375"/>
      <c r="OBO157" s="375"/>
      <c r="OBP157" s="375"/>
      <c r="OBQ157" s="375"/>
      <c r="OBR157" s="375"/>
      <c r="OBS157" s="375"/>
      <c r="OBT157" s="375"/>
      <c r="OBU157" s="375"/>
      <c r="OBV157" s="375"/>
      <c r="OBW157" s="375"/>
      <c r="OBX157" s="375"/>
      <c r="OBY157" s="375"/>
      <c r="OBZ157" s="375"/>
      <c r="OCA157" s="375"/>
      <c r="OCB157" s="375"/>
      <c r="OCC157" s="375"/>
      <c r="OCD157" s="375"/>
      <c r="OCE157" s="375"/>
      <c r="OCF157" s="375"/>
      <c r="OCG157" s="375"/>
      <c r="OCH157" s="375"/>
      <c r="OCI157" s="375"/>
      <c r="OCJ157" s="375"/>
      <c r="OCK157" s="375"/>
      <c r="OCL157" s="375"/>
      <c r="OCM157" s="375"/>
      <c r="OCN157" s="375"/>
      <c r="OCO157" s="375"/>
      <c r="OCP157" s="375"/>
      <c r="OCQ157" s="375"/>
      <c r="OCR157" s="375"/>
      <c r="OCS157" s="375"/>
      <c r="OCT157" s="375"/>
      <c r="OCU157" s="375"/>
      <c r="OCV157" s="375"/>
      <c r="OCW157" s="375"/>
      <c r="OCX157" s="375"/>
      <c r="OCY157" s="375"/>
      <c r="OCZ157" s="375"/>
      <c r="ODA157" s="375"/>
      <c r="ODB157" s="375"/>
      <c r="ODC157" s="375"/>
      <c r="ODD157" s="375"/>
      <c r="ODE157" s="375"/>
      <c r="ODF157" s="375"/>
      <c r="ODG157" s="375"/>
      <c r="ODH157" s="375"/>
      <c r="ODI157" s="375"/>
      <c r="ODJ157" s="375"/>
      <c r="ODK157" s="375"/>
      <c r="ODL157" s="375"/>
      <c r="ODM157" s="375"/>
      <c r="ODN157" s="375"/>
      <c r="ODO157" s="375"/>
      <c r="ODP157" s="375"/>
      <c r="ODQ157" s="375"/>
      <c r="ODR157" s="375"/>
      <c r="ODS157" s="375"/>
      <c r="ODT157" s="375"/>
      <c r="ODU157" s="375"/>
      <c r="ODV157" s="375"/>
      <c r="ODW157" s="375"/>
      <c r="ODX157" s="375"/>
      <c r="ODY157" s="375"/>
      <c r="ODZ157" s="375"/>
      <c r="OEA157" s="375"/>
      <c r="OEB157" s="375"/>
      <c r="OEC157" s="375"/>
      <c r="OED157" s="375"/>
      <c r="OEE157" s="375"/>
      <c r="OEF157" s="375"/>
      <c r="OEG157" s="375"/>
      <c r="OEH157" s="375"/>
      <c r="OEI157" s="375"/>
      <c r="OEJ157" s="375"/>
      <c r="OEK157" s="375"/>
      <c r="OEL157" s="375"/>
      <c r="OEM157" s="375"/>
      <c r="OEN157" s="375"/>
      <c r="OEO157" s="375"/>
      <c r="OEP157" s="375"/>
      <c r="OEQ157" s="375"/>
      <c r="OER157" s="375"/>
      <c r="OES157" s="375"/>
      <c r="OET157" s="375"/>
      <c r="OEU157" s="375"/>
      <c r="OEV157" s="375"/>
      <c r="OEW157" s="375"/>
      <c r="OEX157" s="375"/>
      <c r="OEY157" s="375"/>
      <c r="OEZ157" s="375"/>
      <c r="OFA157" s="375"/>
      <c r="OFB157" s="375"/>
      <c r="OFC157" s="375"/>
      <c r="OFD157" s="375"/>
      <c r="OFE157" s="375"/>
      <c r="OFF157" s="375"/>
      <c r="OFG157" s="375"/>
      <c r="OFH157" s="375"/>
      <c r="OFI157" s="375"/>
      <c r="OFJ157" s="375"/>
      <c r="OFK157" s="375"/>
      <c r="OFL157" s="375"/>
      <c r="OFM157" s="375"/>
      <c r="OFN157" s="375"/>
      <c r="OFO157" s="375"/>
      <c r="OFP157" s="375"/>
      <c r="OFQ157" s="375"/>
      <c r="OFR157" s="375"/>
      <c r="OFS157" s="375"/>
      <c r="OFT157" s="375"/>
      <c r="OFU157" s="375"/>
      <c r="OFV157" s="375"/>
      <c r="OFW157" s="375"/>
      <c r="OFX157" s="375"/>
      <c r="OFY157" s="375"/>
      <c r="OFZ157" s="375"/>
      <c r="OGA157" s="375"/>
      <c r="OGB157" s="375"/>
      <c r="OGC157" s="375"/>
      <c r="OGD157" s="375"/>
      <c r="OGE157" s="375"/>
      <c r="OGF157" s="375"/>
      <c r="OGG157" s="375"/>
      <c r="OGH157" s="375"/>
      <c r="OGI157" s="375"/>
      <c r="OGJ157" s="375"/>
      <c r="OGK157" s="375"/>
      <c r="OGL157" s="375"/>
      <c r="OGM157" s="375"/>
      <c r="OGN157" s="375"/>
      <c r="OGO157" s="375"/>
      <c r="OGP157" s="375"/>
      <c r="OGQ157" s="375"/>
      <c r="OGR157" s="375"/>
      <c r="OGS157" s="375"/>
      <c r="OGT157" s="375"/>
      <c r="OGU157" s="375"/>
      <c r="OGV157" s="375"/>
      <c r="OGW157" s="375"/>
      <c r="OGX157" s="375"/>
      <c r="OGY157" s="375"/>
      <c r="OGZ157" s="375"/>
      <c r="OHA157" s="375"/>
      <c r="OHB157" s="375"/>
      <c r="OHC157" s="375"/>
      <c r="OHD157" s="375"/>
      <c r="OHE157" s="375"/>
      <c r="OHF157" s="375"/>
      <c r="OHG157" s="375"/>
      <c r="OHH157" s="375"/>
      <c r="OHI157" s="375"/>
      <c r="OHJ157" s="375"/>
      <c r="OHK157" s="375"/>
      <c r="OHL157" s="375"/>
      <c r="OHM157" s="375"/>
      <c r="OHN157" s="375"/>
      <c r="OHO157" s="375"/>
      <c r="OHP157" s="375"/>
      <c r="OHQ157" s="375"/>
      <c r="OHR157" s="375"/>
      <c r="OHS157" s="375"/>
      <c r="OHT157" s="375"/>
      <c r="OHU157" s="375"/>
      <c r="OHV157" s="375"/>
      <c r="OHW157" s="375"/>
      <c r="OHX157" s="375"/>
      <c r="OHY157" s="375"/>
      <c r="OHZ157" s="375"/>
      <c r="OIA157" s="375"/>
      <c r="OIB157" s="375"/>
      <c r="OIC157" s="375"/>
      <c r="OID157" s="375"/>
      <c r="OIE157" s="375"/>
      <c r="OIF157" s="375"/>
      <c r="OIG157" s="375"/>
      <c r="OIH157" s="375"/>
      <c r="OII157" s="375"/>
      <c r="OIJ157" s="375"/>
      <c r="OIK157" s="375"/>
      <c r="OIL157" s="375"/>
      <c r="OIM157" s="375"/>
      <c r="OIN157" s="375"/>
      <c r="OIO157" s="375"/>
      <c r="OIP157" s="375"/>
      <c r="OIQ157" s="375"/>
      <c r="OIR157" s="375"/>
      <c r="OIS157" s="375"/>
      <c r="OIT157" s="375"/>
      <c r="OIU157" s="375"/>
      <c r="OIV157" s="375"/>
      <c r="OIW157" s="375"/>
      <c r="OIX157" s="375"/>
      <c r="OIY157" s="375"/>
      <c r="OIZ157" s="375"/>
      <c r="OJA157" s="375"/>
      <c r="OJB157" s="375"/>
      <c r="OJC157" s="375"/>
      <c r="OJD157" s="375"/>
      <c r="OJE157" s="375"/>
      <c r="OJF157" s="375"/>
      <c r="OJG157" s="375"/>
      <c r="OJH157" s="375"/>
      <c r="OJI157" s="375"/>
      <c r="OJJ157" s="375"/>
      <c r="OJK157" s="375"/>
      <c r="OJL157" s="375"/>
      <c r="OJM157" s="375"/>
      <c r="OJN157" s="375"/>
      <c r="OJO157" s="375"/>
      <c r="OJP157" s="375"/>
      <c r="OJQ157" s="375"/>
      <c r="OJR157" s="375"/>
      <c r="OJS157" s="375"/>
      <c r="OJT157" s="375"/>
      <c r="OJU157" s="375"/>
      <c r="OJV157" s="375"/>
      <c r="OJW157" s="375"/>
      <c r="OJX157" s="375"/>
      <c r="OJY157" s="375"/>
      <c r="OJZ157" s="375"/>
      <c r="OKA157" s="375"/>
      <c r="OKB157" s="375"/>
      <c r="OKC157" s="375"/>
      <c r="OKD157" s="375"/>
      <c r="OKE157" s="375"/>
      <c r="OKF157" s="375"/>
      <c r="OKG157" s="375"/>
      <c r="OKH157" s="375"/>
      <c r="OKI157" s="375"/>
      <c r="OKJ157" s="375"/>
      <c r="OKK157" s="375"/>
      <c r="OKL157" s="375"/>
      <c r="OKM157" s="375"/>
      <c r="OKN157" s="375"/>
      <c r="OKO157" s="375"/>
      <c r="OKP157" s="375"/>
      <c r="OKQ157" s="375"/>
      <c r="OKR157" s="375"/>
      <c r="OKS157" s="375"/>
      <c r="OKT157" s="375"/>
      <c r="OKU157" s="375"/>
      <c r="OKV157" s="375"/>
      <c r="OKW157" s="375"/>
      <c r="OKX157" s="375"/>
      <c r="OKY157" s="375"/>
      <c r="OKZ157" s="375"/>
      <c r="OLA157" s="375"/>
      <c r="OLB157" s="375"/>
      <c r="OLC157" s="375"/>
      <c r="OLD157" s="375"/>
      <c r="OLE157" s="375"/>
      <c r="OLF157" s="375"/>
      <c r="OLG157" s="375"/>
      <c r="OLH157" s="375"/>
      <c r="OLI157" s="375"/>
      <c r="OLJ157" s="375"/>
      <c r="OLK157" s="375"/>
      <c r="OLL157" s="375"/>
      <c r="OLM157" s="375"/>
      <c r="OLN157" s="375"/>
      <c r="OLO157" s="375"/>
      <c r="OLP157" s="375"/>
      <c r="OLQ157" s="375"/>
      <c r="OLR157" s="375"/>
      <c r="OLS157" s="375"/>
      <c r="OLT157" s="375"/>
      <c r="OLU157" s="375"/>
      <c r="OLV157" s="375"/>
      <c r="OLW157" s="375"/>
      <c r="OLX157" s="375"/>
      <c r="OLY157" s="375"/>
      <c r="OLZ157" s="375"/>
      <c r="OMA157" s="375"/>
      <c r="OMB157" s="375"/>
      <c r="OMC157" s="375"/>
      <c r="OMD157" s="375"/>
      <c r="OME157" s="375"/>
      <c r="OMF157" s="375"/>
      <c r="OMG157" s="375"/>
      <c r="OMH157" s="375"/>
      <c r="OMI157" s="375"/>
      <c r="OMJ157" s="375"/>
      <c r="OMK157" s="375"/>
      <c r="OML157" s="375"/>
      <c r="OMM157" s="375"/>
      <c r="OMN157" s="375"/>
      <c r="OMO157" s="375"/>
      <c r="OMP157" s="375"/>
      <c r="OMQ157" s="375"/>
      <c r="OMR157" s="375"/>
      <c r="OMS157" s="375"/>
      <c r="OMT157" s="375"/>
      <c r="OMU157" s="375"/>
      <c r="OMV157" s="375"/>
      <c r="OMW157" s="375"/>
      <c r="OMX157" s="375"/>
      <c r="OMY157" s="375"/>
      <c r="OMZ157" s="375"/>
      <c r="ONA157" s="375"/>
      <c r="ONB157" s="375"/>
      <c r="ONC157" s="375"/>
      <c r="OND157" s="375"/>
      <c r="ONE157" s="375"/>
      <c r="ONF157" s="375"/>
      <c r="ONG157" s="375"/>
      <c r="ONH157" s="375"/>
      <c r="ONI157" s="375"/>
      <c r="ONJ157" s="375"/>
      <c r="ONK157" s="375"/>
      <c r="ONL157" s="375"/>
      <c r="ONM157" s="375"/>
      <c r="ONN157" s="375"/>
      <c r="ONO157" s="375"/>
      <c r="ONP157" s="375"/>
      <c r="ONQ157" s="375"/>
      <c r="ONR157" s="375"/>
      <c r="ONS157" s="375"/>
      <c r="ONT157" s="375"/>
      <c r="ONU157" s="375"/>
      <c r="ONV157" s="375"/>
      <c r="ONW157" s="375"/>
      <c r="ONX157" s="375"/>
      <c r="ONY157" s="375"/>
      <c r="ONZ157" s="375"/>
      <c r="OOA157" s="375"/>
      <c r="OOB157" s="375"/>
      <c r="OOC157" s="375"/>
      <c r="OOD157" s="375"/>
      <c r="OOE157" s="375"/>
      <c r="OOF157" s="375"/>
      <c r="OOG157" s="375"/>
      <c r="OOH157" s="375"/>
      <c r="OOI157" s="375"/>
      <c r="OOJ157" s="375"/>
      <c r="OOK157" s="375"/>
      <c r="OOL157" s="375"/>
      <c r="OOM157" s="375"/>
      <c r="OON157" s="375"/>
      <c r="OOO157" s="375"/>
      <c r="OOP157" s="375"/>
      <c r="OOQ157" s="375"/>
      <c r="OOR157" s="375"/>
      <c r="OOS157" s="375"/>
      <c r="OOT157" s="375"/>
      <c r="OOU157" s="375"/>
      <c r="OOV157" s="375"/>
      <c r="OOW157" s="375"/>
      <c r="OOX157" s="375"/>
      <c r="OOY157" s="375"/>
      <c r="OOZ157" s="375"/>
      <c r="OPA157" s="375"/>
      <c r="OPB157" s="375"/>
      <c r="OPC157" s="375"/>
      <c r="OPD157" s="375"/>
      <c r="OPE157" s="375"/>
      <c r="OPF157" s="375"/>
      <c r="OPG157" s="375"/>
      <c r="OPH157" s="375"/>
      <c r="OPI157" s="375"/>
      <c r="OPJ157" s="375"/>
      <c r="OPK157" s="375"/>
      <c r="OPL157" s="375"/>
      <c r="OPM157" s="375"/>
      <c r="OPN157" s="375"/>
      <c r="OPO157" s="375"/>
      <c r="OPP157" s="375"/>
      <c r="OPQ157" s="375"/>
      <c r="OPR157" s="375"/>
      <c r="OPS157" s="375"/>
      <c r="OPT157" s="375"/>
      <c r="OPU157" s="375"/>
      <c r="OPV157" s="375"/>
      <c r="OPW157" s="375"/>
      <c r="OPX157" s="375"/>
      <c r="OPY157" s="375"/>
      <c r="OPZ157" s="375"/>
      <c r="OQA157" s="375"/>
      <c r="OQB157" s="375"/>
      <c r="OQC157" s="375"/>
      <c r="OQD157" s="375"/>
      <c r="OQE157" s="375"/>
      <c r="OQF157" s="375"/>
      <c r="OQG157" s="375"/>
      <c r="OQH157" s="375"/>
      <c r="OQI157" s="375"/>
      <c r="OQJ157" s="375"/>
      <c r="OQK157" s="375"/>
      <c r="OQL157" s="375"/>
      <c r="OQM157" s="375"/>
      <c r="OQN157" s="375"/>
      <c r="OQO157" s="375"/>
      <c r="OQP157" s="375"/>
      <c r="OQQ157" s="375"/>
      <c r="OQR157" s="375"/>
      <c r="OQS157" s="375"/>
      <c r="OQT157" s="375"/>
      <c r="OQU157" s="375"/>
      <c r="OQV157" s="375"/>
      <c r="OQW157" s="375"/>
      <c r="OQX157" s="375"/>
      <c r="OQY157" s="375"/>
      <c r="OQZ157" s="375"/>
      <c r="ORA157" s="375"/>
      <c r="ORB157" s="375"/>
      <c r="ORC157" s="375"/>
      <c r="ORD157" s="375"/>
      <c r="ORE157" s="375"/>
      <c r="ORF157" s="375"/>
      <c r="ORG157" s="375"/>
      <c r="ORH157" s="375"/>
      <c r="ORI157" s="375"/>
      <c r="ORJ157" s="375"/>
      <c r="ORK157" s="375"/>
      <c r="ORL157" s="375"/>
      <c r="ORM157" s="375"/>
      <c r="ORN157" s="375"/>
      <c r="ORO157" s="375"/>
      <c r="ORP157" s="375"/>
      <c r="ORQ157" s="375"/>
      <c r="ORR157" s="375"/>
      <c r="ORS157" s="375"/>
      <c r="ORT157" s="375"/>
      <c r="ORU157" s="375"/>
      <c r="ORV157" s="375"/>
      <c r="ORW157" s="375"/>
      <c r="ORX157" s="375"/>
      <c r="ORY157" s="375"/>
      <c r="ORZ157" s="375"/>
      <c r="OSA157" s="375"/>
      <c r="OSB157" s="375"/>
      <c r="OSC157" s="375"/>
      <c r="OSD157" s="375"/>
      <c r="OSE157" s="375"/>
      <c r="OSF157" s="375"/>
      <c r="OSG157" s="375"/>
      <c r="OSH157" s="375"/>
      <c r="OSI157" s="375"/>
      <c r="OSJ157" s="375"/>
      <c r="OSK157" s="375"/>
      <c r="OSL157" s="375"/>
      <c r="OSM157" s="375"/>
      <c r="OSN157" s="375"/>
      <c r="OSO157" s="375"/>
      <c r="OSP157" s="375"/>
      <c r="OSQ157" s="375"/>
      <c r="OSR157" s="375"/>
      <c r="OSS157" s="375"/>
      <c r="OST157" s="375"/>
      <c r="OSU157" s="375"/>
      <c r="OSV157" s="375"/>
      <c r="OSW157" s="375"/>
      <c r="OSX157" s="375"/>
      <c r="OSY157" s="375"/>
      <c r="OSZ157" s="375"/>
      <c r="OTA157" s="375"/>
      <c r="OTB157" s="375"/>
      <c r="OTC157" s="375"/>
      <c r="OTD157" s="375"/>
      <c r="OTE157" s="375"/>
      <c r="OTF157" s="375"/>
      <c r="OTG157" s="375"/>
      <c r="OTH157" s="375"/>
      <c r="OTI157" s="375"/>
      <c r="OTJ157" s="375"/>
      <c r="OTK157" s="375"/>
      <c r="OTL157" s="375"/>
      <c r="OTM157" s="375"/>
      <c r="OTN157" s="375"/>
      <c r="OTO157" s="375"/>
      <c r="OTP157" s="375"/>
      <c r="OTQ157" s="375"/>
      <c r="OTR157" s="375"/>
      <c r="OTS157" s="375"/>
      <c r="OTT157" s="375"/>
      <c r="OTU157" s="375"/>
      <c r="OTV157" s="375"/>
      <c r="OTW157" s="375"/>
      <c r="OTX157" s="375"/>
      <c r="OTY157" s="375"/>
      <c r="OTZ157" s="375"/>
      <c r="OUA157" s="375"/>
      <c r="OUB157" s="375"/>
      <c r="OUC157" s="375"/>
      <c r="OUD157" s="375"/>
      <c r="OUE157" s="375"/>
      <c r="OUF157" s="375"/>
      <c r="OUG157" s="375"/>
      <c r="OUH157" s="375"/>
      <c r="OUI157" s="375"/>
      <c r="OUJ157" s="375"/>
      <c r="OUK157" s="375"/>
      <c r="OUL157" s="375"/>
      <c r="OUM157" s="375"/>
      <c r="OUN157" s="375"/>
      <c r="OUO157" s="375"/>
      <c r="OUP157" s="375"/>
      <c r="OUQ157" s="375"/>
      <c r="OUR157" s="375"/>
      <c r="OUS157" s="375"/>
      <c r="OUT157" s="375"/>
      <c r="OUU157" s="375"/>
      <c r="OUV157" s="375"/>
      <c r="OUW157" s="375"/>
      <c r="OUX157" s="375"/>
      <c r="OUY157" s="375"/>
      <c r="OUZ157" s="375"/>
      <c r="OVA157" s="375"/>
      <c r="OVB157" s="375"/>
      <c r="OVC157" s="375"/>
      <c r="OVD157" s="375"/>
      <c r="OVE157" s="375"/>
      <c r="OVF157" s="375"/>
      <c r="OVG157" s="375"/>
      <c r="OVH157" s="375"/>
      <c r="OVI157" s="375"/>
      <c r="OVJ157" s="375"/>
      <c r="OVK157" s="375"/>
      <c r="OVL157" s="375"/>
      <c r="OVM157" s="375"/>
      <c r="OVN157" s="375"/>
      <c r="OVO157" s="375"/>
      <c r="OVP157" s="375"/>
      <c r="OVQ157" s="375"/>
      <c r="OVR157" s="375"/>
      <c r="OVS157" s="375"/>
      <c r="OVT157" s="375"/>
      <c r="OVU157" s="375"/>
      <c r="OVV157" s="375"/>
      <c r="OVW157" s="375"/>
      <c r="OVX157" s="375"/>
      <c r="OVY157" s="375"/>
      <c r="OVZ157" s="375"/>
      <c r="OWA157" s="375"/>
      <c r="OWB157" s="375"/>
      <c r="OWC157" s="375"/>
      <c r="OWD157" s="375"/>
      <c r="OWE157" s="375"/>
      <c r="OWF157" s="375"/>
      <c r="OWG157" s="375"/>
      <c r="OWH157" s="375"/>
      <c r="OWI157" s="375"/>
      <c r="OWJ157" s="375"/>
      <c r="OWK157" s="375"/>
      <c r="OWL157" s="375"/>
      <c r="OWM157" s="375"/>
      <c r="OWN157" s="375"/>
      <c r="OWO157" s="375"/>
      <c r="OWP157" s="375"/>
      <c r="OWQ157" s="375"/>
      <c r="OWR157" s="375"/>
      <c r="OWS157" s="375"/>
      <c r="OWT157" s="375"/>
      <c r="OWU157" s="375"/>
      <c r="OWV157" s="375"/>
      <c r="OWW157" s="375"/>
      <c r="OWX157" s="375"/>
      <c r="OWY157" s="375"/>
      <c r="OWZ157" s="375"/>
      <c r="OXA157" s="375"/>
      <c r="OXB157" s="375"/>
      <c r="OXC157" s="375"/>
      <c r="OXD157" s="375"/>
      <c r="OXE157" s="375"/>
      <c r="OXF157" s="375"/>
      <c r="OXG157" s="375"/>
      <c r="OXH157" s="375"/>
      <c r="OXI157" s="375"/>
      <c r="OXJ157" s="375"/>
      <c r="OXK157" s="375"/>
      <c r="OXL157" s="375"/>
      <c r="OXM157" s="375"/>
      <c r="OXN157" s="375"/>
      <c r="OXO157" s="375"/>
      <c r="OXP157" s="375"/>
      <c r="OXQ157" s="375"/>
      <c r="OXR157" s="375"/>
      <c r="OXS157" s="375"/>
      <c r="OXT157" s="375"/>
      <c r="OXU157" s="375"/>
      <c r="OXV157" s="375"/>
      <c r="OXW157" s="375"/>
      <c r="OXX157" s="375"/>
      <c r="OXY157" s="375"/>
      <c r="OXZ157" s="375"/>
      <c r="OYA157" s="375"/>
      <c r="OYB157" s="375"/>
      <c r="OYC157" s="375"/>
      <c r="OYD157" s="375"/>
      <c r="OYE157" s="375"/>
      <c r="OYF157" s="375"/>
      <c r="OYG157" s="375"/>
      <c r="OYH157" s="375"/>
      <c r="OYI157" s="375"/>
      <c r="OYJ157" s="375"/>
      <c r="OYK157" s="375"/>
      <c r="OYL157" s="375"/>
      <c r="OYM157" s="375"/>
      <c r="OYN157" s="375"/>
      <c r="OYO157" s="375"/>
      <c r="OYP157" s="375"/>
      <c r="OYQ157" s="375"/>
      <c r="OYR157" s="375"/>
      <c r="OYS157" s="375"/>
      <c r="OYT157" s="375"/>
      <c r="OYU157" s="375"/>
      <c r="OYV157" s="375"/>
      <c r="OYW157" s="375"/>
      <c r="OYX157" s="375"/>
      <c r="OYY157" s="375"/>
      <c r="OYZ157" s="375"/>
      <c r="OZA157" s="375"/>
      <c r="OZB157" s="375"/>
      <c r="OZC157" s="375"/>
      <c r="OZD157" s="375"/>
      <c r="OZE157" s="375"/>
      <c r="OZF157" s="375"/>
      <c r="OZG157" s="375"/>
      <c r="OZH157" s="375"/>
      <c r="OZI157" s="375"/>
      <c r="OZJ157" s="375"/>
      <c r="OZK157" s="375"/>
      <c r="OZL157" s="375"/>
      <c r="OZM157" s="375"/>
      <c r="OZN157" s="375"/>
      <c r="OZO157" s="375"/>
      <c r="OZP157" s="375"/>
      <c r="OZQ157" s="375"/>
      <c r="OZR157" s="375"/>
      <c r="OZS157" s="375"/>
      <c r="OZT157" s="375"/>
      <c r="OZU157" s="375"/>
      <c r="OZV157" s="375"/>
      <c r="OZW157" s="375"/>
      <c r="OZX157" s="375"/>
      <c r="OZY157" s="375"/>
      <c r="OZZ157" s="375"/>
      <c r="PAA157" s="375"/>
      <c r="PAB157" s="375"/>
      <c r="PAC157" s="375"/>
      <c r="PAD157" s="375"/>
      <c r="PAE157" s="375"/>
      <c r="PAF157" s="375"/>
      <c r="PAG157" s="375"/>
      <c r="PAH157" s="375"/>
      <c r="PAI157" s="375"/>
      <c r="PAJ157" s="375"/>
      <c r="PAK157" s="375"/>
      <c r="PAL157" s="375"/>
      <c r="PAM157" s="375"/>
      <c r="PAN157" s="375"/>
      <c r="PAO157" s="375"/>
      <c r="PAP157" s="375"/>
      <c r="PAQ157" s="375"/>
      <c r="PAR157" s="375"/>
      <c r="PAS157" s="375"/>
      <c r="PAT157" s="375"/>
      <c r="PAU157" s="375"/>
      <c r="PAV157" s="375"/>
      <c r="PAW157" s="375"/>
      <c r="PAX157" s="375"/>
      <c r="PAY157" s="375"/>
      <c r="PAZ157" s="375"/>
      <c r="PBA157" s="375"/>
      <c r="PBB157" s="375"/>
      <c r="PBC157" s="375"/>
      <c r="PBD157" s="375"/>
      <c r="PBE157" s="375"/>
      <c r="PBF157" s="375"/>
      <c r="PBG157" s="375"/>
      <c r="PBH157" s="375"/>
      <c r="PBI157" s="375"/>
      <c r="PBJ157" s="375"/>
      <c r="PBK157" s="375"/>
      <c r="PBL157" s="375"/>
      <c r="PBM157" s="375"/>
      <c r="PBN157" s="375"/>
      <c r="PBO157" s="375"/>
      <c r="PBP157" s="375"/>
      <c r="PBQ157" s="375"/>
      <c r="PBR157" s="375"/>
      <c r="PBS157" s="375"/>
      <c r="PBT157" s="375"/>
      <c r="PBU157" s="375"/>
      <c r="PBV157" s="375"/>
      <c r="PBW157" s="375"/>
      <c r="PBX157" s="375"/>
      <c r="PBY157" s="375"/>
      <c r="PBZ157" s="375"/>
      <c r="PCA157" s="375"/>
      <c r="PCB157" s="375"/>
      <c r="PCC157" s="375"/>
      <c r="PCD157" s="375"/>
      <c r="PCE157" s="375"/>
      <c r="PCF157" s="375"/>
      <c r="PCG157" s="375"/>
      <c r="PCH157" s="375"/>
      <c r="PCI157" s="375"/>
      <c r="PCJ157" s="375"/>
      <c r="PCK157" s="375"/>
      <c r="PCL157" s="375"/>
      <c r="PCM157" s="375"/>
      <c r="PCN157" s="375"/>
      <c r="PCO157" s="375"/>
      <c r="PCP157" s="375"/>
      <c r="PCQ157" s="375"/>
      <c r="PCR157" s="375"/>
      <c r="PCS157" s="375"/>
      <c r="PCT157" s="375"/>
      <c r="PCU157" s="375"/>
      <c r="PCV157" s="375"/>
      <c r="PCW157" s="375"/>
      <c r="PCX157" s="375"/>
      <c r="PCY157" s="375"/>
      <c r="PCZ157" s="375"/>
      <c r="PDA157" s="375"/>
      <c r="PDB157" s="375"/>
      <c r="PDC157" s="375"/>
      <c r="PDD157" s="375"/>
      <c r="PDE157" s="375"/>
      <c r="PDF157" s="375"/>
      <c r="PDG157" s="375"/>
      <c r="PDH157" s="375"/>
      <c r="PDI157" s="375"/>
      <c r="PDJ157" s="375"/>
      <c r="PDK157" s="375"/>
      <c r="PDL157" s="375"/>
      <c r="PDM157" s="375"/>
      <c r="PDN157" s="375"/>
      <c r="PDO157" s="375"/>
      <c r="PDP157" s="375"/>
      <c r="PDQ157" s="375"/>
      <c r="PDR157" s="375"/>
      <c r="PDS157" s="375"/>
      <c r="PDT157" s="375"/>
      <c r="PDU157" s="375"/>
      <c r="PDV157" s="375"/>
      <c r="PDW157" s="375"/>
      <c r="PDX157" s="375"/>
      <c r="PDY157" s="375"/>
      <c r="PDZ157" s="375"/>
      <c r="PEA157" s="375"/>
      <c r="PEB157" s="375"/>
      <c r="PEC157" s="375"/>
      <c r="PED157" s="375"/>
      <c r="PEE157" s="375"/>
      <c r="PEF157" s="375"/>
      <c r="PEG157" s="375"/>
      <c r="PEH157" s="375"/>
      <c r="PEI157" s="375"/>
      <c r="PEJ157" s="375"/>
      <c r="PEK157" s="375"/>
      <c r="PEL157" s="375"/>
      <c r="PEM157" s="375"/>
      <c r="PEN157" s="375"/>
      <c r="PEO157" s="375"/>
      <c r="PEP157" s="375"/>
      <c r="PEQ157" s="375"/>
      <c r="PER157" s="375"/>
      <c r="PES157" s="375"/>
      <c r="PET157" s="375"/>
      <c r="PEU157" s="375"/>
      <c r="PEV157" s="375"/>
      <c r="PEW157" s="375"/>
      <c r="PEX157" s="375"/>
      <c r="PEY157" s="375"/>
      <c r="PEZ157" s="375"/>
      <c r="PFA157" s="375"/>
      <c r="PFB157" s="375"/>
      <c r="PFC157" s="375"/>
      <c r="PFD157" s="375"/>
      <c r="PFE157" s="375"/>
      <c r="PFF157" s="375"/>
      <c r="PFG157" s="375"/>
      <c r="PFH157" s="375"/>
      <c r="PFI157" s="375"/>
      <c r="PFJ157" s="375"/>
      <c r="PFK157" s="375"/>
      <c r="PFL157" s="375"/>
      <c r="PFM157" s="375"/>
      <c r="PFN157" s="375"/>
      <c r="PFO157" s="375"/>
      <c r="PFP157" s="375"/>
      <c r="PFQ157" s="375"/>
      <c r="PFR157" s="375"/>
      <c r="PFS157" s="375"/>
      <c r="PFT157" s="375"/>
      <c r="PFU157" s="375"/>
      <c r="PFV157" s="375"/>
      <c r="PFW157" s="375"/>
      <c r="PFX157" s="375"/>
      <c r="PFY157" s="375"/>
      <c r="PFZ157" s="375"/>
      <c r="PGA157" s="375"/>
      <c r="PGB157" s="375"/>
      <c r="PGC157" s="375"/>
      <c r="PGD157" s="375"/>
      <c r="PGE157" s="375"/>
      <c r="PGF157" s="375"/>
      <c r="PGG157" s="375"/>
      <c r="PGH157" s="375"/>
      <c r="PGI157" s="375"/>
      <c r="PGJ157" s="375"/>
      <c r="PGK157" s="375"/>
      <c r="PGL157" s="375"/>
      <c r="PGM157" s="375"/>
      <c r="PGN157" s="375"/>
      <c r="PGO157" s="375"/>
      <c r="PGP157" s="375"/>
      <c r="PGQ157" s="375"/>
      <c r="PGR157" s="375"/>
      <c r="PGS157" s="375"/>
      <c r="PGT157" s="375"/>
      <c r="PGU157" s="375"/>
      <c r="PGV157" s="375"/>
      <c r="PGW157" s="375"/>
      <c r="PGX157" s="375"/>
      <c r="PGY157" s="375"/>
      <c r="PGZ157" s="375"/>
      <c r="PHA157" s="375"/>
      <c r="PHB157" s="375"/>
      <c r="PHC157" s="375"/>
      <c r="PHD157" s="375"/>
      <c r="PHE157" s="375"/>
      <c r="PHF157" s="375"/>
      <c r="PHG157" s="375"/>
      <c r="PHH157" s="375"/>
      <c r="PHI157" s="375"/>
      <c r="PHJ157" s="375"/>
      <c r="PHK157" s="375"/>
      <c r="PHL157" s="375"/>
      <c r="PHM157" s="375"/>
      <c r="PHN157" s="375"/>
      <c r="PHO157" s="375"/>
      <c r="PHP157" s="375"/>
      <c r="PHQ157" s="375"/>
      <c r="PHR157" s="375"/>
      <c r="PHS157" s="375"/>
      <c r="PHT157" s="375"/>
      <c r="PHU157" s="375"/>
      <c r="PHV157" s="375"/>
      <c r="PHW157" s="375"/>
      <c r="PHX157" s="375"/>
      <c r="PHY157" s="375"/>
      <c r="PHZ157" s="375"/>
      <c r="PIA157" s="375"/>
      <c r="PIB157" s="375"/>
      <c r="PIC157" s="375"/>
      <c r="PID157" s="375"/>
      <c r="PIE157" s="375"/>
      <c r="PIF157" s="375"/>
      <c r="PIG157" s="375"/>
      <c r="PIH157" s="375"/>
      <c r="PII157" s="375"/>
      <c r="PIJ157" s="375"/>
      <c r="PIK157" s="375"/>
      <c r="PIL157" s="375"/>
      <c r="PIM157" s="375"/>
      <c r="PIN157" s="375"/>
      <c r="PIO157" s="375"/>
      <c r="PIP157" s="375"/>
      <c r="PIQ157" s="375"/>
      <c r="PIR157" s="375"/>
      <c r="PIS157" s="375"/>
      <c r="PIT157" s="375"/>
      <c r="PIU157" s="375"/>
      <c r="PIV157" s="375"/>
      <c r="PIW157" s="375"/>
      <c r="PIX157" s="375"/>
      <c r="PIY157" s="375"/>
      <c r="PIZ157" s="375"/>
      <c r="PJA157" s="375"/>
      <c r="PJB157" s="375"/>
      <c r="PJC157" s="375"/>
      <c r="PJD157" s="375"/>
      <c r="PJE157" s="375"/>
      <c r="PJF157" s="375"/>
      <c r="PJG157" s="375"/>
      <c r="PJH157" s="375"/>
      <c r="PJI157" s="375"/>
      <c r="PJJ157" s="375"/>
      <c r="PJK157" s="375"/>
      <c r="PJL157" s="375"/>
      <c r="PJM157" s="375"/>
      <c r="PJN157" s="375"/>
      <c r="PJO157" s="375"/>
      <c r="PJP157" s="375"/>
      <c r="PJQ157" s="375"/>
      <c r="PJR157" s="375"/>
      <c r="PJS157" s="375"/>
      <c r="PJT157" s="375"/>
      <c r="PJU157" s="375"/>
      <c r="PJV157" s="375"/>
      <c r="PJW157" s="375"/>
      <c r="PJX157" s="375"/>
      <c r="PJY157" s="375"/>
      <c r="PJZ157" s="375"/>
      <c r="PKA157" s="375"/>
      <c r="PKB157" s="375"/>
      <c r="PKC157" s="375"/>
      <c r="PKD157" s="375"/>
      <c r="PKE157" s="375"/>
      <c r="PKF157" s="375"/>
      <c r="PKG157" s="375"/>
      <c r="PKH157" s="375"/>
      <c r="PKI157" s="375"/>
      <c r="PKJ157" s="375"/>
      <c r="PKK157" s="375"/>
      <c r="PKL157" s="375"/>
      <c r="PKM157" s="375"/>
      <c r="PKN157" s="375"/>
      <c r="PKO157" s="375"/>
      <c r="PKP157" s="375"/>
      <c r="PKQ157" s="375"/>
      <c r="PKR157" s="375"/>
      <c r="PKS157" s="375"/>
      <c r="PKT157" s="375"/>
      <c r="PKU157" s="375"/>
      <c r="PKV157" s="375"/>
      <c r="PKW157" s="375"/>
      <c r="PKX157" s="375"/>
      <c r="PKY157" s="375"/>
      <c r="PKZ157" s="375"/>
      <c r="PLA157" s="375"/>
      <c r="PLB157" s="375"/>
      <c r="PLC157" s="375"/>
      <c r="PLD157" s="375"/>
      <c r="PLE157" s="375"/>
      <c r="PLF157" s="375"/>
      <c r="PLG157" s="375"/>
      <c r="PLH157" s="375"/>
      <c r="PLI157" s="375"/>
      <c r="PLJ157" s="375"/>
      <c r="PLK157" s="375"/>
      <c r="PLL157" s="375"/>
      <c r="PLM157" s="375"/>
      <c r="PLN157" s="375"/>
      <c r="PLO157" s="375"/>
      <c r="PLP157" s="375"/>
      <c r="PLQ157" s="375"/>
      <c r="PLR157" s="375"/>
      <c r="PLS157" s="375"/>
      <c r="PLT157" s="375"/>
      <c r="PLU157" s="375"/>
      <c r="PLV157" s="375"/>
      <c r="PLW157" s="375"/>
      <c r="PLX157" s="375"/>
      <c r="PLY157" s="375"/>
      <c r="PLZ157" s="375"/>
      <c r="PMA157" s="375"/>
      <c r="PMB157" s="375"/>
      <c r="PMC157" s="375"/>
      <c r="PMD157" s="375"/>
      <c r="PME157" s="375"/>
      <c r="PMF157" s="375"/>
      <c r="PMG157" s="375"/>
      <c r="PMH157" s="375"/>
      <c r="PMI157" s="375"/>
      <c r="PMJ157" s="375"/>
      <c r="PMK157" s="375"/>
      <c r="PML157" s="375"/>
      <c r="PMM157" s="375"/>
      <c r="PMN157" s="375"/>
      <c r="PMO157" s="375"/>
      <c r="PMP157" s="375"/>
      <c r="PMQ157" s="375"/>
      <c r="PMR157" s="375"/>
      <c r="PMS157" s="375"/>
      <c r="PMT157" s="375"/>
      <c r="PMU157" s="375"/>
      <c r="PMV157" s="375"/>
      <c r="PMW157" s="375"/>
      <c r="PMX157" s="375"/>
      <c r="PMY157" s="375"/>
      <c r="PMZ157" s="375"/>
      <c r="PNA157" s="375"/>
      <c r="PNB157" s="375"/>
      <c r="PNC157" s="375"/>
      <c r="PND157" s="375"/>
      <c r="PNE157" s="375"/>
      <c r="PNF157" s="375"/>
      <c r="PNG157" s="375"/>
      <c r="PNH157" s="375"/>
      <c r="PNI157" s="375"/>
      <c r="PNJ157" s="375"/>
      <c r="PNK157" s="375"/>
      <c r="PNL157" s="375"/>
      <c r="PNM157" s="375"/>
      <c r="PNN157" s="375"/>
      <c r="PNO157" s="375"/>
      <c r="PNP157" s="375"/>
      <c r="PNQ157" s="375"/>
      <c r="PNR157" s="375"/>
      <c r="PNS157" s="375"/>
      <c r="PNT157" s="375"/>
      <c r="PNU157" s="375"/>
      <c r="PNV157" s="375"/>
      <c r="PNW157" s="375"/>
      <c r="PNX157" s="375"/>
      <c r="PNY157" s="375"/>
      <c r="PNZ157" s="375"/>
      <c r="POA157" s="375"/>
      <c r="POB157" s="375"/>
      <c r="POC157" s="375"/>
      <c r="POD157" s="375"/>
      <c r="POE157" s="375"/>
      <c r="POF157" s="375"/>
      <c r="POG157" s="375"/>
      <c r="POH157" s="375"/>
      <c r="POI157" s="375"/>
      <c r="POJ157" s="375"/>
      <c r="POK157" s="375"/>
      <c r="POL157" s="375"/>
      <c r="POM157" s="375"/>
      <c r="PON157" s="375"/>
      <c r="POO157" s="375"/>
      <c r="POP157" s="375"/>
      <c r="POQ157" s="375"/>
      <c r="POR157" s="375"/>
      <c r="POS157" s="375"/>
      <c r="POT157" s="375"/>
      <c r="POU157" s="375"/>
      <c r="POV157" s="375"/>
      <c r="POW157" s="375"/>
      <c r="POX157" s="375"/>
      <c r="POY157" s="375"/>
      <c r="POZ157" s="375"/>
      <c r="PPA157" s="375"/>
      <c r="PPB157" s="375"/>
      <c r="PPC157" s="375"/>
      <c r="PPD157" s="375"/>
      <c r="PPE157" s="375"/>
      <c r="PPF157" s="375"/>
      <c r="PPG157" s="375"/>
      <c r="PPH157" s="375"/>
      <c r="PPI157" s="375"/>
      <c r="PPJ157" s="375"/>
      <c r="PPK157" s="375"/>
      <c r="PPL157" s="375"/>
      <c r="PPM157" s="375"/>
      <c r="PPN157" s="375"/>
      <c r="PPO157" s="375"/>
      <c r="PPP157" s="375"/>
      <c r="PPQ157" s="375"/>
      <c r="PPR157" s="375"/>
      <c r="PPS157" s="375"/>
      <c r="PPT157" s="375"/>
      <c r="PPU157" s="375"/>
      <c r="PPV157" s="375"/>
      <c r="PPW157" s="375"/>
      <c r="PPX157" s="375"/>
      <c r="PPY157" s="375"/>
      <c r="PPZ157" s="375"/>
      <c r="PQA157" s="375"/>
      <c r="PQB157" s="375"/>
      <c r="PQC157" s="375"/>
      <c r="PQD157" s="375"/>
      <c r="PQE157" s="375"/>
      <c r="PQF157" s="375"/>
      <c r="PQG157" s="375"/>
      <c r="PQH157" s="375"/>
      <c r="PQI157" s="375"/>
      <c r="PQJ157" s="375"/>
      <c r="PQK157" s="375"/>
      <c r="PQL157" s="375"/>
      <c r="PQM157" s="375"/>
      <c r="PQN157" s="375"/>
      <c r="PQO157" s="375"/>
      <c r="PQP157" s="375"/>
      <c r="PQQ157" s="375"/>
      <c r="PQR157" s="375"/>
      <c r="PQS157" s="375"/>
      <c r="PQT157" s="375"/>
      <c r="PQU157" s="375"/>
      <c r="PQV157" s="375"/>
      <c r="PQW157" s="375"/>
      <c r="PQX157" s="375"/>
      <c r="PQY157" s="375"/>
      <c r="PQZ157" s="375"/>
      <c r="PRA157" s="375"/>
      <c r="PRB157" s="375"/>
      <c r="PRC157" s="375"/>
      <c r="PRD157" s="375"/>
      <c r="PRE157" s="375"/>
      <c r="PRF157" s="375"/>
      <c r="PRG157" s="375"/>
      <c r="PRH157" s="375"/>
      <c r="PRI157" s="375"/>
      <c r="PRJ157" s="375"/>
      <c r="PRK157" s="375"/>
      <c r="PRL157" s="375"/>
      <c r="PRM157" s="375"/>
      <c r="PRN157" s="375"/>
      <c r="PRO157" s="375"/>
      <c r="PRP157" s="375"/>
      <c r="PRQ157" s="375"/>
      <c r="PRR157" s="375"/>
      <c r="PRS157" s="375"/>
      <c r="PRT157" s="375"/>
      <c r="PRU157" s="375"/>
      <c r="PRV157" s="375"/>
      <c r="PRW157" s="375"/>
      <c r="PRX157" s="375"/>
      <c r="PRY157" s="375"/>
      <c r="PRZ157" s="375"/>
      <c r="PSA157" s="375"/>
      <c r="PSB157" s="375"/>
      <c r="PSC157" s="375"/>
      <c r="PSD157" s="375"/>
      <c r="PSE157" s="375"/>
      <c r="PSF157" s="375"/>
      <c r="PSG157" s="375"/>
      <c r="PSH157" s="375"/>
      <c r="PSI157" s="375"/>
      <c r="PSJ157" s="375"/>
      <c r="PSK157" s="375"/>
      <c r="PSL157" s="375"/>
      <c r="PSM157" s="375"/>
      <c r="PSN157" s="375"/>
      <c r="PSO157" s="375"/>
      <c r="PSP157" s="375"/>
      <c r="PSQ157" s="375"/>
      <c r="PSR157" s="375"/>
      <c r="PSS157" s="375"/>
      <c r="PST157" s="375"/>
      <c r="PSU157" s="375"/>
      <c r="PSV157" s="375"/>
      <c r="PSW157" s="375"/>
      <c r="PSX157" s="375"/>
      <c r="PSY157" s="375"/>
      <c r="PSZ157" s="375"/>
      <c r="PTA157" s="375"/>
      <c r="PTB157" s="375"/>
      <c r="PTC157" s="375"/>
      <c r="PTD157" s="375"/>
      <c r="PTE157" s="375"/>
      <c r="PTF157" s="375"/>
      <c r="PTG157" s="375"/>
      <c r="PTH157" s="375"/>
      <c r="PTI157" s="375"/>
      <c r="PTJ157" s="375"/>
      <c r="PTK157" s="375"/>
      <c r="PTL157" s="375"/>
      <c r="PTM157" s="375"/>
      <c r="PTN157" s="375"/>
      <c r="PTO157" s="375"/>
      <c r="PTP157" s="375"/>
      <c r="PTQ157" s="375"/>
      <c r="PTR157" s="375"/>
      <c r="PTS157" s="375"/>
      <c r="PTT157" s="375"/>
      <c r="PTU157" s="375"/>
      <c r="PTV157" s="375"/>
      <c r="PTW157" s="375"/>
      <c r="PTX157" s="375"/>
      <c r="PTY157" s="375"/>
      <c r="PTZ157" s="375"/>
      <c r="PUA157" s="375"/>
      <c r="PUB157" s="375"/>
      <c r="PUC157" s="375"/>
      <c r="PUD157" s="375"/>
      <c r="PUE157" s="375"/>
      <c r="PUF157" s="375"/>
      <c r="PUG157" s="375"/>
      <c r="PUH157" s="375"/>
      <c r="PUI157" s="375"/>
      <c r="PUJ157" s="375"/>
      <c r="PUK157" s="375"/>
      <c r="PUL157" s="375"/>
      <c r="PUM157" s="375"/>
      <c r="PUN157" s="375"/>
      <c r="PUO157" s="375"/>
      <c r="PUP157" s="375"/>
      <c r="PUQ157" s="375"/>
      <c r="PUR157" s="375"/>
      <c r="PUS157" s="375"/>
      <c r="PUT157" s="375"/>
      <c r="PUU157" s="375"/>
      <c r="PUV157" s="375"/>
      <c r="PUW157" s="375"/>
      <c r="PUX157" s="375"/>
      <c r="PUY157" s="375"/>
      <c r="PUZ157" s="375"/>
      <c r="PVA157" s="375"/>
      <c r="PVB157" s="375"/>
      <c r="PVC157" s="375"/>
      <c r="PVD157" s="375"/>
      <c r="PVE157" s="375"/>
      <c r="PVF157" s="375"/>
      <c r="PVG157" s="375"/>
      <c r="PVH157" s="375"/>
      <c r="PVI157" s="375"/>
      <c r="PVJ157" s="375"/>
      <c r="PVK157" s="375"/>
      <c r="PVL157" s="375"/>
      <c r="PVM157" s="375"/>
      <c r="PVN157" s="375"/>
      <c r="PVO157" s="375"/>
      <c r="PVP157" s="375"/>
      <c r="PVQ157" s="375"/>
      <c r="PVR157" s="375"/>
      <c r="PVS157" s="375"/>
      <c r="PVT157" s="375"/>
      <c r="PVU157" s="375"/>
      <c r="PVV157" s="375"/>
      <c r="PVW157" s="375"/>
      <c r="PVX157" s="375"/>
      <c r="PVY157" s="375"/>
      <c r="PVZ157" s="375"/>
      <c r="PWA157" s="375"/>
      <c r="PWB157" s="375"/>
      <c r="PWC157" s="375"/>
      <c r="PWD157" s="375"/>
      <c r="PWE157" s="375"/>
      <c r="PWF157" s="375"/>
      <c r="PWG157" s="375"/>
      <c r="PWH157" s="375"/>
      <c r="PWI157" s="375"/>
      <c r="PWJ157" s="375"/>
      <c r="PWK157" s="375"/>
      <c r="PWL157" s="375"/>
      <c r="PWM157" s="375"/>
      <c r="PWN157" s="375"/>
      <c r="PWO157" s="375"/>
      <c r="PWP157" s="375"/>
      <c r="PWQ157" s="375"/>
      <c r="PWR157" s="375"/>
      <c r="PWS157" s="375"/>
      <c r="PWT157" s="375"/>
      <c r="PWU157" s="375"/>
      <c r="PWV157" s="375"/>
      <c r="PWW157" s="375"/>
      <c r="PWX157" s="375"/>
      <c r="PWY157" s="375"/>
      <c r="PWZ157" s="375"/>
      <c r="PXA157" s="375"/>
      <c r="PXB157" s="375"/>
      <c r="PXC157" s="375"/>
      <c r="PXD157" s="375"/>
      <c r="PXE157" s="375"/>
      <c r="PXF157" s="375"/>
      <c r="PXG157" s="375"/>
      <c r="PXH157" s="375"/>
      <c r="PXI157" s="375"/>
      <c r="PXJ157" s="375"/>
      <c r="PXK157" s="375"/>
      <c r="PXL157" s="375"/>
      <c r="PXM157" s="375"/>
      <c r="PXN157" s="375"/>
      <c r="PXO157" s="375"/>
      <c r="PXP157" s="375"/>
      <c r="PXQ157" s="375"/>
      <c r="PXR157" s="375"/>
      <c r="PXS157" s="375"/>
      <c r="PXT157" s="375"/>
      <c r="PXU157" s="375"/>
      <c r="PXV157" s="375"/>
      <c r="PXW157" s="375"/>
      <c r="PXX157" s="375"/>
      <c r="PXY157" s="375"/>
      <c r="PXZ157" s="375"/>
      <c r="PYA157" s="375"/>
      <c r="PYB157" s="375"/>
      <c r="PYC157" s="375"/>
      <c r="PYD157" s="375"/>
      <c r="PYE157" s="375"/>
      <c r="PYF157" s="375"/>
      <c r="PYG157" s="375"/>
      <c r="PYH157" s="375"/>
      <c r="PYI157" s="375"/>
      <c r="PYJ157" s="375"/>
      <c r="PYK157" s="375"/>
      <c r="PYL157" s="375"/>
      <c r="PYM157" s="375"/>
      <c r="PYN157" s="375"/>
      <c r="PYO157" s="375"/>
      <c r="PYP157" s="375"/>
      <c r="PYQ157" s="375"/>
      <c r="PYR157" s="375"/>
      <c r="PYS157" s="375"/>
      <c r="PYT157" s="375"/>
      <c r="PYU157" s="375"/>
      <c r="PYV157" s="375"/>
      <c r="PYW157" s="375"/>
      <c r="PYX157" s="375"/>
      <c r="PYY157" s="375"/>
      <c r="PYZ157" s="375"/>
      <c r="PZA157" s="375"/>
      <c r="PZB157" s="375"/>
      <c r="PZC157" s="375"/>
      <c r="PZD157" s="375"/>
      <c r="PZE157" s="375"/>
      <c r="PZF157" s="375"/>
      <c r="PZG157" s="375"/>
      <c r="PZH157" s="375"/>
      <c r="PZI157" s="375"/>
      <c r="PZJ157" s="375"/>
      <c r="PZK157" s="375"/>
      <c r="PZL157" s="375"/>
      <c r="PZM157" s="375"/>
      <c r="PZN157" s="375"/>
      <c r="PZO157" s="375"/>
      <c r="PZP157" s="375"/>
      <c r="PZQ157" s="375"/>
      <c r="PZR157" s="375"/>
      <c r="PZS157" s="375"/>
      <c r="PZT157" s="375"/>
      <c r="PZU157" s="375"/>
      <c r="PZV157" s="375"/>
      <c r="PZW157" s="375"/>
      <c r="PZX157" s="375"/>
      <c r="PZY157" s="375"/>
      <c r="PZZ157" s="375"/>
      <c r="QAA157" s="375"/>
      <c r="QAB157" s="375"/>
      <c r="QAC157" s="375"/>
      <c r="QAD157" s="375"/>
      <c r="QAE157" s="375"/>
      <c r="QAF157" s="375"/>
      <c r="QAG157" s="375"/>
      <c r="QAH157" s="375"/>
      <c r="QAI157" s="375"/>
      <c r="QAJ157" s="375"/>
      <c r="QAK157" s="375"/>
      <c r="QAL157" s="375"/>
      <c r="QAM157" s="375"/>
      <c r="QAN157" s="375"/>
      <c r="QAO157" s="375"/>
      <c r="QAP157" s="375"/>
      <c r="QAQ157" s="375"/>
      <c r="QAR157" s="375"/>
      <c r="QAS157" s="375"/>
      <c r="QAT157" s="375"/>
      <c r="QAU157" s="375"/>
      <c r="QAV157" s="375"/>
      <c r="QAW157" s="375"/>
      <c r="QAX157" s="375"/>
      <c r="QAY157" s="375"/>
      <c r="QAZ157" s="375"/>
      <c r="QBA157" s="375"/>
      <c r="QBB157" s="375"/>
      <c r="QBC157" s="375"/>
      <c r="QBD157" s="375"/>
      <c r="QBE157" s="375"/>
      <c r="QBF157" s="375"/>
      <c r="QBG157" s="375"/>
      <c r="QBH157" s="375"/>
      <c r="QBI157" s="375"/>
      <c r="QBJ157" s="375"/>
      <c r="QBK157" s="375"/>
      <c r="QBL157" s="375"/>
      <c r="QBM157" s="375"/>
      <c r="QBN157" s="375"/>
      <c r="QBO157" s="375"/>
      <c r="QBP157" s="375"/>
      <c r="QBQ157" s="375"/>
      <c r="QBR157" s="375"/>
      <c r="QBS157" s="375"/>
      <c r="QBT157" s="375"/>
      <c r="QBU157" s="375"/>
      <c r="QBV157" s="375"/>
      <c r="QBW157" s="375"/>
      <c r="QBX157" s="375"/>
      <c r="QBY157" s="375"/>
      <c r="QBZ157" s="375"/>
      <c r="QCA157" s="375"/>
      <c r="QCB157" s="375"/>
      <c r="QCC157" s="375"/>
      <c r="QCD157" s="375"/>
      <c r="QCE157" s="375"/>
      <c r="QCF157" s="375"/>
      <c r="QCG157" s="375"/>
      <c r="QCH157" s="375"/>
      <c r="QCI157" s="375"/>
      <c r="QCJ157" s="375"/>
      <c r="QCK157" s="375"/>
      <c r="QCL157" s="375"/>
      <c r="QCM157" s="375"/>
      <c r="QCN157" s="375"/>
      <c r="QCO157" s="375"/>
      <c r="QCP157" s="375"/>
      <c r="QCQ157" s="375"/>
      <c r="QCR157" s="375"/>
      <c r="QCS157" s="375"/>
      <c r="QCT157" s="375"/>
      <c r="QCU157" s="375"/>
      <c r="QCV157" s="375"/>
      <c r="QCW157" s="375"/>
      <c r="QCX157" s="375"/>
      <c r="QCY157" s="375"/>
      <c r="QCZ157" s="375"/>
      <c r="QDA157" s="375"/>
      <c r="QDB157" s="375"/>
      <c r="QDC157" s="375"/>
      <c r="QDD157" s="375"/>
      <c r="QDE157" s="375"/>
      <c r="QDF157" s="375"/>
      <c r="QDG157" s="375"/>
      <c r="QDH157" s="375"/>
      <c r="QDI157" s="375"/>
      <c r="QDJ157" s="375"/>
      <c r="QDK157" s="375"/>
      <c r="QDL157" s="375"/>
      <c r="QDM157" s="375"/>
      <c r="QDN157" s="375"/>
      <c r="QDO157" s="375"/>
      <c r="QDP157" s="375"/>
      <c r="QDQ157" s="375"/>
      <c r="QDR157" s="375"/>
      <c r="QDS157" s="375"/>
      <c r="QDT157" s="375"/>
      <c r="QDU157" s="375"/>
      <c r="QDV157" s="375"/>
      <c r="QDW157" s="375"/>
      <c r="QDX157" s="375"/>
      <c r="QDY157" s="375"/>
      <c r="QDZ157" s="375"/>
      <c r="QEA157" s="375"/>
      <c r="QEB157" s="375"/>
      <c r="QEC157" s="375"/>
      <c r="QED157" s="375"/>
      <c r="QEE157" s="375"/>
      <c r="QEF157" s="375"/>
      <c r="QEG157" s="375"/>
      <c r="QEH157" s="375"/>
      <c r="QEI157" s="375"/>
      <c r="QEJ157" s="375"/>
      <c r="QEK157" s="375"/>
      <c r="QEL157" s="375"/>
      <c r="QEM157" s="375"/>
      <c r="QEN157" s="375"/>
      <c r="QEO157" s="375"/>
      <c r="QEP157" s="375"/>
      <c r="QEQ157" s="375"/>
      <c r="QER157" s="375"/>
      <c r="QES157" s="375"/>
      <c r="QET157" s="375"/>
      <c r="QEU157" s="375"/>
      <c r="QEV157" s="375"/>
      <c r="QEW157" s="375"/>
      <c r="QEX157" s="375"/>
      <c r="QEY157" s="375"/>
      <c r="QEZ157" s="375"/>
      <c r="QFA157" s="375"/>
      <c r="QFB157" s="375"/>
      <c r="QFC157" s="375"/>
      <c r="QFD157" s="375"/>
      <c r="QFE157" s="375"/>
      <c r="QFF157" s="375"/>
      <c r="QFG157" s="375"/>
      <c r="QFH157" s="375"/>
      <c r="QFI157" s="375"/>
      <c r="QFJ157" s="375"/>
      <c r="QFK157" s="375"/>
      <c r="QFL157" s="375"/>
      <c r="QFM157" s="375"/>
      <c r="QFN157" s="375"/>
      <c r="QFO157" s="375"/>
      <c r="QFP157" s="375"/>
      <c r="QFQ157" s="375"/>
      <c r="QFR157" s="375"/>
      <c r="QFS157" s="375"/>
      <c r="QFT157" s="375"/>
      <c r="QFU157" s="375"/>
      <c r="QFV157" s="375"/>
      <c r="QFW157" s="375"/>
      <c r="QFX157" s="375"/>
      <c r="QFY157" s="375"/>
      <c r="QFZ157" s="375"/>
      <c r="QGA157" s="375"/>
      <c r="QGB157" s="375"/>
      <c r="QGC157" s="375"/>
      <c r="QGD157" s="375"/>
      <c r="QGE157" s="375"/>
      <c r="QGF157" s="375"/>
      <c r="QGG157" s="375"/>
      <c r="QGH157" s="375"/>
      <c r="QGI157" s="375"/>
      <c r="QGJ157" s="375"/>
      <c r="QGK157" s="375"/>
      <c r="QGL157" s="375"/>
      <c r="QGM157" s="375"/>
      <c r="QGN157" s="375"/>
      <c r="QGO157" s="375"/>
      <c r="QGP157" s="375"/>
      <c r="QGQ157" s="375"/>
      <c r="QGR157" s="375"/>
      <c r="QGS157" s="375"/>
      <c r="QGT157" s="375"/>
      <c r="QGU157" s="375"/>
      <c r="QGV157" s="375"/>
      <c r="QGW157" s="375"/>
      <c r="QGX157" s="375"/>
      <c r="QGY157" s="375"/>
      <c r="QGZ157" s="375"/>
      <c r="QHA157" s="375"/>
      <c r="QHB157" s="375"/>
      <c r="QHC157" s="375"/>
      <c r="QHD157" s="375"/>
      <c r="QHE157" s="375"/>
      <c r="QHF157" s="375"/>
      <c r="QHG157" s="375"/>
      <c r="QHH157" s="375"/>
      <c r="QHI157" s="375"/>
      <c r="QHJ157" s="375"/>
      <c r="QHK157" s="375"/>
      <c r="QHL157" s="375"/>
      <c r="QHM157" s="375"/>
      <c r="QHN157" s="375"/>
      <c r="QHO157" s="375"/>
      <c r="QHP157" s="375"/>
      <c r="QHQ157" s="375"/>
      <c r="QHR157" s="375"/>
      <c r="QHS157" s="375"/>
      <c r="QHT157" s="375"/>
      <c r="QHU157" s="375"/>
      <c r="QHV157" s="375"/>
      <c r="QHW157" s="375"/>
      <c r="QHX157" s="375"/>
      <c r="QHY157" s="375"/>
      <c r="QHZ157" s="375"/>
      <c r="QIA157" s="375"/>
      <c r="QIB157" s="375"/>
      <c r="QIC157" s="375"/>
      <c r="QID157" s="375"/>
      <c r="QIE157" s="375"/>
      <c r="QIF157" s="375"/>
      <c r="QIG157" s="375"/>
      <c r="QIH157" s="375"/>
      <c r="QII157" s="375"/>
      <c r="QIJ157" s="375"/>
      <c r="QIK157" s="375"/>
      <c r="QIL157" s="375"/>
      <c r="QIM157" s="375"/>
      <c r="QIN157" s="375"/>
      <c r="QIO157" s="375"/>
      <c r="QIP157" s="375"/>
      <c r="QIQ157" s="375"/>
      <c r="QIR157" s="375"/>
      <c r="QIS157" s="375"/>
      <c r="QIT157" s="375"/>
      <c r="QIU157" s="375"/>
      <c r="QIV157" s="375"/>
      <c r="QIW157" s="375"/>
      <c r="QIX157" s="375"/>
      <c r="QIY157" s="375"/>
      <c r="QIZ157" s="375"/>
      <c r="QJA157" s="375"/>
      <c r="QJB157" s="375"/>
      <c r="QJC157" s="375"/>
      <c r="QJD157" s="375"/>
      <c r="QJE157" s="375"/>
      <c r="QJF157" s="375"/>
      <c r="QJG157" s="375"/>
      <c r="QJH157" s="375"/>
      <c r="QJI157" s="375"/>
      <c r="QJJ157" s="375"/>
      <c r="QJK157" s="375"/>
      <c r="QJL157" s="375"/>
      <c r="QJM157" s="375"/>
      <c r="QJN157" s="375"/>
      <c r="QJO157" s="375"/>
      <c r="QJP157" s="375"/>
      <c r="QJQ157" s="375"/>
      <c r="QJR157" s="375"/>
      <c r="QJS157" s="375"/>
      <c r="QJT157" s="375"/>
      <c r="QJU157" s="375"/>
      <c r="QJV157" s="375"/>
      <c r="QJW157" s="375"/>
      <c r="QJX157" s="375"/>
      <c r="QJY157" s="375"/>
      <c r="QJZ157" s="375"/>
      <c r="QKA157" s="375"/>
      <c r="QKB157" s="375"/>
      <c r="QKC157" s="375"/>
      <c r="QKD157" s="375"/>
      <c r="QKE157" s="375"/>
      <c r="QKF157" s="375"/>
      <c r="QKG157" s="375"/>
      <c r="QKH157" s="375"/>
      <c r="QKI157" s="375"/>
      <c r="QKJ157" s="375"/>
      <c r="QKK157" s="375"/>
      <c r="QKL157" s="375"/>
      <c r="QKM157" s="375"/>
      <c r="QKN157" s="375"/>
      <c r="QKO157" s="375"/>
      <c r="QKP157" s="375"/>
      <c r="QKQ157" s="375"/>
      <c r="QKR157" s="375"/>
      <c r="QKS157" s="375"/>
      <c r="QKT157" s="375"/>
      <c r="QKU157" s="375"/>
      <c r="QKV157" s="375"/>
      <c r="QKW157" s="375"/>
      <c r="QKX157" s="375"/>
      <c r="QKY157" s="375"/>
      <c r="QKZ157" s="375"/>
      <c r="QLA157" s="375"/>
      <c r="QLB157" s="375"/>
      <c r="QLC157" s="375"/>
      <c r="QLD157" s="375"/>
      <c r="QLE157" s="375"/>
      <c r="QLF157" s="375"/>
      <c r="QLG157" s="375"/>
      <c r="QLH157" s="375"/>
      <c r="QLI157" s="375"/>
      <c r="QLJ157" s="375"/>
      <c r="QLK157" s="375"/>
      <c r="QLL157" s="375"/>
      <c r="QLM157" s="375"/>
      <c r="QLN157" s="375"/>
      <c r="QLO157" s="375"/>
      <c r="QLP157" s="375"/>
      <c r="QLQ157" s="375"/>
      <c r="QLR157" s="375"/>
      <c r="QLS157" s="375"/>
      <c r="QLT157" s="375"/>
      <c r="QLU157" s="375"/>
      <c r="QLV157" s="375"/>
      <c r="QLW157" s="375"/>
      <c r="QLX157" s="375"/>
      <c r="QLY157" s="375"/>
      <c r="QLZ157" s="375"/>
      <c r="QMA157" s="375"/>
      <c r="QMB157" s="375"/>
      <c r="QMC157" s="375"/>
      <c r="QMD157" s="375"/>
      <c r="QME157" s="375"/>
      <c r="QMF157" s="375"/>
      <c r="QMG157" s="375"/>
      <c r="QMH157" s="375"/>
      <c r="QMI157" s="375"/>
      <c r="QMJ157" s="375"/>
      <c r="QMK157" s="375"/>
      <c r="QML157" s="375"/>
      <c r="QMM157" s="375"/>
      <c r="QMN157" s="375"/>
      <c r="QMO157" s="375"/>
      <c r="QMP157" s="375"/>
      <c r="QMQ157" s="375"/>
      <c r="QMR157" s="375"/>
      <c r="QMS157" s="375"/>
      <c r="QMT157" s="375"/>
      <c r="QMU157" s="375"/>
      <c r="QMV157" s="375"/>
      <c r="QMW157" s="375"/>
      <c r="QMX157" s="375"/>
      <c r="QMY157" s="375"/>
      <c r="QMZ157" s="375"/>
      <c r="QNA157" s="375"/>
      <c r="QNB157" s="375"/>
      <c r="QNC157" s="375"/>
      <c r="QND157" s="375"/>
      <c r="QNE157" s="375"/>
      <c r="QNF157" s="375"/>
      <c r="QNG157" s="375"/>
      <c r="QNH157" s="375"/>
      <c r="QNI157" s="375"/>
      <c r="QNJ157" s="375"/>
      <c r="QNK157" s="375"/>
      <c r="QNL157" s="375"/>
      <c r="QNM157" s="375"/>
      <c r="QNN157" s="375"/>
      <c r="QNO157" s="375"/>
      <c r="QNP157" s="375"/>
      <c r="QNQ157" s="375"/>
      <c r="QNR157" s="375"/>
      <c r="QNS157" s="375"/>
      <c r="QNT157" s="375"/>
      <c r="QNU157" s="375"/>
      <c r="QNV157" s="375"/>
      <c r="QNW157" s="375"/>
      <c r="QNX157" s="375"/>
      <c r="QNY157" s="375"/>
      <c r="QNZ157" s="375"/>
      <c r="QOA157" s="375"/>
      <c r="QOB157" s="375"/>
      <c r="QOC157" s="375"/>
      <c r="QOD157" s="375"/>
      <c r="QOE157" s="375"/>
      <c r="QOF157" s="375"/>
      <c r="QOG157" s="375"/>
      <c r="QOH157" s="375"/>
      <c r="QOI157" s="375"/>
      <c r="QOJ157" s="375"/>
      <c r="QOK157" s="375"/>
      <c r="QOL157" s="375"/>
      <c r="QOM157" s="375"/>
      <c r="QON157" s="375"/>
      <c r="QOO157" s="375"/>
      <c r="QOP157" s="375"/>
      <c r="QOQ157" s="375"/>
      <c r="QOR157" s="375"/>
      <c r="QOS157" s="375"/>
      <c r="QOT157" s="375"/>
      <c r="QOU157" s="375"/>
      <c r="QOV157" s="375"/>
      <c r="QOW157" s="375"/>
      <c r="QOX157" s="375"/>
      <c r="QOY157" s="375"/>
      <c r="QOZ157" s="375"/>
      <c r="QPA157" s="375"/>
      <c r="QPB157" s="375"/>
      <c r="QPC157" s="375"/>
      <c r="QPD157" s="375"/>
      <c r="QPE157" s="375"/>
      <c r="QPF157" s="375"/>
      <c r="QPG157" s="375"/>
      <c r="QPH157" s="375"/>
      <c r="QPI157" s="375"/>
      <c r="QPJ157" s="375"/>
      <c r="QPK157" s="375"/>
      <c r="QPL157" s="375"/>
      <c r="QPM157" s="375"/>
      <c r="QPN157" s="375"/>
      <c r="QPO157" s="375"/>
      <c r="QPP157" s="375"/>
      <c r="QPQ157" s="375"/>
      <c r="QPR157" s="375"/>
      <c r="QPS157" s="375"/>
      <c r="QPT157" s="375"/>
      <c r="QPU157" s="375"/>
      <c r="QPV157" s="375"/>
      <c r="QPW157" s="375"/>
      <c r="QPX157" s="375"/>
      <c r="QPY157" s="375"/>
      <c r="QPZ157" s="375"/>
      <c r="QQA157" s="375"/>
      <c r="QQB157" s="375"/>
      <c r="QQC157" s="375"/>
      <c r="QQD157" s="375"/>
      <c r="QQE157" s="375"/>
      <c r="QQF157" s="375"/>
      <c r="QQG157" s="375"/>
      <c r="QQH157" s="375"/>
      <c r="QQI157" s="375"/>
      <c r="QQJ157" s="375"/>
      <c r="QQK157" s="375"/>
      <c r="QQL157" s="375"/>
      <c r="QQM157" s="375"/>
      <c r="QQN157" s="375"/>
      <c r="QQO157" s="375"/>
      <c r="QQP157" s="375"/>
      <c r="QQQ157" s="375"/>
      <c r="QQR157" s="375"/>
      <c r="QQS157" s="375"/>
      <c r="QQT157" s="375"/>
      <c r="QQU157" s="375"/>
      <c r="QQV157" s="375"/>
      <c r="QQW157" s="375"/>
      <c r="QQX157" s="375"/>
      <c r="QQY157" s="375"/>
      <c r="QQZ157" s="375"/>
      <c r="QRA157" s="375"/>
      <c r="QRB157" s="375"/>
      <c r="QRC157" s="375"/>
      <c r="QRD157" s="375"/>
      <c r="QRE157" s="375"/>
      <c r="QRF157" s="375"/>
      <c r="QRG157" s="375"/>
      <c r="QRH157" s="375"/>
      <c r="QRI157" s="375"/>
      <c r="QRJ157" s="375"/>
      <c r="QRK157" s="375"/>
      <c r="QRL157" s="375"/>
      <c r="QRM157" s="375"/>
      <c r="QRN157" s="375"/>
      <c r="QRO157" s="375"/>
      <c r="QRP157" s="375"/>
      <c r="QRQ157" s="375"/>
      <c r="QRR157" s="375"/>
      <c r="QRS157" s="375"/>
      <c r="QRT157" s="375"/>
      <c r="QRU157" s="375"/>
      <c r="QRV157" s="375"/>
      <c r="QRW157" s="375"/>
      <c r="QRX157" s="375"/>
      <c r="QRY157" s="375"/>
      <c r="QRZ157" s="375"/>
      <c r="QSA157" s="375"/>
      <c r="QSB157" s="375"/>
      <c r="QSC157" s="375"/>
      <c r="QSD157" s="375"/>
      <c r="QSE157" s="375"/>
      <c r="QSF157" s="375"/>
      <c r="QSG157" s="375"/>
      <c r="QSH157" s="375"/>
      <c r="QSI157" s="375"/>
      <c r="QSJ157" s="375"/>
      <c r="QSK157" s="375"/>
      <c r="QSL157" s="375"/>
      <c r="QSM157" s="375"/>
      <c r="QSN157" s="375"/>
      <c r="QSO157" s="375"/>
      <c r="QSP157" s="375"/>
      <c r="QSQ157" s="375"/>
      <c r="QSR157" s="375"/>
      <c r="QSS157" s="375"/>
      <c r="QST157" s="375"/>
      <c r="QSU157" s="375"/>
      <c r="QSV157" s="375"/>
      <c r="QSW157" s="375"/>
      <c r="QSX157" s="375"/>
      <c r="QSY157" s="375"/>
      <c r="QSZ157" s="375"/>
      <c r="QTA157" s="375"/>
      <c r="QTB157" s="375"/>
      <c r="QTC157" s="375"/>
      <c r="QTD157" s="375"/>
      <c r="QTE157" s="375"/>
      <c r="QTF157" s="375"/>
      <c r="QTG157" s="375"/>
      <c r="QTH157" s="375"/>
      <c r="QTI157" s="375"/>
      <c r="QTJ157" s="375"/>
      <c r="QTK157" s="375"/>
      <c r="QTL157" s="375"/>
      <c r="QTM157" s="375"/>
      <c r="QTN157" s="375"/>
      <c r="QTO157" s="375"/>
      <c r="QTP157" s="375"/>
      <c r="QTQ157" s="375"/>
      <c r="QTR157" s="375"/>
      <c r="QTS157" s="375"/>
      <c r="QTT157" s="375"/>
      <c r="QTU157" s="375"/>
      <c r="QTV157" s="375"/>
      <c r="QTW157" s="375"/>
      <c r="QTX157" s="375"/>
      <c r="QTY157" s="375"/>
      <c r="QTZ157" s="375"/>
      <c r="QUA157" s="375"/>
      <c r="QUB157" s="375"/>
      <c r="QUC157" s="375"/>
      <c r="QUD157" s="375"/>
      <c r="QUE157" s="375"/>
      <c r="QUF157" s="375"/>
      <c r="QUG157" s="375"/>
      <c r="QUH157" s="375"/>
      <c r="QUI157" s="375"/>
      <c r="QUJ157" s="375"/>
      <c r="QUK157" s="375"/>
      <c r="QUL157" s="375"/>
      <c r="QUM157" s="375"/>
      <c r="QUN157" s="375"/>
      <c r="QUO157" s="375"/>
      <c r="QUP157" s="375"/>
      <c r="QUQ157" s="375"/>
      <c r="QUR157" s="375"/>
      <c r="QUS157" s="375"/>
      <c r="QUT157" s="375"/>
      <c r="QUU157" s="375"/>
      <c r="QUV157" s="375"/>
      <c r="QUW157" s="375"/>
      <c r="QUX157" s="375"/>
      <c r="QUY157" s="375"/>
      <c r="QUZ157" s="375"/>
      <c r="QVA157" s="375"/>
      <c r="QVB157" s="375"/>
      <c r="QVC157" s="375"/>
      <c r="QVD157" s="375"/>
      <c r="QVE157" s="375"/>
      <c r="QVF157" s="375"/>
      <c r="QVG157" s="375"/>
      <c r="QVH157" s="375"/>
      <c r="QVI157" s="375"/>
      <c r="QVJ157" s="375"/>
      <c r="QVK157" s="375"/>
      <c r="QVL157" s="375"/>
      <c r="QVM157" s="375"/>
      <c r="QVN157" s="375"/>
      <c r="QVO157" s="375"/>
      <c r="QVP157" s="375"/>
      <c r="QVQ157" s="375"/>
      <c r="QVR157" s="375"/>
      <c r="QVS157" s="375"/>
      <c r="QVT157" s="375"/>
      <c r="QVU157" s="375"/>
      <c r="QVV157" s="375"/>
      <c r="QVW157" s="375"/>
      <c r="QVX157" s="375"/>
      <c r="QVY157" s="375"/>
      <c r="QVZ157" s="375"/>
      <c r="QWA157" s="375"/>
      <c r="QWB157" s="375"/>
      <c r="QWC157" s="375"/>
      <c r="QWD157" s="375"/>
      <c r="QWE157" s="375"/>
      <c r="QWF157" s="375"/>
      <c r="QWG157" s="375"/>
      <c r="QWH157" s="375"/>
      <c r="QWI157" s="375"/>
      <c r="QWJ157" s="375"/>
      <c r="QWK157" s="375"/>
      <c r="QWL157" s="375"/>
      <c r="QWM157" s="375"/>
      <c r="QWN157" s="375"/>
      <c r="QWO157" s="375"/>
      <c r="QWP157" s="375"/>
      <c r="QWQ157" s="375"/>
      <c r="QWR157" s="375"/>
      <c r="QWS157" s="375"/>
      <c r="QWT157" s="375"/>
      <c r="QWU157" s="375"/>
      <c r="QWV157" s="375"/>
      <c r="QWW157" s="375"/>
      <c r="QWX157" s="375"/>
      <c r="QWY157" s="375"/>
      <c r="QWZ157" s="375"/>
      <c r="QXA157" s="375"/>
      <c r="QXB157" s="375"/>
      <c r="QXC157" s="375"/>
      <c r="QXD157" s="375"/>
      <c r="QXE157" s="375"/>
      <c r="QXF157" s="375"/>
      <c r="QXG157" s="375"/>
      <c r="QXH157" s="375"/>
      <c r="QXI157" s="375"/>
      <c r="QXJ157" s="375"/>
      <c r="QXK157" s="375"/>
      <c r="QXL157" s="375"/>
      <c r="QXM157" s="375"/>
      <c r="QXN157" s="375"/>
      <c r="QXO157" s="375"/>
      <c r="QXP157" s="375"/>
      <c r="QXQ157" s="375"/>
      <c r="QXR157" s="375"/>
      <c r="QXS157" s="375"/>
      <c r="QXT157" s="375"/>
      <c r="QXU157" s="375"/>
      <c r="QXV157" s="375"/>
      <c r="QXW157" s="375"/>
      <c r="QXX157" s="375"/>
      <c r="QXY157" s="375"/>
      <c r="QXZ157" s="375"/>
      <c r="QYA157" s="375"/>
      <c r="QYB157" s="375"/>
      <c r="QYC157" s="375"/>
      <c r="QYD157" s="375"/>
      <c r="QYE157" s="375"/>
      <c r="QYF157" s="375"/>
      <c r="QYG157" s="375"/>
      <c r="QYH157" s="375"/>
      <c r="QYI157" s="375"/>
      <c r="QYJ157" s="375"/>
      <c r="QYK157" s="375"/>
      <c r="QYL157" s="375"/>
      <c r="QYM157" s="375"/>
      <c r="QYN157" s="375"/>
      <c r="QYO157" s="375"/>
      <c r="QYP157" s="375"/>
      <c r="QYQ157" s="375"/>
      <c r="QYR157" s="375"/>
      <c r="QYS157" s="375"/>
      <c r="QYT157" s="375"/>
      <c r="QYU157" s="375"/>
      <c r="QYV157" s="375"/>
      <c r="QYW157" s="375"/>
      <c r="QYX157" s="375"/>
      <c r="QYY157" s="375"/>
      <c r="QYZ157" s="375"/>
      <c r="QZA157" s="375"/>
      <c r="QZB157" s="375"/>
      <c r="QZC157" s="375"/>
      <c r="QZD157" s="375"/>
      <c r="QZE157" s="375"/>
      <c r="QZF157" s="375"/>
      <c r="QZG157" s="375"/>
      <c r="QZH157" s="375"/>
      <c r="QZI157" s="375"/>
      <c r="QZJ157" s="375"/>
      <c r="QZK157" s="375"/>
      <c r="QZL157" s="375"/>
      <c r="QZM157" s="375"/>
      <c r="QZN157" s="375"/>
      <c r="QZO157" s="375"/>
      <c r="QZP157" s="375"/>
      <c r="QZQ157" s="375"/>
      <c r="QZR157" s="375"/>
      <c r="QZS157" s="375"/>
      <c r="QZT157" s="375"/>
      <c r="QZU157" s="375"/>
      <c r="QZV157" s="375"/>
      <c r="QZW157" s="375"/>
      <c r="QZX157" s="375"/>
      <c r="QZY157" s="375"/>
      <c r="QZZ157" s="375"/>
      <c r="RAA157" s="375"/>
      <c r="RAB157" s="375"/>
      <c r="RAC157" s="375"/>
      <c r="RAD157" s="375"/>
      <c r="RAE157" s="375"/>
      <c r="RAF157" s="375"/>
      <c r="RAG157" s="375"/>
      <c r="RAH157" s="375"/>
      <c r="RAI157" s="375"/>
      <c r="RAJ157" s="375"/>
      <c r="RAK157" s="375"/>
      <c r="RAL157" s="375"/>
      <c r="RAM157" s="375"/>
      <c r="RAN157" s="375"/>
      <c r="RAO157" s="375"/>
      <c r="RAP157" s="375"/>
      <c r="RAQ157" s="375"/>
      <c r="RAR157" s="375"/>
      <c r="RAS157" s="375"/>
      <c r="RAT157" s="375"/>
      <c r="RAU157" s="375"/>
      <c r="RAV157" s="375"/>
      <c r="RAW157" s="375"/>
      <c r="RAX157" s="375"/>
      <c r="RAY157" s="375"/>
      <c r="RAZ157" s="375"/>
      <c r="RBA157" s="375"/>
      <c r="RBB157" s="375"/>
      <c r="RBC157" s="375"/>
      <c r="RBD157" s="375"/>
      <c r="RBE157" s="375"/>
      <c r="RBF157" s="375"/>
      <c r="RBG157" s="375"/>
      <c r="RBH157" s="375"/>
      <c r="RBI157" s="375"/>
      <c r="RBJ157" s="375"/>
      <c r="RBK157" s="375"/>
      <c r="RBL157" s="375"/>
      <c r="RBM157" s="375"/>
      <c r="RBN157" s="375"/>
      <c r="RBO157" s="375"/>
      <c r="RBP157" s="375"/>
      <c r="RBQ157" s="375"/>
      <c r="RBR157" s="375"/>
      <c r="RBS157" s="375"/>
      <c r="RBT157" s="375"/>
      <c r="RBU157" s="375"/>
      <c r="RBV157" s="375"/>
      <c r="RBW157" s="375"/>
      <c r="RBX157" s="375"/>
      <c r="RBY157" s="375"/>
      <c r="RBZ157" s="375"/>
      <c r="RCA157" s="375"/>
      <c r="RCB157" s="375"/>
      <c r="RCC157" s="375"/>
      <c r="RCD157" s="375"/>
      <c r="RCE157" s="375"/>
      <c r="RCF157" s="375"/>
      <c r="RCG157" s="375"/>
      <c r="RCH157" s="375"/>
      <c r="RCI157" s="375"/>
      <c r="RCJ157" s="375"/>
      <c r="RCK157" s="375"/>
      <c r="RCL157" s="375"/>
      <c r="RCM157" s="375"/>
      <c r="RCN157" s="375"/>
      <c r="RCO157" s="375"/>
      <c r="RCP157" s="375"/>
      <c r="RCQ157" s="375"/>
      <c r="RCR157" s="375"/>
      <c r="RCS157" s="375"/>
      <c r="RCT157" s="375"/>
      <c r="RCU157" s="375"/>
      <c r="RCV157" s="375"/>
      <c r="RCW157" s="375"/>
      <c r="RCX157" s="375"/>
      <c r="RCY157" s="375"/>
      <c r="RCZ157" s="375"/>
      <c r="RDA157" s="375"/>
      <c r="RDB157" s="375"/>
      <c r="RDC157" s="375"/>
      <c r="RDD157" s="375"/>
      <c r="RDE157" s="375"/>
      <c r="RDF157" s="375"/>
      <c r="RDG157" s="375"/>
      <c r="RDH157" s="375"/>
      <c r="RDI157" s="375"/>
      <c r="RDJ157" s="375"/>
      <c r="RDK157" s="375"/>
      <c r="RDL157" s="375"/>
      <c r="RDM157" s="375"/>
      <c r="RDN157" s="375"/>
      <c r="RDO157" s="375"/>
      <c r="RDP157" s="375"/>
      <c r="RDQ157" s="375"/>
      <c r="RDR157" s="375"/>
      <c r="RDS157" s="375"/>
      <c r="RDT157" s="375"/>
      <c r="RDU157" s="375"/>
      <c r="RDV157" s="375"/>
      <c r="RDW157" s="375"/>
      <c r="RDX157" s="375"/>
      <c r="RDY157" s="375"/>
      <c r="RDZ157" s="375"/>
      <c r="REA157" s="375"/>
      <c r="REB157" s="375"/>
      <c r="REC157" s="375"/>
      <c r="RED157" s="375"/>
      <c r="REE157" s="375"/>
      <c r="REF157" s="375"/>
      <c r="REG157" s="375"/>
      <c r="REH157" s="375"/>
      <c r="REI157" s="375"/>
      <c r="REJ157" s="375"/>
      <c r="REK157" s="375"/>
      <c r="REL157" s="375"/>
      <c r="REM157" s="375"/>
      <c r="REN157" s="375"/>
      <c r="REO157" s="375"/>
      <c r="REP157" s="375"/>
      <c r="REQ157" s="375"/>
      <c r="RER157" s="375"/>
      <c r="RES157" s="375"/>
      <c r="RET157" s="375"/>
      <c r="REU157" s="375"/>
      <c r="REV157" s="375"/>
      <c r="REW157" s="375"/>
      <c r="REX157" s="375"/>
      <c r="REY157" s="375"/>
      <c r="REZ157" s="375"/>
      <c r="RFA157" s="375"/>
      <c r="RFB157" s="375"/>
      <c r="RFC157" s="375"/>
      <c r="RFD157" s="375"/>
      <c r="RFE157" s="375"/>
      <c r="RFF157" s="375"/>
      <c r="RFG157" s="375"/>
      <c r="RFH157" s="375"/>
      <c r="RFI157" s="375"/>
      <c r="RFJ157" s="375"/>
      <c r="RFK157" s="375"/>
      <c r="RFL157" s="375"/>
      <c r="RFM157" s="375"/>
      <c r="RFN157" s="375"/>
      <c r="RFO157" s="375"/>
      <c r="RFP157" s="375"/>
      <c r="RFQ157" s="375"/>
      <c r="RFR157" s="375"/>
      <c r="RFS157" s="375"/>
      <c r="RFT157" s="375"/>
      <c r="RFU157" s="375"/>
      <c r="RFV157" s="375"/>
      <c r="RFW157" s="375"/>
      <c r="RFX157" s="375"/>
      <c r="RFY157" s="375"/>
      <c r="RFZ157" s="375"/>
      <c r="RGA157" s="375"/>
      <c r="RGB157" s="375"/>
      <c r="RGC157" s="375"/>
      <c r="RGD157" s="375"/>
      <c r="RGE157" s="375"/>
      <c r="RGF157" s="375"/>
      <c r="RGG157" s="375"/>
      <c r="RGH157" s="375"/>
      <c r="RGI157" s="375"/>
      <c r="RGJ157" s="375"/>
      <c r="RGK157" s="375"/>
      <c r="RGL157" s="375"/>
      <c r="RGM157" s="375"/>
      <c r="RGN157" s="375"/>
      <c r="RGO157" s="375"/>
      <c r="RGP157" s="375"/>
      <c r="RGQ157" s="375"/>
      <c r="RGR157" s="375"/>
      <c r="RGS157" s="375"/>
      <c r="RGT157" s="375"/>
      <c r="RGU157" s="375"/>
      <c r="RGV157" s="375"/>
      <c r="RGW157" s="375"/>
      <c r="RGX157" s="375"/>
      <c r="RGY157" s="375"/>
      <c r="RGZ157" s="375"/>
      <c r="RHA157" s="375"/>
      <c r="RHB157" s="375"/>
      <c r="RHC157" s="375"/>
      <c r="RHD157" s="375"/>
      <c r="RHE157" s="375"/>
      <c r="RHF157" s="375"/>
      <c r="RHG157" s="375"/>
      <c r="RHH157" s="375"/>
      <c r="RHI157" s="375"/>
      <c r="RHJ157" s="375"/>
      <c r="RHK157" s="375"/>
      <c r="RHL157" s="375"/>
      <c r="RHM157" s="375"/>
      <c r="RHN157" s="375"/>
      <c r="RHO157" s="375"/>
      <c r="RHP157" s="375"/>
      <c r="RHQ157" s="375"/>
      <c r="RHR157" s="375"/>
      <c r="RHS157" s="375"/>
      <c r="RHT157" s="375"/>
      <c r="RHU157" s="375"/>
      <c r="RHV157" s="375"/>
      <c r="RHW157" s="375"/>
      <c r="RHX157" s="375"/>
      <c r="RHY157" s="375"/>
      <c r="RHZ157" s="375"/>
      <c r="RIA157" s="375"/>
      <c r="RIB157" s="375"/>
      <c r="RIC157" s="375"/>
      <c r="RID157" s="375"/>
      <c r="RIE157" s="375"/>
      <c r="RIF157" s="375"/>
      <c r="RIG157" s="375"/>
      <c r="RIH157" s="375"/>
      <c r="RII157" s="375"/>
      <c r="RIJ157" s="375"/>
      <c r="RIK157" s="375"/>
      <c r="RIL157" s="375"/>
      <c r="RIM157" s="375"/>
      <c r="RIN157" s="375"/>
      <c r="RIO157" s="375"/>
      <c r="RIP157" s="375"/>
      <c r="RIQ157" s="375"/>
      <c r="RIR157" s="375"/>
      <c r="RIS157" s="375"/>
      <c r="RIT157" s="375"/>
      <c r="RIU157" s="375"/>
      <c r="RIV157" s="375"/>
      <c r="RIW157" s="375"/>
      <c r="RIX157" s="375"/>
      <c r="RIY157" s="375"/>
      <c r="RIZ157" s="375"/>
      <c r="RJA157" s="375"/>
      <c r="RJB157" s="375"/>
      <c r="RJC157" s="375"/>
      <c r="RJD157" s="375"/>
      <c r="RJE157" s="375"/>
      <c r="RJF157" s="375"/>
      <c r="RJG157" s="375"/>
      <c r="RJH157" s="375"/>
      <c r="RJI157" s="375"/>
      <c r="RJJ157" s="375"/>
      <c r="RJK157" s="375"/>
      <c r="RJL157" s="375"/>
      <c r="RJM157" s="375"/>
      <c r="RJN157" s="375"/>
      <c r="RJO157" s="375"/>
      <c r="RJP157" s="375"/>
      <c r="RJQ157" s="375"/>
      <c r="RJR157" s="375"/>
      <c r="RJS157" s="375"/>
      <c r="RJT157" s="375"/>
      <c r="RJU157" s="375"/>
      <c r="RJV157" s="375"/>
      <c r="RJW157" s="375"/>
      <c r="RJX157" s="375"/>
      <c r="RJY157" s="375"/>
      <c r="RJZ157" s="375"/>
      <c r="RKA157" s="375"/>
      <c r="RKB157" s="375"/>
      <c r="RKC157" s="375"/>
      <c r="RKD157" s="375"/>
      <c r="RKE157" s="375"/>
      <c r="RKF157" s="375"/>
      <c r="RKG157" s="375"/>
      <c r="RKH157" s="375"/>
      <c r="RKI157" s="375"/>
      <c r="RKJ157" s="375"/>
      <c r="RKK157" s="375"/>
      <c r="RKL157" s="375"/>
      <c r="RKM157" s="375"/>
      <c r="RKN157" s="375"/>
      <c r="RKO157" s="375"/>
      <c r="RKP157" s="375"/>
      <c r="RKQ157" s="375"/>
      <c r="RKR157" s="375"/>
      <c r="RKS157" s="375"/>
      <c r="RKT157" s="375"/>
      <c r="RKU157" s="375"/>
      <c r="RKV157" s="375"/>
      <c r="RKW157" s="375"/>
      <c r="RKX157" s="375"/>
      <c r="RKY157" s="375"/>
      <c r="RKZ157" s="375"/>
      <c r="RLA157" s="375"/>
      <c r="RLB157" s="375"/>
      <c r="RLC157" s="375"/>
      <c r="RLD157" s="375"/>
      <c r="RLE157" s="375"/>
      <c r="RLF157" s="375"/>
      <c r="RLG157" s="375"/>
      <c r="RLH157" s="375"/>
      <c r="RLI157" s="375"/>
      <c r="RLJ157" s="375"/>
      <c r="RLK157" s="375"/>
      <c r="RLL157" s="375"/>
      <c r="RLM157" s="375"/>
      <c r="RLN157" s="375"/>
      <c r="RLO157" s="375"/>
      <c r="RLP157" s="375"/>
      <c r="RLQ157" s="375"/>
      <c r="RLR157" s="375"/>
      <c r="RLS157" s="375"/>
      <c r="RLT157" s="375"/>
      <c r="RLU157" s="375"/>
      <c r="RLV157" s="375"/>
      <c r="RLW157" s="375"/>
      <c r="RLX157" s="375"/>
      <c r="RLY157" s="375"/>
      <c r="RLZ157" s="375"/>
      <c r="RMA157" s="375"/>
      <c r="RMB157" s="375"/>
      <c r="RMC157" s="375"/>
      <c r="RMD157" s="375"/>
      <c r="RME157" s="375"/>
      <c r="RMF157" s="375"/>
      <c r="RMG157" s="375"/>
      <c r="RMH157" s="375"/>
      <c r="RMI157" s="375"/>
      <c r="RMJ157" s="375"/>
      <c r="RMK157" s="375"/>
      <c r="RML157" s="375"/>
      <c r="RMM157" s="375"/>
      <c r="RMN157" s="375"/>
      <c r="RMO157" s="375"/>
      <c r="RMP157" s="375"/>
      <c r="RMQ157" s="375"/>
      <c r="RMR157" s="375"/>
      <c r="RMS157" s="375"/>
      <c r="RMT157" s="375"/>
      <c r="RMU157" s="375"/>
      <c r="RMV157" s="375"/>
      <c r="RMW157" s="375"/>
      <c r="RMX157" s="375"/>
      <c r="RMY157" s="375"/>
      <c r="RMZ157" s="375"/>
      <c r="RNA157" s="375"/>
      <c r="RNB157" s="375"/>
      <c r="RNC157" s="375"/>
      <c r="RND157" s="375"/>
      <c r="RNE157" s="375"/>
      <c r="RNF157" s="375"/>
      <c r="RNG157" s="375"/>
      <c r="RNH157" s="375"/>
      <c r="RNI157" s="375"/>
      <c r="RNJ157" s="375"/>
      <c r="RNK157" s="375"/>
      <c r="RNL157" s="375"/>
      <c r="RNM157" s="375"/>
      <c r="RNN157" s="375"/>
      <c r="RNO157" s="375"/>
      <c r="RNP157" s="375"/>
      <c r="RNQ157" s="375"/>
      <c r="RNR157" s="375"/>
      <c r="RNS157" s="375"/>
      <c r="RNT157" s="375"/>
      <c r="RNU157" s="375"/>
      <c r="RNV157" s="375"/>
      <c r="RNW157" s="375"/>
      <c r="RNX157" s="375"/>
      <c r="RNY157" s="375"/>
      <c r="RNZ157" s="375"/>
      <c r="ROA157" s="375"/>
      <c r="ROB157" s="375"/>
      <c r="ROC157" s="375"/>
      <c r="ROD157" s="375"/>
      <c r="ROE157" s="375"/>
      <c r="ROF157" s="375"/>
      <c r="ROG157" s="375"/>
      <c r="ROH157" s="375"/>
      <c r="ROI157" s="375"/>
      <c r="ROJ157" s="375"/>
      <c r="ROK157" s="375"/>
      <c r="ROL157" s="375"/>
      <c r="ROM157" s="375"/>
      <c r="RON157" s="375"/>
      <c r="ROO157" s="375"/>
      <c r="ROP157" s="375"/>
      <c r="ROQ157" s="375"/>
      <c r="ROR157" s="375"/>
      <c r="ROS157" s="375"/>
      <c r="ROT157" s="375"/>
      <c r="ROU157" s="375"/>
      <c r="ROV157" s="375"/>
      <c r="ROW157" s="375"/>
      <c r="ROX157" s="375"/>
      <c r="ROY157" s="375"/>
      <c r="ROZ157" s="375"/>
      <c r="RPA157" s="375"/>
      <c r="RPB157" s="375"/>
      <c r="RPC157" s="375"/>
      <c r="RPD157" s="375"/>
      <c r="RPE157" s="375"/>
      <c r="RPF157" s="375"/>
      <c r="RPG157" s="375"/>
      <c r="RPH157" s="375"/>
      <c r="RPI157" s="375"/>
      <c r="RPJ157" s="375"/>
      <c r="RPK157" s="375"/>
      <c r="RPL157" s="375"/>
      <c r="RPM157" s="375"/>
      <c r="RPN157" s="375"/>
      <c r="RPO157" s="375"/>
      <c r="RPP157" s="375"/>
      <c r="RPQ157" s="375"/>
      <c r="RPR157" s="375"/>
      <c r="RPS157" s="375"/>
      <c r="RPT157" s="375"/>
      <c r="RPU157" s="375"/>
      <c r="RPV157" s="375"/>
      <c r="RPW157" s="375"/>
      <c r="RPX157" s="375"/>
      <c r="RPY157" s="375"/>
      <c r="RPZ157" s="375"/>
      <c r="RQA157" s="375"/>
      <c r="RQB157" s="375"/>
      <c r="RQC157" s="375"/>
      <c r="RQD157" s="375"/>
      <c r="RQE157" s="375"/>
      <c r="RQF157" s="375"/>
      <c r="RQG157" s="375"/>
      <c r="RQH157" s="375"/>
      <c r="RQI157" s="375"/>
      <c r="RQJ157" s="375"/>
      <c r="RQK157" s="375"/>
      <c r="RQL157" s="375"/>
      <c r="RQM157" s="375"/>
      <c r="RQN157" s="375"/>
      <c r="RQO157" s="375"/>
      <c r="RQP157" s="375"/>
      <c r="RQQ157" s="375"/>
      <c r="RQR157" s="375"/>
      <c r="RQS157" s="375"/>
      <c r="RQT157" s="375"/>
      <c r="RQU157" s="375"/>
      <c r="RQV157" s="375"/>
      <c r="RQW157" s="375"/>
      <c r="RQX157" s="375"/>
      <c r="RQY157" s="375"/>
      <c r="RQZ157" s="375"/>
      <c r="RRA157" s="375"/>
      <c r="RRB157" s="375"/>
      <c r="RRC157" s="375"/>
      <c r="RRD157" s="375"/>
      <c r="RRE157" s="375"/>
      <c r="RRF157" s="375"/>
      <c r="RRG157" s="375"/>
      <c r="RRH157" s="375"/>
      <c r="RRI157" s="375"/>
      <c r="RRJ157" s="375"/>
      <c r="RRK157" s="375"/>
      <c r="RRL157" s="375"/>
      <c r="RRM157" s="375"/>
      <c r="RRN157" s="375"/>
      <c r="RRO157" s="375"/>
      <c r="RRP157" s="375"/>
      <c r="RRQ157" s="375"/>
      <c r="RRR157" s="375"/>
      <c r="RRS157" s="375"/>
      <c r="RRT157" s="375"/>
      <c r="RRU157" s="375"/>
      <c r="RRV157" s="375"/>
      <c r="RRW157" s="375"/>
      <c r="RRX157" s="375"/>
      <c r="RRY157" s="375"/>
      <c r="RRZ157" s="375"/>
      <c r="RSA157" s="375"/>
      <c r="RSB157" s="375"/>
      <c r="RSC157" s="375"/>
      <c r="RSD157" s="375"/>
      <c r="RSE157" s="375"/>
      <c r="RSF157" s="375"/>
      <c r="RSG157" s="375"/>
      <c r="RSH157" s="375"/>
      <c r="RSI157" s="375"/>
      <c r="RSJ157" s="375"/>
      <c r="RSK157" s="375"/>
      <c r="RSL157" s="375"/>
      <c r="RSM157" s="375"/>
      <c r="RSN157" s="375"/>
      <c r="RSO157" s="375"/>
      <c r="RSP157" s="375"/>
      <c r="RSQ157" s="375"/>
      <c r="RSR157" s="375"/>
      <c r="RSS157" s="375"/>
      <c r="RST157" s="375"/>
      <c r="RSU157" s="375"/>
      <c r="RSV157" s="375"/>
      <c r="RSW157" s="375"/>
      <c r="RSX157" s="375"/>
      <c r="RSY157" s="375"/>
      <c r="RSZ157" s="375"/>
      <c r="RTA157" s="375"/>
      <c r="RTB157" s="375"/>
      <c r="RTC157" s="375"/>
      <c r="RTD157" s="375"/>
      <c r="RTE157" s="375"/>
      <c r="RTF157" s="375"/>
      <c r="RTG157" s="375"/>
      <c r="RTH157" s="375"/>
      <c r="RTI157" s="375"/>
      <c r="RTJ157" s="375"/>
      <c r="RTK157" s="375"/>
      <c r="RTL157" s="375"/>
      <c r="RTM157" s="375"/>
      <c r="RTN157" s="375"/>
      <c r="RTO157" s="375"/>
      <c r="RTP157" s="375"/>
      <c r="RTQ157" s="375"/>
      <c r="RTR157" s="375"/>
      <c r="RTS157" s="375"/>
      <c r="RTT157" s="375"/>
      <c r="RTU157" s="375"/>
      <c r="RTV157" s="375"/>
      <c r="RTW157" s="375"/>
      <c r="RTX157" s="375"/>
      <c r="RTY157" s="375"/>
      <c r="RTZ157" s="375"/>
      <c r="RUA157" s="375"/>
      <c r="RUB157" s="375"/>
      <c r="RUC157" s="375"/>
      <c r="RUD157" s="375"/>
      <c r="RUE157" s="375"/>
      <c r="RUF157" s="375"/>
      <c r="RUG157" s="375"/>
      <c r="RUH157" s="375"/>
      <c r="RUI157" s="375"/>
      <c r="RUJ157" s="375"/>
      <c r="RUK157" s="375"/>
      <c r="RUL157" s="375"/>
      <c r="RUM157" s="375"/>
      <c r="RUN157" s="375"/>
      <c r="RUO157" s="375"/>
      <c r="RUP157" s="375"/>
      <c r="RUQ157" s="375"/>
      <c r="RUR157" s="375"/>
      <c r="RUS157" s="375"/>
      <c r="RUT157" s="375"/>
      <c r="RUU157" s="375"/>
      <c r="RUV157" s="375"/>
      <c r="RUW157" s="375"/>
      <c r="RUX157" s="375"/>
      <c r="RUY157" s="375"/>
      <c r="RUZ157" s="375"/>
      <c r="RVA157" s="375"/>
      <c r="RVB157" s="375"/>
      <c r="RVC157" s="375"/>
      <c r="RVD157" s="375"/>
      <c r="RVE157" s="375"/>
      <c r="RVF157" s="375"/>
      <c r="RVG157" s="375"/>
      <c r="RVH157" s="375"/>
      <c r="RVI157" s="375"/>
      <c r="RVJ157" s="375"/>
      <c r="RVK157" s="375"/>
      <c r="RVL157" s="375"/>
      <c r="RVM157" s="375"/>
      <c r="RVN157" s="375"/>
      <c r="RVO157" s="375"/>
      <c r="RVP157" s="375"/>
      <c r="RVQ157" s="375"/>
      <c r="RVR157" s="375"/>
      <c r="RVS157" s="375"/>
      <c r="RVT157" s="375"/>
      <c r="RVU157" s="375"/>
      <c r="RVV157" s="375"/>
      <c r="RVW157" s="375"/>
      <c r="RVX157" s="375"/>
      <c r="RVY157" s="375"/>
      <c r="RVZ157" s="375"/>
      <c r="RWA157" s="375"/>
      <c r="RWB157" s="375"/>
      <c r="RWC157" s="375"/>
      <c r="RWD157" s="375"/>
      <c r="RWE157" s="375"/>
      <c r="RWF157" s="375"/>
      <c r="RWG157" s="375"/>
      <c r="RWH157" s="375"/>
      <c r="RWI157" s="375"/>
      <c r="RWJ157" s="375"/>
      <c r="RWK157" s="375"/>
      <c r="RWL157" s="375"/>
      <c r="RWM157" s="375"/>
      <c r="RWN157" s="375"/>
      <c r="RWO157" s="375"/>
      <c r="RWP157" s="375"/>
      <c r="RWQ157" s="375"/>
      <c r="RWR157" s="375"/>
      <c r="RWS157" s="375"/>
      <c r="RWT157" s="375"/>
      <c r="RWU157" s="375"/>
      <c r="RWV157" s="375"/>
      <c r="RWW157" s="375"/>
      <c r="RWX157" s="375"/>
      <c r="RWY157" s="375"/>
      <c r="RWZ157" s="375"/>
      <c r="RXA157" s="375"/>
      <c r="RXB157" s="375"/>
      <c r="RXC157" s="375"/>
      <c r="RXD157" s="375"/>
      <c r="RXE157" s="375"/>
      <c r="RXF157" s="375"/>
      <c r="RXG157" s="375"/>
      <c r="RXH157" s="375"/>
      <c r="RXI157" s="375"/>
      <c r="RXJ157" s="375"/>
      <c r="RXK157" s="375"/>
      <c r="RXL157" s="375"/>
      <c r="RXM157" s="375"/>
      <c r="RXN157" s="375"/>
      <c r="RXO157" s="375"/>
      <c r="RXP157" s="375"/>
      <c r="RXQ157" s="375"/>
      <c r="RXR157" s="375"/>
      <c r="RXS157" s="375"/>
      <c r="RXT157" s="375"/>
      <c r="RXU157" s="375"/>
      <c r="RXV157" s="375"/>
      <c r="RXW157" s="375"/>
      <c r="RXX157" s="375"/>
      <c r="RXY157" s="375"/>
      <c r="RXZ157" s="375"/>
      <c r="RYA157" s="375"/>
      <c r="RYB157" s="375"/>
      <c r="RYC157" s="375"/>
      <c r="RYD157" s="375"/>
      <c r="RYE157" s="375"/>
      <c r="RYF157" s="375"/>
      <c r="RYG157" s="375"/>
      <c r="RYH157" s="375"/>
      <c r="RYI157" s="375"/>
      <c r="RYJ157" s="375"/>
      <c r="RYK157" s="375"/>
      <c r="RYL157" s="375"/>
      <c r="RYM157" s="375"/>
      <c r="RYN157" s="375"/>
      <c r="RYO157" s="375"/>
      <c r="RYP157" s="375"/>
      <c r="RYQ157" s="375"/>
      <c r="RYR157" s="375"/>
      <c r="RYS157" s="375"/>
      <c r="RYT157" s="375"/>
      <c r="RYU157" s="375"/>
      <c r="RYV157" s="375"/>
      <c r="RYW157" s="375"/>
      <c r="RYX157" s="375"/>
      <c r="RYY157" s="375"/>
      <c r="RYZ157" s="375"/>
      <c r="RZA157" s="375"/>
      <c r="RZB157" s="375"/>
      <c r="RZC157" s="375"/>
      <c r="RZD157" s="375"/>
      <c r="RZE157" s="375"/>
      <c r="RZF157" s="375"/>
      <c r="RZG157" s="375"/>
      <c r="RZH157" s="375"/>
      <c r="RZI157" s="375"/>
      <c r="RZJ157" s="375"/>
      <c r="RZK157" s="375"/>
      <c r="RZL157" s="375"/>
      <c r="RZM157" s="375"/>
      <c r="RZN157" s="375"/>
      <c r="RZO157" s="375"/>
      <c r="RZP157" s="375"/>
      <c r="RZQ157" s="375"/>
      <c r="RZR157" s="375"/>
      <c r="RZS157" s="375"/>
      <c r="RZT157" s="375"/>
      <c r="RZU157" s="375"/>
      <c r="RZV157" s="375"/>
      <c r="RZW157" s="375"/>
      <c r="RZX157" s="375"/>
      <c r="RZY157" s="375"/>
      <c r="RZZ157" s="375"/>
      <c r="SAA157" s="375"/>
      <c r="SAB157" s="375"/>
      <c r="SAC157" s="375"/>
      <c r="SAD157" s="375"/>
      <c r="SAE157" s="375"/>
      <c r="SAF157" s="375"/>
      <c r="SAG157" s="375"/>
      <c r="SAH157" s="375"/>
      <c r="SAI157" s="375"/>
      <c r="SAJ157" s="375"/>
      <c r="SAK157" s="375"/>
      <c r="SAL157" s="375"/>
      <c r="SAM157" s="375"/>
      <c r="SAN157" s="375"/>
      <c r="SAO157" s="375"/>
      <c r="SAP157" s="375"/>
      <c r="SAQ157" s="375"/>
      <c r="SAR157" s="375"/>
      <c r="SAS157" s="375"/>
      <c r="SAT157" s="375"/>
      <c r="SAU157" s="375"/>
      <c r="SAV157" s="375"/>
      <c r="SAW157" s="375"/>
      <c r="SAX157" s="375"/>
      <c r="SAY157" s="375"/>
      <c r="SAZ157" s="375"/>
      <c r="SBA157" s="375"/>
      <c r="SBB157" s="375"/>
      <c r="SBC157" s="375"/>
      <c r="SBD157" s="375"/>
      <c r="SBE157" s="375"/>
      <c r="SBF157" s="375"/>
      <c r="SBG157" s="375"/>
      <c r="SBH157" s="375"/>
      <c r="SBI157" s="375"/>
      <c r="SBJ157" s="375"/>
      <c r="SBK157" s="375"/>
      <c r="SBL157" s="375"/>
      <c r="SBM157" s="375"/>
      <c r="SBN157" s="375"/>
      <c r="SBO157" s="375"/>
      <c r="SBP157" s="375"/>
      <c r="SBQ157" s="375"/>
      <c r="SBR157" s="375"/>
      <c r="SBS157" s="375"/>
      <c r="SBT157" s="375"/>
      <c r="SBU157" s="375"/>
      <c r="SBV157" s="375"/>
      <c r="SBW157" s="375"/>
      <c r="SBX157" s="375"/>
      <c r="SBY157" s="375"/>
      <c r="SBZ157" s="375"/>
      <c r="SCA157" s="375"/>
      <c r="SCB157" s="375"/>
      <c r="SCC157" s="375"/>
      <c r="SCD157" s="375"/>
      <c r="SCE157" s="375"/>
      <c r="SCF157" s="375"/>
      <c r="SCG157" s="375"/>
      <c r="SCH157" s="375"/>
      <c r="SCI157" s="375"/>
      <c r="SCJ157" s="375"/>
      <c r="SCK157" s="375"/>
      <c r="SCL157" s="375"/>
      <c r="SCM157" s="375"/>
      <c r="SCN157" s="375"/>
      <c r="SCO157" s="375"/>
      <c r="SCP157" s="375"/>
      <c r="SCQ157" s="375"/>
      <c r="SCR157" s="375"/>
      <c r="SCS157" s="375"/>
      <c r="SCT157" s="375"/>
      <c r="SCU157" s="375"/>
      <c r="SCV157" s="375"/>
      <c r="SCW157" s="375"/>
      <c r="SCX157" s="375"/>
      <c r="SCY157" s="375"/>
      <c r="SCZ157" s="375"/>
      <c r="SDA157" s="375"/>
      <c r="SDB157" s="375"/>
      <c r="SDC157" s="375"/>
      <c r="SDD157" s="375"/>
      <c r="SDE157" s="375"/>
      <c r="SDF157" s="375"/>
      <c r="SDG157" s="375"/>
      <c r="SDH157" s="375"/>
      <c r="SDI157" s="375"/>
      <c r="SDJ157" s="375"/>
      <c r="SDK157" s="375"/>
      <c r="SDL157" s="375"/>
      <c r="SDM157" s="375"/>
      <c r="SDN157" s="375"/>
      <c r="SDO157" s="375"/>
      <c r="SDP157" s="375"/>
      <c r="SDQ157" s="375"/>
      <c r="SDR157" s="375"/>
      <c r="SDS157" s="375"/>
      <c r="SDT157" s="375"/>
      <c r="SDU157" s="375"/>
      <c r="SDV157" s="375"/>
      <c r="SDW157" s="375"/>
      <c r="SDX157" s="375"/>
      <c r="SDY157" s="375"/>
      <c r="SDZ157" s="375"/>
      <c r="SEA157" s="375"/>
      <c r="SEB157" s="375"/>
      <c r="SEC157" s="375"/>
      <c r="SED157" s="375"/>
      <c r="SEE157" s="375"/>
      <c r="SEF157" s="375"/>
      <c r="SEG157" s="375"/>
      <c r="SEH157" s="375"/>
      <c r="SEI157" s="375"/>
      <c r="SEJ157" s="375"/>
      <c r="SEK157" s="375"/>
      <c r="SEL157" s="375"/>
      <c r="SEM157" s="375"/>
      <c r="SEN157" s="375"/>
      <c r="SEO157" s="375"/>
      <c r="SEP157" s="375"/>
      <c r="SEQ157" s="375"/>
      <c r="SER157" s="375"/>
      <c r="SES157" s="375"/>
      <c r="SET157" s="375"/>
      <c r="SEU157" s="375"/>
      <c r="SEV157" s="375"/>
      <c r="SEW157" s="375"/>
      <c r="SEX157" s="375"/>
      <c r="SEY157" s="375"/>
      <c r="SEZ157" s="375"/>
      <c r="SFA157" s="375"/>
      <c r="SFB157" s="375"/>
      <c r="SFC157" s="375"/>
      <c r="SFD157" s="375"/>
      <c r="SFE157" s="375"/>
      <c r="SFF157" s="375"/>
      <c r="SFG157" s="375"/>
      <c r="SFH157" s="375"/>
      <c r="SFI157" s="375"/>
      <c r="SFJ157" s="375"/>
      <c r="SFK157" s="375"/>
      <c r="SFL157" s="375"/>
      <c r="SFM157" s="375"/>
      <c r="SFN157" s="375"/>
      <c r="SFO157" s="375"/>
      <c r="SFP157" s="375"/>
      <c r="SFQ157" s="375"/>
      <c r="SFR157" s="375"/>
      <c r="SFS157" s="375"/>
      <c r="SFT157" s="375"/>
      <c r="SFU157" s="375"/>
      <c r="SFV157" s="375"/>
      <c r="SFW157" s="375"/>
      <c r="SFX157" s="375"/>
      <c r="SFY157" s="375"/>
      <c r="SFZ157" s="375"/>
      <c r="SGA157" s="375"/>
      <c r="SGB157" s="375"/>
      <c r="SGC157" s="375"/>
      <c r="SGD157" s="375"/>
      <c r="SGE157" s="375"/>
      <c r="SGF157" s="375"/>
      <c r="SGG157" s="375"/>
      <c r="SGH157" s="375"/>
      <c r="SGI157" s="375"/>
      <c r="SGJ157" s="375"/>
      <c r="SGK157" s="375"/>
      <c r="SGL157" s="375"/>
      <c r="SGM157" s="375"/>
      <c r="SGN157" s="375"/>
      <c r="SGO157" s="375"/>
      <c r="SGP157" s="375"/>
      <c r="SGQ157" s="375"/>
      <c r="SGR157" s="375"/>
      <c r="SGS157" s="375"/>
      <c r="SGT157" s="375"/>
      <c r="SGU157" s="375"/>
      <c r="SGV157" s="375"/>
      <c r="SGW157" s="375"/>
      <c r="SGX157" s="375"/>
      <c r="SGY157" s="375"/>
      <c r="SGZ157" s="375"/>
      <c r="SHA157" s="375"/>
      <c r="SHB157" s="375"/>
      <c r="SHC157" s="375"/>
      <c r="SHD157" s="375"/>
      <c r="SHE157" s="375"/>
      <c r="SHF157" s="375"/>
      <c r="SHG157" s="375"/>
      <c r="SHH157" s="375"/>
      <c r="SHI157" s="375"/>
      <c r="SHJ157" s="375"/>
      <c r="SHK157" s="375"/>
      <c r="SHL157" s="375"/>
      <c r="SHM157" s="375"/>
      <c r="SHN157" s="375"/>
      <c r="SHO157" s="375"/>
      <c r="SHP157" s="375"/>
      <c r="SHQ157" s="375"/>
      <c r="SHR157" s="375"/>
      <c r="SHS157" s="375"/>
      <c r="SHT157" s="375"/>
      <c r="SHU157" s="375"/>
      <c r="SHV157" s="375"/>
      <c r="SHW157" s="375"/>
      <c r="SHX157" s="375"/>
      <c r="SHY157" s="375"/>
      <c r="SHZ157" s="375"/>
      <c r="SIA157" s="375"/>
      <c r="SIB157" s="375"/>
      <c r="SIC157" s="375"/>
      <c r="SID157" s="375"/>
      <c r="SIE157" s="375"/>
      <c r="SIF157" s="375"/>
      <c r="SIG157" s="375"/>
      <c r="SIH157" s="375"/>
      <c r="SII157" s="375"/>
      <c r="SIJ157" s="375"/>
      <c r="SIK157" s="375"/>
      <c r="SIL157" s="375"/>
      <c r="SIM157" s="375"/>
      <c r="SIN157" s="375"/>
      <c r="SIO157" s="375"/>
      <c r="SIP157" s="375"/>
      <c r="SIQ157" s="375"/>
      <c r="SIR157" s="375"/>
      <c r="SIS157" s="375"/>
      <c r="SIT157" s="375"/>
      <c r="SIU157" s="375"/>
      <c r="SIV157" s="375"/>
      <c r="SIW157" s="375"/>
      <c r="SIX157" s="375"/>
      <c r="SIY157" s="375"/>
      <c r="SIZ157" s="375"/>
      <c r="SJA157" s="375"/>
      <c r="SJB157" s="375"/>
      <c r="SJC157" s="375"/>
      <c r="SJD157" s="375"/>
      <c r="SJE157" s="375"/>
      <c r="SJF157" s="375"/>
      <c r="SJG157" s="375"/>
      <c r="SJH157" s="375"/>
      <c r="SJI157" s="375"/>
      <c r="SJJ157" s="375"/>
      <c r="SJK157" s="375"/>
      <c r="SJL157" s="375"/>
      <c r="SJM157" s="375"/>
      <c r="SJN157" s="375"/>
      <c r="SJO157" s="375"/>
      <c r="SJP157" s="375"/>
      <c r="SJQ157" s="375"/>
      <c r="SJR157" s="375"/>
      <c r="SJS157" s="375"/>
      <c r="SJT157" s="375"/>
      <c r="SJU157" s="375"/>
      <c r="SJV157" s="375"/>
      <c r="SJW157" s="375"/>
      <c r="SJX157" s="375"/>
      <c r="SJY157" s="375"/>
      <c r="SJZ157" s="375"/>
      <c r="SKA157" s="375"/>
      <c r="SKB157" s="375"/>
      <c r="SKC157" s="375"/>
      <c r="SKD157" s="375"/>
      <c r="SKE157" s="375"/>
      <c r="SKF157" s="375"/>
      <c r="SKG157" s="375"/>
      <c r="SKH157" s="375"/>
      <c r="SKI157" s="375"/>
      <c r="SKJ157" s="375"/>
      <c r="SKK157" s="375"/>
      <c r="SKL157" s="375"/>
      <c r="SKM157" s="375"/>
      <c r="SKN157" s="375"/>
      <c r="SKO157" s="375"/>
      <c r="SKP157" s="375"/>
      <c r="SKQ157" s="375"/>
      <c r="SKR157" s="375"/>
      <c r="SKS157" s="375"/>
      <c r="SKT157" s="375"/>
      <c r="SKU157" s="375"/>
      <c r="SKV157" s="375"/>
      <c r="SKW157" s="375"/>
      <c r="SKX157" s="375"/>
      <c r="SKY157" s="375"/>
      <c r="SKZ157" s="375"/>
      <c r="SLA157" s="375"/>
      <c r="SLB157" s="375"/>
      <c r="SLC157" s="375"/>
      <c r="SLD157" s="375"/>
      <c r="SLE157" s="375"/>
      <c r="SLF157" s="375"/>
      <c r="SLG157" s="375"/>
      <c r="SLH157" s="375"/>
      <c r="SLI157" s="375"/>
      <c r="SLJ157" s="375"/>
      <c r="SLK157" s="375"/>
      <c r="SLL157" s="375"/>
      <c r="SLM157" s="375"/>
      <c r="SLN157" s="375"/>
      <c r="SLO157" s="375"/>
      <c r="SLP157" s="375"/>
      <c r="SLQ157" s="375"/>
      <c r="SLR157" s="375"/>
      <c r="SLS157" s="375"/>
      <c r="SLT157" s="375"/>
      <c r="SLU157" s="375"/>
      <c r="SLV157" s="375"/>
      <c r="SLW157" s="375"/>
      <c r="SLX157" s="375"/>
      <c r="SLY157" s="375"/>
      <c r="SLZ157" s="375"/>
      <c r="SMA157" s="375"/>
      <c r="SMB157" s="375"/>
      <c r="SMC157" s="375"/>
      <c r="SMD157" s="375"/>
      <c r="SME157" s="375"/>
      <c r="SMF157" s="375"/>
      <c r="SMG157" s="375"/>
      <c r="SMH157" s="375"/>
      <c r="SMI157" s="375"/>
      <c r="SMJ157" s="375"/>
      <c r="SMK157" s="375"/>
      <c r="SML157" s="375"/>
      <c r="SMM157" s="375"/>
      <c r="SMN157" s="375"/>
      <c r="SMO157" s="375"/>
      <c r="SMP157" s="375"/>
      <c r="SMQ157" s="375"/>
      <c r="SMR157" s="375"/>
      <c r="SMS157" s="375"/>
      <c r="SMT157" s="375"/>
      <c r="SMU157" s="375"/>
      <c r="SMV157" s="375"/>
      <c r="SMW157" s="375"/>
      <c r="SMX157" s="375"/>
      <c r="SMY157" s="375"/>
      <c r="SMZ157" s="375"/>
      <c r="SNA157" s="375"/>
      <c r="SNB157" s="375"/>
      <c r="SNC157" s="375"/>
      <c r="SND157" s="375"/>
      <c r="SNE157" s="375"/>
      <c r="SNF157" s="375"/>
      <c r="SNG157" s="375"/>
      <c r="SNH157" s="375"/>
      <c r="SNI157" s="375"/>
      <c r="SNJ157" s="375"/>
      <c r="SNK157" s="375"/>
      <c r="SNL157" s="375"/>
      <c r="SNM157" s="375"/>
      <c r="SNN157" s="375"/>
      <c r="SNO157" s="375"/>
      <c r="SNP157" s="375"/>
      <c r="SNQ157" s="375"/>
      <c r="SNR157" s="375"/>
      <c r="SNS157" s="375"/>
      <c r="SNT157" s="375"/>
      <c r="SNU157" s="375"/>
      <c r="SNV157" s="375"/>
      <c r="SNW157" s="375"/>
      <c r="SNX157" s="375"/>
      <c r="SNY157" s="375"/>
      <c r="SNZ157" s="375"/>
      <c r="SOA157" s="375"/>
      <c r="SOB157" s="375"/>
      <c r="SOC157" s="375"/>
      <c r="SOD157" s="375"/>
      <c r="SOE157" s="375"/>
      <c r="SOF157" s="375"/>
      <c r="SOG157" s="375"/>
      <c r="SOH157" s="375"/>
      <c r="SOI157" s="375"/>
      <c r="SOJ157" s="375"/>
      <c r="SOK157" s="375"/>
      <c r="SOL157" s="375"/>
      <c r="SOM157" s="375"/>
      <c r="SON157" s="375"/>
      <c r="SOO157" s="375"/>
      <c r="SOP157" s="375"/>
      <c r="SOQ157" s="375"/>
      <c r="SOR157" s="375"/>
      <c r="SOS157" s="375"/>
      <c r="SOT157" s="375"/>
      <c r="SOU157" s="375"/>
      <c r="SOV157" s="375"/>
      <c r="SOW157" s="375"/>
      <c r="SOX157" s="375"/>
      <c r="SOY157" s="375"/>
      <c r="SOZ157" s="375"/>
      <c r="SPA157" s="375"/>
      <c r="SPB157" s="375"/>
      <c r="SPC157" s="375"/>
      <c r="SPD157" s="375"/>
      <c r="SPE157" s="375"/>
      <c r="SPF157" s="375"/>
      <c r="SPG157" s="375"/>
      <c r="SPH157" s="375"/>
      <c r="SPI157" s="375"/>
      <c r="SPJ157" s="375"/>
      <c r="SPK157" s="375"/>
      <c r="SPL157" s="375"/>
      <c r="SPM157" s="375"/>
      <c r="SPN157" s="375"/>
      <c r="SPO157" s="375"/>
      <c r="SPP157" s="375"/>
      <c r="SPQ157" s="375"/>
      <c r="SPR157" s="375"/>
      <c r="SPS157" s="375"/>
      <c r="SPT157" s="375"/>
      <c r="SPU157" s="375"/>
      <c r="SPV157" s="375"/>
      <c r="SPW157" s="375"/>
      <c r="SPX157" s="375"/>
      <c r="SPY157" s="375"/>
      <c r="SPZ157" s="375"/>
      <c r="SQA157" s="375"/>
      <c r="SQB157" s="375"/>
      <c r="SQC157" s="375"/>
      <c r="SQD157" s="375"/>
      <c r="SQE157" s="375"/>
      <c r="SQF157" s="375"/>
      <c r="SQG157" s="375"/>
      <c r="SQH157" s="375"/>
      <c r="SQI157" s="375"/>
      <c r="SQJ157" s="375"/>
      <c r="SQK157" s="375"/>
      <c r="SQL157" s="375"/>
      <c r="SQM157" s="375"/>
      <c r="SQN157" s="375"/>
      <c r="SQO157" s="375"/>
      <c r="SQP157" s="375"/>
      <c r="SQQ157" s="375"/>
      <c r="SQR157" s="375"/>
      <c r="SQS157" s="375"/>
      <c r="SQT157" s="375"/>
      <c r="SQU157" s="375"/>
      <c r="SQV157" s="375"/>
      <c r="SQW157" s="375"/>
      <c r="SQX157" s="375"/>
      <c r="SQY157" s="375"/>
      <c r="SQZ157" s="375"/>
      <c r="SRA157" s="375"/>
      <c r="SRB157" s="375"/>
      <c r="SRC157" s="375"/>
      <c r="SRD157" s="375"/>
      <c r="SRE157" s="375"/>
      <c r="SRF157" s="375"/>
      <c r="SRG157" s="375"/>
      <c r="SRH157" s="375"/>
      <c r="SRI157" s="375"/>
      <c r="SRJ157" s="375"/>
      <c r="SRK157" s="375"/>
      <c r="SRL157" s="375"/>
      <c r="SRM157" s="375"/>
      <c r="SRN157" s="375"/>
      <c r="SRO157" s="375"/>
      <c r="SRP157" s="375"/>
      <c r="SRQ157" s="375"/>
      <c r="SRR157" s="375"/>
      <c r="SRS157" s="375"/>
      <c r="SRT157" s="375"/>
      <c r="SRU157" s="375"/>
      <c r="SRV157" s="375"/>
      <c r="SRW157" s="375"/>
      <c r="SRX157" s="375"/>
      <c r="SRY157" s="375"/>
      <c r="SRZ157" s="375"/>
      <c r="SSA157" s="375"/>
      <c r="SSB157" s="375"/>
      <c r="SSC157" s="375"/>
      <c r="SSD157" s="375"/>
      <c r="SSE157" s="375"/>
      <c r="SSF157" s="375"/>
      <c r="SSG157" s="375"/>
      <c r="SSH157" s="375"/>
      <c r="SSI157" s="375"/>
      <c r="SSJ157" s="375"/>
      <c r="SSK157" s="375"/>
      <c r="SSL157" s="375"/>
      <c r="SSM157" s="375"/>
      <c r="SSN157" s="375"/>
      <c r="SSO157" s="375"/>
      <c r="SSP157" s="375"/>
      <c r="SSQ157" s="375"/>
      <c r="SSR157" s="375"/>
      <c r="SSS157" s="375"/>
      <c r="SST157" s="375"/>
      <c r="SSU157" s="375"/>
      <c r="SSV157" s="375"/>
      <c r="SSW157" s="375"/>
      <c r="SSX157" s="375"/>
      <c r="SSY157" s="375"/>
      <c r="SSZ157" s="375"/>
      <c r="STA157" s="375"/>
      <c r="STB157" s="375"/>
      <c r="STC157" s="375"/>
      <c r="STD157" s="375"/>
      <c r="STE157" s="375"/>
      <c r="STF157" s="375"/>
      <c r="STG157" s="375"/>
      <c r="STH157" s="375"/>
      <c r="STI157" s="375"/>
      <c r="STJ157" s="375"/>
      <c r="STK157" s="375"/>
      <c r="STL157" s="375"/>
      <c r="STM157" s="375"/>
      <c r="STN157" s="375"/>
      <c r="STO157" s="375"/>
      <c r="STP157" s="375"/>
      <c r="STQ157" s="375"/>
      <c r="STR157" s="375"/>
      <c r="STS157" s="375"/>
      <c r="STT157" s="375"/>
      <c r="STU157" s="375"/>
      <c r="STV157" s="375"/>
      <c r="STW157" s="375"/>
      <c r="STX157" s="375"/>
      <c r="STY157" s="375"/>
      <c r="STZ157" s="375"/>
      <c r="SUA157" s="375"/>
      <c r="SUB157" s="375"/>
      <c r="SUC157" s="375"/>
      <c r="SUD157" s="375"/>
      <c r="SUE157" s="375"/>
      <c r="SUF157" s="375"/>
      <c r="SUG157" s="375"/>
      <c r="SUH157" s="375"/>
      <c r="SUI157" s="375"/>
      <c r="SUJ157" s="375"/>
      <c r="SUK157" s="375"/>
      <c r="SUL157" s="375"/>
      <c r="SUM157" s="375"/>
      <c r="SUN157" s="375"/>
      <c r="SUO157" s="375"/>
      <c r="SUP157" s="375"/>
      <c r="SUQ157" s="375"/>
      <c r="SUR157" s="375"/>
      <c r="SUS157" s="375"/>
      <c r="SUT157" s="375"/>
      <c r="SUU157" s="375"/>
      <c r="SUV157" s="375"/>
      <c r="SUW157" s="375"/>
      <c r="SUX157" s="375"/>
      <c r="SUY157" s="375"/>
      <c r="SUZ157" s="375"/>
      <c r="SVA157" s="375"/>
      <c r="SVB157" s="375"/>
      <c r="SVC157" s="375"/>
      <c r="SVD157" s="375"/>
      <c r="SVE157" s="375"/>
      <c r="SVF157" s="375"/>
      <c r="SVG157" s="375"/>
      <c r="SVH157" s="375"/>
      <c r="SVI157" s="375"/>
      <c r="SVJ157" s="375"/>
      <c r="SVK157" s="375"/>
      <c r="SVL157" s="375"/>
      <c r="SVM157" s="375"/>
      <c r="SVN157" s="375"/>
      <c r="SVO157" s="375"/>
      <c r="SVP157" s="375"/>
      <c r="SVQ157" s="375"/>
      <c r="SVR157" s="375"/>
      <c r="SVS157" s="375"/>
      <c r="SVT157" s="375"/>
      <c r="SVU157" s="375"/>
      <c r="SVV157" s="375"/>
      <c r="SVW157" s="375"/>
      <c r="SVX157" s="375"/>
      <c r="SVY157" s="375"/>
      <c r="SVZ157" s="375"/>
      <c r="SWA157" s="375"/>
      <c r="SWB157" s="375"/>
      <c r="SWC157" s="375"/>
      <c r="SWD157" s="375"/>
      <c r="SWE157" s="375"/>
      <c r="SWF157" s="375"/>
      <c r="SWG157" s="375"/>
      <c r="SWH157" s="375"/>
      <c r="SWI157" s="375"/>
      <c r="SWJ157" s="375"/>
      <c r="SWK157" s="375"/>
      <c r="SWL157" s="375"/>
      <c r="SWM157" s="375"/>
      <c r="SWN157" s="375"/>
      <c r="SWO157" s="375"/>
      <c r="SWP157" s="375"/>
      <c r="SWQ157" s="375"/>
      <c r="SWR157" s="375"/>
      <c r="SWS157" s="375"/>
      <c r="SWT157" s="375"/>
      <c r="SWU157" s="375"/>
      <c r="SWV157" s="375"/>
      <c r="SWW157" s="375"/>
      <c r="SWX157" s="375"/>
      <c r="SWY157" s="375"/>
      <c r="SWZ157" s="375"/>
      <c r="SXA157" s="375"/>
      <c r="SXB157" s="375"/>
      <c r="SXC157" s="375"/>
      <c r="SXD157" s="375"/>
      <c r="SXE157" s="375"/>
      <c r="SXF157" s="375"/>
      <c r="SXG157" s="375"/>
      <c r="SXH157" s="375"/>
      <c r="SXI157" s="375"/>
      <c r="SXJ157" s="375"/>
      <c r="SXK157" s="375"/>
      <c r="SXL157" s="375"/>
      <c r="SXM157" s="375"/>
      <c r="SXN157" s="375"/>
      <c r="SXO157" s="375"/>
      <c r="SXP157" s="375"/>
      <c r="SXQ157" s="375"/>
      <c r="SXR157" s="375"/>
      <c r="SXS157" s="375"/>
      <c r="SXT157" s="375"/>
      <c r="SXU157" s="375"/>
      <c r="SXV157" s="375"/>
      <c r="SXW157" s="375"/>
      <c r="SXX157" s="375"/>
      <c r="SXY157" s="375"/>
      <c r="SXZ157" s="375"/>
      <c r="SYA157" s="375"/>
      <c r="SYB157" s="375"/>
      <c r="SYC157" s="375"/>
      <c r="SYD157" s="375"/>
      <c r="SYE157" s="375"/>
      <c r="SYF157" s="375"/>
      <c r="SYG157" s="375"/>
      <c r="SYH157" s="375"/>
      <c r="SYI157" s="375"/>
      <c r="SYJ157" s="375"/>
      <c r="SYK157" s="375"/>
      <c r="SYL157" s="375"/>
      <c r="SYM157" s="375"/>
      <c r="SYN157" s="375"/>
      <c r="SYO157" s="375"/>
      <c r="SYP157" s="375"/>
      <c r="SYQ157" s="375"/>
      <c r="SYR157" s="375"/>
      <c r="SYS157" s="375"/>
      <c r="SYT157" s="375"/>
      <c r="SYU157" s="375"/>
      <c r="SYV157" s="375"/>
      <c r="SYW157" s="375"/>
      <c r="SYX157" s="375"/>
      <c r="SYY157" s="375"/>
      <c r="SYZ157" s="375"/>
      <c r="SZA157" s="375"/>
      <c r="SZB157" s="375"/>
      <c r="SZC157" s="375"/>
      <c r="SZD157" s="375"/>
      <c r="SZE157" s="375"/>
      <c r="SZF157" s="375"/>
      <c r="SZG157" s="375"/>
      <c r="SZH157" s="375"/>
      <c r="SZI157" s="375"/>
      <c r="SZJ157" s="375"/>
      <c r="SZK157" s="375"/>
      <c r="SZL157" s="375"/>
      <c r="SZM157" s="375"/>
      <c r="SZN157" s="375"/>
      <c r="SZO157" s="375"/>
      <c r="SZP157" s="375"/>
      <c r="SZQ157" s="375"/>
      <c r="SZR157" s="375"/>
      <c r="SZS157" s="375"/>
      <c r="SZT157" s="375"/>
      <c r="SZU157" s="375"/>
      <c r="SZV157" s="375"/>
      <c r="SZW157" s="375"/>
      <c r="SZX157" s="375"/>
      <c r="SZY157" s="375"/>
      <c r="SZZ157" s="375"/>
      <c r="TAA157" s="375"/>
      <c r="TAB157" s="375"/>
      <c r="TAC157" s="375"/>
      <c r="TAD157" s="375"/>
      <c r="TAE157" s="375"/>
      <c r="TAF157" s="375"/>
      <c r="TAG157" s="375"/>
      <c r="TAH157" s="375"/>
      <c r="TAI157" s="375"/>
      <c r="TAJ157" s="375"/>
      <c r="TAK157" s="375"/>
      <c r="TAL157" s="375"/>
      <c r="TAM157" s="375"/>
      <c r="TAN157" s="375"/>
      <c r="TAO157" s="375"/>
      <c r="TAP157" s="375"/>
      <c r="TAQ157" s="375"/>
      <c r="TAR157" s="375"/>
      <c r="TAS157" s="375"/>
      <c r="TAT157" s="375"/>
      <c r="TAU157" s="375"/>
      <c r="TAV157" s="375"/>
      <c r="TAW157" s="375"/>
      <c r="TAX157" s="375"/>
      <c r="TAY157" s="375"/>
      <c r="TAZ157" s="375"/>
      <c r="TBA157" s="375"/>
      <c r="TBB157" s="375"/>
      <c r="TBC157" s="375"/>
      <c r="TBD157" s="375"/>
      <c r="TBE157" s="375"/>
      <c r="TBF157" s="375"/>
      <c r="TBG157" s="375"/>
      <c r="TBH157" s="375"/>
      <c r="TBI157" s="375"/>
      <c r="TBJ157" s="375"/>
      <c r="TBK157" s="375"/>
      <c r="TBL157" s="375"/>
      <c r="TBM157" s="375"/>
      <c r="TBN157" s="375"/>
      <c r="TBO157" s="375"/>
      <c r="TBP157" s="375"/>
      <c r="TBQ157" s="375"/>
      <c r="TBR157" s="375"/>
      <c r="TBS157" s="375"/>
      <c r="TBT157" s="375"/>
      <c r="TBU157" s="375"/>
      <c r="TBV157" s="375"/>
      <c r="TBW157" s="375"/>
      <c r="TBX157" s="375"/>
      <c r="TBY157" s="375"/>
      <c r="TBZ157" s="375"/>
      <c r="TCA157" s="375"/>
      <c r="TCB157" s="375"/>
      <c r="TCC157" s="375"/>
      <c r="TCD157" s="375"/>
      <c r="TCE157" s="375"/>
      <c r="TCF157" s="375"/>
      <c r="TCG157" s="375"/>
      <c r="TCH157" s="375"/>
      <c r="TCI157" s="375"/>
      <c r="TCJ157" s="375"/>
      <c r="TCK157" s="375"/>
      <c r="TCL157" s="375"/>
      <c r="TCM157" s="375"/>
      <c r="TCN157" s="375"/>
      <c r="TCO157" s="375"/>
      <c r="TCP157" s="375"/>
      <c r="TCQ157" s="375"/>
      <c r="TCR157" s="375"/>
      <c r="TCS157" s="375"/>
      <c r="TCT157" s="375"/>
      <c r="TCU157" s="375"/>
      <c r="TCV157" s="375"/>
      <c r="TCW157" s="375"/>
      <c r="TCX157" s="375"/>
      <c r="TCY157" s="375"/>
      <c r="TCZ157" s="375"/>
      <c r="TDA157" s="375"/>
      <c r="TDB157" s="375"/>
      <c r="TDC157" s="375"/>
      <c r="TDD157" s="375"/>
      <c r="TDE157" s="375"/>
      <c r="TDF157" s="375"/>
      <c r="TDG157" s="375"/>
      <c r="TDH157" s="375"/>
      <c r="TDI157" s="375"/>
      <c r="TDJ157" s="375"/>
      <c r="TDK157" s="375"/>
      <c r="TDL157" s="375"/>
      <c r="TDM157" s="375"/>
      <c r="TDN157" s="375"/>
      <c r="TDO157" s="375"/>
      <c r="TDP157" s="375"/>
      <c r="TDQ157" s="375"/>
      <c r="TDR157" s="375"/>
      <c r="TDS157" s="375"/>
      <c r="TDT157" s="375"/>
      <c r="TDU157" s="375"/>
      <c r="TDV157" s="375"/>
      <c r="TDW157" s="375"/>
      <c r="TDX157" s="375"/>
      <c r="TDY157" s="375"/>
      <c r="TDZ157" s="375"/>
      <c r="TEA157" s="375"/>
      <c r="TEB157" s="375"/>
      <c r="TEC157" s="375"/>
      <c r="TED157" s="375"/>
      <c r="TEE157" s="375"/>
      <c r="TEF157" s="375"/>
      <c r="TEG157" s="375"/>
      <c r="TEH157" s="375"/>
      <c r="TEI157" s="375"/>
      <c r="TEJ157" s="375"/>
      <c r="TEK157" s="375"/>
      <c r="TEL157" s="375"/>
      <c r="TEM157" s="375"/>
      <c r="TEN157" s="375"/>
      <c r="TEO157" s="375"/>
      <c r="TEP157" s="375"/>
      <c r="TEQ157" s="375"/>
      <c r="TER157" s="375"/>
      <c r="TES157" s="375"/>
      <c r="TET157" s="375"/>
      <c r="TEU157" s="375"/>
      <c r="TEV157" s="375"/>
      <c r="TEW157" s="375"/>
      <c r="TEX157" s="375"/>
      <c r="TEY157" s="375"/>
      <c r="TEZ157" s="375"/>
      <c r="TFA157" s="375"/>
      <c r="TFB157" s="375"/>
      <c r="TFC157" s="375"/>
      <c r="TFD157" s="375"/>
      <c r="TFE157" s="375"/>
      <c r="TFF157" s="375"/>
      <c r="TFG157" s="375"/>
      <c r="TFH157" s="375"/>
      <c r="TFI157" s="375"/>
      <c r="TFJ157" s="375"/>
      <c r="TFK157" s="375"/>
      <c r="TFL157" s="375"/>
      <c r="TFM157" s="375"/>
      <c r="TFN157" s="375"/>
      <c r="TFO157" s="375"/>
      <c r="TFP157" s="375"/>
      <c r="TFQ157" s="375"/>
      <c r="TFR157" s="375"/>
      <c r="TFS157" s="375"/>
      <c r="TFT157" s="375"/>
      <c r="TFU157" s="375"/>
      <c r="TFV157" s="375"/>
      <c r="TFW157" s="375"/>
      <c r="TFX157" s="375"/>
      <c r="TFY157" s="375"/>
      <c r="TFZ157" s="375"/>
      <c r="TGA157" s="375"/>
      <c r="TGB157" s="375"/>
      <c r="TGC157" s="375"/>
      <c r="TGD157" s="375"/>
      <c r="TGE157" s="375"/>
      <c r="TGF157" s="375"/>
      <c r="TGG157" s="375"/>
      <c r="TGH157" s="375"/>
      <c r="TGI157" s="375"/>
      <c r="TGJ157" s="375"/>
      <c r="TGK157" s="375"/>
      <c r="TGL157" s="375"/>
      <c r="TGM157" s="375"/>
      <c r="TGN157" s="375"/>
      <c r="TGO157" s="375"/>
      <c r="TGP157" s="375"/>
      <c r="TGQ157" s="375"/>
      <c r="TGR157" s="375"/>
      <c r="TGS157" s="375"/>
      <c r="TGT157" s="375"/>
      <c r="TGU157" s="375"/>
      <c r="TGV157" s="375"/>
      <c r="TGW157" s="375"/>
      <c r="TGX157" s="375"/>
      <c r="TGY157" s="375"/>
      <c r="TGZ157" s="375"/>
      <c r="THA157" s="375"/>
      <c r="THB157" s="375"/>
      <c r="THC157" s="375"/>
      <c r="THD157" s="375"/>
      <c r="THE157" s="375"/>
      <c r="THF157" s="375"/>
      <c r="THG157" s="375"/>
      <c r="THH157" s="375"/>
      <c r="THI157" s="375"/>
      <c r="THJ157" s="375"/>
      <c r="THK157" s="375"/>
      <c r="THL157" s="375"/>
      <c r="THM157" s="375"/>
      <c r="THN157" s="375"/>
      <c r="THO157" s="375"/>
      <c r="THP157" s="375"/>
      <c r="THQ157" s="375"/>
      <c r="THR157" s="375"/>
      <c r="THS157" s="375"/>
      <c r="THT157" s="375"/>
      <c r="THU157" s="375"/>
      <c r="THV157" s="375"/>
      <c r="THW157" s="375"/>
      <c r="THX157" s="375"/>
      <c r="THY157" s="375"/>
      <c r="THZ157" s="375"/>
      <c r="TIA157" s="375"/>
      <c r="TIB157" s="375"/>
      <c r="TIC157" s="375"/>
      <c r="TID157" s="375"/>
      <c r="TIE157" s="375"/>
      <c r="TIF157" s="375"/>
      <c r="TIG157" s="375"/>
      <c r="TIH157" s="375"/>
      <c r="TII157" s="375"/>
      <c r="TIJ157" s="375"/>
      <c r="TIK157" s="375"/>
      <c r="TIL157" s="375"/>
      <c r="TIM157" s="375"/>
      <c r="TIN157" s="375"/>
      <c r="TIO157" s="375"/>
      <c r="TIP157" s="375"/>
      <c r="TIQ157" s="375"/>
      <c r="TIR157" s="375"/>
      <c r="TIS157" s="375"/>
      <c r="TIT157" s="375"/>
      <c r="TIU157" s="375"/>
      <c r="TIV157" s="375"/>
      <c r="TIW157" s="375"/>
      <c r="TIX157" s="375"/>
      <c r="TIY157" s="375"/>
      <c r="TIZ157" s="375"/>
      <c r="TJA157" s="375"/>
      <c r="TJB157" s="375"/>
      <c r="TJC157" s="375"/>
      <c r="TJD157" s="375"/>
      <c r="TJE157" s="375"/>
      <c r="TJF157" s="375"/>
      <c r="TJG157" s="375"/>
      <c r="TJH157" s="375"/>
      <c r="TJI157" s="375"/>
      <c r="TJJ157" s="375"/>
      <c r="TJK157" s="375"/>
      <c r="TJL157" s="375"/>
      <c r="TJM157" s="375"/>
      <c r="TJN157" s="375"/>
      <c r="TJO157" s="375"/>
      <c r="TJP157" s="375"/>
      <c r="TJQ157" s="375"/>
      <c r="TJR157" s="375"/>
      <c r="TJS157" s="375"/>
      <c r="TJT157" s="375"/>
      <c r="TJU157" s="375"/>
      <c r="TJV157" s="375"/>
      <c r="TJW157" s="375"/>
      <c r="TJX157" s="375"/>
      <c r="TJY157" s="375"/>
      <c r="TJZ157" s="375"/>
      <c r="TKA157" s="375"/>
      <c r="TKB157" s="375"/>
      <c r="TKC157" s="375"/>
      <c r="TKD157" s="375"/>
      <c r="TKE157" s="375"/>
      <c r="TKF157" s="375"/>
      <c r="TKG157" s="375"/>
      <c r="TKH157" s="375"/>
      <c r="TKI157" s="375"/>
      <c r="TKJ157" s="375"/>
      <c r="TKK157" s="375"/>
      <c r="TKL157" s="375"/>
      <c r="TKM157" s="375"/>
      <c r="TKN157" s="375"/>
      <c r="TKO157" s="375"/>
      <c r="TKP157" s="375"/>
      <c r="TKQ157" s="375"/>
      <c r="TKR157" s="375"/>
      <c r="TKS157" s="375"/>
      <c r="TKT157" s="375"/>
      <c r="TKU157" s="375"/>
      <c r="TKV157" s="375"/>
      <c r="TKW157" s="375"/>
      <c r="TKX157" s="375"/>
      <c r="TKY157" s="375"/>
      <c r="TKZ157" s="375"/>
      <c r="TLA157" s="375"/>
      <c r="TLB157" s="375"/>
      <c r="TLC157" s="375"/>
      <c r="TLD157" s="375"/>
      <c r="TLE157" s="375"/>
      <c r="TLF157" s="375"/>
      <c r="TLG157" s="375"/>
      <c r="TLH157" s="375"/>
      <c r="TLI157" s="375"/>
      <c r="TLJ157" s="375"/>
      <c r="TLK157" s="375"/>
      <c r="TLL157" s="375"/>
      <c r="TLM157" s="375"/>
      <c r="TLN157" s="375"/>
      <c r="TLO157" s="375"/>
      <c r="TLP157" s="375"/>
      <c r="TLQ157" s="375"/>
      <c r="TLR157" s="375"/>
      <c r="TLS157" s="375"/>
      <c r="TLT157" s="375"/>
      <c r="TLU157" s="375"/>
      <c r="TLV157" s="375"/>
      <c r="TLW157" s="375"/>
      <c r="TLX157" s="375"/>
      <c r="TLY157" s="375"/>
      <c r="TLZ157" s="375"/>
      <c r="TMA157" s="375"/>
      <c r="TMB157" s="375"/>
      <c r="TMC157" s="375"/>
      <c r="TMD157" s="375"/>
      <c r="TME157" s="375"/>
      <c r="TMF157" s="375"/>
      <c r="TMG157" s="375"/>
      <c r="TMH157" s="375"/>
      <c r="TMI157" s="375"/>
      <c r="TMJ157" s="375"/>
      <c r="TMK157" s="375"/>
      <c r="TML157" s="375"/>
      <c r="TMM157" s="375"/>
      <c r="TMN157" s="375"/>
      <c r="TMO157" s="375"/>
      <c r="TMP157" s="375"/>
      <c r="TMQ157" s="375"/>
      <c r="TMR157" s="375"/>
      <c r="TMS157" s="375"/>
      <c r="TMT157" s="375"/>
      <c r="TMU157" s="375"/>
      <c r="TMV157" s="375"/>
      <c r="TMW157" s="375"/>
      <c r="TMX157" s="375"/>
      <c r="TMY157" s="375"/>
      <c r="TMZ157" s="375"/>
      <c r="TNA157" s="375"/>
      <c r="TNB157" s="375"/>
      <c r="TNC157" s="375"/>
      <c r="TND157" s="375"/>
      <c r="TNE157" s="375"/>
      <c r="TNF157" s="375"/>
      <c r="TNG157" s="375"/>
      <c r="TNH157" s="375"/>
      <c r="TNI157" s="375"/>
      <c r="TNJ157" s="375"/>
      <c r="TNK157" s="375"/>
      <c r="TNL157" s="375"/>
      <c r="TNM157" s="375"/>
      <c r="TNN157" s="375"/>
      <c r="TNO157" s="375"/>
      <c r="TNP157" s="375"/>
      <c r="TNQ157" s="375"/>
      <c r="TNR157" s="375"/>
      <c r="TNS157" s="375"/>
      <c r="TNT157" s="375"/>
      <c r="TNU157" s="375"/>
      <c r="TNV157" s="375"/>
      <c r="TNW157" s="375"/>
      <c r="TNX157" s="375"/>
      <c r="TNY157" s="375"/>
      <c r="TNZ157" s="375"/>
      <c r="TOA157" s="375"/>
      <c r="TOB157" s="375"/>
      <c r="TOC157" s="375"/>
      <c r="TOD157" s="375"/>
      <c r="TOE157" s="375"/>
      <c r="TOF157" s="375"/>
      <c r="TOG157" s="375"/>
      <c r="TOH157" s="375"/>
      <c r="TOI157" s="375"/>
      <c r="TOJ157" s="375"/>
      <c r="TOK157" s="375"/>
      <c r="TOL157" s="375"/>
      <c r="TOM157" s="375"/>
      <c r="TON157" s="375"/>
      <c r="TOO157" s="375"/>
      <c r="TOP157" s="375"/>
      <c r="TOQ157" s="375"/>
      <c r="TOR157" s="375"/>
      <c r="TOS157" s="375"/>
      <c r="TOT157" s="375"/>
      <c r="TOU157" s="375"/>
      <c r="TOV157" s="375"/>
      <c r="TOW157" s="375"/>
      <c r="TOX157" s="375"/>
      <c r="TOY157" s="375"/>
      <c r="TOZ157" s="375"/>
      <c r="TPA157" s="375"/>
      <c r="TPB157" s="375"/>
      <c r="TPC157" s="375"/>
      <c r="TPD157" s="375"/>
      <c r="TPE157" s="375"/>
      <c r="TPF157" s="375"/>
      <c r="TPG157" s="375"/>
      <c r="TPH157" s="375"/>
      <c r="TPI157" s="375"/>
      <c r="TPJ157" s="375"/>
      <c r="TPK157" s="375"/>
      <c r="TPL157" s="375"/>
      <c r="TPM157" s="375"/>
      <c r="TPN157" s="375"/>
      <c r="TPO157" s="375"/>
      <c r="TPP157" s="375"/>
      <c r="TPQ157" s="375"/>
      <c r="TPR157" s="375"/>
      <c r="TPS157" s="375"/>
      <c r="TPT157" s="375"/>
      <c r="TPU157" s="375"/>
      <c r="TPV157" s="375"/>
      <c r="TPW157" s="375"/>
      <c r="TPX157" s="375"/>
      <c r="TPY157" s="375"/>
      <c r="TPZ157" s="375"/>
      <c r="TQA157" s="375"/>
      <c r="TQB157" s="375"/>
      <c r="TQC157" s="375"/>
      <c r="TQD157" s="375"/>
      <c r="TQE157" s="375"/>
      <c r="TQF157" s="375"/>
      <c r="TQG157" s="375"/>
      <c r="TQH157" s="375"/>
      <c r="TQI157" s="375"/>
      <c r="TQJ157" s="375"/>
      <c r="TQK157" s="375"/>
      <c r="TQL157" s="375"/>
      <c r="TQM157" s="375"/>
      <c r="TQN157" s="375"/>
      <c r="TQO157" s="375"/>
      <c r="TQP157" s="375"/>
      <c r="TQQ157" s="375"/>
      <c r="TQR157" s="375"/>
      <c r="TQS157" s="375"/>
      <c r="TQT157" s="375"/>
      <c r="TQU157" s="375"/>
      <c r="TQV157" s="375"/>
      <c r="TQW157" s="375"/>
      <c r="TQX157" s="375"/>
      <c r="TQY157" s="375"/>
      <c r="TQZ157" s="375"/>
      <c r="TRA157" s="375"/>
      <c r="TRB157" s="375"/>
      <c r="TRC157" s="375"/>
      <c r="TRD157" s="375"/>
      <c r="TRE157" s="375"/>
      <c r="TRF157" s="375"/>
      <c r="TRG157" s="375"/>
      <c r="TRH157" s="375"/>
      <c r="TRI157" s="375"/>
      <c r="TRJ157" s="375"/>
      <c r="TRK157" s="375"/>
      <c r="TRL157" s="375"/>
      <c r="TRM157" s="375"/>
      <c r="TRN157" s="375"/>
      <c r="TRO157" s="375"/>
      <c r="TRP157" s="375"/>
      <c r="TRQ157" s="375"/>
      <c r="TRR157" s="375"/>
      <c r="TRS157" s="375"/>
      <c r="TRT157" s="375"/>
      <c r="TRU157" s="375"/>
      <c r="TRV157" s="375"/>
      <c r="TRW157" s="375"/>
      <c r="TRX157" s="375"/>
      <c r="TRY157" s="375"/>
      <c r="TRZ157" s="375"/>
      <c r="TSA157" s="375"/>
      <c r="TSB157" s="375"/>
      <c r="TSC157" s="375"/>
      <c r="TSD157" s="375"/>
      <c r="TSE157" s="375"/>
      <c r="TSF157" s="375"/>
      <c r="TSG157" s="375"/>
      <c r="TSH157" s="375"/>
      <c r="TSI157" s="375"/>
      <c r="TSJ157" s="375"/>
      <c r="TSK157" s="375"/>
      <c r="TSL157" s="375"/>
      <c r="TSM157" s="375"/>
      <c r="TSN157" s="375"/>
      <c r="TSO157" s="375"/>
      <c r="TSP157" s="375"/>
      <c r="TSQ157" s="375"/>
      <c r="TSR157" s="375"/>
      <c r="TSS157" s="375"/>
      <c r="TST157" s="375"/>
      <c r="TSU157" s="375"/>
      <c r="TSV157" s="375"/>
      <c r="TSW157" s="375"/>
      <c r="TSX157" s="375"/>
      <c r="TSY157" s="375"/>
      <c r="TSZ157" s="375"/>
      <c r="TTA157" s="375"/>
      <c r="TTB157" s="375"/>
      <c r="TTC157" s="375"/>
      <c r="TTD157" s="375"/>
      <c r="TTE157" s="375"/>
      <c r="TTF157" s="375"/>
      <c r="TTG157" s="375"/>
      <c r="TTH157" s="375"/>
      <c r="TTI157" s="375"/>
      <c r="TTJ157" s="375"/>
      <c r="TTK157" s="375"/>
      <c r="TTL157" s="375"/>
      <c r="TTM157" s="375"/>
      <c r="TTN157" s="375"/>
      <c r="TTO157" s="375"/>
      <c r="TTP157" s="375"/>
      <c r="TTQ157" s="375"/>
      <c r="TTR157" s="375"/>
      <c r="TTS157" s="375"/>
      <c r="TTT157" s="375"/>
      <c r="TTU157" s="375"/>
      <c r="TTV157" s="375"/>
      <c r="TTW157" s="375"/>
      <c r="TTX157" s="375"/>
      <c r="TTY157" s="375"/>
      <c r="TTZ157" s="375"/>
      <c r="TUA157" s="375"/>
      <c r="TUB157" s="375"/>
      <c r="TUC157" s="375"/>
      <c r="TUD157" s="375"/>
      <c r="TUE157" s="375"/>
      <c r="TUF157" s="375"/>
      <c r="TUG157" s="375"/>
      <c r="TUH157" s="375"/>
      <c r="TUI157" s="375"/>
      <c r="TUJ157" s="375"/>
      <c r="TUK157" s="375"/>
      <c r="TUL157" s="375"/>
      <c r="TUM157" s="375"/>
      <c r="TUN157" s="375"/>
      <c r="TUO157" s="375"/>
      <c r="TUP157" s="375"/>
      <c r="TUQ157" s="375"/>
      <c r="TUR157" s="375"/>
      <c r="TUS157" s="375"/>
      <c r="TUT157" s="375"/>
      <c r="TUU157" s="375"/>
      <c r="TUV157" s="375"/>
      <c r="TUW157" s="375"/>
      <c r="TUX157" s="375"/>
      <c r="TUY157" s="375"/>
      <c r="TUZ157" s="375"/>
      <c r="TVA157" s="375"/>
      <c r="TVB157" s="375"/>
      <c r="TVC157" s="375"/>
      <c r="TVD157" s="375"/>
      <c r="TVE157" s="375"/>
      <c r="TVF157" s="375"/>
      <c r="TVG157" s="375"/>
      <c r="TVH157" s="375"/>
      <c r="TVI157" s="375"/>
      <c r="TVJ157" s="375"/>
      <c r="TVK157" s="375"/>
      <c r="TVL157" s="375"/>
      <c r="TVM157" s="375"/>
      <c r="TVN157" s="375"/>
      <c r="TVO157" s="375"/>
      <c r="TVP157" s="375"/>
      <c r="TVQ157" s="375"/>
      <c r="TVR157" s="375"/>
      <c r="TVS157" s="375"/>
      <c r="TVT157" s="375"/>
      <c r="TVU157" s="375"/>
      <c r="TVV157" s="375"/>
      <c r="TVW157" s="375"/>
      <c r="TVX157" s="375"/>
      <c r="TVY157" s="375"/>
      <c r="TVZ157" s="375"/>
      <c r="TWA157" s="375"/>
      <c r="TWB157" s="375"/>
      <c r="TWC157" s="375"/>
      <c r="TWD157" s="375"/>
      <c r="TWE157" s="375"/>
      <c r="TWF157" s="375"/>
      <c r="TWG157" s="375"/>
      <c r="TWH157" s="375"/>
      <c r="TWI157" s="375"/>
      <c r="TWJ157" s="375"/>
      <c r="TWK157" s="375"/>
      <c r="TWL157" s="375"/>
      <c r="TWM157" s="375"/>
      <c r="TWN157" s="375"/>
      <c r="TWO157" s="375"/>
      <c r="TWP157" s="375"/>
      <c r="TWQ157" s="375"/>
      <c r="TWR157" s="375"/>
      <c r="TWS157" s="375"/>
      <c r="TWT157" s="375"/>
      <c r="TWU157" s="375"/>
      <c r="TWV157" s="375"/>
      <c r="TWW157" s="375"/>
      <c r="TWX157" s="375"/>
      <c r="TWY157" s="375"/>
      <c r="TWZ157" s="375"/>
      <c r="TXA157" s="375"/>
      <c r="TXB157" s="375"/>
      <c r="TXC157" s="375"/>
      <c r="TXD157" s="375"/>
      <c r="TXE157" s="375"/>
      <c r="TXF157" s="375"/>
      <c r="TXG157" s="375"/>
      <c r="TXH157" s="375"/>
      <c r="TXI157" s="375"/>
      <c r="TXJ157" s="375"/>
      <c r="TXK157" s="375"/>
      <c r="TXL157" s="375"/>
      <c r="TXM157" s="375"/>
      <c r="TXN157" s="375"/>
      <c r="TXO157" s="375"/>
      <c r="TXP157" s="375"/>
      <c r="TXQ157" s="375"/>
      <c r="TXR157" s="375"/>
      <c r="TXS157" s="375"/>
      <c r="TXT157" s="375"/>
      <c r="TXU157" s="375"/>
      <c r="TXV157" s="375"/>
      <c r="TXW157" s="375"/>
      <c r="TXX157" s="375"/>
      <c r="TXY157" s="375"/>
      <c r="TXZ157" s="375"/>
      <c r="TYA157" s="375"/>
      <c r="TYB157" s="375"/>
      <c r="TYC157" s="375"/>
      <c r="TYD157" s="375"/>
      <c r="TYE157" s="375"/>
      <c r="TYF157" s="375"/>
      <c r="TYG157" s="375"/>
      <c r="TYH157" s="375"/>
      <c r="TYI157" s="375"/>
      <c r="TYJ157" s="375"/>
      <c r="TYK157" s="375"/>
      <c r="TYL157" s="375"/>
      <c r="TYM157" s="375"/>
      <c r="TYN157" s="375"/>
      <c r="TYO157" s="375"/>
      <c r="TYP157" s="375"/>
      <c r="TYQ157" s="375"/>
      <c r="TYR157" s="375"/>
      <c r="TYS157" s="375"/>
      <c r="TYT157" s="375"/>
      <c r="TYU157" s="375"/>
      <c r="TYV157" s="375"/>
      <c r="TYW157" s="375"/>
      <c r="TYX157" s="375"/>
      <c r="TYY157" s="375"/>
      <c r="TYZ157" s="375"/>
      <c r="TZA157" s="375"/>
      <c r="TZB157" s="375"/>
      <c r="TZC157" s="375"/>
      <c r="TZD157" s="375"/>
      <c r="TZE157" s="375"/>
      <c r="TZF157" s="375"/>
      <c r="TZG157" s="375"/>
      <c r="TZH157" s="375"/>
      <c r="TZI157" s="375"/>
      <c r="TZJ157" s="375"/>
      <c r="TZK157" s="375"/>
      <c r="TZL157" s="375"/>
      <c r="TZM157" s="375"/>
      <c r="TZN157" s="375"/>
      <c r="TZO157" s="375"/>
      <c r="TZP157" s="375"/>
      <c r="TZQ157" s="375"/>
      <c r="TZR157" s="375"/>
      <c r="TZS157" s="375"/>
      <c r="TZT157" s="375"/>
      <c r="TZU157" s="375"/>
      <c r="TZV157" s="375"/>
      <c r="TZW157" s="375"/>
      <c r="TZX157" s="375"/>
      <c r="TZY157" s="375"/>
      <c r="TZZ157" s="375"/>
      <c r="UAA157" s="375"/>
      <c r="UAB157" s="375"/>
      <c r="UAC157" s="375"/>
      <c r="UAD157" s="375"/>
      <c r="UAE157" s="375"/>
      <c r="UAF157" s="375"/>
      <c r="UAG157" s="375"/>
      <c r="UAH157" s="375"/>
      <c r="UAI157" s="375"/>
      <c r="UAJ157" s="375"/>
      <c r="UAK157" s="375"/>
      <c r="UAL157" s="375"/>
      <c r="UAM157" s="375"/>
      <c r="UAN157" s="375"/>
      <c r="UAO157" s="375"/>
      <c r="UAP157" s="375"/>
      <c r="UAQ157" s="375"/>
      <c r="UAR157" s="375"/>
      <c r="UAS157" s="375"/>
      <c r="UAT157" s="375"/>
      <c r="UAU157" s="375"/>
      <c r="UAV157" s="375"/>
      <c r="UAW157" s="375"/>
      <c r="UAX157" s="375"/>
      <c r="UAY157" s="375"/>
      <c r="UAZ157" s="375"/>
      <c r="UBA157" s="375"/>
      <c r="UBB157" s="375"/>
      <c r="UBC157" s="375"/>
      <c r="UBD157" s="375"/>
      <c r="UBE157" s="375"/>
      <c r="UBF157" s="375"/>
      <c r="UBG157" s="375"/>
      <c r="UBH157" s="375"/>
      <c r="UBI157" s="375"/>
      <c r="UBJ157" s="375"/>
      <c r="UBK157" s="375"/>
      <c r="UBL157" s="375"/>
      <c r="UBM157" s="375"/>
      <c r="UBN157" s="375"/>
      <c r="UBO157" s="375"/>
      <c r="UBP157" s="375"/>
      <c r="UBQ157" s="375"/>
      <c r="UBR157" s="375"/>
      <c r="UBS157" s="375"/>
      <c r="UBT157" s="375"/>
      <c r="UBU157" s="375"/>
      <c r="UBV157" s="375"/>
      <c r="UBW157" s="375"/>
      <c r="UBX157" s="375"/>
      <c r="UBY157" s="375"/>
      <c r="UBZ157" s="375"/>
      <c r="UCA157" s="375"/>
      <c r="UCB157" s="375"/>
      <c r="UCC157" s="375"/>
      <c r="UCD157" s="375"/>
      <c r="UCE157" s="375"/>
      <c r="UCF157" s="375"/>
      <c r="UCG157" s="375"/>
      <c r="UCH157" s="375"/>
      <c r="UCI157" s="375"/>
      <c r="UCJ157" s="375"/>
      <c r="UCK157" s="375"/>
      <c r="UCL157" s="375"/>
      <c r="UCM157" s="375"/>
      <c r="UCN157" s="375"/>
      <c r="UCO157" s="375"/>
      <c r="UCP157" s="375"/>
      <c r="UCQ157" s="375"/>
      <c r="UCR157" s="375"/>
      <c r="UCS157" s="375"/>
      <c r="UCT157" s="375"/>
      <c r="UCU157" s="375"/>
      <c r="UCV157" s="375"/>
      <c r="UCW157" s="375"/>
      <c r="UCX157" s="375"/>
      <c r="UCY157" s="375"/>
      <c r="UCZ157" s="375"/>
      <c r="UDA157" s="375"/>
      <c r="UDB157" s="375"/>
      <c r="UDC157" s="375"/>
      <c r="UDD157" s="375"/>
      <c r="UDE157" s="375"/>
      <c r="UDF157" s="375"/>
      <c r="UDG157" s="375"/>
      <c r="UDH157" s="375"/>
      <c r="UDI157" s="375"/>
      <c r="UDJ157" s="375"/>
      <c r="UDK157" s="375"/>
      <c r="UDL157" s="375"/>
      <c r="UDM157" s="375"/>
      <c r="UDN157" s="375"/>
      <c r="UDO157" s="375"/>
      <c r="UDP157" s="375"/>
      <c r="UDQ157" s="375"/>
      <c r="UDR157" s="375"/>
      <c r="UDS157" s="375"/>
      <c r="UDT157" s="375"/>
      <c r="UDU157" s="375"/>
      <c r="UDV157" s="375"/>
      <c r="UDW157" s="375"/>
      <c r="UDX157" s="375"/>
      <c r="UDY157" s="375"/>
      <c r="UDZ157" s="375"/>
      <c r="UEA157" s="375"/>
      <c r="UEB157" s="375"/>
      <c r="UEC157" s="375"/>
      <c r="UED157" s="375"/>
      <c r="UEE157" s="375"/>
      <c r="UEF157" s="375"/>
      <c r="UEG157" s="375"/>
      <c r="UEH157" s="375"/>
      <c r="UEI157" s="375"/>
      <c r="UEJ157" s="375"/>
      <c r="UEK157" s="375"/>
      <c r="UEL157" s="375"/>
      <c r="UEM157" s="375"/>
      <c r="UEN157" s="375"/>
      <c r="UEO157" s="375"/>
      <c r="UEP157" s="375"/>
      <c r="UEQ157" s="375"/>
      <c r="UER157" s="375"/>
      <c r="UES157" s="375"/>
      <c r="UET157" s="375"/>
      <c r="UEU157" s="375"/>
      <c r="UEV157" s="375"/>
      <c r="UEW157" s="375"/>
      <c r="UEX157" s="375"/>
      <c r="UEY157" s="375"/>
      <c r="UEZ157" s="375"/>
      <c r="UFA157" s="375"/>
      <c r="UFB157" s="375"/>
      <c r="UFC157" s="375"/>
      <c r="UFD157" s="375"/>
      <c r="UFE157" s="375"/>
      <c r="UFF157" s="375"/>
      <c r="UFG157" s="375"/>
      <c r="UFH157" s="375"/>
      <c r="UFI157" s="375"/>
      <c r="UFJ157" s="375"/>
      <c r="UFK157" s="375"/>
      <c r="UFL157" s="375"/>
      <c r="UFM157" s="375"/>
      <c r="UFN157" s="375"/>
      <c r="UFO157" s="375"/>
      <c r="UFP157" s="375"/>
      <c r="UFQ157" s="375"/>
      <c r="UFR157" s="375"/>
      <c r="UFS157" s="375"/>
      <c r="UFT157" s="375"/>
      <c r="UFU157" s="375"/>
      <c r="UFV157" s="375"/>
      <c r="UFW157" s="375"/>
      <c r="UFX157" s="375"/>
      <c r="UFY157" s="375"/>
      <c r="UFZ157" s="375"/>
      <c r="UGA157" s="375"/>
      <c r="UGB157" s="375"/>
      <c r="UGC157" s="375"/>
      <c r="UGD157" s="375"/>
      <c r="UGE157" s="375"/>
      <c r="UGF157" s="375"/>
      <c r="UGG157" s="375"/>
      <c r="UGH157" s="375"/>
      <c r="UGI157" s="375"/>
      <c r="UGJ157" s="375"/>
      <c r="UGK157" s="375"/>
      <c r="UGL157" s="375"/>
      <c r="UGM157" s="375"/>
      <c r="UGN157" s="375"/>
      <c r="UGO157" s="375"/>
      <c r="UGP157" s="375"/>
      <c r="UGQ157" s="375"/>
      <c r="UGR157" s="375"/>
      <c r="UGS157" s="375"/>
      <c r="UGT157" s="375"/>
      <c r="UGU157" s="375"/>
      <c r="UGV157" s="375"/>
      <c r="UGW157" s="375"/>
      <c r="UGX157" s="375"/>
      <c r="UGY157" s="375"/>
      <c r="UGZ157" s="375"/>
      <c r="UHA157" s="375"/>
      <c r="UHB157" s="375"/>
      <c r="UHC157" s="375"/>
      <c r="UHD157" s="375"/>
      <c r="UHE157" s="375"/>
      <c r="UHF157" s="375"/>
      <c r="UHG157" s="375"/>
      <c r="UHH157" s="375"/>
      <c r="UHI157" s="375"/>
      <c r="UHJ157" s="375"/>
      <c r="UHK157" s="375"/>
      <c r="UHL157" s="375"/>
      <c r="UHM157" s="375"/>
      <c r="UHN157" s="375"/>
      <c r="UHO157" s="375"/>
      <c r="UHP157" s="375"/>
      <c r="UHQ157" s="375"/>
      <c r="UHR157" s="375"/>
      <c r="UHS157" s="375"/>
      <c r="UHT157" s="375"/>
      <c r="UHU157" s="375"/>
      <c r="UHV157" s="375"/>
      <c r="UHW157" s="375"/>
      <c r="UHX157" s="375"/>
      <c r="UHY157" s="375"/>
      <c r="UHZ157" s="375"/>
      <c r="UIA157" s="375"/>
      <c r="UIB157" s="375"/>
      <c r="UIC157" s="375"/>
      <c r="UID157" s="375"/>
      <c r="UIE157" s="375"/>
      <c r="UIF157" s="375"/>
      <c r="UIG157" s="375"/>
      <c r="UIH157" s="375"/>
      <c r="UII157" s="375"/>
      <c r="UIJ157" s="375"/>
      <c r="UIK157" s="375"/>
      <c r="UIL157" s="375"/>
      <c r="UIM157" s="375"/>
      <c r="UIN157" s="375"/>
      <c r="UIO157" s="375"/>
      <c r="UIP157" s="375"/>
      <c r="UIQ157" s="375"/>
      <c r="UIR157" s="375"/>
      <c r="UIS157" s="375"/>
      <c r="UIT157" s="375"/>
      <c r="UIU157" s="375"/>
      <c r="UIV157" s="375"/>
      <c r="UIW157" s="375"/>
      <c r="UIX157" s="375"/>
      <c r="UIY157" s="375"/>
      <c r="UIZ157" s="375"/>
      <c r="UJA157" s="375"/>
      <c r="UJB157" s="375"/>
      <c r="UJC157" s="375"/>
      <c r="UJD157" s="375"/>
      <c r="UJE157" s="375"/>
      <c r="UJF157" s="375"/>
      <c r="UJG157" s="375"/>
      <c r="UJH157" s="375"/>
      <c r="UJI157" s="375"/>
      <c r="UJJ157" s="375"/>
      <c r="UJK157" s="375"/>
      <c r="UJL157" s="375"/>
      <c r="UJM157" s="375"/>
      <c r="UJN157" s="375"/>
      <c r="UJO157" s="375"/>
      <c r="UJP157" s="375"/>
      <c r="UJQ157" s="375"/>
      <c r="UJR157" s="375"/>
      <c r="UJS157" s="375"/>
      <c r="UJT157" s="375"/>
      <c r="UJU157" s="375"/>
      <c r="UJV157" s="375"/>
      <c r="UJW157" s="375"/>
      <c r="UJX157" s="375"/>
      <c r="UJY157" s="375"/>
      <c r="UJZ157" s="375"/>
      <c r="UKA157" s="375"/>
      <c r="UKB157" s="375"/>
      <c r="UKC157" s="375"/>
      <c r="UKD157" s="375"/>
      <c r="UKE157" s="375"/>
      <c r="UKF157" s="375"/>
      <c r="UKG157" s="375"/>
      <c r="UKH157" s="375"/>
      <c r="UKI157" s="375"/>
      <c r="UKJ157" s="375"/>
      <c r="UKK157" s="375"/>
      <c r="UKL157" s="375"/>
      <c r="UKM157" s="375"/>
      <c r="UKN157" s="375"/>
      <c r="UKO157" s="375"/>
      <c r="UKP157" s="375"/>
      <c r="UKQ157" s="375"/>
      <c r="UKR157" s="375"/>
      <c r="UKS157" s="375"/>
      <c r="UKT157" s="375"/>
      <c r="UKU157" s="375"/>
      <c r="UKV157" s="375"/>
      <c r="UKW157" s="375"/>
      <c r="UKX157" s="375"/>
      <c r="UKY157" s="375"/>
      <c r="UKZ157" s="375"/>
      <c r="ULA157" s="375"/>
      <c r="ULB157" s="375"/>
      <c r="ULC157" s="375"/>
      <c r="ULD157" s="375"/>
      <c r="ULE157" s="375"/>
      <c r="ULF157" s="375"/>
      <c r="ULG157" s="375"/>
      <c r="ULH157" s="375"/>
      <c r="ULI157" s="375"/>
      <c r="ULJ157" s="375"/>
      <c r="ULK157" s="375"/>
      <c r="ULL157" s="375"/>
      <c r="ULM157" s="375"/>
      <c r="ULN157" s="375"/>
      <c r="ULO157" s="375"/>
      <c r="ULP157" s="375"/>
      <c r="ULQ157" s="375"/>
      <c r="ULR157" s="375"/>
      <c r="ULS157" s="375"/>
      <c r="ULT157" s="375"/>
      <c r="ULU157" s="375"/>
      <c r="ULV157" s="375"/>
      <c r="ULW157" s="375"/>
      <c r="ULX157" s="375"/>
      <c r="ULY157" s="375"/>
      <c r="ULZ157" s="375"/>
      <c r="UMA157" s="375"/>
      <c r="UMB157" s="375"/>
      <c r="UMC157" s="375"/>
      <c r="UMD157" s="375"/>
      <c r="UME157" s="375"/>
      <c r="UMF157" s="375"/>
      <c r="UMG157" s="375"/>
      <c r="UMH157" s="375"/>
      <c r="UMI157" s="375"/>
      <c r="UMJ157" s="375"/>
      <c r="UMK157" s="375"/>
      <c r="UML157" s="375"/>
      <c r="UMM157" s="375"/>
      <c r="UMN157" s="375"/>
      <c r="UMO157" s="375"/>
      <c r="UMP157" s="375"/>
      <c r="UMQ157" s="375"/>
      <c r="UMR157" s="375"/>
      <c r="UMS157" s="375"/>
      <c r="UMT157" s="375"/>
      <c r="UMU157" s="375"/>
      <c r="UMV157" s="375"/>
      <c r="UMW157" s="375"/>
      <c r="UMX157" s="375"/>
      <c r="UMY157" s="375"/>
      <c r="UMZ157" s="375"/>
      <c r="UNA157" s="375"/>
      <c r="UNB157" s="375"/>
      <c r="UNC157" s="375"/>
      <c r="UND157" s="375"/>
      <c r="UNE157" s="375"/>
      <c r="UNF157" s="375"/>
      <c r="UNG157" s="375"/>
      <c r="UNH157" s="375"/>
      <c r="UNI157" s="375"/>
      <c r="UNJ157" s="375"/>
      <c r="UNK157" s="375"/>
      <c r="UNL157" s="375"/>
      <c r="UNM157" s="375"/>
      <c r="UNN157" s="375"/>
      <c r="UNO157" s="375"/>
      <c r="UNP157" s="375"/>
      <c r="UNQ157" s="375"/>
      <c r="UNR157" s="375"/>
      <c r="UNS157" s="375"/>
      <c r="UNT157" s="375"/>
      <c r="UNU157" s="375"/>
      <c r="UNV157" s="375"/>
      <c r="UNW157" s="375"/>
      <c r="UNX157" s="375"/>
      <c r="UNY157" s="375"/>
      <c r="UNZ157" s="375"/>
      <c r="UOA157" s="375"/>
      <c r="UOB157" s="375"/>
      <c r="UOC157" s="375"/>
      <c r="UOD157" s="375"/>
      <c r="UOE157" s="375"/>
      <c r="UOF157" s="375"/>
      <c r="UOG157" s="375"/>
      <c r="UOH157" s="375"/>
      <c r="UOI157" s="375"/>
      <c r="UOJ157" s="375"/>
      <c r="UOK157" s="375"/>
      <c r="UOL157" s="375"/>
      <c r="UOM157" s="375"/>
      <c r="UON157" s="375"/>
      <c r="UOO157" s="375"/>
      <c r="UOP157" s="375"/>
      <c r="UOQ157" s="375"/>
      <c r="UOR157" s="375"/>
      <c r="UOS157" s="375"/>
      <c r="UOT157" s="375"/>
      <c r="UOU157" s="375"/>
      <c r="UOV157" s="375"/>
      <c r="UOW157" s="375"/>
      <c r="UOX157" s="375"/>
      <c r="UOY157" s="375"/>
      <c r="UOZ157" s="375"/>
      <c r="UPA157" s="375"/>
      <c r="UPB157" s="375"/>
      <c r="UPC157" s="375"/>
      <c r="UPD157" s="375"/>
      <c r="UPE157" s="375"/>
      <c r="UPF157" s="375"/>
      <c r="UPG157" s="375"/>
      <c r="UPH157" s="375"/>
      <c r="UPI157" s="375"/>
      <c r="UPJ157" s="375"/>
      <c r="UPK157" s="375"/>
      <c r="UPL157" s="375"/>
      <c r="UPM157" s="375"/>
      <c r="UPN157" s="375"/>
      <c r="UPO157" s="375"/>
      <c r="UPP157" s="375"/>
      <c r="UPQ157" s="375"/>
      <c r="UPR157" s="375"/>
      <c r="UPS157" s="375"/>
      <c r="UPT157" s="375"/>
      <c r="UPU157" s="375"/>
      <c r="UPV157" s="375"/>
      <c r="UPW157" s="375"/>
      <c r="UPX157" s="375"/>
      <c r="UPY157" s="375"/>
      <c r="UPZ157" s="375"/>
      <c r="UQA157" s="375"/>
      <c r="UQB157" s="375"/>
      <c r="UQC157" s="375"/>
      <c r="UQD157" s="375"/>
      <c r="UQE157" s="375"/>
      <c r="UQF157" s="375"/>
      <c r="UQG157" s="375"/>
      <c r="UQH157" s="375"/>
      <c r="UQI157" s="375"/>
      <c r="UQJ157" s="375"/>
      <c r="UQK157" s="375"/>
      <c r="UQL157" s="375"/>
      <c r="UQM157" s="375"/>
      <c r="UQN157" s="375"/>
      <c r="UQO157" s="375"/>
      <c r="UQP157" s="375"/>
      <c r="UQQ157" s="375"/>
      <c r="UQR157" s="375"/>
      <c r="UQS157" s="375"/>
      <c r="UQT157" s="375"/>
      <c r="UQU157" s="375"/>
      <c r="UQV157" s="375"/>
      <c r="UQW157" s="375"/>
      <c r="UQX157" s="375"/>
      <c r="UQY157" s="375"/>
      <c r="UQZ157" s="375"/>
      <c r="URA157" s="375"/>
      <c r="URB157" s="375"/>
      <c r="URC157" s="375"/>
      <c r="URD157" s="375"/>
      <c r="URE157" s="375"/>
      <c r="URF157" s="375"/>
      <c r="URG157" s="375"/>
      <c r="URH157" s="375"/>
      <c r="URI157" s="375"/>
      <c r="URJ157" s="375"/>
      <c r="URK157" s="375"/>
      <c r="URL157" s="375"/>
      <c r="URM157" s="375"/>
      <c r="URN157" s="375"/>
      <c r="URO157" s="375"/>
      <c r="URP157" s="375"/>
      <c r="URQ157" s="375"/>
      <c r="URR157" s="375"/>
      <c r="URS157" s="375"/>
      <c r="URT157" s="375"/>
      <c r="URU157" s="375"/>
      <c r="URV157" s="375"/>
      <c r="URW157" s="375"/>
      <c r="URX157" s="375"/>
      <c r="URY157" s="375"/>
      <c r="URZ157" s="375"/>
      <c r="USA157" s="375"/>
      <c r="USB157" s="375"/>
      <c r="USC157" s="375"/>
      <c r="USD157" s="375"/>
      <c r="USE157" s="375"/>
      <c r="USF157" s="375"/>
      <c r="USG157" s="375"/>
      <c r="USH157" s="375"/>
      <c r="USI157" s="375"/>
      <c r="USJ157" s="375"/>
      <c r="USK157" s="375"/>
      <c r="USL157" s="375"/>
      <c r="USM157" s="375"/>
      <c r="USN157" s="375"/>
      <c r="USO157" s="375"/>
      <c r="USP157" s="375"/>
      <c r="USQ157" s="375"/>
      <c r="USR157" s="375"/>
      <c r="USS157" s="375"/>
      <c r="UST157" s="375"/>
      <c r="USU157" s="375"/>
      <c r="USV157" s="375"/>
      <c r="USW157" s="375"/>
      <c r="USX157" s="375"/>
      <c r="USY157" s="375"/>
      <c r="USZ157" s="375"/>
      <c r="UTA157" s="375"/>
      <c r="UTB157" s="375"/>
      <c r="UTC157" s="375"/>
      <c r="UTD157" s="375"/>
      <c r="UTE157" s="375"/>
      <c r="UTF157" s="375"/>
      <c r="UTG157" s="375"/>
      <c r="UTH157" s="375"/>
      <c r="UTI157" s="375"/>
      <c r="UTJ157" s="375"/>
      <c r="UTK157" s="375"/>
      <c r="UTL157" s="375"/>
      <c r="UTM157" s="375"/>
      <c r="UTN157" s="375"/>
      <c r="UTO157" s="375"/>
      <c r="UTP157" s="375"/>
      <c r="UTQ157" s="375"/>
      <c r="UTR157" s="375"/>
      <c r="UTS157" s="375"/>
      <c r="UTT157" s="375"/>
      <c r="UTU157" s="375"/>
      <c r="UTV157" s="375"/>
      <c r="UTW157" s="375"/>
      <c r="UTX157" s="375"/>
      <c r="UTY157" s="375"/>
      <c r="UTZ157" s="375"/>
      <c r="UUA157" s="375"/>
      <c r="UUB157" s="375"/>
      <c r="UUC157" s="375"/>
      <c r="UUD157" s="375"/>
      <c r="UUE157" s="375"/>
      <c r="UUF157" s="375"/>
      <c r="UUG157" s="375"/>
      <c r="UUH157" s="375"/>
      <c r="UUI157" s="375"/>
      <c r="UUJ157" s="375"/>
      <c r="UUK157" s="375"/>
      <c r="UUL157" s="375"/>
      <c r="UUM157" s="375"/>
      <c r="UUN157" s="375"/>
      <c r="UUO157" s="375"/>
      <c r="UUP157" s="375"/>
      <c r="UUQ157" s="375"/>
      <c r="UUR157" s="375"/>
      <c r="UUS157" s="375"/>
      <c r="UUT157" s="375"/>
      <c r="UUU157" s="375"/>
      <c r="UUV157" s="375"/>
      <c r="UUW157" s="375"/>
      <c r="UUX157" s="375"/>
      <c r="UUY157" s="375"/>
      <c r="UUZ157" s="375"/>
      <c r="UVA157" s="375"/>
      <c r="UVB157" s="375"/>
      <c r="UVC157" s="375"/>
      <c r="UVD157" s="375"/>
      <c r="UVE157" s="375"/>
      <c r="UVF157" s="375"/>
      <c r="UVG157" s="375"/>
      <c r="UVH157" s="375"/>
      <c r="UVI157" s="375"/>
      <c r="UVJ157" s="375"/>
      <c r="UVK157" s="375"/>
      <c r="UVL157" s="375"/>
      <c r="UVM157" s="375"/>
      <c r="UVN157" s="375"/>
      <c r="UVO157" s="375"/>
      <c r="UVP157" s="375"/>
      <c r="UVQ157" s="375"/>
      <c r="UVR157" s="375"/>
      <c r="UVS157" s="375"/>
      <c r="UVT157" s="375"/>
      <c r="UVU157" s="375"/>
      <c r="UVV157" s="375"/>
      <c r="UVW157" s="375"/>
      <c r="UVX157" s="375"/>
      <c r="UVY157" s="375"/>
      <c r="UVZ157" s="375"/>
      <c r="UWA157" s="375"/>
      <c r="UWB157" s="375"/>
      <c r="UWC157" s="375"/>
      <c r="UWD157" s="375"/>
      <c r="UWE157" s="375"/>
      <c r="UWF157" s="375"/>
      <c r="UWG157" s="375"/>
      <c r="UWH157" s="375"/>
      <c r="UWI157" s="375"/>
      <c r="UWJ157" s="375"/>
      <c r="UWK157" s="375"/>
      <c r="UWL157" s="375"/>
      <c r="UWM157" s="375"/>
      <c r="UWN157" s="375"/>
      <c r="UWO157" s="375"/>
      <c r="UWP157" s="375"/>
      <c r="UWQ157" s="375"/>
      <c r="UWR157" s="375"/>
      <c r="UWS157" s="375"/>
      <c r="UWT157" s="375"/>
      <c r="UWU157" s="375"/>
      <c r="UWV157" s="375"/>
      <c r="UWW157" s="375"/>
      <c r="UWX157" s="375"/>
      <c r="UWY157" s="375"/>
      <c r="UWZ157" s="375"/>
      <c r="UXA157" s="375"/>
      <c r="UXB157" s="375"/>
      <c r="UXC157" s="375"/>
      <c r="UXD157" s="375"/>
      <c r="UXE157" s="375"/>
      <c r="UXF157" s="375"/>
      <c r="UXG157" s="375"/>
      <c r="UXH157" s="375"/>
      <c r="UXI157" s="375"/>
      <c r="UXJ157" s="375"/>
      <c r="UXK157" s="375"/>
      <c r="UXL157" s="375"/>
      <c r="UXM157" s="375"/>
      <c r="UXN157" s="375"/>
      <c r="UXO157" s="375"/>
      <c r="UXP157" s="375"/>
      <c r="UXQ157" s="375"/>
      <c r="UXR157" s="375"/>
      <c r="UXS157" s="375"/>
      <c r="UXT157" s="375"/>
      <c r="UXU157" s="375"/>
      <c r="UXV157" s="375"/>
      <c r="UXW157" s="375"/>
      <c r="UXX157" s="375"/>
      <c r="UXY157" s="375"/>
      <c r="UXZ157" s="375"/>
      <c r="UYA157" s="375"/>
      <c r="UYB157" s="375"/>
      <c r="UYC157" s="375"/>
      <c r="UYD157" s="375"/>
      <c r="UYE157" s="375"/>
      <c r="UYF157" s="375"/>
      <c r="UYG157" s="375"/>
      <c r="UYH157" s="375"/>
      <c r="UYI157" s="375"/>
      <c r="UYJ157" s="375"/>
      <c r="UYK157" s="375"/>
      <c r="UYL157" s="375"/>
      <c r="UYM157" s="375"/>
      <c r="UYN157" s="375"/>
      <c r="UYO157" s="375"/>
      <c r="UYP157" s="375"/>
      <c r="UYQ157" s="375"/>
      <c r="UYR157" s="375"/>
      <c r="UYS157" s="375"/>
      <c r="UYT157" s="375"/>
      <c r="UYU157" s="375"/>
      <c r="UYV157" s="375"/>
      <c r="UYW157" s="375"/>
      <c r="UYX157" s="375"/>
      <c r="UYY157" s="375"/>
      <c r="UYZ157" s="375"/>
      <c r="UZA157" s="375"/>
      <c r="UZB157" s="375"/>
      <c r="UZC157" s="375"/>
      <c r="UZD157" s="375"/>
      <c r="UZE157" s="375"/>
      <c r="UZF157" s="375"/>
      <c r="UZG157" s="375"/>
      <c r="UZH157" s="375"/>
      <c r="UZI157" s="375"/>
      <c r="UZJ157" s="375"/>
      <c r="UZK157" s="375"/>
      <c r="UZL157" s="375"/>
      <c r="UZM157" s="375"/>
      <c r="UZN157" s="375"/>
      <c r="UZO157" s="375"/>
      <c r="UZP157" s="375"/>
      <c r="UZQ157" s="375"/>
      <c r="UZR157" s="375"/>
      <c r="UZS157" s="375"/>
      <c r="UZT157" s="375"/>
      <c r="UZU157" s="375"/>
      <c r="UZV157" s="375"/>
      <c r="UZW157" s="375"/>
      <c r="UZX157" s="375"/>
      <c r="UZY157" s="375"/>
      <c r="UZZ157" s="375"/>
      <c r="VAA157" s="375"/>
      <c r="VAB157" s="375"/>
      <c r="VAC157" s="375"/>
      <c r="VAD157" s="375"/>
      <c r="VAE157" s="375"/>
      <c r="VAF157" s="375"/>
      <c r="VAG157" s="375"/>
      <c r="VAH157" s="375"/>
      <c r="VAI157" s="375"/>
      <c r="VAJ157" s="375"/>
      <c r="VAK157" s="375"/>
      <c r="VAL157" s="375"/>
      <c r="VAM157" s="375"/>
      <c r="VAN157" s="375"/>
      <c r="VAO157" s="375"/>
      <c r="VAP157" s="375"/>
      <c r="VAQ157" s="375"/>
      <c r="VAR157" s="375"/>
      <c r="VAS157" s="375"/>
      <c r="VAT157" s="375"/>
      <c r="VAU157" s="375"/>
      <c r="VAV157" s="375"/>
      <c r="VAW157" s="375"/>
      <c r="VAX157" s="375"/>
      <c r="VAY157" s="375"/>
      <c r="VAZ157" s="375"/>
      <c r="VBA157" s="375"/>
      <c r="VBB157" s="375"/>
      <c r="VBC157" s="375"/>
      <c r="VBD157" s="375"/>
      <c r="VBE157" s="375"/>
      <c r="VBF157" s="375"/>
      <c r="VBG157" s="375"/>
      <c r="VBH157" s="375"/>
      <c r="VBI157" s="375"/>
      <c r="VBJ157" s="375"/>
      <c r="VBK157" s="375"/>
      <c r="VBL157" s="375"/>
      <c r="VBM157" s="375"/>
      <c r="VBN157" s="375"/>
      <c r="VBO157" s="375"/>
      <c r="VBP157" s="375"/>
      <c r="VBQ157" s="375"/>
      <c r="VBR157" s="375"/>
      <c r="VBS157" s="375"/>
      <c r="VBT157" s="375"/>
      <c r="VBU157" s="375"/>
      <c r="VBV157" s="375"/>
      <c r="VBW157" s="375"/>
      <c r="VBX157" s="375"/>
      <c r="VBY157" s="375"/>
      <c r="VBZ157" s="375"/>
      <c r="VCA157" s="375"/>
      <c r="VCB157" s="375"/>
      <c r="VCC157" s="375"/>
      <c r="VCD157" s="375"/>
      <c r="VCE157" s="375"/>
      <c r="VCF157" s="375"/>
      <c r="VCG157" s="375"/>
      <c r="VCH157" s="375"/>
      <c r="VCI157" s="375"/>
      <c r="VCJ157" s="375"/>
      <c r="VCK157" s="375"/>
      <c r="VCL157" s="375"/>
      <c r="VCM157" s="375"/>
      <c r="VCN157" s="375"/>
      <c r="VCO157" s="375"/>
      <c r="VCP157" s="375"/>
      <c r="VCQ157" s="375"/>
      <c r="VCR157" s="375"/>
      <c r="VCS157" s="375"/>
      <c r="VCT157" s="375"/>
      <c r="VCU157" s="375"/>
      <c r="VCV157" s="375"/>
      <c r="VCW157" s="375"/>
      <c r="VCX157" s="375"/>
      <c r="VCY157" s="375"/>
      <c r="VCZ157" s="375"/>
      <c r="VDA157" s="375"/>
      <c r="VDB157" s="375"/>
      <c r="VDC157" s="375"/>
      <c r="VDD157" s="375"/>
      <c r="VDE157" s="375"/>
      <c r="VDF157" s="375"/>
      <c r="VDG157" s="375"/>
      <c r="VDH157" s="375"/>
      <c r="VDI157" s="375"/>
      <c r="VDJ157" s="375"/>
      <c r="VDK157" s="375"/>
      <c r="VDL157" s="375"/>
      <c r="VDM157" s="375"/>
      <c r="VDN157" s="375"/>
      <c r="VDO157" s="375"/>
      <c r="VDP157" s="375"/>
      <c r="VDQ157" s="375"/>
      <c r="VDR157" s="375"/>
      <c r="VDS157" s="375"/>
      <c r="VDT157" s="375"/>
      <c r="VDU157" s="375"/>
      <c r="VDV157" s="375"/>
      <c r="VDW157" s="375"/>
      <c r="VDX157" s="375"/>
      <c r="VDY157" s="375"/>
      <c r="VDZ157" s="375"/>
      <c r="VEA157" s="375"/>
      <c r="VEB157" s="375"/>
      <c r="VEC157" s="375"/>
      <c r="VED157" s="375"/>
      <c r="VEE157" s="375"/>
      <c r="VEF157" s="375"/>
      <c r="VEG157" s="375"/>
      <c r="VEH157" s="375"/>
      <c r="VEI157" s="375"/>
      <c r="VEJ157" s="375"/>
      <c r="VEK157" s="375"/>
      <c r="VEL157" s="375"/>
      <c r="VEM157" s="375"/>
      <c r="VEN157" s="375"/>
      <c r="VEO157" s="375"/>
      <c r="VEP157" s="375"/>
      <c r="VEQ157" s="375"/>
      <c r="VER157" s="375"/>
      <c r="VES157" s="375"/>
      <c r="VET157" s="375"/>
      <c r="VEU157" s="375"/>
      <c r="VEV157" s="375"/>
      <c r="VEW157" s="375"/>
      <c r="VEX157" s="375"/>
      <c r="VEY157" s="375"/>
      <c r="VEZ157" s="375"/>
      <c r="VFA157" s="375"/>
      <c r="VFB157" s="375"/>
      <c r="VFC157" s="375"/>
      <c r="VFD157" s="375"/>
      <c r="VFE157" s="375"/>
      <c r="VFF157" s="375"/>
      <c r="VFG157" s="375"/>
      <c r="VFH157" s="375"/>
      <c r="VFI157" s="375"/>
      <c r="VFJ157" s="375"/>
      <c r="VFK157" s="375"/>
      <c r="VFL157" s="375"/>
      <c r="VFM157" s="375"/>
      <c r="VFN157" s="375"/>
      <c r="VFO157" s="375"/>
      <c r="VFP157" s="375"/>
      <c r="VFQ157" s="375"/>
      <c r="VFR157" s="375"/>
      <c r="VFS157" s="375"/>
      <c r="VFT157" s="375"/>
      <c r="VFU157" s="375"/>
      <c r="VFV157" s="375"/>
      <c r="VFW157" s="375"/>
      <c r="VFX157" s="375"/>
      <c r="VFY157" s="375"/>
      <c r="VFZ157" s="375"/>
      <c r="VGA157" s="375"/>
      <c r="VGB157" s="375"/>
      <c r="VGC157" s="375"/>
      <c r="VGD157" s="375"/>
      <c r="VGE157" s="375"/>
      <c r="VGF157" s="375"/>
      <c r="VGG157" s="375"/>
      <c r="VGH157" s="375"/>
      <c r="VGI157" s="375"/>
      <c r="VGJ157" s="375"/>
      <c r="VGK157" s="375"/>
      <c r="VGL157" s="375"/>
      <c r="VGM157" s="375"/>
      <c r="VGN157" s="375"/>
      <c r="VGO157" s="375"/>
      <c r="VGP157" s="375"/>
      <c r="VGQ157" s="375"/>
      <c r="VGR157" s="375"/>
      <c r="VGS157" s="375"/>
      <c r="VGT157" s="375"/>
      <c r="VGU157" s="375"/>
      <c r="VGV157" s="375"/>
      <c r="VGW157" s="375"/>
      <c r="VGX157" s="375"/>
      <c r="VGY157" s="375"/>
      <c r="VGZ157" s="375"/>
      <c r="VHA157" s="375"/>
      <c r="VHB157" s="375"/>
      <c r="VHC157" s="375"/>
      <c r="VHD157" s="375"/>
      <c r="VHE157" s="375"/>
      <c r="VHF157" s="375"/>
      <c r="VHG157" s="375"/>
      <c r="VHH157" s="375"/>
      <c r="VHI157" s="375"/>
      <c r="VHJ157" s="375"/>
      <c r="VHK157" s="375"/>
      <c r="VHL157" s="375"/>
      <c r="VHM157" s="375"/>
      <c r="VHN157" s="375"/>
      <c r="VHO157" s="375"/>
      <c r="VHP157" s="375"/>
      <c r="VHQ157" s="375"/>
      <c r="VHR157" s="375"/>
      <c r="VHS157" s="375"/>
      <c r="VHT157" s="375"/>
      <c r="VHU157" s="375"/>
      <c r="VHV157" s="375"/>
      <c r="VHW157" s="375"/>
      <c r="VHX157" s="375"/>
      <c r="VHY157" s="375"/>
      <c r="VHZ157" s="375"/>
      <c r="VIA157" s="375"/>
      <c r="VIB157" s="375"/>
      <c r="VIC157" s="375"/>
      <c r="VID157" s="375"/>
      <c r="VIE157" s="375"/>
      <c r="VIF157" s="375"/>
      <c r="VIG157" s="375"/>
      <c r="VIH157" s="375"/>
      <c r="VII157" s="375"/>
      <c r="VIJ157" s="375"/>
      <c r="VIK157" s="375"/>
      <c r="VIL157" s="375"/>
      <c r="VIM157" s="375"/>
      <c r="VIN157" s="375"/>
      <c r="VIO157" s="375"/>
      <c r="VIP157" s="375"/>
      <c r="VIQ157" s="375"/>
      <c r="VIR157" s="375"/>
      <c r="VIS157" s="375"/>
      <c r="VIT157" s="375"/>
      <c r="VIU157" s="375"/>
      <c r="VIV157" s="375"/>
      <c r="VIW157" s="375"/>
      <c r="VIX157" s="375"/>
      <c r="VIY157" s="375"/>
      <c r="VIZ157" s="375"/>
      <c r="VJA157" s="375"/>
      <c r="VJB157" s="375"/>
      <c r="VJC157" s="375"/>
      <c r="VJD157" s="375"/>
      <c r="VJE157" s="375"/>
      <c r="VJF157" s="375"/>
      <c r="VJG157" s="375"/>
      <c r="VJH157" s="375"/>
      <c r="VJI157" s="375"/>
      <c r="VJJ157" s="375"/>
      <c r="VJK157" s="375"/>
      <c r="VJL157" s="375"/>
      <c r="VJM157" s="375"/>
      <c r="VJN157" s="375"/>
      <c r="VJO157" s="375"/>
      <c r="VJP157" s="375"/>
      <c r="VJQ157" s="375"/>
      <c r="VJR157" s="375"/>
      <c r="VJS157" s="375"/>
      <c r="VJT157" s="375"/>
      <c r="VJU157" s="375"/>
      <c r="VJV157" s="375"/>
      <c r="VJW157" s="375"/>
      <c r="VJX157" s="375"/>
      <c r="VJY157" s="375"/>
      <c r="VJZ157" s="375"/>
      <c r="VKA157" s="375"/>
      <c r="VKB157" s="375"/>
      <c r="VKC157" s="375"/>
      <c r="VKD157" s="375"/>
      <c r="VKE157" s="375"/>
      <c r="VKF157" s="375"/>
      <c r="VKG157" s="375"/>
      <c r="VKH157" s="375"/>
      <c r="VKI157" s="375"/>
      <c r="VKJ157" s="375"/>
      <c r="VKK157" s="375"/>
      <c r="VKL157" s="375"/>
      <c r="VKM157" s="375"/>
      <c r="VKN157" s="375"/>
      <c r="VKO157" s="375"/>
      <c r="VKP157" s="375"/>
      <c r="VKQ157" s="375"/>
      <c r="VKR157" s="375"/>
      <c r="VKS157" s="375"/>
      <c r="VKT157" s="375"/>
      <c r="VKU157" s="375"/>
      <c r="VKV157" s="375"/>
      <c r="VKW157" s="375"/>
      <c r="VKX157" s="375"/>
      <c r="VKY157" s="375"/>
      <c r="VKZ157" s="375"/>
      <c r="VLA157" s="375"/>
      <c r="VLB157" s="375"/>
      <c r="VLC157" s="375"/>
      <c r="VLD157" s="375"/>
      <c r="VLE157" s="375"/>
      <c r="VLF157" s="375"/>
      <c r="VLG157" s="375"/>
      <c r="VLH157" s="375"/>
      <c r="VLI157" s="375"/>
      <c r="VLJ157" s="375"/>
      <c r="VLK157" s="375"/>
      <c r="VLL157" s="375"/>
      <c r="VLM157" s="375"/>
      <c r="VLN157" s="375"/>
      <c r="VLO157" s="375"/>
      <c r="VLP157" s="375"/>
      <c r="VLQ157" s="375"/>
      <c r="VLR157" s="375"/>
      <c r="VLS157" s="375"/>
      <c r="VLT157" s="375"/>
      <c r="VLU157" s="375"/>
      <c r="VLV157" s="375"/>
      <c r="VLW157" s="375"/>
      <c r="VLX157" s="375"/>
      <c r="VLY157" s="375"/>
      <c r="VLZ157" s="375"/>
      <c r="VMA157" s="375"/>
      <c r="VMB157" s="375"/>
      <c r="VMC157" s="375"/>
      <c r="VMD157" s="375"/>
      <c r="VME157" s="375"/>
      <c r="VMF157" s="375"/>
      <c r="VMG157" s="375"/>
      <c r="VMH157" s="375"/>
      <c r="VMI157" s="375"/>
      <c r="VMJ157" s="375"/>
      <c r="VMK157" s="375"/>
      <c r="VML157" s="375"/>
      <c r="VMM157" s="375"/>
      <c r="VMN157" s="375"/>
      <c r="VMO157" s="375"/>
      <c r="VMP157" s="375"/>
      <c r="VMQ157" s="375"/>
      <c r="VMR157" s="375"/>
      <c r="VMS157" s="375"/>
      <c r="VMT157" s="375"/>
      <c r="VMU157" s="375"/>
      <c r="VMV157" s="375"/>
      <c r="VMW157" s="375"/>
      <c r="VMX157" s="375"/>
      <c r="VMY157" s="375"/>
      <c r="VMZ157" s="375"/>
      <c r="VNA157" s="375"/>
      <c r="VNB157" s="375"/>
      <c r="VNC157" s="375"/>
      <c r="VND157" s="375"/>
      <c r="VNE157" s="375"/>
      <c r="VNF157" s="375"/>
      <c r="VNG157" s="375"/>
      <c r="VNH157" s="375"/>
      <c r="VNI157" s="375"/>
      <c r="VNJ157" s="375"/>
      <c r="VNK157" s="375"/>
      <c r="VNL157" s="375"/>
      <c r="VNM157" s="375"/>
      <c r="VNN157" s="375"/>
      <c r="VNO157" s="375"/>
      <c r="VNP157" s="375"/>
      <c r="VNQ157" s="375"/>
      <c r="VNR157" s="375"/>
      <c r="VNS157" s="375"/>
      <c r="VNT157" s="375"/>
      <c r="VNU157" s="375"/>
      <c r="VNV157" s="375"/>
      <c r="VNW157" s="375"/>
      <c r="VNX157" s="375"/>
      <c r="VNY157" s="375"/>
      <c r="VNZ157" s="375"/>
      <c r="VOA157" s="375"/>
      <c r="VOB157" s="375"/>
      <c r="VOC157" s="375"/>
      <c r="VOD157" s="375"/>
      <c r="VOE157" s="375"/>
      <c r="VOF157" s="375"/>
      <c r="VOG157" s="375"/>
      <c r="VOH157" s="375"/>
      <c r="VOI157" s="375"/>
      <c r="VOJ157" s="375"/>
      <c r="VOK157" s="375"/>
      <c r="VOL157" s="375"/>
      <c r="VOM157" s="375"/>
      <c r="VON157" s="375"/>
      <c r="VOO157" s="375"/>
      <c r="VOP157" s="375"/>
      <c r="VOQ157" s="375"/>
      <c r="VOR157" s="375"/>
      <c r="VOS157" s="375"/>
      <c r="VOT157" s="375"/>
      <c r="VOU157" s="375"/>
      <c r="VOV157" s="375"/>
      <c r="VOW157" s="375"/>
      <c r="VOX157" s="375"/>
      <c r="VOY157" s="375"/>
      <c r="VOZ157" s="375"/>
      <c r="VPA157" s="375"/>
      <c r="VPB157" s="375"/>
      <c r="VPC157" s="375"/>
      <c r="VPD157" s="375"/>
      <c r="VPE157" s="375"/>
      <c r="VPF157" s="375"/>
      <c r="VPG157" s="375"/>
      <c r="VPH157" s="375"/>
      <c r="VPI157" s="375"/>
      <c r="VPJ157" s="375"/>
      <c r="VPK157" s="375"/>
      <c r="VPL157" s="375"/>
      <c r="VPM157" s="375"/>
      <c r="VPN157" s="375"/>
      <c r="VPO157" s="375"/>
      <c r="VPP157" s="375"/>
      <c r="VPQ157" s="375"/>
      <c r="VPR157" s="375"/>
      <c r="VPS157" s="375"/>
      <c r="VPT157" s="375"/>
      <c r="VPU157" s="375"/>
      <c r="VPV157" s="375"/>
      <c r="VPW157" s="375"/>
      <c r="VPX157" s="375"/>
      <c r="VPY157" s="375"/>
      <c r="VPZ157" s="375"/>
      <c r="VQA157" s="375"/>
      <c r="VQB157" s="375"/>
      <c r="VQC157" s="375"/>
      <c r="VQD157" s="375"/>
      <c r="VQE157" s="375"/>
      <c r="VQF157" s="375"/>
      <c r="VQG157" s="375"/>
      <c r="VQH157" s="375"/>
      <c r="VQI157" s="375"/>
      <c r="VQJ157" s="375"/>
      <c r="VQK157" s="375"/>
      <c r="VQL157" s="375"/>
      <c r="VQM157" s="375"/>
      <c r="VQN157" s="375"/>
      <c r="VQO157" s="375"/>
      <c r="VQP157" s="375"/>
      <c r="VQQ157" s="375"/>
      <c r="VQR157" s="375"/>
      <c r="VQS157" s="375"/>
      <c r="VQT157" s="375"/>
      <c r="VQU157" s="375"/>
      <c r="VQV157" s="375"/>
      <c r="VQW157" s="375"/>
      <c r="VQX157" s="375"/>
      <c r="VQY157" s="375"/>
      <c r="VQZ157" s="375"/>
      <c r="VRA157" s="375"/>
      <c r="VRB157" s="375"/>
      <c r="VRC157" s="375"/>
      <c r="VRD157" s="375"/>
      <c r="VRE157" s="375"/>
      <c r="VRF157" s="375"/>
      <c r="VRG157" s="375"/>
      <c r="VRH157" s="375"/>
      <c r="VRI157" s="375"/>
      <c r="VRJ157" s="375"/>
      <c r="VRK157" s="375"/>
      <c r="VRL157" s="375"/>
      <c r="VRM157" s="375"/>
      <c r="VRN157" s="375"/>
      <c r="VRO157" s="375"/>
      <c r="VRP157" s="375"/>
      <c r="VRQ157" s="375"/>
      <c r="VRR157" s="375"/>
      <c r="VRS157" s="375"/>
      <c r="VRT157" s="375"/>
      <c r="VRU157" s="375"/>
      <c r="VRV157" s="375"/>
      <c r="VRW157" s="375"/>
      <c r="VRX157" s="375"/>
      <c r="VRY157" s="375"/>
      <c r="VRZ157" s="375"/>
      <c r="VSA157" s="375"/>
      <c r="VSB157" s="375"/>
      <c r="VSC157" s="375"/>
      <c r="VSD157" s="375"/>
      <c r="VSE157" s="375"/>
      <c r="VSF157" s="375"/>
      <c r="VSG157" s="375"/>
      <c r="VSH157" s="375"/>
      <c r="VSI157" s="375"/>
      <c r="VSJ157" s="375"/>
      <c r="VSK157" s="375"/>
      <c r="VSL157" s="375"/>
      <c r="VSM157" s="375"/>
      <c r="VSN157" s="375"/>
      <c r="VSO157" s="375"/>
      <c r="VSP157" s="375"/>
      <c r="VSQ157" s="375"/>
      <c r="VSR157" s="375"/>
      <c r="VSS157" s="375"/>
      <c r="VST157" s="375"/>
      <c r="VSU157" s="375"/>
      <c r="VSV157" s="375"/>
      <c r="VSW157" s="375"/>
      <c r="VSX157" s="375"/>
      <c r="VSY157" s="375"/>
      <c r="VSZ157" s="375"/>
      <c r="VTA157" s="375"/>
      <c r="VTB157" s="375"/>
      <c r="VTC157" s="375"/>
      <c r="VTD157" s="375"/>
      <c r="VTE157" s="375"/>
      <c r="VTF157" s="375"/>
      <c r="VTG157" s="375"/>
      <c r="VTH157" s="375"/>
      <c r="VTI157" s="375"/>
      <c r="VTJ157" s="375"/>
      <c r="VTK157" s="375"/>
      <c r="VTL157" s="375"/>
      <c r="VTM157" s="375"/>
      <c r="VTN157" s="375"/>
      <c r="VTO157" s="375"/>
      <c r="VTP157" s="375"/>
      <c r="VTQ157" s="375"/>
      <c r="VTR157" s="375"/>
      <c r="VTS157" s="375"/>
      <c r="VTT157" s="375"/>
      <c r="VTU157" s="375"/>
      <c r="VTV157" s="375"/>
      <c r="VTW157" s="375"/>
      <c r="VTX157" s="375"/>
      <c r="VTY157" s="375"/>
      <c r="VTZ157" s="375"/>
      <c r="VUA157" s="375"/>
      <c r="VUB157" s="375"/>
      <c r="VUC157" s="375"/>
      <c r="VUD157" s="375"/>
      <c r="VUE157" s="375"/>
      <c r="VUF157" s="375"/>
      <c r="VUG157" s="375"/>
      <c r="VUH157" s="375"/>
      <c r="VUI157" s="375"/>
      <c r="VUJ157" s="375"/>
      <c r="VUK157" s="375"/>
      <c r="VUL157" s="375"/>
      <c r="VUM157" s="375"/>
      <c r="VUN157" s="375"/>
      <c r="VUO157" s="375"/>
      <c r="VUP157" s="375"/>
      <c r="VUQ157" s="375"/>
      <c r="VUR157" s="375"/>
      <c r="VUS157" s="375"/>
      <c r="VUT157" s="375"/>
      <c r="VUU157" s="375"/>
      <c r="VUV157" s="375"/>
      <c r="VUW157" s="375"/>
      <c r="VUX157" s="375"/>
      <c r="VUY157" s="375"/>
      <c r="VUZ157" s="375"/>
      <c r="VVA157" s="375"/>
      <c r="VVB157" s="375"/>
      <c r="VVC157" s="375"/>
      <c r="VVD157" s="375"/>
      <c r="VVE157" s="375"/>
      <c r="VVF157" s="375"/>
      <c r="VVG157" s="375"/>
      <c r="VVH157" s="375"/>
      <c r="VVI157" s="375"/>
      <c r="VVJ157" s="375"/>
      <c r="VVK157" s="375"/>
      <c r="VVL157" s="375"/>
      <c r="VVM157" s="375"/>
      <c r="VVN157" s="375"/>
      <c r="VVO157" s="375"/>
      <c r="VVP157" s="375"/>
      <c r="VVQ157" s="375"/>
      <c r="VVR157" s="375"/>
      <c r="VVS157" s="375"/>
      <c r="VVT157" s="375"/>
      <c r="VVU157" s="375"/>
      <c r="VVV157" s="375"/>
      <c r="VVW157" s="375"/>
      <c r="VVX157" s="375"/>
      <c r="VVY157" s="375"/>
      <c r="VVZ157" s="375"/>
      <c r="VWA157" s="375"/>
      <c r="VWB157" s="375"/>
      <c r="VWC157" s="375"/>
      <c r="VWD157" s="375"/>
      <c r="VWE157" s="375"/>
      <c r="VWF157" s="375"/>
      <c r="VWG157" s="375"/>
      <c r="VWH157" s="375"/>
      <c r="VWI157" s="375"/>
      <c r="VWJ157" s="375"/>
      <c r="VWK157" s="375"/>
      <c r="VWL157" s="375"/>
      <c r="VWM157" s="375"/>
      <c r="VWN157" s="375"/>
      <c r="VWO157" s="375"/>
      <c r="VWP157" s="375"/>
      <c r="VWQ157" s="375"/>
      <c r="VWR157" s="375"/>
      <c r="VWS157" s="375"/>
      <c r="VWT157" s="375"/>
      <c r="VWU157" s="375"/>
      <c r="VWV157" s="375"/>
      <c r="VWW157" s="375"/>
      <c r="VWX157" s="375"/>
      <c r="VWY157" s="375"/>
      <c r="VWZ157" s="375"/>
      <c r="VXA157" s="375"/>
      <c r="VXB157" s="375"/>
      <c r="VXC157" s="375"/>
      <c r="VXD157" s="375"/>
      <c r="VXE157" s="375"/>
      <c r="VXF157" s="375"/>
      <c r="VXG157" s="375"/>
      <c r="VXH157" s="375"/>
      <c r="VXI157" s="375"/>
      <c r="VXJ157" s="375"/>
      <c r="VXK157" s="375"/>
      <c r="VXL157" s="375"/>
      <c r="VXM157" s="375"/>
      <c r="VXN157" s="375"/>
      <c r="VXO157" s="375"/>
      <c r="VXP157" s="375"/>
      <c r="VXQ157" s="375"/>
      <c r="VXR157" s="375"/>
      <c r="VXS157" s="375"/>
      <c r="VXT157" s="375"/>
      <c r="VXU157" s="375"/>
      <c r="VXV157" s="375"/>
      <c r="VXW157" s="375"/>
      <c r="VXX157" s="375"/>
      <c r="VXY157" s="375"/>
      <c r="VXZ157" s="375"/>
      <c r="VYA157" s="375"/>
      <c r="VYB157" s="375"/>
      <c r="VYC157" s="375"/>
      <c r="VYD157" s="375"/>
      <c r="VYE157" s="375"/>
      <c r="VYF157" s="375"/>
      <c r="VYG157" s="375"/>
      <c r="VYH157" s="375"/>
      <c r="VYI157" s="375"/>
      <c r="VYJ157" s="375"/>
      <c r="VYK157" s="375"/>
      <c r="VYL157" s="375"/>
      <c r="VYM157" s="375"/>
      <c r="VYN157" s="375"/>
      <c r="VYO157" s="375"/>
      <c r="VYP157" s="375"/>
      <c r="VYQ157" s="375"/>
      <c r="VYR157" s="375"/>
      <c r="VYS157" s="375"/>
      <c r="VYT157" s="375"/>
      <c r="VYU157" s="375"/>
      <c r="VYV157" s="375"/>
      <c r="VYW157" s="375"/>
      <c r="VYX157" s="375"/>
      <c r="VYY157" s="375"/>
      <c r="VYZ157" s="375"/>
      <c r="VZA157" s="375"/>
      <c r="VZB157" s="375"/>
      <c r="VZC157" s="375"/>
      <c r="VZD157" s="375"/>
      <c r="VZE157" s="375"/>
      <c r="VZF157" s="375"/>
      <c r="VZG157" s="375"/>
      <c r="VZH157" s="375"/>
      <c r="VZI157" s="375"/>
      <c r="VZJ157" s="375"/>
      <c r="VZK157" s="375"/>
      <c r="VZL157" s="375"/>
      <c r="VZM157" s="375"/>
      <c r="VZN157" s="375"/>
      <c r="VZO157" s="375"/>
      <c r="VZP157" s="375"/>
      <c r="VZQ157" s="375"/>
      <c r="VZR157" s="375"/>
      <c r="VZS157" s="375"/>
      <c r="VZT157" s="375"/>
      <c r="VZU157" s="375"/>
      <c r="VZV157" s="375"/>
      <c r="VZW157" s="375"/>
      <c r="VZX157" s="375"/>
      <c r="VZY157" s="375"/>
      <c r="VZZ157" s="375"/>
      <c r="WAA157" s="375"/>
      <c r="WAB157" s="375"/>
      <c r="WAC157" s="375"/>
      <c r="WAD157" s="375"/>
      <c r="WAE157" s="375"/>
      <c r="WAF157" s="375"/>
      <c r="WAG157" s="375"/>
      <c r="WAH157" s="375"/>
      <c r="WAI157" s="375"/>
      <c r="WAJ157" s="375"/>
      <c r="WAK157" s="375"/>
      <c r="WAL157" s="375"/>
      <c r="WAM157" s="375"/>
      <c r="WAN157" s="375"/>
      <c r="WAO157" s="375"/>
      <c r="WAP157" s="375"/>
      <c r="WAQ157" s="375"/>
      <c r="WAR157" s="375"/>
      <c r="WAS157" s="375"/>
      <c r="WAT157" s="375"/>
      <c r="WAU157" s="375"/>
      <c r="WAV157" s="375"/>
      <c r="WAW157" s="375"/>
      <c r="WAX157" s="375"/>
      <c r="WAY157" s="375"/>
      <c r="WAZ157" s="375"/>
      <c r="WBA157" s="375"/>
      <c r="WBB157" s="375"/>
      <c r="WBC157" s="375"/>
      <c r="WBD157" s="375"/>
      <c r="WBE157" s="375"/>
      <c r="WBF157" s="375"/>
      <c r="WBG157" s="375"/>
      <c r="WBH157" s="375"/>
      <c r="WBI157" s="375"/>
      <c r="WBJ157" s="375"/>
      <c r="WBK157" s="375"/>
      <c r="WBL157" s="375"/>
      <c r="WBM157" s="375"/>
      <c r="WBN157" s="375"/>
      <c r="WBO157" s="375"/>
      <c r="WBP157" s="375"/>
      <c r="WBQ157" s="375"/>
      <c r="WBR157" s="375"/>
      <c r="WBS157" s="375"/>
      <c r="WBT157" s="375"/>
      <c r="WBU157" s="375"/>
      <c r="WBV157" s="375"/>
      <c r="WBW157" s="375"/>
      <c r="WBX157" s="375"/>
      <c r="WBY157" s="375"/>
      <c r="WBZ157" s="375"/>
      <c r="WCA157" s="375"/>
      <c r="WCB157" s="375"/>
      <c r="WCC157" s="375"/>
      <c r="WCD157" s="375"/>
      <c r="WCE157" s="375"/>
      <c r="WCF157" s="375"/>
      <c r="WCG157" s="375"/>
      <c r="WCH157" s="375"/>
      <c r="WCI157" s="375"/>
      <c r="WCJ157" s="375"/>
      <c r="WCK157" s="375"/>
      <c r="WCL157" s="375"/>
      <c r="WCM157" s="375"/>
      <c r="WCN157" s="375"/>
      <c r="WCO157" s="375"/>
      <c r="WCP157" s="375"/>
      <c r="WCQ157" s="375"/>
      <c r="WCR157" s="375"/>
      <c r="WCS157" s="375"/>
      <c r="WCT157" s="375"/>
      <c r="WCU157" s="375"/>
      <c r="WCV157" s="375"/>
      <c r="WCW157" s="375"/>
      <c r="WCX157" s="375"/>
      <c r="WCY157" s="375"/>
      <c r="WCZ157" s="375"/>
      <c r="WDA157" s="375"/>
      <c r="WDB157" s="375"/>
      <c r="WDC157" s="375"/>
      <c r="WDD157" s="375"/>
      <c r="WDE157" s="375"/>
      <c r="WDF157" s="375"/>
      <c r="WDG157" s="375"/>
      <c r="WDH157" s="375"/>
      <c r="WDI157" s="375"/>
      <c r="WDJ157" s="375"/>
      <c r="WDK157" s="375"/>
      <c r="WDL157" s="375"/>
      <c r="WDM157" s="375"/>
      <c r="WDN157" s="375"/>
      <c r="WDO157" s="375"/>
      <c r="WDP157" s="375"/>
      <c r="WDQ157" s="375"/>
      <c r="WDR157" s="375"/>
      <c r="WDS157" s="375"/>
      <c r="WDT157" s="375"/>
      <c r="WDU157" s="375"/>
      <c r="WDV157" s="375"/>
      <c r="WDW157" s="375"/>
      <c r="WDX157" s="375"/>
      <c r="WDY157" s="375"/>
      <c r="WDZ157" s="375"/>
      <c r="WEA157" s="375"/>
      <c r="WEB157" s="375"/>
      <c r="WEC157" s="375"/>
      <c r="WED157" s="375"/>
      <c r="WEE157" s="375"/>
      <c r="WEF157" s="375"/>
      <c r="WEG157" s="375"/>
      <c r="WEH157" s="375"/>
      <c r="WEI157" s="375"/>
      <c r="WEJ157" s="375"/>
      <c r="WEK157" s="375"/>
      <c r="WEL157" s="375"/>
      <c r="WEM157" s="375"/>
      <c r="WEN157" s="375"/>
      <c r="WEO157" s="375"/>
      <c r="WEP157" s="375"/>
      <c r="WEQ157" s="375"/>
      <c r="WER157" s="375"/>
      <c r="WES157" s="375"/>
      <c r="WET157" s="375"/>
      <c r="WEU157" s="375"/>
      <c r="WEV157" s="375"/>
      <c r="WEW157" s="375"/>
      <c r="WEX157" s="375"/>
      <c r="WEY157" s="375"/>
      <c r="WEZ157" s="375"/>
      <c r="WFA157" s="375"/>
      <c r="WFB157" s="375"/>
      <c r="WFC157" s="375"/>
      <c r="WFD157" s="375"/>
      <c r="WFE157" s="375"/>
      <c r="WFF157" s="375"/>
      <c r="WFG157" s="375"/>
      <c r="WFH157" s="375"/>
      <c r="WFI157" s="375"/>
      <c r="WFJ157" s="375"/>
      <c r="WFK157" s="375"/>
      <c r="WFL157" s="375"/>
      <c r="WFM157" s="375"/>
      <c r="WFN157" s="375"/>
      <c r="WFO157" s="375"/>
      <c r="WFP157" s="375"/>
      <c r="WFQ157" s="375"/>
      <c r="WFR157" s="375"/>
      <c r="WFS157" s="375"/>
      <c r="WFT157" s="375"/>
      <c r="WFU157" s="375"/>
      <c r="WFV157" s="375"/>
      <c r="WFW157" s="375"/>
      <c r="WFX157" s="375"/>
      <c r="WFY157" s="375"/>
      <c r="WFZ157" s="375"/>
      <c r="WGA157" s="375"/>
      <c r="WGB157" s="375"/>
      <c r="WGC157" s="375"/>
      <c r="WGD157" s="375"/>
      <c r="WGE157" s="375"/>
      <c r="WGF157" s="375"/>
      <c r="WGG157" s="375"/>
      <c r="WGH157" s="375"/>
      <c r="WGI157" s="375"/>
      <c r="WGJ157" s="375"/>
      <c r="WGK157" s="375"/>
      <c r="WGL157" s="375"/>
      <c r="WGM157" s="375"/>
      <c r="WGN157" s="375"/>
      <c r="WGO157" s="375"/>
      <c r="WGP157" s="375"/>
      <c r="WGQ157" s="375"/>
      <c r="WGR157" s="375"/>
      <c r="WGS157" s="375"/>
      <c r="WGT157" s="375"/>
      <c r="WGU157" s="375"/>
      <c r="WGV157" s="375"/>
      <c r="WGW157" s="375"/>
      <c r="WGX157" s="375"/>
      <c r="WGY157" s="375"/>
      <c r="WGZ157" s="375"/>
      <c r="WHA157" s="375"/>
      <c r="WHB157" s="375"/>
      <c r="WHC157" s="375"/>
      <c r="WHD157" s="375"/>
      <c r="WHE157" s="375"/>
      <c r="WHF157" s="375"/>
      <c r="WHG157" s="375"/>
      <c r="WHH157" s="375"/>
      <c r="WHI157" s="375"/>
      <c r="WHJ157" s="375"/>
      <c r="WHK157" s="375"/>
      <c r="WHL157" s="375"/>
      <c r="WHM157" s="375"/>
      <c r="WHN157" s="375"/>
      <c r="WHO157" s="375"/>
      <c r="WHP157" s="375"/>
      <c r="WHQ157" s="375"/>
      <c r="WHR157" s="375"/>
      <c r="WHS157" s="375"/>
      <c r="WHT157" s="375"/>
      <c r="WHU157" s="375"/>
      <c r="WHV157" s="375"/>
      <c r="WHW157" s="375"/>
      <c r="WHX157" s="375"/>
      <c r="WHY157" s="375"/>
      <c r="WHZ157" s="375"/>
      <c r="WIA157" s="375"/>
      <c r="WIB157" s="375"/>
      <c r="WIC157" s="375"/>
      <c r="WID157" s="375"/>
      <c r="WIE157" s="375"/>
      <c r="WIF157" s="375"/>
      <c r="WIG157" s="375"/>
      <c r="WIH157" s="375"/>
      <c r="WII157" s="375"/>
      <c r="WIJ157" s="375"/>
      <c r="WIK157" s="375"/>
      <c r="WIL157" s="375"/>
      <c r="WIM157" s="375"/>
      <c r="WIN157" s="375"/>
      <c r="WIO157" s="375"/>
      <c r="WIP157" s="375"/>
      <c r="WIQ157" s="375"/>
      <c r="WIR157" s="375"/>
      <c r="WIS157" s="375"/>
      <c r="WIT157" s="375"/>
      <c r="WIU157" s="375"/>
      <c r="WIV157" s="375"/>
      <c r="WIW157" s="375"/>
      <c r="WIX157" s="375"/>
      <c r="WIY157" s="375"/>
      <c r="WIZ157" s="375"/>
      <c r="WJA157" s="375"/>
      <c r="WJB157" s="375"/>
      <c r="WJC157" s="375"/>
      <c r="WJD157" s="375"/>
      <c r="WJE157" s="375"/>
      <c r="WJF157" s="375"/>
      <c r="WJG157" s="375"/>
      <c r="WJH157" s="375"/>
      <c r="WJI157" s="375"/>
      <c r="WJJ157" s="375"/>
      <c r="WJK157" s="375"/>
      <c r="WJL157" s="375"/>
      <c r="WJM157" s="375"/>
      <c r="WJN157" s="375"/>
      <c r="WJO157" s="375"/>
      <c r="WJP157" s="375"/>
      <c r="WJQ157" s="375"/>
      <c r="WJR157" s="375"/>
      <c r="WJS157" s="375"/>
      <c r="WJT157" s="375"/>
      <c r="WJU157" s="375"/>
      <c r="WJV157" s="375"/>
      <c r="WJW157" s="375"/>
      <c r="WJX157" s="375"/>
      <c r="WJY157" s="375"/>
      <c r="WJZ157" s="375"/>
      <c r="WKA157" s="375"/>
      <c r="WKB157" s="375"/>
      <c r="WKC157" s="375"/>
      <c r="WKD157" s="375"/>
      <c r="WKE157" s="375"/>
      <c r="WKF157" s="375"/>
      <c r="WKG157" s="375"/>
      <c r="WKH157" s="375"/>
      <c r="WKI157" s="375"/>
      <c r="WKJ157" s="375"/>
      <c r="WKK157" s="375"/>
      <c r="WKL157" s="375"/>
      <c r="WKM157" s="375"/>
      <c r="WKN157" s="375"/>
      <c r="WKO157" s="375"/>
      <c r="WKP157" s="375"/>
      <c r="WKQ157" s="375"/>
      <c r="WKR157" s="375"/>
      <c r="WKS157" s="375"/>
      <c r="WKT157" s="375"/>
      <c r="WKU157" s="375"/>
      <c r="WKV157" s="375"/>
      <c r="WKW157" s="375"/>
      <c r="WKX157" s="375"/>
      <c r="WKY157" s="375"/>
      <c r="WKZ157" s="375"/>
      <c r="WLA157" s="375"/>
      <c r="WLB157" s="375"/>
      <c r="WLC157" s="375"/>
      <c r="WLD157" s="375"/>
      <c r="WLE157" s="375"/>
      <c r="WLF157" s="375"/>
      <c r="WLG157" s="375"/>
      <c r="WLH157" s="375"/>
      <c r="WLI157" s="375"/>
      <c r="WLJ157" s="375"/>
      <c r="WLK157" s="375"/>
      <c r="WLL157" s="375"/>
      <c r="WLM157" s="375"/>
      <c r="WLN157" s="375"/>
      <c r="WLO157" s="375"/>
      <c r="WLP157" s="375"/>
      <c r="WLQ157" s="375"/>
      <c r="WLR157" s="375"/>
      <c r="WLS157" s="375"/>
      <c r="WLT157" s="375"/>
      <c r="WLU157" s="375"/>
      <c r="WLV157" s="375"/>
      <c r="WLW157" s="375"/>
      <c r="WLX157" s="375"/>
      <c r="WLY157" s="375"/>
      <c r="WLZ157" s="375"/>
      <c r="WMA157" s="375"/>
      <c r="WMB157" s="375"/>
      <c r="WMC157" s="375"/>
      <c r="WMD157" s="375"/>
      <c r="WME157" s="375"/>
      <c r="WMF157" s="375"/>
      <c r="WMG157" s="375"/>
      <c r="WMH157" s="375"/>
      <c r="WMI157" s="375"/>
      <c r="WMJ157" s="375"/>
      <c r="WMK157" s="375"/>
      <c r="WML157" s="375"/>
      <c r="WMM157" s="375"/>
      <c r="WMN157" s="375"/>
      <c r="WMO157" s="375"/>
      <c r="WMP157" s="375"/>
      <c r="WMQ157" s="375"/>
      <c r="WMR157" s="375"/>
      <c r="WMS157" s="375"/>
      <c r="WMT157" s="375"/>
      <c r="WMU157" s="375"/>
      <c r="WMV157" s="375"/>
      <c r="WMW157" s="375"/>
      <c r="WMX157" s="375"/>
      <c r="WMY157" s="375"/>
      <c r="WMZ157" s="375"/>
      <c r="WNA157" s="375"/>
      <c r="WNB157" s="375"/>
      <c r="WNC157" s="375"/>
      <c r="WND157" s="375"/>
      <c r="WNE157" s="375"/>
      <c r="WNF157" s="375"/>
      <c r="WNG157" s="375"/>
      <c r="WNH157" s="375"/>
      <c r="WNI157" s="375"/>
      <c r="WNJ157" s="375"/>
      <c r="WNK157" s="375"/>
      <c r="WNL157" s="375"/>
      <c r="WNM157" s="375"/>
      <c r="WNN157" s="375"/>
      <c r="WNO157" s="375"/>
      <c r="WNP157" s="375"/>
      <c r="WNQ157" s="375"/>
      <c r="WNR157" s="375"/>
      <c r="WNS157" s="375"/>
      <c r="WNT157" s="375"/>
      <c r="WNU157" s="375"/>
      <c r="WNV157" s="375"/>
      <c r="WNW157" s="375"/>
      <c r="WNX157" s="375"/>
      <c r="WNY157" s="375"/>
      <c r="WNZ157" s="375"/>
      <c r="WOA157" s="375"/>
      <c r="WOB157" s="375"/>
      <c r="WOC157" s="375"/>
      <c r="WOD157" s="375"/>
      <c r="WOE157" s="375"/>
      <c r="WOF157" s="375"/>
      <c r="WOG157" s="375"/>
      <c r="WOH157" s="375"/>
      <c r="WOI157" s="375"/>
      <c r="WOJ157" s="375"/>
      <c r="WOK157" s="375"/>
      <c r="WOL157" s="375"/>
      <c r="WOM157" s="375"/>
      <c r="WON157" s="375"/>
      <c r="WOO157" s="375"/>
      <c r="WOP157" s="375"/>
      <c r="WOQ157" s="375"/>
      <c r="WOR157" s="375"/>
      <c r="WOS157" s="375"/>
      <c r="WOT157" s="375"/>
      <c r="WOU157" s="375"/>
      <c r="WOV157" s="375"/>
      <c r="WOW157" s="375"/>
      <c r="WOX157" s="375"/>
      <c r="WOY157" s="375"/>
      <c r="WOZ157" s="375"/>
      <c r="WPA157" s="375"/>
      <c r="WPB157" s="375"/>
      <c r="WPC157" s="375"/>
      <c r="WPD157" s="375"/>
      <c r="WPE157" s="375"/>
      <c r="WPF157" s="375"/>
      <c r="WPG157" s="375"/>
      <c r="WPH157" s="375"/>
      <c r="WPI157" s="375"/>
      <c r="WPJ157" s="375"/>
      <c r="WPK157" s="375"/>
      <c r="WPL157" s="375"/>
      <c r="WPM157" s="375"/>
      <c r="WPN157" s="375"/>
      <c r="WPO157" s="375"/>
      <c r="WPP157" s="375"/>
      <c r="WPQ157" s="375"/>
      <c r="WPR157" s="375"/>
      <c r="WPS157" s="375"/>
      <c r="WPT157" s="375"/>
      <c r="WPU157" s="375"/>
      <c r="WPV157" s="375"/>
      <c r="WPW157" s="375"/>
      <c r="WPX157" s="375"/>
      <c r="WPY157" s="375"/>
      <c r="WPZ157" s="375"/>
      <c r="WQA157" s="375"/>
      <c r="WQB157" s="375"/>
      <c r="WQC157" s="375"/>
      <c r="WQD157" s="375"/>
      <c r="WQE157" s="375"/>
      <c r="WQF157" s="375"/>
      <c r="WQG157" s="375"/>
      <c r="WQH157" s="375"/>
      <c r="WQI157" s="375"/>
      <c r="WQJ157" s="375"/>
      <c r="WQK157" s="375"/>
      <c r="WQL157" s="375"/>
      <c r="WQM157" s="375"/>
      <c r="WQN157" s="375"/>
      <c r="WQO157" s="375"/>
      <c r="WQP157" s="375"/>
      <c r="WQQ157" s="375"/>
      <c r="WQR157" s="375"/>
      <c r="WQS157" s="375"/>
      <c r="WQT157" s="375"/>
      <c r="WQU157" s="375"/>
      <c r="WQV157" s="375"/>
      <c r="WQW157" s="375"/>
      <c r="WQX157" s="375"/>
      <c r="WQY157" s="375"/>
      <c r="WQZ157" s="375"/>
      <c r="WRA157" s="375"/>
      <c r="WRB157" s="375"/>
      <c r="WRC157" s="375"/>
      <c r="WRD157" s="375"/>
      <c r="WRE157" s="375"/>
      <c r="WRF157" s="375"/>
      <c r="WRG157" s="375"/>
      <c r="WRH157" s="375"/>
      <c r="WRI157" s="375"/>
      <c r="WRJ157" s="375"/>
      <c r="WRK157" s="375"/>
      <c r="WRL157" s="375"/>
      <c r="WRM157" s="375"/>
      <c r="WRN157" s="375"/>
      <c r="WRO157" s="375"/>
      <c r="WRP157" s="375"/>
      <c r="WRQ157" s="375"/>
      <c r="WRR157" s="375"/>
      <c r="WRS157" s="375"/>
      <c r="WRT157" s="375"/>
      <c r="WRU157" s="375"/>
      <c r="WRV157" s="375"/>
      <c r="WRW157" s="375"/>
      <c r="WRX157" s="375"/>
      <c r="WRY157" s="375"/>
      <c r="WRZ157" s="375"/>
      <c r="WSA157" s="375"/>
      <c r="WSB157" s="375"/>
      <c r="WSC157" s="375"/>
      <c r="WSD157" s="375"/>
      <c r="WSE157" s="375"/>
      <c r="WSF157" s="375"/>
      <c r="WSG157" s="375"/>
      <c r="WSH157" s="375"/>
      <c r="WSI157" s="375"/>
      <c r="WSJ157" s="375"/>
      <c r="WSK157" s="375"/>
      <c r="WSL157" s="375"/>
      <c r="WSM157" s="375"/>
      <c r="WSN157" s="375"/>
      <c r="WSO157" s="375"/>
      <c r="WSP157" s="375"/>
      <c r="WSQ157" s="375"/>
      <c r="WSR157" s="375"/>
      <c r="WSS157" s="375"/>
      <c r="WST157" s="375"/>
      <c r="WSU157" s="375"/>
      <c r="WSV157" s="375"/>
      <c r="WSW157" s="375"/>
      <c r="WSX157" s="375"/>
      <c r="WSY157" s="375"/>
      <c r="WSZ157" s="375"/>
      <c r="WTA157" s="375"/>
      <c r="WTB157" s="375"/>
      <c r="WTC157" s="375"/>
      <c r="WTD157" s="375"/>
      <c r="WTE157" s="375"/>
      <c r="WTF157" s="375"/>
      <c r="WTG157" s="375"/>
      <c r="WTH157" s="375"/>
      <c r="WTI157" s="375"/>
      <c r="WTJ157" s="375"/>
      <c r="WTK157" s="375"/>
      <c r="WTL157" s="375"/>
      <c r="WTM157" s="375"/>
      <c r="WTN157" s="375"/>
      <c r="WTO157" s="375"/>
      <c r="WTP157" s="375"/>
      <c r="WTQ157" s="375"/>
      <c r="WTR157" s="375"/>
      <c r="WTS157" s="375"/>
      <c r="WTT157" s="375"/>
      <c r="WTU157" s="375"/>
      <c r="WTV157" s="375"/>
      <c r="WTW157" s="375"/>
      <c r="WTX157" s="375"/>
      <c r="WTY157" s="375"/>
      <c r="WTZ157" s="375"/>
      <c r="WUA157" s="375"/>
      <c r="WUB157" s="375"/>
      <c r="WUC157" s="375"/>
      <c r="WUD157" s="375"/>
      <c r="WUE157" s="375"/>
      <c r="WUF157" s="375"/>
      <c r="WUG157" s="375"/>
      <c r="WUH157" s="375"/>
      <c r="WUI157" s="375"/>
      <c r="WUJ157" s="375"/>
      <c r="WUK157" s="375"/>
      <c r="WUL157" s="375"/>
      <c r="WUM157" s="375"/>
      <c r="WUN157" s="375"/>
      <c r="WUO157" s="375"/>
      <c r="WUP157" s="375"/>
      <c r="WUQ157" s="375"/>
      <c r="WUR157" s="375"/>
      <c r="WUS157" s="375"/>
      <c r="WUT157" s="375"/>
      <c r="WUU157" s="375"/>
      <c r="WUV157" s="375"/>
      <c r="WUW157" s="375"/>
      <c r="WUX157" s="375"/>
      <c r="WUY157" s="375"/>
      <c r="WUZ157" s="375"/>
      <c r="WVA157" s="375"/>
      <c r="WVB157" s="375"/>
      <c r="WVC157" s="375"/>
      <c r="WVD157" s="375"/>
      <c r="WVE157" s="375"/>
      <c r="WVF157" s="375"/>
      <c r="WVG157" s="375"/>
      <c r="WVH157" s="375"/>
      <c r="WVI157" s="375"/>
      <c r="WVJ157" s="375"/>
      <c r="WVK157" s="375"/>
      <c r="WVL157" s="375"/>
      <c r="WVM157" s="375"/>
      <c r="WVN157" s="375"/>
      <c r="WVO157" s="375"/>
      <c r="WVP157" s="375"/>
      <c r="WVQ157" s="375"/>
      <c r="WVR157" s="375"/>
      <c r="WVS157" s="375"/>
      <c r="WVT157" s="375"/>
      <c r="WVU157" s="375"/>
      <c r="WVV157" s="375"/>
      <c r="WVW157" s="375"/>
      <c r="WVX157" s="375"/>
      <c r="WVY157" s="375"/>
      <c r="WVZ157" s="375"/>
      <c r="WWA157" s="375"/>
      <c r="WWB157" s="375"/>
      <c r="WWC157" s="375"/>
      <c r="WWD157" s="375"/>
      <c r="WWE157" s="375"/>
      <c r="WWF157" s="375"/>
      <c r="WWG157" s="375"/>
      <c r="WWH157" s="375"/>
      <c r="WWI157" s="375"/>
      <c r="WWJ157" s="375"/>
      <c r="WWK157" s="375"/>
      <c r="WWL157" s="375"/>
      <c r="WWM157" s="375"/>
      <c r="WWN157" s="375"/>
      <c r="WWO157" s="375"/>
      <c r="WWP157" s="375"/>
      <c r="WWQ157" s="375"/>
      <c r="WWR157" s="375"/>
      <c r="WWS157" s="375"/>
      <c r="WWT157" s="375"/>
      <c r="WWU157" s="375"/>
      <c r="WWV157" s="375"/>
      <c r="WWW157" s="375"/>
      <c r="WWX157" s="375"/>
      <c r="WWY157" s="375"/>
      <c r="WWZ157" s="375"/>
      <c r="WXA157" s="375"/>
      <c r="WXB157" s="375"/>
      <c r="WXC157" s="375"/>
      <c r="WXD157" s="375"/>
      <c r="WXE157" s="375"/>
      <c r="WXF157" s="375"/>
      <c r="WXG157" s="375"/>
      <c r="WXH157" s="375"/>
      <c r="WXI157" s="375"/>
      <c r="WXJ157" s="375"/>
      <c r="WXK157" s="375"/>
      <c r="WXL157" s="375"/>
      <c r="WXM157" s="375"/>
      <c r="WXN157" s="375"/>
      <c r="WXO157" s="375"/>
      <c r="WXP157" s="375"/>
      <c r="WXQ157" s="375"/>
      <c r="WXR157" s="375"/>
      <c r="WXS157" s="375"/>
      <c r="WXT157" s="375"/>
      <c r="WXU157" s="375"/>
      <c r="WXV157" s="375"/>
      <c r="WXW157" s="375"/>
      <c r="WXX157" s="375"/>
      <c r="WXY157" s="375"/>
      <c r="WXZ157" s="375"/>
      <c r="WYA157" s="375"/>
      <c r="WYB157" s="375"/>
      <c r="WYC157" s="375"/>
      <c r="WYD157" s="375"/>
      <c r="WYE157" s="375"/>
      <c r="WYF157" s="375"/>
      <c r="WYG157" s="375"/>
      <c r="WYH157" s="375"/>
      <c r="WYI157" s="375"/>
      <c r="WYJ157" s="375"/>
      <c r="WYK157" s="375"/>
      <c r="WYL157" s="375"/>
      <c r="WYM157" s="375"/>
      <c r="WYN157" s="375"/>
      <c r="WYO157" s="375"/>
      <c r="WYP157" s="375"/>
      <c r="WYQ157" s="375"/>
      <c r="WYR157" s="375"/>
      <c r="WYS157" s="375"/>
      <c r="WYT157" s="375"/>
      <c r="WYU157" s="375"/>
      <c r="WYV157" s="375"/>
      <c r="WYW157" s="375"/>
      <c r="WYX157" s="375"/>
      <c r="WYY157" s="375"/>
      <c r="WYZ157" s="375"/>
      <c r="WZA157" s="375"/>
      <c r="WZB157" s="375"/>
      <c r="WZC157" s="375"/>
      <c r="WZD157" s="375"/>
      <c r="WZE157" s="375"/>
      <c r="WZF157" s="375"/>
      <c r="WZG157" s="375"/>
      <c r="WZH157" s="375"/>
      <c r="WZI157" s="375"/>
      <c r="WZJ157" s="375"/>
      <c r="WZK157" s="375"/>
      <c r="WZL157" s="375"/>
      <c r="WZM157" s="375"/>
      <c r="WZN157" s="375"/>
      <c r="WZO157" s="375"/>
      <c r="WZP157" s="375"/>
      <c r="WZQ157" s="375"/>
      <c r="WZR157" s="375"/>
      <c r="WZS157" s="375"/>
      <c r="WZT157" s="375"/>
      <c r="WZU157" s="375"/>
      <c r="WZV157" s="375"/>
      <c r="WZW157" s="375"/>
      <c r="WZX157" s="375"/>
      <c r="WZY157" s="375"/>
      <c r="WZZ157" s="375"/>
      <c r="XAA157" s="375"/>
      <c r="XAB157" s="375"/>
      <c r="XAC157" s="375"/>
      <c r="XAD157" s="375"/>
      <c r="XAE157" s="375"/>
      <c r="XAF157" s="375"/>
      <c r="XAG157" s="375"/>
      <c r="XAH157" s="375"/>
      <c r="XAI157" s="375"/>
      <c r="XAJ157" s="375"/>
      <c r="XAK157" s="375"/>
      <c r="XAL157" s="375"/>
      <c r="XAM157" s="375"/>
      <c r="XAN157" s="375"/>
      <c r="XAO157" s="375"/>
      <c r="XAP157" s="375"/>
      <c r="XAQ157" s="375"/>
      <c r="XAR157" s="375"/>
      <c r="XAS157" s="375"/>
      <c r="XAT157" s="375"/>
      <c r="XAU157" s="375"/>
      <c r="XAV157" s="375"/>
      <c r="XAW157" s="375"/>
      <c r="XAX157" s="375"/>
      <c r="XAY157" s="375"/>
      <c r="XAZ157" s="375"/>
      <c r="XBA157" s="375"/>
      <c r="XBB157" s="375"/>
      <c r="XBC157" s="375"/>
      <c r="XBD157" s="375"/>
      <c r="XBE157" s="375"/>
      <c r="XBF157" s="375"/>
      <c r="XBG157" s="375"/>
      <c r="XBH157" s="375"/>
      <c r="XBI157" s="375"/>
      <c r="XBJ157" s="375"/>
      <c r="XBK157" s="375"/>
      <c r="XBL157" s="375"/>
      <c r="XBM157" s="375"/>
      <c r="XBN157" s="375"/>
      <c r="XBO157" s="375"/>
      <c r="XBP157" s="375"/>
      <c r="XBQ157" s="375"/>
      <c r="XBR157" s="375"/>
      <c r="XBS157" s="375"/>
      <c r="XBT157" s="375"/>
      <c r="XBU157" s="375"/>
      <c r="XBV157" s="375"/>
      <c r="XBW157" s="375"/>
      <c r="XBX157" s="375"/>
      <c r="XBY157" s="375"/>
      <c r="XBZ157" s="375"/>
      <c r="XCA157" s="375"/>
      <c r="XCB157" s="375"/>
      <c r="XCC157" s="375"/>
      <c r="XCD157" s="375"/>
      <c r="XCE157" s="375"/>
      <c r="XCF157" s="375"/>
      <c r="XCG157" s="375"/>
      <c r="XCH157" s="375"/>
      <c r="XCI157" s="375"/>
      <c r="XCJ157" s="375"/>
      <c r="XCK157" s="375"/>
      <c r="XCL157" s="375"/>
      <c r="XCM157" s="375"/>
      <c r="XCN157" s="375"/>
      <c r="XCO157" s="375"/>
      <c r="XCP157" s="375"/>
      <c r="XCQ157" s="375"/>
      <c r="XCR157" s="375"/>
      <c r="XCS157" s="375"/>
      <c r="XCT157" s="375"/>
      <c r="XCU157" s="375"/>
      <c r="XCV157" s="375"/>
      <c r="XCW157" s="375"/>
      <c r="XCX157" s="375"/>
      <c r="XCY157" s="375"/>
      <c r="XCZ157" s="375"/>
      <c r="XDA157" s="375"/>
      <c r="XDB157" s="375"/>
      <c r="XDC157" s="375"/>
      <c r="XDD157" s="375"/>
      <c r="XDE157" s="375"/>
      <c r="XDF157" s="375"/>
      <c r="XDG157" s="375"/>
      <c r="XDH157" s="375"/>
      <c r="XDI157" s="375"/>
      <c r="XDJ157" s="375"/>
      <c r="XDK157" s="375"/>
      <c r="XDL157" s="375"/>
      <c r="XDM157" s="375"/>
      <c r="XDN157" s="375"/>
      <c r="XDO157" s="375"/>
      <c r="XDP157" s="375"/>
      <c r="XDQ157" s="375"/>
      <c r="XDR157" s="375"/>
      <c r="XDS157" s="375"/>
      <c r="XDT157" s="375"/>
      <c r="XDU157" s="375"/>
      <c r="XDV157" s="375"/>
      <c r="XDW157" s="375"/>
      <c r="XDX157" s="375"/>
      <c r="XDY157" s="375"/>
      <c r="XDZ157" s="375"/>
      <c r="XEA157" s="375"/>
      <c r="XEB157" s="375"/>
      <c r="XEC157" s="375"/>
      <c r="XED157" s="375"/>
      <c r="XEE157" s="375"/>
      <c r="XEF157" s="375"/>
      <c r="XEG157" s="375"/>
      <c r="XEH157" s="375"/>
      <c r="XEI157" s="375"/>
      <c r="XEJ157" s="375"/>
      <c r="XEK157" s="375"/>
      <c r="XEL157" s="375"/>
      <c r="XEM157" s="375"/>
      <c r="XEN157" s="375"/>
      <c r="XEO157" s="375"/>
      <c r="XEP157" s="375"/>
      <c r="XEQ157" s="375"/>
      <c r="XER157" s="375"/>
      <c r="XES157" s="375"/>
      <c r="XET157" s="375"/>
      <c r="XEU157" s="375"/>
      <c r="XEV157" s="375"/>
      <c r="XEW157" s="375"/>
      <c r="XEX157" s="375"/>
      <c r="XEY157" s="375"/>
      <c r="XEZ157" s="375"/>
      <c r="XFA157" s="375"/>
      <c r="XFB157" s="375"/>
      <c r="XFC157" s="375"/>
      <c r="XFD157" s="375"/>
    </row>
    <row r="158" spans="1:16384" s="4" customFormat="1" ht="12.75" x14ac:dyDescent="0.2">
      <c r="A158" s="55"/>
      <c r="E158" s="316"/>
      <c r="K158" s="50"/>
    </row>
    <row r="159" spans="1:16384" customFormat="1" ht="63.75" x14ac:dyDescent="0.25">
      <c r="A159" s="177">
        <f>'Customers Financials, Usages'!A1375</f>
        <v>43466</v>
      </c>
      <c r="B159" s="3" t="s">
        <v>33</v>
      </c>
      <c r="C159" s="3" t="s">
        <v>34</v>
      </c>
      <c r="D159" s="3" t="s">
        <v>35</v>
      </c>
      <c r="E159" s="305" t="s">
        <v>36</v>
      </c>
      <c r="F159" s="2" t="s">
        <v>65</v>
      </c>
      <c r="G159" s="2" t="s">
        <v>66</v>
      </c>
      <c r="H159" s="2" t="s">
        <v>67</v>
      </c>
      <c r="I159" s="2" t="s">
        <v>68</v>
      </c>
      <c r="J159" s="70"/>
      <c r="K159" s="49" t="s">
        <v>69</v>
      </c>
      <c r="L159" s="89" t="s">
        <v>70</v>
      </c>
      <c r="M159" s="96" t="s">
        <v>71</v>
      </c>
      <c r="N159" s="70"/>
      <c r="O159" s="372" t="s">
        <v>72</v>
      </c>
      <c r="P159" s="373"/>
      <c r="Q159" s="373"/>
      <c r="R159" s="374"/>
      <c r="S159" s="4"/>
      <c r="T159" s="4"/>
      <c r="U159" s="4"/>
      <c r="V159" s="4"/>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c r="BHB159" s="5"/>
      <c r="BHC159" s="5"/>
      <c r="BHD159" s="5"/>
      <c r="BHE159" s="5"/>
      <c r="BHF159" s="5"/>
      <c r="BHG159" s="5"/>
      <c r="BHH159" s="5"/>
      <c r="BHI159" s="5"/>
      <c r="BHJ159" s="5"/>
      <c r="BHK159" s="5"/>
      <c r="BHL159" s="5"/>
      <c r="BHM159" s="5"/>
      <c r="BHN159" s="5"/>
      <c r="BHO159" s="5"/>
      <c r="BHP159" s="5"/>
      <c r="BHQ159" s="5"/>
      <c r="BHR159" s="5"/>
      <c r="BHS159" s="5"/>
      <c r="BHT159" s="5"/>
      <c r="BHU159" s="5"/>
      <c r="BHV159" s="5"/>
      <c r="BHW159" s="5"/>
      <c r="BHX159" s="5"/>
      <c r="BHY159" s="5"/>
      <c r="BHZ159" s="5"/>
      <c r="BIA159" s="5"/>
      <c r="BIB159" s="5"/>
      <c r="BIC159" s="5"/>
      <c r="BID159" s="5"/>
      <c r="BIE159" s="5"/>
      <c r="BIF159" s="5"/>
      <c r="BIG159" s="5"/>
      <c r="BIH159" s="5"/>
      <c r="BII159" s="5"/>
      <c r="BIJ159" s="5"/>
      <c r="BIK159" s="5"/>
      <c r="BIL159" s="5"/>
      <c r="BIM159" s="5"/>
      <c r="BIN159" s="5"/>
      <c r="BIO159" s="5"/>
      <c r="BIP159" s="5"/>
      <c r="BIQ159" s="5"/>
      <c r="BIR159" s="5"/>
      <c r="BIS159" s="5"/>
      <c r="BIT159" s="5"/>
      <c r="BIU159" s="5"/>
      <c r="BIV159" s="5"/>
      <c r="BIW159" s="5"/>
      <c r="BIX159" s="5"/>
      <c r="BIY159" s="5"/>
      <c r="BIZ159" s="5"/>
      <c r="BJA159" s="5"/>
      <c r="BJB159" s="5"/>
      <c r="BJC159" s="5"/>
      <c r="BJD159" s="5"/>
      <c r="BJE159" s="5"/>
      <c r="BJF159" s="5"/>
      <c r="BJG159" s="5"/>
      <c r="BJH159" s="5"/>
      <c r="BJI159" s="5"/>
      <c r="BJJ159" s="5"/>
      <c r="BJK159" s="5"/>
      <c r="BJL159" s="5"/>
      <c r="BJM159" s="5"/>
      <c r="BJN159" s="5"/>
      <c r="BJO159" s="5"/>
      <c r="BJP159" s="5"/>
      <c r="BJQ159" s="5"/>
      <c r="BJR159" s="5"/>
      <c r="BJS159" s="5"/>
      <c r="BJT159" s="5"/>
      <c r="BJU159" s="5"/>
      <c r="BJV159" s="5"/>
      <c r="BJW159" s="5"/>
      <c r="BJX159" s="5"/>
      <c r="BJY159" s="5"/>
      <c r="BJZ159" s="5"/>
      <c r="BKA159" s="5"/>
      <c r="BKB159" s="5"/>
      <c r="BKC159" s="5"/>
      <c r="BKD159" s="5"/>
      <c r="BKE159" s="5"/>
      <c r="BKF159" s="5"/>
      <c r="BKG159" s="5"/>
      <c r="BKH159" s="5"/>
      <c r="BKI159" s="5"/>
      <c r="BKJ159" s="5"/>
      <c r="BKK159" s="5"/>
      <c r="BKL159" s="5"/>
      <c r="BKM159" s="5"/>
      <c r="BKN159" s="5"/>
      <c r="BKO159" s="5"/>
      <c r="BKP159" s="5"/>
      <c r="BKQ159" s="5"/>
      <c r="BKR159" s="5"/>
      <c r="BKS159" s="5"/>
      <c r="BKT159" s="5"/>
      <c r="BKU159" s="5"/>
      <c r="BKV159" s="5"/>
      <c r="BKW159" s="5"/>
      <c r="BKX159" s="5"/>
      <c r="BKY159" s="5"/>
      <c r="BKZ159" s="5"/>
      <c r="BLA159" s="5"/>
      <c r="BLB159" s="5"/>
      <c r="BLC159" s="5"/>
      <c r="BLD159" s="5"/>
      <c r="BLE159" s="5"/>
      <c r="BLF159" s="5"/>
      <c r="BLG159" s="5"/>
      <c r="BLH159" s="5"/>
      <c r="BLI159" s="5"/>
      <c r="BLJ159" s="5"/>
      <c r="BLK159" s="5"/>
      <c r="BLL159" s="5"/>
      <c r="BLM159" s="5"/>
      <c r="BLN159" s="5"/>
      <c r="BLO159" s="5"/>
      <c r="BLP159" s="5"/>
      <c r="BLQ159" s="5"/>
      <c r="BLR159" s="5"/>
      <c r="BLS159" s="5"/>
      <c r="BLT159" s="5"/>
      <c r="BLU159" s="5"/>
      <c r="BLV159" s="5"/>
      <c r="BLW159" s="5"/>
      <c r="BLX159" s="5"/>
      <c r="BLY159" s="5"/>
      <c r="BLZ159" s="5"/>
      <c r="BMA159" s="5"/>
      <c r="BMB159" s="5"/>
      <c r="BMC159" s="5"/>
      <c r="BMD159" s="5"/>
      <c r="BME159" s="5"/>
      <c r="BMF159" s="5"/>
      <c r="BMG159" s="5"/>
      <c r="BMH159" s="5"/>
      <c r="BMI159" s="5"/>
      <c r="BMJ159" s="5"/>
      <c r="BMK159" s="5"/>
      <c r="BML159" s="5"/>
      <c r="BMM159" s="5"/>
      <c r="BMN159" s="5"/>
      <c r="BMO159" s="5"/>
      <c r="BMP159" s="5"/>
      <c r="BMQ159" s="5"/>
      <c r="BMR159" s="5"/>
      <c r="BMS159" s="5"/>
      <c r="BMT159" s="5"/>
      <c r="BMU159" s="5"/>
      <c r="BMV159" s="5"/>
      <c r="BMW159" s="5"/>
      <c r="BMX159" s="5"/>
      <c r="BMY159" s="5"/>
      <c r="BMZ159" s="5"/>
      <c r="BNA159" s="5"/>
      <c r="BNB159" s="5"/>
      <c r="BNC159" s="5"/>
      <c r="BND159" s="5"/>
      <c r="BNE159" s="5"/>
      <c r="BNF159" s="5"/>
      <c r="BNG159" s="5"/>
      <c r="BNH159" s="5"/>
      <c r="BNI159" s="5"/>
      <c r="BNJ159" s="5"/>
      <c r="BNK159" s="5"/>
      <c r="BNL159" s="5"/>
      <c r="BNM159" s="5"/>
      <c r="BNN159" s="5"/>
      <c r="BNO159" s="5"/>
      <c r="BNP159" s="5"/>
      <c r="BNQ159" s="5"/>
      <c r="BNR159" s="5"/>
      <c r="BNS159" s="5"/>
      <c r="BNT159" s="5"/>
      <c r="BNU159" s="5"/>
      <c r="BNV159" s="5"/>
      <c r="BNW159" s="5"/>
      <c r="BNX159" s="5"/>
      <c r="BNY159" s="5"/>
      <c r="BNZ159" s="5"/>
      <c r="BOA159" s="5"/>
      <c r="BOB159" s="5"/>
      <c r="BOC159" s="5"/>
      <c r="BOD159" s="5"/>
      <c r="BOE159" s="5"/>
      <c r="BOF159" s="5"/>
      <c r="BOG159" s="5"/>
      <c r="BOH159" s="5"/>
      <c r="BOI159" s="5"/>
      <c r="BOJ159" s="5"/>
      <c r="BOK159" s="5"/>
      <c r="BOL159" s="5"/>
      <c r="BOM159" s="5"/>
      <c r="BON159" s="5"/>
      <c r="BOO159" s="5"/>
      <c r="BOP159" s="5"/>
      <c r="BOQ159" s="5"/>
      <c r="BOR159" s="5"/>
      <c r="BOS159" s="5"/>
      <c r="BOT159" s="5"/>
      <c r="BOU159" s="5"/>
      <c r="BOV159" s="5"/>
      <c r="BOW159" s="5"/>
      <c r="BOX159" s="5"/>
      <c r="BOY159" s="5"/>
      <c r="BOZ159" s="5"/>
      <c r="BPA159" s="5"/>
      <c r="BPB159" s="5"/>
      <c r="BPC159" s="5"/>
      <c r="BPD159" s="5"/>
      <c r="BPE159" s="5"/>
      <c r="BPF159" s="5"/>
      <c r="BPG159" s="5"/>
      <c r="BPH159" s="5"/>
      <c r="BPI159" s="5"/>
      <c r="BPJ159" s="5"/>
      <c r="BPK159" s="5"/>
      <c r="BPL159" s="5"/>
      <c r="BPM159" s="5"/>
      <c r="BPN159" s="5"/>
      <c r="BPO159" s="5"/>
      <c r="BPP159" s="5"/>
      <c r="BPQ159" s="5"/>
      <c r="BPR159" s="5"/>
      <c r="BPS159" s="5"/>
      <c r="BPT159" s="5"/>
      <c r="BPU159" s="5"/>
      <c r="BPV159" s="5"/>
      <c r="BPW159" s="5"/>
      <c r="BPX159" s="5"/>
      <c r="BPY159" s="5"/>
      <c r="BPZ159" s="5"/>
      <c r="BQA159" s="5"/>
      <c r="BQB159" s="5"/>
      <c r="BQC159" s="5"/>
      <c r="BQD159" s="5"/>
      <c r="BQE159" s="5"/>
      <c r="BQF159" s="5"/>
      <c r="BQG159" s="5"/>
      <c r="BQH159" s="5"/>
      <c r="BQI159" s="5"/>
      <c r="BQJ159" s="5"/>
      <c r="BQK159" s="5"/>
      <c r="BQL159" s="5"/>
      <c r="BQM159" s="5"/>
      <c r="BQN159" s="5"/>
      <c r="BQO159" s="5"/>
      <c r="BQP159" s="5"/>
      <c r="BQQ159" s="5"/>
      <c r="BQR159" s="5"/>
      <c r="BQS159" s="5"/>
      <c r="BQT159" s="5"/>
      <c r="BQU159" s="5"/>
      <c r="BQV159" s="5"/>
      <c r="BQW159" s="5"/>
      <c r="BQX159" s="5"/>
      <c r="BQY159" s="5"/>
      <c r="BQZ159" s="5"/>
      <c r="BRA159" s="5"/>
      <c r="BRB159" s="5"/>
      <c r="BRC159" s="5"/>
      <c r="BRD159" s="5"/>
      <c r="BRE159" s="5"/>
      <c r="BRF159" s="5"/>
      <c r="BRG159" s="5"/>
      <c r="BRH159" s="5"/>
      <c r="BRI159" s="5"/>
      <c r="BRJ159" s="5"/>
      <c r="BRK159" s="5"/>
      <c r="BRL159" s="5"/>
      <c r="BRM159" s="5"/>
      <c r="BRN159" s="5"/>
      <c r="BRO159" s="5"/>
      <c r="BRP159" s="5"/>
      <c r="BRQ159" s="5"/>
      <c r="BRR159" s="5"/>
      <c r="BRS159" s="5"/>
      <c r="BRT159" s="5"/>
      <c r="BRU159" s="5"/>
      <c r="BRV159" s="5"/>
      <c r="BRW159" s="5"/>
      <c r="BRX159" s="5"/>
      <c r="BRY159" s="5"/>
      <c r="BRZ159" s="5"/>
      <c r="BSA159" s="5"/>
      <c r="BSB159" s="5"/>
      <c r="BSC159" s="5"/>
      <c r="BSD159" s="5"/>
      <c r="BSE159" s="5"/>
      <c r="BSF159" s="5"/>
      <c r="BSG159" s="5"/>
      <c r="BSH159" s="5"/>
      <c r="BSI159" s="5"/>
      <c r="BSJ159" s="5"/>
      <c r="BSK159" s="5"/>
      <c r="BSL159" s="5"/>
      <c r="BSM159" s="5"/>
      <c r="BSN159" s="5"/>
      <c r="BSO159" s="5"/>
      <c r="BSP159" s="5"/>
      <c r="BSQ159" s="5"/>
      <c r="BSR159" s="5"/>
      <c r="BSS159" s="5"/>
      <c r="BST159" s="5"/>
      <c r="BSU159" s="5"/>
      <c r="BSV159" s="5"/>
      <c r="BSW159" s="5"/>
      <c r="BSX159" s="5"/>
      <c r="BSY159" s="5"/>
      <c r="BSZ159" s="5"/>
      <c r="BTA159" s="5"/>
      <c r="BTB159" s="5"/>
      <c r="BTC159" s="5"/>
      <c r="BTD159" s="5"/>
      <c r="BTE159" s="5"/>
      <c r="BTF159" s="5"/>
      <c r="BTG159" s="5"/>
      <c r="BTH159" s="5"/>
      <c r="BTI159" s="5"/>
      <c r="BTJ159" s="5"/>
      <c r="BTK159" s="5"/>
      <c r="BTL159" s="5"/>
      <c r="BTM159" s="5"/>
      <c r="BTN159" s="5"/>
      <c r="BTO159" s="5"/>
      <c r="BTP159" s="5"/>
      <c r="BTQ159" s="5"/>
      <c r="BTR159" s="5"/>
      <c r="BTS159" s="5"/>
      <c r="BTT159" s="5"/>
      <c r="BTU159" s="5"/>
      <c r="BTV159" s="5"/>
      <c r="BTW159" s="5"/>
      <c r="BTX159" s="5"/>
      <c r="BTY159" s="5"/>
      <c r="BTZ159" s="5"/>
      <c r="BUA159" s="5"/>
      <c r="BUB159" s="5"/>
      <c r="BUC159" s="5"/>
      <c r="BUD159" s="5"/>
      <c r="BUE159" s="5"/>
      <c r="BUF159" s="5"/>
      <c r="BUG159" s="5"/>
      <c r="BUH159" s="5"/>
      <c r="BUI159" s="5"/>
      <c r="BUJ159" s="5"/>
      <c r="BUK159" s="5"/>
      <c r="BUL159" s="5"/>
      <c r="BUM159" s="5"/>
      <c r="BUN159" s="5"/>
      <c r="BUO159" s="5"/>
      <c r="BUP159" s="5"/>
      <c r="BUQ159" s="5"/>
      <c r="BUR159" s="5"/>
      <c r="BUS159" s="5"/>
      <c r="BUT159" s="5"/>
      <c r="BUU159" s="5"/>
      <c r="BUV159" s="5"/>
      <c r="BUW159" s="5"/>
      <c r="BUX159" s="5"/>
      <c r="BUY159" s="5"/>
      <c r="BUZ159" s="5"/>
      <c r="BVA159" s="5"/>
      <c r="BVB159" s="5"/>
      <c r="BVC159" s="5"/>
      <c r="BVD159" s="5"/>
      <c r="BVE159" s="5"/>
      <c r="BVF159" s="5"/>
      <c r="BVG159" s="5"/>
      <c r="BVH159" s="5"/>
      <c r="BVI159" s="5"/>
      <c r="BVJ159" s="5"/>
      <c r="BVK159" s="5"/>
      <c r="BVL159" s="5"/>
      <c r="BVM159" s="5"/>
      <c r="BVN159" s="5"/>
      <c r="BVO159" s="5"/>
      <c r="BVP159" s="5"/>
      <c r="BVQ159" s="5"/>
      <c r="BVR159" s="5"/>
      <c r="BVS159" s="5"/>
      <c r="BVT159" s="5"/>
      <c r="BVU159" s="5"/>
      <c r="BVV159" s="5"/>
      <c r="BVW159" s="5"/>
      <c r="BVX159" s="5"/>
      <c r="BVY159" s="5"/>
      <c r="BVZ159" s="5"/>
      <c r="BWA159" s="5"/>
      <c r="BWB159" s="5"/>
      <c r="BWC159" s="5"/>
      <c r="BWD159" s="5"/>
      <c r="BWE159" s="5"/>
      <c r="BWF159" s="5"/>
      <c r="BWG159" s="5"/>
      <c r="BWH159" s="5"/>
      <c r="BWI159" s="5"/>
      <c r="BWJ159" s="5"/>
      <c r="BWK159" s="5"/>
      <c r="BWL159" s="5"/>
      <c r="BWM159" s="5"/>
      <c r="BWN159" s="5"/>
      <c r="BWO159" s="5"/>
      <c r="BWP159" s="5"/>
      <c r="BWQ159" s="5"/>
      <c r="BWR159" s="5"/>
      <c r="BWS159" s="5"/>
      <c r="BWT159" s="5"/>
      <c r="BWU159" s="5"/>
      <c r="BWV159" s="5"/>
      <c r="BWW159" s="5"/>
      <c r="BWX159" s="5"/>
      <c r="BWY159" s="5"/>
      <c r="BWZ159" s="5"/>
      <c r="BXA159" s="5"/>
      <c r="BXB159" s="5"/>
      <c r="BXC159" s="5"/>
      <c r="BXD159" s="5"/>
      <c r="BXE159" s="5"/>
      <c r="BXF159" s="5"/>
      <c r="BXG159" s="5"/>
      <c r="BXH159" s="5"/>
      <c r="BXI159" s="5"/>
      <c r="BXJ159" s="5"/>
      <c r="BXK159" s="5"/>
      <c r="BXL159" s="5"/>
      <c r="BXM159" s="5"/>
      <c r="BXN159" s="5"/>
      <c r="BXO159" s="5"/>
      <c r="BXP159" s="5"/>
      <c r="BXQ159" s="5"/>
      <c r="BXR159" s="5"/>
      <c r="BXS159" s="5"/>
      <c r="BXT159" s="5"/>
      <c r="BXU159" s="5"/>
      <c r="BXV159" s="5"/>
      <c r="BXW159" s="5"/>
      <c r="BXX159" s="5"/>
      <c r="BXY159" s="5"/>
      <c r="BXZ159" s="5"/>
      <c r="BYA159" s="5"/>
      <c r="BYB159" s="5"/>
      <c r="BYC159" s="5"/>
      <c r="BYD159" s="5"/>
      <c r="BYE159" s="5"/>
      <c r="BYF159" s="5"/>
      <c r="BYG159" s="5"/>
      <c r="BYH159" s="5"/>
      <c r="BYI159" s="5"/>
      <c r="BYJ159" s="5"/>
      <c r="BYK159" s="5"/>
      <c r="BYL159" s="5"/>
      <c r="BYM159" s="5"/>
      <c r="BYN159" s="5"/>
      <c r="BYO159" s="5"/>
      <c r="BYP159" s="5"/>
      <c r="BYQ159" s="5"/>
      <c r="BYR159" s="5"/>
      <c r="BYS159" s="5"/>
      <c r="BYT159" s="5"/>
      <c r="BYU159" s="5"/>
      <c r="BYV159" s="5"/>
      <c r="BYW159" s="5"/>
      <c r="BYX159" s="5"/>
      <c r="BYY159" s="5"/>
      <c r="BYZ159" s="5"/>
      <c r="BZA159" s="5"/>
      <c r="BZB159" s="5"/>
      <c r="BZC159" s="5"/>
      <c r="BZD159" s="5"/>
      <c r="BZE159" s="5"/>
      <c r="BZF159" s="5"/>
      <c r="BZG159" s="5"/>
      <c r="BZH159" s="5"/>
      <c r="BZI159" s="5"/>
      <c r="BZJ159" s="5"/>
      <c r="BZK159" s="5"/>
      <c r="BZL159" s="5"/>
      <c r="BZM159" s="5"/>
      <c r="BZN159" s="5"/>
      <c r="BZO159" s="5"/>
      <c r="BZP159" s="5"/>
      <c r="BZQ159" s="5"/>
      <c r="BZR159" s="5"/>
      <c r="BZS159" s="5"/>
      <c r="BZT159" s="5"/>
      <c r="BZU159" s="5"/>
      <c r="BZV159" s="5"/>
      <c r="BZW159" s="5"/>
      <c r="BZX159" s="5"/>
      <c r="BZY159" s="5"/>
      <c r="BZZ159" s="5"/>
      <c r="CAA159" s="5"/>
      <c r="CAB159" s="5"/>
      <c r="CAC159" s="5"/>
      <c r="CAD159" s="5"/>
      <c r="CAE159" s="5"/>
      <c r="CAF159" s="5"/>
      <c r="CAG159" s="5"/>
      <c r="CAH159" s="5"/>
      <c r="CAI159" s="5"/>
      <c r="CAJ159" s="5"/>
      <c r="CAK159" s="5"/>
      <c r="CAL159" s="5"/>
      <c r="CAM159" s="5"/>
      <c r="CAN159" s="5"/>
      <c r="CAO159" s="5"/>
      <c r="CAP159" s="5"/>
      <c r="CAQ159" s="5"/>
      <c r="CAR159" s="5"/>
      <c r="CAS159" s="5"/>
      <c r="CAT159" s="5"/>
      <c r="CAU159" s="5"/>
      <c r="CAV159" s="5"/>
      <c r="CAW159" s="5"/>
      <c r="CAX159" s="5"/>
      <c r="CAY159" s="5"/>
      <c r="CAZ159" s="5"/>
      <c r="CBA159" s="5"/>
      <c r="CBB159" s="5"/>
      <c r="CBC159" s="5"/>
      <c r="CBD159" s="5"/>
      <c r="CBE159" s="5"/>
      <c r="CBF159" s="5"/>
      <c r="CBG159" s="5"/>
      <c r="CBH159" s="5"/>
      <c r="CBI159" s="5"/>
      <c r="CBJ159" s="5"/>
      <c r="CBK159" s="5"/>
      <c r="CBL159" s="5"/>
      <c r="CBM159" s="5"/>
      <c r="CBN159" s="5"/>
      <c r="CBO159" s="5"/>
      <c r="CBP159" s="5"/>
      <c r="CBQ159" s="5"/>
      <c r="CBR159" s="5"/>
      <c r="CBS159" s="5"/>
      <c r="CBT159" s="5"/>
      <c r="CBU159" s="5"/>
      <c r="CBV159" s="5"/>
      <c r="CBW159" s="5"/>
      <c r="CBX159" s="5"/>
      <c r="CBY159" s="5"/>
      <c r="CBZ159" s="5"/>
      <c r="CCA159" s="5"/>
      <c r="CCB159" s="5"/>
      <c r="CCC159" s="5"/>
      <c r="CCD159" s="5"/>
      <c r="CCE159" s="5"/>
      <c r="CCF159" s="5"/>
      <c r="CCG159" s="5"/>
      <c r="CCH159" s="5"/>
      <c r="CCI159" s="5"/>
      <c r="CCJ159" s="5"/>
      <c r="CCK159" s="5"/>
      <c r="CCL159" s="5"/>
      <c r="CCM159" s="5"/>
      <c r="CCN159" s="5"/>
      <c r="CCO159" s="5"/>
      <c r="CCP159" s="5"/>
      <c r="CCQ159" s="5"/>
      <c r="CCR159" s="5"/>
      <c r="CCS159" s="5"/>
      <c r="CCT159" s="5"/>
      <c r="CCU159" s="5"/>
      <c r="CCV159" s="5"/>
      <c r="CCW159" s="5"/>
      <c r="CCX159" s="5"/>
      <c r="CCY159" s="5"/>
      <c r="CCZ159" s="5"/>
      <c r="CDA159" s="5"/>
      <c r="CDB159" s="5"/>
      <c r="CDC159" s="5"/>
      <c r="CDD159" s="5"/>
      <c r="CDE159" s="5"/>
      <c r="CDF159" s="5"/>
      <c r="CDG159" s="5"/>
      <c r="CDH159" s="5"/>
      <c r="CDI159" s="5"/>
      <c r="CDJ159" s="5"/>
      <c r="CDK159" s="5"/>
      <c r="CDL159" s="5"/>
      <c r="CDM159" s="5"/>
      <c r="CDN159" s="5"/>
      <c r="CDO159" s="5"/>
      <c r="CDP159" s="5"/>
      <c r="CDQ159" s="5"/>
      <c r="CDR159" s="5"/>
      <c r="CDS159" s="5"/>
      <c r="CDT159" s="5"/>
      <c r="CDU159" s="5"/>
      <c r="CDV159" s="5"/>
      <c r="CDW159" s="5"/>
      <c r="CDX159" s="5"/>
      <c r="CDY159" s="5"/>
      <c r="CDZ159" s="5"/>
      <c r="CEA159" s="5"/>
      <c r="CEB159" s="5"/>
      <c r="CEC159" s="5"/>
      <c r="CED159" s="5"/>
      <c r="CEE159" s="5"/>
      <c r="CEF159" s="5"/>
      <c r="CEG159" s="5"/>
      <c r="CEH159" s="5"/>
      <c r="CEI159" s="5"/>
      <c r="CEJ159" s="5"/>
      <c r="CEK159" s="5"/>
      <c r="CEL159" s="5"/>
      <c r="CEM159" s="5"/>
      <c r="CEN159" s="5"/>
      <c r="CEO159" s="5"/>
      <c r="CEP159" s="5"/>
      <c r="CEQ159" s="5"/>
      <c r="CER159" s="5"/>
      <c r="CES159" s="5"/>
      <c r="CET159" s="5"/>
      <c r="CEU159" s="5"/>
      <c r="CEV159" s="5"/>
      <c r="CEW159" s="5"/>
      <c r="CEX159" s="5"/>
      <c r="CEY159" s="5"/>
      <c r="CEZ159" s="5"/>
      <c r="CFA159" s="5"/>
      <c r="CFB159" s="5"/>
      <c r="CFC159" s="5"/>
      <c r="CFD159" s="5"/>
      <c r="CFE159" s="5"/>
      <c r="CFF159" s="5"/>
      <c r="CFG159" s="5"/>
      <c r="CFH159" s="5"/>
      <c r="CFI159" s="5"/>
      <c r="CFJ159" s="5"/>
      <c r="CFK159" s="5"/>
      <c r="CFL159" s="5"/>
      <c r="CFM159" s="5"/>
      <c r="CFN159" s="5"/>
      <c r="CFO159" s="5"/>
      <c r="CFP159" s="5"/>
      <c r="CFQ159" s="5"/>
      <c r="CFR159" s="5"/>
      <c r="CFS159" s="5"/>
      <c r="CFT159" s="5"/>
      <c r="CFU159" s="5"/>
      <c r="CFV159" s="5"/>
      <c r="CFW159" s="5"/>
      <c r="CFX159" s="5"/>
      <c r="CFY159" s="5"/>
      <c r="CFZ159" s="5"/>
      <c r="CGA159" s="5"/>
      <c r="CGB159" s="5"/>
      <c r="CGC159" s="5"/>
      <c r="CGD159" s="5"/>
      <c r="CGE159" s="5"/>
      <c r="CGF159" s="5"/>
      <c r="CGG159" s="5"/>
      <c r="CGH159" s="5"/>
      <c r="CGI159" s="5"/>
      <c r="CGJ159" s="5"/>
      <c r="CGK159" s="5"/>
      <c r="CGL159" s="5"/>
      <c r="CGM159" s="5"/>
      <c r="CGN159" s="5"/>
      <c r="CGO159" s="5"/>
      <c r="CGP159" s="5"/>
      <c r="CGQ159" s="5"/>
      <c r="CGR159" s="5"/>
      <c r="CGS159" s="5"/>
      <c r="CGT159" s="5"/>
      <c r="CGU159" s="5"/>
      <c r="CGV159" s="5"/>
      <c r="CGW159" s="5"/>
      <c r="CGX159" s="5"/>
      <c r="CGY159" s="5"/>
      <c r="CGZ159" s="5"/>
      <c r="CHA159" s="5"/>
      <c r="CHB159" s="5"/>
      <c r="CHC159" s="5"/>
      <c r="CHD159" s="5"/>
      <c r="CHE159" s="5"/>
      <c r="CHF159" s="5"/>
      <c r="CHG159" s="5"/>
      <c r="CHH159" s="5"/>
      <c r="CHI159" s="5"/>
      <c r="CHJ159" s="5"/>
      <c r="CHK159" s="5"/>
      <c r="CHL159" s="5"/>
      <c r="CHM159" s="5"/>
      <c r="CHN159" s="5"/>
      <c r="CHO159" s="5"/>
      <c r="CHP159" s="5"/>
      <c r="CHQ159" s="5"/>
      <c r="CHR159" s="5"/>
      <c r="CHS159" s="5"/>
      <c r="CHT159" s="5"/>
      <c r="CHU159" s="5"/>
      <c r="CHV159" s="5"/>
      <c r="CHW159" s="5"/>
      <c r="CHX159" s="5"/>
      <c r="CHY159" s="5"/>
      <c r="CHZ159" s="5"/>
      <c r="CIA159" s="5"/>
      <c r="CIB159" s="5"/>
      <c r="CIC159" s="5"/>
      <c r="CID159" s="5"/>
      <c r="CIE159" s="5"/>
      <c r="CIF159" s="5"/>
      <c r="CIG159" s="5"/>
      <c r="CIH159" s="5"/>
      <c r="CII159" s="5"/>
      <c r="CIJ159" s="5"/>
      <c r="CIK159" s="5"/>
      <c r="CIL159" s="5"/>
      <c r="CIM159" s="5"/>
      <c r="CIN159" s="5"/>
      <c r="CIO159" s="5"/>
      <c r="CIP159" s="5"/>
      <c r="CIQ159" s="5"/>
      <c r="CIR159" s="5"/>
      <c r="CIS159" s="5"/>
      <c r="CIT159" s="5"/>
      <c r="CIU159" s="5"/>
      <c r="CIV159" s="5"/>
      <c r="CIW159" s="5"/>
      <c r="CIX159" s="5"/>
      <c r="CIY159" s="5"/>
      <c r="CIZ159" s="5"/>
      <c r="CJA159" s="5"/>
      <c r="CJB159" s="5"/>
      <c r="CJC159" s="5"/>
      <c r="CJD159" s="5"/>
      <c r="CJE159" s="5"/>
      <c r="CJF159" s="5"/>
      <c r="CJG159" s="5"/>
      <c r="CJH159" s="5"/>
      <c r="CJI159" s="5"/>
      <c r="CJJ159" s="5"/>
      <c r="CJK159" s="5"/>
      <c r="CJL159" s="5"/>
      <c r="CJM159" s="5"/>
      <c r="CJN159" s="5"/>
      <c r="CJO159" s="5"/>
      <c r="CJP159" s="5"/>
      <c r="CJQ159" s="5"/>
      <c r="CJR159" s="5"/>
      <c r="CJS159" s="5"/>
      <c r="CJT159" s="5"/>
      <c r="CJU159" s="5"/>
      <c r="CJV159" s="5"/>
      <c r="CJW159" s="5"/>
      <c r="CJX159" s="5"/>
      <c r="CJY159" s="5"/>
      <c r="CJZ159" s="5"/>
      <c r="CKA159" s="5"/>
      <c r="CKB159" s="5"/>
      <c r="CKC159" s="5"/>
      <c r="CKD159" s="5"/>
      <c r="CKE159" s="5"/>
      <c r="CKF159" s="5"/>
      <c r="CKG159" s="5"/>
      <c r="CKH159" s="5"/>
      <c r="CKI159" s="5"/>
      <c r="CKJ159" s="5"/>
      <c r="CKK159" s="5"/>
      <c r="CKL159" s="5"/>
      <c r="CKM159" s="5"/>
      <c r="CKN159" s="5"/>
      <c r="CKO159" s="5"/>
      <c r="CKP159" s="5"/>
      <c r="CKQ159" s="5"/>
      <c r="CKR159" s="5"/>
      <c r="CKS159" s="5"/>
      <c r="CKT159" s="5"/>
      <c r="CKU159" s="5"/>
      <c r="CKV159" s="5"/>
      <c r="CKW159" s="5"/>
      <c r="CKX159" s="5"/>
      <c r="CKY159" s="5"/>
      <c r="CKZ159" s="5"/>
      <c r="CLA159" s="5"/>
      <c r="CLB159" s="5"/>
      <c r="CLC159" s="5"/>
      <c r="CLD159" s="5"/>
      <c r="CLE159" s="5"/>
      <c r="CLF159" s="5"/>
      <c r="CLG159" s="5"/>
      <c r="CLH159" s="5"/>
      <c r="CLI159" s="5"/>
      <c r="CLJ159" s="5"/>
      <c r="CLK159" s="5"/>
      <c r="CLL159" s="5"/>
      <c r="CLM159" s="5"/>
      <c r="CLN159" s="5"/>
      <c r="CLO159" s="5"/>
      <c r="CLP159" s="5"/>
      <c r="CLQ159" s="5"/>
      <c r="CLR159" s="5"/>
      <c r="CLS159" s="5"/>
      <c r="CLT159" s="5"/>
      <c r="CLU159" s="5"/>
      <c r="CLV159" s="5"/>
      <c r="CLW159" s="5"/>
      <c r="CLX159" s="5"/>
      <c r="CLY159" s="5"/>
      <c r="CLZ159" s="5"/>
      <c r="CMA159" s="5"/>
      <c r="CMB159" s="5"/>
      <c r="CMC159" s="5"/>
      <c r="CMD159" s="5"/>
      <c r="CME159" s="5"/>
      <c r="CMF159" s="5"/>
      <c r="CMG159" s="5"/>
      <c r="CMH159" s="5"/>
      <c r="CMI159" s="5"/>
      <c r="CMJ159" s="5"/>
      <c r="CMK159" s="5"/>
      <c r="CML159" s="5"/>
      <c r="CMM159" s="5"/>
      <c r="CMN159" s="5"/>
      <c r="CMO159" s="5"/>
      <c r="CMP159" s="5"/>
      <c r="CMQ159" s="5"/>
      <c r="CMR159" s="5"/>
      <c r="CMS159" s="5"/>
      <c r="CMT159" s="5"/>
      <c r="CMU159" s="5"/>
      <c r="CMV159" s="5"/>
      <c r="CMW159" s="5"/>
      <c r="CMX159" s="5"/>
      <c r="CMY159" s="5"/>
      <c r="CMZ159" s="5"/>
      <c r="CNA159" s="5"/>
      <c r="CNB159" s="5"/>
      <c r="CNC159" s="5"/>
      <c r="CND159" s="5"/>
      <c r="CNE159" s="5"/>
      <c r="CNF159" s="5"/>
      <c r="CNG159" s="5"/>
      <c r="CNH159" s="5"/>
      <c r="CNI159" s="5"/>
      <c r="CNJ159" s="5"/>
      <c r="CNK159" s="5"/>
      <c r="CNL159" s="5"/>
      <c r="CNM159" s="5"/>
      <c r="CNN159" s="5"/>
      <c r="CNO159" s="5"/>
      <c r="CNP159" s="5"/>
      <c r="CNQ159" s="5"/>
      <c r="CNR159" s="5"/>
      <c r="CNS159" s="5"/>
      <c r="CNT159" s="5"/>
      <c r="CNU159" s="5"/>
      <c r="CNV159" s="5"/>
      <c r="CNW159" s="5"/>
      <c r="CNX159" s="5"/>
      <c r="CNY159" s="5"/>
      <c r="CNZ159" s="5"/>
      <c r="COA159" s="5"/>
      <c r="COB159" s="5"/>
      <c r="COC159" s="5"/>
      <c r="COD159" s="5"/>
      <c r="COE159" s="5"/>
      <c r="COF159" s="5"/>
      <c r="COG159" s="5"/>
      <c r="COH159" s="5"/>
      <c r="COI159" s="5"/>
      <c r="COJ159" s="5"/>
      <c r="COK159" s="5"/>
      <c r="COL159" s="5"/>
      <c r="COM159" s="5"/>
      <c r="CON159" s="5"/>
      <c r="COO159" s="5"/>
      <c r="COP159" s="5"/>
      <c r="COQ159" s="5"/>
      <c r="COR159" s="5"/>
      <c r="COS159" s="5"/>
      <c r="COT159" s="5"/>
      <c r="COU159" s="5"/>
      <c r="COV159" s="5"/>
      <c r="COW159" s="5"/>
      <c r="COX159" s="5"/>
      <c r="COY159" s="5"/>
      <c r="COZ159" s="5"/>
      <c r="CPA159" s="5"/>
      <c r="CPB159" s="5"/>
      <c r="CPC159" s="5"/>
      <c r="CPD159" s="5"/>
      <c r="CPE159" s="5"/>
      <c r="CPF159" s="5"/>
      <c r="CPG159" s="5"/>
      <c r="CPH159" s="5"/>
      <c r="CPI159" s="5"/>
      <c r="CPJ159" s="5"/>
      <c r="CPK159" s="5"/>
      <c r="CPL159" s="5"/>
      <c r="CPM159" s="5"/>
      <c r="CPN159" s="5"/>
      <c r="CPO159" s="5"/>
      <c r="CPP159" s="5"/>
      <c r="CPQ159" s="5"/>
      <c r="CPR159" s="5"/>
      <c r="CPS159" s="5"/>
      <c r="CPT159" s="5"/>
      <c r="CPU159" s="5"/>
      <c r="CPV159" s="5"/>
      <c r="CPW159" s="5"/>
      <c r="CPX159" s="5"/>
      <c r="CPY159" s="5"/>
      <c r="CPZ159" s="5"/>
      <c r="CQA159" s="5"/>
      <c r="CQB159" s="5"/>
      <c r="CQC159" s="5"/>
      <c r="CQD159" s="5"/>
      <c r="CQE159" s="5"/>
      <c r="CQF159" s="5"/>
      <c r="CQG159" s="5"/>
      <c r="CQH159" s="5"/>
      <c r="CQI159" s="5"/>
      <c r="CQJ159" s="5"/>
      <c r="CQK159" s="5"/>
      <c r="CQL159" s="5"/>
      <c r="CQM159" s="5"/>
      <c r="CQN159" s="5"/>
      <c r="CQO159" s="5"/>
      <c r="CQP159" s="5"/>
      <c r="CQQ159" s="5"/>
      <c r="CQR159" s="5"/>
      <c r="CQS159" s="5"/>
      <c r="CQT159" s="5"/>
      <c r="CQU159" s="5"/>
      <c r="CQV159" s="5"/>
      <c r="CQW159" s="5"/>
      <c r="CQX159" s="5"/>
      <c r="CQY159" s="5"/>
      <c r="CQZ159" s="5"/>
      <c r="CRA159" s="5"/>
      <c r="CRB159" s="5"/>
      <c r="CRC159" s="5"/>
      <c r="CRD159" s="5"/>
      <c r="CRE159" s="5"/>
      <c r="CRF159" s="5"/>
      <c r="CRG159" s="5"/>
      <c r="CRH159" s="5"/>
      <c r="CRI159" s="5"/>
      <c r="CRJ159" s="5"/>
      <c r="CRK159" s="5"/>
      <c r="CRL159" s="5"/>
      <c r="CRM159" s="5"/>
      <c r="CRN159" s="5"/>
      <c r="CRO159" s="5"/>
      <c r="CRP159" s="5"/>
      <c r="CRQ159" s="5"/>
      <c r="CRR159" s="5"/>
      <c r="CRS159" s="5"/>
      <c r="CRT159" s="5"/>
      <c r="CRU159" s="5"/>
      <c r="CRV159" s="5"/>
      <c r="CRW159" s="5"/>
      <c r="CRX159" s="5"/>
      <c r="CRY159" s="5"/>
      <c r="CRZ159" s="5"/>
      <c r="CSA159" s="5"/>
      <c r="CSB159" s="5"/>
      <c r="CSC159" s="5"/>
      <c r="CSD159" s="5"/>
      <c r="CSE159" s="5"/>
      <c r="CSF159" s="5"/>
      <c r="CSG159" s="5"/>
      <c r="CSH159" s="5"/>
      <c r="CSI159" s="5"/>
      <c r="CSJ159" s="5"/>
      <c r="CSK159" s="5"/>
      <c r="CSL159" s="5"/>
      <c r="CSM159" s="5"/>
      <c r="CSN159" s="5"/>
      <c r="CSO159" s="5"/>
      <c r="CSP159" s="5"/>
      <c r="CSQ159" s="5"/>
      <c r="CSR159" s="5"/>
      <c r="CSS159" s="5"/>
      <c r="CST159" s="5"/>
      <c r="CSU159" s="5"/>
      <c r="CSV159" s="5"/>
      <c r="CSW159" s="5"/>
      <c r="CSX159" s="5"/>
      <c r="CSY159" s="5"/>
      <c r="CSZ159" s="5"/>
      <c r="CTA159" s="5"/>
      <c r="CTB159" s="5"/>
      <c r="CTC159" s="5"/>
      <c r="CTD159" s="5"/>
      <c r="CTE159" s="5"/>
      <c r="CTF159" s="5"/>
      <c r="CTG159" s="5"/>
      <c r="CTH159" s="5"/>
      <c r="CTI159" s="5"/>
      <c r="CTJ159" s="5"/>
      <c r="CTK159" s="5"/>
      <c r="CTL159" s="5"/>
      <c r="CTM159" s="5"/>
      <c r="CTN159" s="5"/>
      <c r="CTO159" s="5"/>
      <c r="CTP159" s="5"/>
      <c r="CTQ159" s="5"/>
      <c r="CTR159" s="5"/>
      <c r="CTS159" s="5"/>
      <c r="CTT159" s="5"/>
      <c r="CTU159" s="5"/>
      <c r="CTV159" s="5"/>
      <c r="CTW159" s="5"/>
      <c r="CTX159" s="5"/>
      <c r="CTY159" s="5"/>
      <c r="CTZ159" s="5"/>
      <c r="CUA159" s="5"/>
      <c r="CUB159" s="5"/>
      <c r="CUC159" s="5"/>
      <c r="CUD159" s="5"/>
      <c r="CUE159" s="5"/>
      <c r="CUF159" s="5"/>
      <c r="CUG159" s="5"/>
      <c r="CUH159" s="5"/>
      <c r="CUI159" s="5"/>
      <c r="CUJ159" s="5"/>
      <c r="CUK159" s="5"/>
      <c r="CUL159" s="5"/>
      <c r="CUM159" s="5"/>
      <c r="CUN159" s="5"/>
      <c r="CUO159" s="5"/>
      <c r="CUP159" s="5"/>
      <c r="CUQ159" s="5"/>
      <c r="CUR159" s="5"/>
      <c r="CUS159" s="5"/>
      <c r="CUT159" s="5"/>
      <c r="CUU159" s="5"/>
      <c r="CUV159" s="5"/>
      <c r="CUW159" s="5"/>
      <c r="CUX159" s="5"/>
      <c r="CUY159" s="5"/>
      <c r="CUZ159" s="5"/>
      <c r="CVA159" s="5"/>
      <c r="CVB159" s="5"/>
      <c r="CVC159" s="5"/>
      <c r="CVD159" s="5"/>
      <c r="CVE159" s="5"/>
      <c r="CVF159" s="5"/>
      <c r="CVG159" s="5"/>
      <c r="CVH159" s="5"/>
      <c r="CVI159" s="5"/>
      <c r="CVJ159" s="5"/>
      <c r="CVK159" s="5"/>
      <c r="CVL159" s="5"/>
      <c r="CVM159" s="5"/>
      <c r="CVN159" s="5"/>
      <c r="CVO159" s="5"/>
      <c r="CVP159" s="5"/>
      <c r="CVQ159" s="5"/>
      <c r="CVR159" s="5"/>
      <c r="CVS159" s="5"/>
      <c r="CVT159" s="5"/>
      <c r="CVU159" s="5"/>
      <c r="CVV159" s="5"/>
      <c r="CVW159" s="5"/>
      <c r="CVX159" s="5"/>
      <c r="CVY159" s="5"/>
      <c r="CVZ159" s="5"/>
      <c r="CWA159" s="5"/>
      <c r="CWB159" s="5"/>
      <c r="CWC159" s="5"/>
      <c r="CWD159" s="5"/>
      <c r="CWE159" s="5"/>
      <c r="CWF159" s="5"/>
      <c r="CWG159" s="5"/>
      <c r="CWH159" s="5"/>
      <c r="CWI159" s="5"/>
      <c r="CWJ159" s="5"/>
      <c r="CWK159" s="5"/>
      <c r="CWL159" s="5"/>
      <c r="CWM159" s="5"/>
      <c r="CWN159" s="5"/>
      <c r="CWO159" s="5"/>
      <c r="CWP159" s="5"/>
      <c r="CWQ159" s="5"/>
      <c r="CWR159" s="5"/>
      <c r="CWS159" s="5"/>
      <c r="CWT159" s="5"/>
      <c r="CWU159" s="5"/>
      <c r="CWV159" s="5"/>
      <c r="CWW159" s="5"/>
      <c r="CWX159" s="5"/>
      <c r="CWY159" s="5"/>
      <c r="CWZ159" s="5"/>
      <c r="CXA159" s="5"/>
      <c r="CXB159" s="5"/>
      <c r="CXC159" s="5"/>
      <c r="CXD159" s="5"/>
      <c r="CXE159" s="5"/>
      <c r="CXF159" s="5"/>
      <c r="CXG159" s="5"/>
      <c r="CXH159" s="5"/>
      <c r="CXI159" s="5"/>
      <c r="CXJ159" s="5"/>
      <c r="CXK159" s="5"/>
      <c r="CXL159" s="5"/>
      <c r="CXM159" s="5"/>
      <c r="CXN159" s="5"/>
      <c r="CXO159" s="5"/>
      <c r="CXP159" s="5"/>
      <c r="CXQ159" s="5"/>
      <c r="CXR159" s="5"/>
      <c r="CXS159" s="5"/>
      <c r="CXT159" s="5"/>
      <c r="CXU159" s="5"/>
      <c r="CXV159" s="5"/>
      <c r="CXW159" s="5"/>
      <c r="CXX159" s="5"/>
      <c r="CXY159" s="5"/>
      <c r="CXZ159" s="5"/>
      <c r="CYA159" s="5"/>
      <c r="CYB159" s="5"/>
      <c r="CYC159" s="5"/>
      <c r="CYD159" s="5"/>
      <c r="CYE159" s="5"/>
      <c r="CYF159" s="5"/>
      <c r="CYG159" s="5"/>
      <c r="CYH159" s="5"/>
      <c r="CYI159" s="5"/>
      <c r="CYJ159" s="5"/>
      <c r="CYK159" s="5"/>
      <c r="CYL159" s="5"/>
      <c r="CYM159" s="5"/>
      <c r="CYN159" s="5"/>
      <c r="CYO159" s="5"/>
      <c r="CYP159" s="5"/>
      <c r="CYQ159" s="5"/>
      <c r="CYR159" s="5"/>
      <c r="CYS159" s="5"/>
      <c r="CYT159" s="5"/>
      <c r="CYU159" s="5"/>
      <c r="CYV159" s="5"/>
      <c r="CYW159" s="5"/>
      <c r="CYX159" s="5"/>
      <c r="CYY159" s="5"/>
      <c r="CYZ159" s="5"/>
      <c r="CZA159" s="5"/>
      <c r="CZB159" s="5"/>
      <c r="CZC159" s="5"/>
      <c r="CZD159" s="5"/>
      <c r="CZE159" s="5"/>
      <c r="CZF159" s="5"/>
      <c r="CZG159" s="5"/>
      <c r="CZH159" s="5"/>
      <c r="CZI159" s="5"/>
      <c r="CZJ159" s="5"/>
      <c r="CZK159" s="5"/>
      <c r="CZL159" s="5"/>
      <c r="CZM159" s="5"/>
      <c r="CZN159" s="5"/>
      <c r="CZO159" s="5"/>
      <c r="CZP159" s="5"/>
      <c r="CZQ159" s="5"/>
      <c r="CZR159" s="5"/>
      <c r="CZS159" s="5"/>
      <c r="CZT159" s="5"/>
      <c r="CZU159" s="5"/>
      <c r="CZV159" s="5"/>
      <c r="CZW159" s="5"/>
      <c r="CZX159" s="5"/>
      <c r="CZY159" s="5"/>
      <c r="CZZ159" s="5"/>
      <c r="DAA159" s="5"/>
      <c r="DAB159" s="5"/>
      <c r="DAC159" s="5"/>
      <c r="DAD159" s="5"/>
      <c r="DAE159" s="5"/>
      <c r="DAF159" s="5"/>
      <c r="DAG159" s="5"/>
      <c r="DAH159" s="5"/>
      <c r="DAI159" s="5"/>
      <c r="DAJ159" s="5"/>
      <c r="DAK159" s="5"/>
      <c r="DAL159" s="5"/>
      <c r="DAM159" s="5"/>
      <c r="DAN159" s="5"/>
      <c r="DAO159" s="5"/>
      <c r="DAP159" s="5"/>
      <c r="DAQ159" s="5"/>
      <c r="DAR159" s="5"/>
      <c r="DAS159" s="5"/>
      <c r="DAT159" s="5"/>
      <c r="DAU159" s="5"/>
      <c r="DAV159" s="5"/>
      <c r="DAW159" s="5"/>
      <c r="DAX159" s="5"/>
      <c r="DAY159" s="5"/>
      <c r="DAZ159" s="5"/>
      <c r="DBA159" s="5"/>
      <c r="DBB159" s="5"/>
      <c r="DBC159" s="5"/>
      <c r="DBD159" s="5"/>
      <c r="DBE159" s="5"/>
      <c r="DBF159" s="5"/>
      <c r="DBG159" s="5"/>
      <c r="DBH159" s="5"/>
      <c r="DBI159" s="5"/>
      <c r="DBJ159" s="5"/>
      <c r="DBK159" s="5"/>
      <c r="DBL159" s="5"/>
      <c r="DBM159" s="5"/>
      <c r="DBN159" s="5"/>
      <c r="DBO159" s="5"/>
      <c r="DBP159" s="5"/>
      <c r="DBQ159" s="5"/>
      <c r="DBR159" s="5"/>
      <c r="DBS159" s="5"/>
      <c r="DBT159" s="5"/>
      <c r="DBU159" s="5"/>
      <c r="DBV159" s="5"/>
      <c r="DBW159" s="5"/>
      <c r="DBX159" s="5"/>
      <c r="DBY159" s="5"/>
      <c r="DBZ159" s="5"/>
      <c r="DCA159" s="5"/>
      <c r="DCB159" s="5"/>
      <c r="DCC159" s="5"/>
      <c r="DCD159" s="5"/>
      <c r="DCE159" s="5"/>
      <c r="DCF159" s="5"/>
      <c r="DCG159" s="5"/>
      <c r="DCH159" s="5"/>
      <c r="DCI159" s="5"/>
      <c r="DCJ159" s="5"/>
      <c r="DCK159" s="5"/>
      <c r="DCL159" s="5"/>
      <c r="DCM159" s="5"/>
      <c r="DCN159" s="5"/>
      <c r="DCO159" s="5"/>
      <c r="DCP159" s="5"/>
      <c r="DCQ159" s="5"/>
      <c r="DCR159" s="5"/>
      <c r="DCS159" s="5"/>
      <c r="DCT159" s="5"/>
      <c r="DCU159" s="5"/>
      <c r="DCV159" s="5"/>
      <c r="DCW159" s="5"/>
      <c r="DCX159" s="5"/>
      <c r="DCY159" s="5"/>
      <c r="DCZ159" s="5"/>
      <c r="DDA159" s="5"/>
      <c r="DDB159" s="5"/>
      <c r="DDC159" s="5"/>
      <c r="DDD159" s="5"/>
      <c r="DDE159" s="5"/>
      <c r="DDF159" s="5"/>
      <c r="DDG159" s="5"/>
      <c r="DDH159" s="5"/>
      <c r="DDI159" s="5"/>
      <c r="DDJ159" s="5"/>
      <c r="DDK159" s="5"/>
      <c r="DDL159" s="5"/>
      <c r="DDM159" s="5"/>
      <c r="DDN159" s="5"/>
      <c r="DDO159" s="5"/>
      <c r="DDP159" s="5"/>
      <c r="DDQ159" s="5"/>
      <c r="DDR159" s="5"/>
      <c r="DDS159" s="5"/>
      <c r="DDT159" s="5"/>
      <c r="DDU159" s="5"/>
      <c r="DDV159" s="5"/>
      <c r="DDW159" s="5"/>
      <c r="DDX159" s="5"/>
      <c r="DDY159" s="5"/>
      <c r="DDZ159" s="5"/>
      <c r="DEA159" s="5"/>
      <c r="DEB159" s="5"/>
      <c r="DEC159" s="5"/>
      <c r="DED159" s="5"/>
      <c r="DEE159" s="5"/>
      <c r="DEF159" s="5"/>
      <c r="DEG159" s="5"/>
      <c r="DEH159" s="5"/>
      <c r="DEI159" s="5"/>
      <c r="DEJ159" s="5"/>
      <c r="DEK159" s="5"/>
      <c r="DEL159" s="5"/>
      <c r="DEM159" s="5"/>
      <c r="DEN159" s="5"/>
      <c r="DEO159" s="5"/>
      <c r="DEP159" s="5"/>
      <c r="DEQ159" s="5"/>
      <c r="DER159" s="5"/>
      <c r="DES159" s="5"/>
      <c r="DET159" s="5"/>
      <c r="DEU159" s="5"/>
      <c r="DEV159" s="5"/>
      <c r="DEW159" s="5"/>
      <c r="DEX159" s="5"/>
      <c r="DEY159" s="5"/>
      <c r="DEZ159" s="5"/>
      <c r="DFA159" s="5"/>
      <c r="DFB159" s="5"/>
      <c r="DFC159" s="5"/>
      <c r="DFD159" s="5"/>
      <c r="DFE159" s="5"/>
      <c r="DFF159" s="5"/>
      <c r="DFG159" s="5"/>
      <c r="DFH159" s="5"/>
      <c r="DFI159" s="5"/>
      <c r="DFJ159" s="5"/>
      <c r="DFK159" s="5"/>
      <c r="DFL159" s="5"/>
      <c r="DFM159" s="5"/>
      <c r="DFN159" s="5"/>
      <c r="DFO159" s="5"/>
      <c r="DFP159" s="5"/>
      <c r="DFQ159" s="5"/>
      <c r="DFR159" s="5"/>
      <c r="DFS159" s="5"/>
      <c r="DFT159" s="5"/>
      <c r="DFU159" s="5"/>
      <c r="DFV159" s="5"/>
      <c r="DFW159" s="5"/>
      <c r="DFX159" s="5"/>
      <c r="DFY159" s="5"/>
      <c r="DFZ159" s="5"/>
      <c r="DGA159" s="5"/>
      <c r="DGB159" s="5"/>
      <c r="DGC159" s="5"/>
      <c r="DGD159" s="5"/>
      <c r="DGE159" s="5"/>
      <c r="DGF159" s="5"/>
      <c r="DGG159" s="5"/>
      <c r="DGH159" s="5"/>
      <c r="DGI159" s="5"/>
      <c r="DGJ159" s="5"/>
      <c r="DGK159" s="5"/>
      <c r="DGL159" s="5"/>
      <c r="DGM159" s="5"/>
      <c r="DGN159" s="5"/>
      <c r="DGO159" s="5"/>
      <c r="DGP159" s="5"/>
      <c r="DGQ159" s="5"/>
      <c r="DGR159" s="5"/>
      <c r="DGS159" s="5"/>
      <c r="DGT159" s="5"/>
      <c r="DGU159" s="5"/>
      <c r="DGV159" s="5"/>
      <c r="DGW159" s="5"/>
      <c r="DGX159" s="5"/>
      <c r="DGY159" s="5"/>
      <c r="DGZ159" s="5"/>
      <c r="DHA159" s="5"/>
      <c r="DHB159" s="5"/>
      <c r="DHC159" s="5"/>
      <c r="DHD159" s="5"/>
      <c r="DHE159" s="5"/>
      <c r="DHF159" s="5"/>
      <c r="DHG159" s="5"/>
      <c r="DHH159" s="5"/>
      <c r="DHI159" s="5"/>
      <c r="DHJ159" s="5"/>
      <c r="DHK159" s="5"/>
      <c r="DHL159" s="5"/>
      <c r="DHM159" s="5"/>
      <c r="DHN159" s="5"/>
      <c r="DHO159" s="5"/>
      <c r="DHP159" s="5"/>
      <c r="DHQ159" s="5"/>
      <c r="DHR159" s="5"/>
      <c r="DHS159" s="5"/>
      <c r="DHT159" s="5"/>
      <c r="DHU159" s="5"/>
      <c r="DHV159" s="5"/>
      <c r="DHW159" s="5"/>
      <c r="DHX159" s="5"/>
      <c r="DHY159" s="5"/>
      <c r="DHZ159" s="5"/>
      <c r="DIA159" s="5"/>
      <c r="DIB159" s="5"/>
      <c r="DIC159" s="5"/>
      <c r="DID159" s="5"/>
      <c r="DIE159" s="5"/>
      <c r="DIF159" s="5"/>
      <c r="DIG159" s="5"/>
      <c r="DIH159" s="5"/>
      <c r="DII159" s="5"/>
      <c r="DIJ159" s="5"/>
      <c r="DIK159" s="5"/>
      <c r="DIL159" s="5"/>
      <c r="DIM159" s="5"/>
      <c r="DIN159" s="5"/>
      <c r="DIO159" s="5"/>
      <c r="DIP159" s="5"/>
      <c r="DIQ159" s="5"/>
      <c r="DIR159" s="5"/>
      <c r="DIS159" s="5"/>
      <c r="DIT159" s="5"/>
      <c r="DIU159" s="5"/>
      <c r="DIV159" s="5"/>
      <c r="DIW159" s="5"/>
      <c r="DIX159" s="5"/>
      <c r="DIY159" s="5"/>
      <c r="DIZ159" s="5"/>
      <c r="DJA159" s="5"/>
      <c r="DJB159" s="5"/>
      <c r="DJC159" s="5"/>
      <c r="DJD159" s="5"/>
      <c r="DJE159" s="5"/>
      <c r="DJF159" s="5"/>
      <c r="DJG159" s="5"/>
      <c r="DJH159" s="5"/>
      <c r="DJI159" s="5"/>
      <c r="DJJ159" s="5"/>
      <c r="DJK159" s="5"/>
      <c r="DJL159" s="5"/>
      <c r="DJM159" s="5"/>
      <c r="DJN159" s="5"/>
      <c r="DJO159" s="5"/>
      <c r="DJP159" s="5"/>
      <c r="DJQ159" s="5"/>
      <c r="DJR159" s="5"/>
      <c r="DJS159" s="5"/>
      <c r="DJT159" s="5"/>
      <c r="DJU159" s="5"/>
      <c r="DJV159" s="5"/>
      <c r="DJW159" s="5"/>
      <c r="DJX159" s="5"/>
      <c r="DJY159" s="5"/>
      <c r="DJZ159" s="5"/>
      <c r="DKA159" s="5"/>
      <c r="DKB159" s="5"/>
      <c r="DKC159" s="5"/>
      <c r="DKD159" s="5"/>
      <c r="DKE159" s="5"/>
      <c r="DKF159" s="5"/>
      <c r="DKG159" s="5"/>
      <c r="DKH159" s="5"/>
      <c r="DKI159" s="5"/>
      <c r="DKJ159" s="5"/>
      <c r="DKK159" s="5"/>
      <c r="DKL159" s="5"/>
      <c r="DKM159" s="5"/>
      <c r="DKN159" s="5"/>
      <c r="DKO159" s="5"/>
      <c r="DKP159" s="5"/>
      <c r="DKQ159" s="5"/>
      <c r="DKR159" s="5"/>
      <c r="DKS159" s="5"/>
      <c r="DKT159" s="5"/>
      <c r="DKU159" s="5"/>
      <c r="DKV159" s="5"/>
      <c r="DKW159" s="5"/>
      <c r="DKX159" s="5"/>
      <c r="DKY159" s="5"/>
      <c r="DKZ159" s="5"/>
      <c r="DLA159" s="5"/>
      <c r="DLB159" s="5"/>
      <c r="DLC159" s="5"/>
      <c r="DLD159" s="5"/>
      <c r="DLE159" s="5"/>
      <c r="DLF159" s="5"/>
      <c r="DLG159" s="5"/>
      <c r="DLH159" s="5"/>
      <c r="DLI159" s="5"/>
      <c r="DLJ159" s="5"/>
      <c r="DLK159" s="5"/>
      <c r="DLL159" s="5"/>
      <c r="DLM159" s="5"/>
      <c r="DLN159" s="5"/>
      <c r="DLO159" s="5"/>
      <c r="DLP159" s="5"/>
      <c r="DLQ159" s="5"/>
      <c r="DLR159" s="5"/>
      <c r="DLS159" s="5"/>
      <c r="DLT159" s="5"/>
      <c r="DLU159" s="5"/>
      <c r="DLV159" s="5"/>
      <c r="DLW159" s="5"/>
      <c r="DLX159" s="5"/>
      <c r="DLY159" s="5"/>
      <c r="DLZ159" s="5"/>
      <c r="DMA159" s="5"/>
      <c r="DMB159" s="5"/>
      <c r="DMC159" s="5"/>
      <c r="DMD159" s="5"/>
      <c r="DME159" s="5"/>
      <c r="DMF159" s="5"/>
      <c r="DMG159" s="5"/>
      <c r="DMH159" s="5"/>
      <c r="DMI159" s="5"/>
      <c r="DMJ159" s="5"/>
      <c r="DMK159" s="5"/>
      <c r="DML159" s="5"/>
      <c r="DMM159" s="5"/>
      <c r="DMN159" s="5"/>
      <c r="DMO159" s="5"/>
      <c r="DMP159" s="5"/>
      <c r="DMQ159" s="5"/>
      <c r="DMR159" s="5"/>
      <c r="DMS159" s="5"/>
      <c r="DMT159" s="5"/>
      <c r="DMU159" s="5"/>
      <c r="DMV159" s="5"/>
      <c r="DMW159" s="5"/>
      <c r="DMX159" s="5"/>
      <c r="DMY159" s="5"/>
      <c r="DMZ159" s="5"/>
      <c r="DNA159" s="5"/>
      <c r="DNB159" s="5"/>
      <c r="DNC159" s="5"/>
      <c r="DND159" s="5"/>
      <c r="DNE159" s="5"/>
      <c r="DNF159" s="5"/>
      <c r="DNG159" s="5"/>
      <c r="DNH159" s="5"/>
      <c r="DNI159" s="5"/>
      <c r="DNJ159" s="5"/>
      <c r="DNK159" s="5"/>
      <c r="DNL159" s="5"/>
      <c r="DNM159" s="5"/>
      <c r="DNN159" s="5"/>
      <c r="DNO159" s="5"/>
      <c r="DNP159" s="5"/>
      <c r="DNQ159" s="5"/>
      <c r="DNR159" s="5"/>
      <c r="DNS159" s="5"/>
      <c r="DNT159" s="5"/>
      <c r="DNU159" s="5"/>
      <c r="DNV159" s="5"/>
      <c r="DNW159" s="5"/>
      <c r="DNX159" s="5"/>
      <c r="DNY159" s="5"/>
      <c r="DNZ159" s="5"/>
      <c r="DOA159" s="5"/>
      <c r="DOB159" s="5"/>
      <c r="DOC159" s="5"/>
      <c r="DOD159" s="5"/>
      <c r="DOE159" s="5"/>
      <c r="DOF159" s="5"/>
      <c r="DOG159" s="5"/>
      <c r="DOH159" s="5"/>
      <c r="DOI159" s="5"/>
      <c r="DOJ159" s="5"/>
      <c r="DOK159" s="5"/>
      <c r="DOL159" s="5"/>
      <c r="DOM159" s="5"/>
      <c r="DON159" s="5"/>
      <c r="DOO159" s="5"/>
      <c r="DOP159" s="5"/>
      <c r="DOQ159" s="5"/>
      <c r="DOR159" s="5"/>
      <c r="DOS159" s="5"/>
      <c r="DOT159" s="5"/>
      <c r="DOU159" s="5"/>
      <c r="DOV159" s="5"/>
      <c r="DOW159" s="5"/>
      <c r="DOX159" s="5"/>
      <c r="DOY159" s="5"/>
      <c r="DOZ159" s="5"/>
      <c r="DPA159" s="5"/>
      <c r="DPB159" s="5"/>
      <c r="DPC159" s="5"/>
      <c r="DPD159" s="5"/>
      <c r="DPE159" s="5"/>
      <c r="DPF159" s="5"/>
      <c r="DPG159" s="5"/>
      <c r="DPH159" s="5"/>
      <c r="DPI159" s="5"/>
      <c r="DPJ159" s="5"/>
      <c r="DPK159" s="5"/>
      <c r="DPL159" s="5"/>
      <c r="DPM159" s="5"/>
      <c r="DPN159" s="5"/>
      <c r="DPO159" s="5"/>
      <c r="DPP159" s="5"/>
      <c r="DPQ159" s="5"/>
      <c r="DPR159" s="5"/>
      <c r="DPS159" s="5"/>
      <c r="DPT159" s="5"/>
      <c r="DPU159" s="5"/>
      <c r="DPV159" s="5"/>
      <c r="DPW159" s="5"/>
      <c r="DPX159" s="5"/>
      <c r="DPY159" s="5"/>
      <c r="DPZ159" s="5"/>
      <c r="DQA159" s="5"/>
      <c r="DQB159" s="5"/>
      <c r="DQC159" s="5"/>
      <c r="DQD159" s="5"/>
      <c r="DQE159" s="5"/>
      <c r="DQF159" s="5"/>
      <c r="DQG159" s="5"/>
      <c r="DQH159" s="5"/>
      <c r="DQI159" s="5"/>
      <c r="DQJ159" s="5"/>
      <c r="DQK159" s="5"/>
      <c r="DQL159" s="5"/>
      <c r="DQM159" s="5"/>
      <c r="DQN159" s="5"/>
      <c r="DQO159" s="5"/>
      <c r="DQP159" s="5"/>
      <c r="DQQ159" s="5"/>
      <c r="DQR159" s="5"/>
      <c r="DQS159" s="5"/>
      <c r="DQT159" s="5"/>
      <c r="DQU159" s="5"/>
      <c r="DQV159" s="5"/>
      <c r="DQW159" s="5"/>
      <c r="DQX159" s="5"/>
      <c r="DQY159" s="5"/>
      <c r="DQZ159" s="5"/>
      <c r="DRA159" s="5"/>
      <c r="DRB159" s="5"/>
      <c r="DRC159" s="5"/>
      <c r="DRD159" s="5"/>
      <c r="DRE159" s="5"/>
      <c r="DRF159" s="5"/>
      <c r="DRG159" s="5"/>
      <c r="DRH159" s="5"/>
      <c r="DRI159" s="5"/>
      <c r="DRJ159" s="5"/>
      <c r="DRK159" s="5"/>
      <c r="DRL159" s="5"/>
      <c r="DRM159" s="5"/>
      <c r="DRN159" s="5"/>
      <c r="DRO159" s="5"/>
      <c r="DRP159" s="5"/>
      <c r="DRQ159" s="5"/>
      <c r="DRR159" s="5"/>
      <c r="DRS159" s="5"/>
      <c r="DRT159" s="5"/>
      <c r="DRU159" s="5"/>
      <c r="DRV159" s="5"/>
      <c r="DRW159" s="5"/>
      <c r="DRX159" s="5"/>
      <c r="DRY159" s="5"/>
      <c r="DRZ159" s="5"/>
      <c r="DSA159" s="5"/>
      <c r="DSB159" s="5"/>
      <c r="DSC159" s="5"/>
      <c r="DSD159" s="5"/>
      <c r="DSE159" s="5"/>
      <c r="DSF159" s="5"/>
      <c r="DSG159" s="5"/>
      <c r="DSH159" s="5"/>
      <c r="DSI159" s="5"/>
      <c r="DSJ159" s="5"/>
      <c r="DSK159" s="5"/>
      <c r="DSL159" s="5"/>
      <c r="DSM159" s="5"/>
      <c r="DSN159" s="5"/>
      <c r="DSO159" s="5"/>
      <c r="DSP159" s="5"/>
      <c r="DSQ159" s="5"/>
      <c r="DSR159" s="5"/>
      <c r="DSS159" s="5"/>
      <c r="DST159" s="5"/>
      <c r="DSU159" s="5"/>
      <c r="DSV159" s="5"/>
      <c r="DSW159" s="5"/>
      <c r="DSX159" s="5"/>
      <c r="DSY159" s="5"/>
      <c r="DSZ159" s="5"/>
      <c r="DTA159" s="5"/>
      <c r="DTB159" s="5"/>
      <c r="DTC159" s="5"/>
      <c r="DTD159" s="5"/>
      <c r="DTE159" s="5"/>
      <c r="DTF159" s="5"/>
      <c r="DTG159" s="5"/>
      <c r="DTH159" s="5"/>
      <c r="DTI159" s="5"/>
      <c r="DTJ159" s="5"/>
      <c r="DTK159" s="5"/>
      <c r="DTL159" s="5"/>
      <c r="DTM159" s="5"/>
      <c r="DTN159" s="5"/>
      <c r="DTO159" s="5"/>
      <c r="DTP159" s="5"/>
      <c r="DTQ159" s="5"/>
      <c r="DTR159" s="5"/>
      <c r="DTS159" s="5"/>
      <c r="DTT159" s="5"/>
      <c r="DTU159" s="5"/>
      <c r="DTV159" s="5"/>
      <c r="DTW159" s="5"/>
      <c r="DTX159" s="5"/>
      <c r="DTY159" s="5"/>
      <c r="DTZ159" s="5"/>
      <c r="DUA159" s="5"/>
      <c r="DUB159" s="5"/>
      <c r="DUC159" s="5"/>
      <c r="DUD159" s="5"/>
      <c r="DUE159" s="5"/>
      <c r="DUF159" s="5"/>
      <c r="DUG159" s="5"/>
      <c r="DUH159" s="5"/>
      <c r="DUI159" s="5"/>
      <c r="DUJ159" s="5"/>
      <c r="DUK159" s="5"/>
      <c r="DUL159" s="5"/>
      <c r="DUM159" s="5"/>
      <c r="DUN159" s="5"/>
      <c r="DUO159" s="5"/>
      <c r="DUP159" s="5"/>
      <c r="DUQ159" s="5"/>
      <c r="DUR159" s="5"/>
      <c r="DUS159" s="5"/>
      <c r="DUT159" s="5"/>
      <c r="DUU159" s="5"/>
      <c r="DUV159" s="5"/>
      <c r="DUW159" s="5"/>
      <c r="DUX159" s="5"/>
      <c r="DUY159" s="5"/>
      <c r="DUZ159" s="5"/>
      <c r="DVA159" s="5"/>
      <c r="DVB159" s="5"/>
      <c r="DVC159" s="5"/>
      <c r="DVD159" s="5"/>
      <c r="DVE159" s="5"/>
      <c r="DVF159" s="5"/>
      <c r="DVG159" s="5"/>
      <c r="DVH159" s="5"/>
      <c r="DVI159" s="5"/>
      <c r="DVJ159" s="5"/>
      <c r="DVK159" s="5"/>
      <c r="DVL159" s="5"/>
      <c r="DVM159" s="5"/>
      <c r="DVN159" s="5"/>
      <c r="DVO159" s="5"/>
      <c r="DVP159" s="5"/>
      <c r="DVQ159" s="5"/>
      <c r="DVR159" s="5"/>
      <c r="DVS159" s="5"/>
      <c r="DVT159" s="5"/>
      <c r="DVU159" s="5"/>
      <c r="DVV159" s="5"/>
      <c r="DVW159" s="5"/>
      <c r="DVX159" s="5"/>
      <c r="DVY159" s="5"/>
      <c r="DVZ159" s="5"/>
      <c r="DWA159" s="5"/>
      <c r="DWB159" s="5"/>
      <c r="DWC159" s="5"/>
      <c r="DWD159" s="5"/>
      <c r="DWE159" s="5"/>
      <c r="DWF159" s="5"/>
      <c r="DWG159" s="5"/>
      <c r="DWH159" s="5"/>
      <c r="DWI159" s="5"/>
      <c r="DWJ159" s="5"/>
      <c r="DWK159" s="5"/>
      <c r="DWL159" s="5"/>
      <c r="DWM159" s="5"/>
      <c r="DWN159" s="5"/>
      <c r="DWO159" s="5"/>
      <c r="DWP159" s="5"/>
      <c r="DWQ159" s="5"/>
      <c r="DWR159" s="5"/>
      <c r="DWS159" s="5"/>
      <c r="DWT159" s="5"/>
      <c r="DWU159" s="5"/>
      <c r="DWV159" s="5"/>
      <c r="DWW159" s="5"/>
      <c r="DWX159" s="5"/>
      <c r="DWY159" s="5"/>
      <c r="DWZ159" s="5"/>
      <c r="DXA159" s="5"/>
      <c r="DXB159" s="5"/>
      <c r="DXC159" s="5"/>
      <c r="DXD159" s="5"/>
      <c r="DXE159" s="5"/>
      <c r="DXF159" s="5"/>
      <c r="DXG159" s="5"/>
      <c r="DXH159" s="5"/>
      <c r="DXI159" s="5"/>
      <c r="DXJ159" s="5"/>
      <c r="DXK159" s="5"/>
      <c r="DXL159" s="5"/>
      <c r="DXM159" s="5"/>
      <c r="DXN159" s="5"/>
      <c r="DXO159" s="5"/>
      <c r="DXP159" s="5"/>
      <c r="DXQ159" s="5"/>
      <c r="DXR159" s="5"/>
      <c r="DXS159" s="5"/>
      <c r="DXT159" s="5"/>
      <c r="DXU159" s="5"/>
      <c r="DXV159" s="5"/>
      <c r="DXW159" s="5"/>
      <c r="DXX159" s="5"/>
      <c r="DXY159" s="5"/>
      <c r="DXZ159" s="5"/>
      <c r="DYA159" s="5"/>
      <c r="DYB159" s="5"/>
      <c r="DYC159" s="5"/>
      <c r="DYD159" s="5"/>
      <c r="DYE159" s="5"/>
      <c r="DYF159" s="5"/>
      <c r="DYG159" s="5"/>
      <c r="DYH159" s="5"/>
      <c r="DYI159" s="5"/>
      <c r="DYJ159" s="5"/>
      <c r="DYK159" s="5"/>
      <c r="DYL159" s="5"/>
      <c r="DYM159" s="5"/>
      <c r="DYN159" s="5"/>
      <c r="DYO159" s="5"/>
      <c r="DYP159" s="5"/>
      <c r="DYQ159" s="5"/>
      <c r="DYR159" s="5"/>
      <c r="DYS159" s="5"/>
      <c r="DYT159" s="5"/>
      <c r="DYU159" s="5"/>
      <c r="DYV159" s="5"/>
      <c r="DYW159" s="5"/>
      <c r="DYX159" s="5"/>
      <c r="DYY159" s="5"/>
      <c r="DYZ159" s="5"/>
      <c r="DZA159" s="5"/>
      <c r="DZB159" s="5"/>
      <c r="DZC159" s="5"/>
      <c r="DZD159" s="5"/>
      <c r="DZE159" s="5"/>
      <c r="DZF159" s="5"/>
      <c r="DZG159" s="5"/>
      <c r="DZH159" s="5"/>
      <c r="DZI159" s="5"/>
      <c r="DZJ159" s="5"/>
      <c r="DZK159" s="5"/>
      <c r="DZL159" s="5"/>
      <c r="DZM159" s="5"/>
      <c r="DZN159" s="5"/>
      <c r="DZO159" s="5"/>
      <c r="DZP159" s="5"/>
      <c r="DZQ159" s="5"/>
      <c r="DZR159" s="5"/>
      <c r="DZS159" s="5"/>
      <c r="DZT159" s="5"/>
      <c r="DZU159" s="5"/>
      <c r="DZV159" s="5"/>
      <c r="DZW159" s="5"/>
      <c r="DZX159" s="5"/>
      <c r="DZY159" s="5"/>
      <c r="DZZ159" s="5"/>
      <c r="EAA159" s="5"/>
      <c r="EAB159" s="5"/>
      <c r="EAC159" s="5"/>
      <c r="EAD159" s="5"/>
      <c r="EAE159" s="5"/>
      <c r="EAF159" s="5"/>
      <c r="EAG159" s="5"/>
      <c r="EAH159" s="5"/>
      <c r="EAI159" s="5"/>
      <c r="EAJ159" s="5"/>
      <c r="EAK159" s="5"/>
      <c r="EAL159" s="5"/>
      <c r="EAM159" s="5"/>
      <c r="EAN159" s="5"/>
      <c r="EAO159" s="5"/>
      <c r="EAP159" s="5"/>
      <c r="EAQ159" s="5"/>
      <c r="EAR159" s="5"/>
      <c r="EAS159" s="5"/>
      <c r="EAT159" s="5"/>
      <c r="EAU159" s="5"/>
      <c r="EAV159" s="5"/>
      <c r="EAW159" s="5"/>
      <c r="EAX159" s="5"/>
      <c r="EAY159" s="5"/>
      <c r="EAZ159" s="5"/>
      <c r="EBA159" s="5"/>
      <c r="EBB159" s="5"/>
      <c r="EBC159" s="5"/>
      <c r="EBD159" s="5"/>
      <c r="EBE159" s="5"/>
      <c r="EBF159" s="5"/>
      <c r="EBG159" s="5"/>
      <c r="EBH159" s="5"/>
      <c r="EBI159" s="5"/>
      <c r="EBJ159" s="5"/>
      <c r="EBK159" s="5"/>
      <c r="EBL159" s="5"/>
      <c r="EBM159" s="5"/>
      <c r="EBN159" s="5"/>
      <c r="EBO159" s="5"/>
      <c r="EBP159" s="5"/>
      <c r="EBQ159" s="5"/>
      <c r="EBR159" s="5"/>
      <c r="EBS159" s="5"/>
      <c r="EBT159" s="5"/>
      <c r="EBU159" s="5"/>
      <c r="EBV159" s="5"/>
      <c r="EBW159" s="5"/>
      <c r="EBX159" s="5"/>
      <c r="EBY159" s="5"/>
      <c r="EBZ159" s="5"/>
      <c r="ECA159" s="5"/>
      <c r="ECB159" s="5"/>
      <c r="ECC159" s="5"/>
      <c r="ECD159" s="5"/>
      <c r="ECE159" s="5"/>
      <c r="ECF159" s="5"/>
      <c r="ECG159" s="5"/>
      <c r="ECH159" s="5"/>
      <c r="ECI159" s="5"/>
      <c r="ECJ159" s="5"/>
      <c r="ECK159" s="5"/>
      <c r="ECL159" s="5"/>
      <c r="ECM159" s="5"/>
      <c r="ECN159" s="5"/>
      <c r="ECO159" s="5"/>
      <c r="ECP159" s="5"/>
      <c r="ECQ159" s="5"/>
      <c r="ECR159" s="5"/>
      <c r="ECS159" s="5"/>
      <c r="ECT159" s="5"/>
      <c r="ECU159" s="5"/>
      <c r="ECV159" s="5"/>
      <c r="ECW159" s="5"/>
      <c r="ECX159" s="5"/>
      <c r="ECY159" s="5"/>
      <c r="ECZ159" s="5"/>
      <c r="EDA159" s="5"/>
      <c r="EDB159" s="5"/>
      <c r="EDC159" s="5"/>
      <c r="EDD159" s="5"/>
      <c r="EDE159" s="5"/>
      <c r="EDF159" s="5"/>
      <c r="EDG159" s="5"/>
      <c r="EDH159" s="5"/>
      <c r="EDI159" s="5"/>
      <c r="EDJ159" s="5"/>
      <c r="EDK159" s="5"/>
      <c r="EDL159" s="5"/>
      <c r="EDM159" s="5"/>
      <c r="EDN159" s="5"/>
      <c r="EDO159" s="5"/>
      <c r="EDP159" s="5"/>
      <c r="EDQ159" s="5"/>
      <c r="EDR159" s="5"/>
      <c r="EDS159" s="5"/>
      <c r="EDT159" s="5"/>
      <c r="EDU159" s="5"/>
      <c r="EDV159" s="5"/>
      <c r="EDW159" s="5"/>
      <c r="EDX159" s="5"/>
      <c r="EDY159" s="5"/>
      <c r="EDZ159" s="5"/>
      <c r="EEA159" s="5"/>
      <c r="EEB159" s="5"/>
      <c r="EEC159" s="5"/>
      <c r="EED159" s="5"/>
      <c r="EEE159" s="5"/>
      <c r="EEF159" s="5"/>
      <c r="EEG159" s="5"/>
      <c r="EEH159" s="5"/>
      <c r="EEI159" s="5"/>
      <c r="EEJ159" s="5"/>
      <c r="EEK159" s="5"/>
      <c r="EEL159" s="5"/>
      <c r="EEM159" s="5"/>
      <c r="EEN159" s="5"/>
      <c r="EEO159" s="5"/>
      <c r="EEP159" s="5"/>
      <c r="EEQ159" s="5"/>
      <c r="EER159" s="5"/>
      <c r="EES159" s="5"/>
      <c r="EET159" s="5"/>
      <c r="EEU159" s="5"/>
      <c r="EEV159" s="5"/>
      <c r="EEW159" s="5"/>
      <c r="EEX159" s="5"/>
      <c r="EEY159" s="5"/>
      <c r="EEZ159" s="5"/>
      <c r="EFA159" s="5"/>
      <c r="EFB159" s="5"/>
      <c r="EFC159" s="5"/>
      <c r="EFD159" s="5"/>
      <c r="EFE159" s="5"/>
      <c r="EFF159" s="5"/>
      <c r="EFG159" s="5"/>
      <c r="EFH159" s="5"/>
      <c r="EFI159" s="5"/>
      <c r="EFJ159" s="5"/>
      <c r="EFK159" s="5"/>
      <c r="EFL159" s="5"/>
      <c r="EFM159" s="5"/>
      <c r="EFN159" s="5"/>
      <c r="EFO159" s="5"/>
      <c r="EFP159" s="5"/>
      <c r="EFQ159" s="5"/>
      <c r="EFR159" s="5"/>
      <c r="EFS159" s="5"/>
      <c r="EFT159" s="5"/>
      <c r="EFU159" s="5"/>
      <c r="EFV159" s="5"/>
      <c r="EFW159" s="5"/>
      <c r="EFX159" s="5"/>
      <c r="EFY159" s="5"/>
      <c r="EFZ159" s="5"/>
      <c r="EGA159" s="5"/>
      <c r="EGB159" s="5"/>
      <c r="EGC159" s="5"/>
      <c r="EGD159" s="5"/>
      <c r="EGE159" s="5"/>
      <c r="EGF159" s="5"/>
      <c r="EGG159" s="5"/>
      <c r="EGH159" s="5"/>
      <c r="EGI159" s="5"/>
      <c r="EGJ159" s="5"/>
      <c r="EGK159" s="5"/>
      <c r="EGL159" s="5"/>
      <c r="EGM159" s="5"/>
      <c r="EGN159" s="5"/>
      <c r="EGO159" s="5"/>
      <c r="EGP159" s="5"/>
      <c r="EGQ159" s="5"/>
      <c r="EGR159" s="5"/>
      <c r="EGS159" s="5"/>
      <c r="EGT159" s="5"/>
      <c r="EGU159" s="5"/>
      <c r="EGV159" s="5"/>
      <c r="EGW159" s="5"/>
      <c r="EGX159" s="5"/>
      <c r="EGY159" s="5"/>
      <c r="EGZ159" s="5"/>
      <c r="EHA159" s="5"/>
      <c r="EHB159" s="5"/>
      <c r="EHC159" s="5"/>
      <c r="EHD159" s="5"/>
      <c r="EHE159" s="5"/>
      <c r="EHF159" s="5"/>
      <c r="EHG159" s="5"/>
      <c r="EHH159" s="5"/>
      <c r="EHI159" s="5"/>
      <c r="EHJ159" s="5"/>
      <c r="EHK159" s="5"/>
      <c r="EHL159" s="5"/>
      <c r="EHM159" s="5"/>
      <c r="EHN159" s="5"/>
      <c r="EHO159" s="5"/>
      <c r="EHP159" s="5"/>
      <c r="EHQ159" s="5"/>
      <c r="EHR159" s="5"/>
      <c r="EHS159" s="5"/>
      <c r="EHT159" s="5"/>
      <c r="EHU159" s="5"/>
      <c r="EHV159" s="5"/>
      <c r="EHW159" s="5"/>
      <c r="EHX159" s="5"/>
      <c r="EHY159" s="5"/>
      <c r="EHZ159" s="5"/>
      <c r="EIA159" s="5"/>
      <c r="EIB159" s="5"/>
      <c r="EIC159" s="5"/>
      <c r="EID159" s="5"/>
      <c r="EIE159" s="5"/>
      <c r="EIF159" s="5"/>
      <c r="EIG159" s="5"/>
      <c r="EIH159" s="5"/>
      <c r="EII159" s="5"/>
      <c r="EIJ159" s="5"/>
      <c r="EIK159" s="5"/>
      <c r="EIL159" s="5"/>
      <c r="EIM159" s="5"/>
      <c r="EIN159" s="5"/>
      <c r="EIO159" s="5"/>
      <c r="EIP159" s="5"/>
      <c r="EIQ159" s="5"/>
      <c r="EIR159" s="5"/>
      <c r="EIS159" s="5"/>
      <c r="EIT159" s="5"/>
      <c r="EIU159" s="5"/>
      <c r="EIV159" s="5"/>
      <c r="EIW159" s="5"/>
      <c r="EIX159" s="5"/>
      <c r="EIY159" s="5"/>
      <c r="EIZ159" s="5"/>
      <c r="EJA159" s="5"/>
      <c r="EJB159" s="5"/>
      <c r="EJC159" s="5"/>
      <c r="EJD159" s="5"/>
      <c r="EJE159" s="5"/>
      <c r="EJF159" s="5"/>
      <c r="EJG159" s="5"/>
      <c r="EJH159" s="5"/>
      <c r="EJI159" s="5"/>
      <c r="EJJ159" s="5"/>
      <c r="EJK159" s="5"/>
      <c r="EJL159" s="5"/>
      <c r="EJM159" s="5"/>
      <c r="EJN159" s="5"/>
      <c r="EJO159" s="5"/>
      <c r="EJP159" s="5"/>
      <c r="EJQ159" s="5"/>
      <c r="EJR159" s="5"/>
      <c r="EJS159" s="5"/>
      <c r="EJT159" s="5"/>
      <c r="EJU159" s="5"/>
      <c r="EJV159" s="5"/>
      <c r="EJW159" s="5"/>
      <c r="EJX159" s="5"/>
      <c r="EJY159" s="5"/>
      <c r="EJZ159" s="5"/>
      <c r="EKA159" s="5"/>
      <c r="EKB159" s="5"/>
      <c r="EKC159" s="5"/>
      <c r="EKD159" s="5"/>
      <c r="EKE159" s="5"/>
      <c r="EKF159" s="5"/>
      <c r="EKG159" s="5"/>
      <c r="EKH159" s="5"/>
      <c r="EKI159" s="5"/>
      <c r="EKJ159" s="5"/>
      <c r="EKK159" s="5"/>
      <c r="EKL159" s="5"/>
      <c r="EKM159" s="5"/>
      <c r="EKN159" s="5"/>
      <c r="EKO159" s="5"/>
      <c r="EKP159" s="5"/>
      <c r="EKQ159" s="5"/>
      <c r="EKR159" s="5"/>
      <c r="EKS159" s="5"/>
      <c r="EKT159" s="5"/>
      <c r="EKU159" s="5"/>
      <c r="EKV159" s="5"/>
      <c r="EKW159" s="5"/>
      <c r="EKX159" s="5"/>
      <c r="EKY159" s="5"/>
      <c r="EKZ159" s="5"/>
      <c r="ELA159" s="5"/>
      <c r="ELB159" s="5"/>
      <c r="ELC159" s="5"/>
      <c r="ELD159" s="5"/>
      <c r="ELE159" s="5"/>
      <c r="ELF159" s="5"/>
      <c r="ELG159" s="5"/>
      <c r="ELH159" s="5"/>
      <c r="ELI159" s="5"/>
      <c r="ELJ159" s="5"/>
      <c r="ELK159" s="5"/>
      <c r="ELL159" s="5"/>
      <c r="ELM159" s="5"/>
      <c r="ELN159" s="5"/>
      <c r="ELO159" s="5"/>
      <c r="ELP159" s="5"/>
      <c r="ELQ159" s="5"/>
      <c r="ELR159" s="5"/>
      <c r="ELS159" s="5"/>
      <c r="ELT159" s="5"/>
      <c r="ELU159" s="5"/>
      <c r="ELV159" s="5"/>
      <c r="ELW159" s="5"/>
      <c r="ELX159" s="5"/>
      <c r="ELY159" s="5"/>
      <c r="ELZ159" s="5"/>
      <c r="EMA159" s="5"/>
      <c r="EMB159" s="5"/>
      <c r="EMC159" s="5"/>
      <c r="EMD159" s="5"/>
      <c r="EME159" s="5"/>
      <c r="EMF159" s="5"/>
      <c r="EMG159" s="5"/>
      <c r="EMH159" s="5"/>
      <c r="EMI159" s="5"/>
      <c r="EMJ159" s="5"/>
      <c r="EMK159" s="5"/>
      <c r="EML159" s="5"/>
      <c r="EMM159" s="5"/>
      <c r="EMN159" s="5"/>
      <c r="EMO159" s="5"/>
      <c r="EMP159" s="5"/>
      <c r="EMQ159" s="5"/>
      <c r="EMR159" s="5"/>
      <c r="EMS159" s="5"/>
      <c r="EMT159" s="5"/>
      <c r="EMU159" s="5"/>
      <c r="EMV159" s="5"/>
      <c r="EMW159" s="5"/>
      <c r="EMX159" s="5"/>
      <c r="EMY159" s="5"/>
      <c r="EMZ159" s="5"/>
      <c r="ENA159" s="5"/>
      <c r="ENB159" s="5"/>
      <c r="ENC159" s="5"/>
      <c r="END159" s="5"/>
      <c r="ENE159" s="5"/>
      <c r="ENF159" s="5"/>
      <c r="ENG159" s="5"/>
      <c r="ENH159" s="5"/>
      <c r="ENI159" s="5"/>
      <c r="ENJ159" s="5"/>
      <c r="ENK159" s="5"/>
      <c r="ENL159" s="5"/>
      <c r="ENM159" s="5"/>
      <c r="ENN159" s="5"/>
      <c r="ENO159" s="5"/>
      <c r="ENP159" s="5"/>
      <c r="ENQ159" s="5"/>
      <c r="ENR159" s="5"/>
      <c r="ENS159" s="5"/>
      <c r="ENT159" s="5"/>
      <c r="ENU159" s="5"/>
      <c r="ENV159" s="5"/>
      <c r="ENW159" s="5"/>
      <c r="ENX159" s="5"/>
      <c r="ENY159" s="5"/>
      <c r="ENZ159" s="5"/>
      <c r="EOA159" s="5"/>
      <c r="EOB159" s="5"/>
      <c r="EOC159" s="5"/>
      <c r="EOD159" s="5"/>
      <c r="EOE159" s="5"/>
      <c r="EOF159" s="5"/>
      <c r="EOG159" s="5"/>
      <c r="EOH159" s="5"/>
      <c r="EOI159" s="5"/>
      <c r="EOJ159" s="5"/>
      <c r="EOK159" s="5"/>
      <c r="EOL159" s="5"/>
      <c r="EOM159" s="5"/>
      <c r="EON159" s="5"/>
      <c r="EOO159" s="5"/>
      <c r="EOP159" s="5"/>
      <c r="EOQ159" s="5"/>
      <c r="EOR159" s="5"/>
      <c r="EOS159" s="5"/>
      <c r="EOT159" s="5"/>
      <c r="EOU159" s="5"/>
      <c r="EOV159" s="5"/>
      <c r="EOW159" s="5"/>
      <c r="EOX159" s="5"/>
      <c r="EOY159" s="5"/>
      <c r="EOZ159" s="5"/>
      <c r="EPA159" s="5"/>
      <c r="EPB159" s="5"/>
      <c r="EPC159" s="5"/>
      <c r="EPD159" s="5"/>
      <c r="EPE159" s="5"/>
      <c r="EPF159" s="5"/>
      <c r="EPG159" s="5"/>
      <c r="EPH159" s="5"/>
      <c r="EPI159" s="5"/>
      <c r="EPJ159" s="5"/>
      <c r="EPK159" s="5"/>
      <c r="EPL159" s="5"/>
      <c r="EPM159" s="5"/>
      <c r="EPN159" s="5"/>
      <c r="EPO159" s="5"/>
      <c r="EPP159" s="5"/>
      <c r="EPQ159" s="5"/>
      <c r="EPR159" s="5"/>
      <c r="EPS159" s="5"/>
      <c r="EPT159" s="5"/>
      <c r="EPU159" s="5"/>
      <c r="EPV159" s="5"/>
      <c r="EPW159" s="5"/>
      <c r="EPX159" s="5"/>
      <c r="EPY159" s="5"/>
      <c r="EPZ159" s="5"/>
      <c r="EQA159" s="5"/>
      <c r="EQB159" s="5"/>
      <c r="EQC159" s="5"/>
      <c r="EQD159" s="5"/>
      <c r="EQE159" s="5"/>
      <c r="EQF159" s="5"/>
      <c r="EQG159" s="5"/>
      <c r="EQH159" s="5"/>
      <c r="EQI159" s="5"/>
      <c r="EQJ159" s="5"/>
      <c r="EQK159" s="5"/>
      <c r="EQL159" s="5"/>
      <c r="EQM159" s="5"/>
      <c r="EQN159" s="5"/>
      <c r="EQO159" s="5"/>
      <c r="EQP159" s="5"/>
      <c r="EQQ159" s="5"/>
      <c r="EQR159" s="5"/>
      <c r="EQS159" s="5"/>
      <c r="EQT159" s="5"/>
      <c r="EQU159" s="5"/>
      <c r="EQV159" s="5"/>
      <c r="EQW159" s="5"/>
      <c r="EQX159" s="5"/>
      <c r="EQY159" s="5"/>
      <c r="EQZ159" s="5"/>
      <c r="ERA159" s="5"/>
      <c r="ERB159" s="5"/>
      <c r="ERC159" s="5"/>
      <c r="ERD159" s="5"/>
      <c r="ERE159" s="5"/>
      <c r="ERF159" s="5"/>
      <c r="ERG159" s="5"/>
      <c r="ERH159" s="5"/>
      <c r="ERI159" s="5"/>
      <c r="ERJ159" s="5"/>
      <c r="ERK159" s="5"/>
      <c r="ERL159" s="5"/>
      <c r="ERM159" s="5"/>
      <c r="ERN159" s="5"/>
      <c r="ERO159" s="5"/>
      <c r="ERP159" s="5"/>
      <c r="ERQ159" s="5"/>
      <c r="ERR159" s="5"/>
      <c r="ERS159" s="5"/>
      <c r="ERT159" s="5"/>
      <c r="ERU159" s="5"/>
      <c r="ERV159" s="5"/>
      <c r="ERW159" s="5"/>
      <c r="ERX159" s="5"/>
      <c r="ERY159" s="5"/>
      <c r="ERZ159" s="5"/>
      <c r="ESA159" s="5"/>
      <c r="ESB159" s="5"/>
      <c r="ESC159" s="5"/>
      <c r="ESD159" s="5"/>
      <c r="ESE159" s="5"/>
      <c r="ESF159" s="5"/>
      <c r="ESG159" s="5"/>
      <c r="ESH159" s="5"/>
      <c r="ESI159" s="5"/>
      <c r="ESJ159" s="5"/>
      <c r="ESK159" s="5"/>
      <c r="ESL159" s="5"/>
      <c r="ESM159" s="5"/>
      <c r="ESN159" s="5"/>
      <c r="ESO159" s="5"/>
      <c r="ESP159" s="5"/>
      <c r="ESQ159" s="5"/>
      <c r="ESR159" s="5"/>
      <c r="ESS159" s="5"/>
      <c r="EST159" s="5"/>
      <c r="ESU159" s="5"/>
      <c r="ESV159" s="5"/>
      <c r="ESW159" s="5"/>
      <c r="ESX159" s="5"/>
      <c r="ESY159" s="5"/>
      <c r="ESZ159" s="5"/>
      <c r="ETA159" s="5"/>
      <c r="ETB159" s="5"/>
      <c r="ETC159" s="5"/>
      <c r="ETD159" s="5"/>
      <c r="ETE159" s="5"/>
      <c r="ETF159" s="5"/>
      <c r="ETG159" s="5"/>
      <c r="ETH159" s="5"/>
      <c r="ETI159" s="5"/>
      <c r="ETJ159" s="5"/>
      <c r="ETK159" s="5"/>
      <c r="ETL159" s="5"/>
      <c r="ETM159" s="5"/>
      <c r="ETN159" s="5"/>
      <c r="ETO159" s="5"/>
      <c r="ETP159" s="5"/>
      <c r="ETQ159" s="5"/>
      <c r="ETR159" s="5"/>
      <c r="ETS159" s="5"/>
      <c r="ETT159" s="5"/>
      <c r="ETU159" s="5"/>
      <c r="ETV159" s="5"/>
      <c r="ETW159" s="5"/>
      <c r="ETX159" s="5"/>
      <c r="ETY159" s="5"/>
      <c r="ETZ159" s="5"/>
      <c r="EUA159" s="5"/>
      <c r="EUB159" s="5"/>
      <c r="EUC159" s="5"/>
      <c r="EUD159" s="5"/>
      <c r="EUE159" s="5"/>
      <c r="EUF159" s="5"/>
      <c r="EUG159" s="5"/>
      <c r="EUH159" s="5"/>
      <c r="EUI159" s="5"/>
      <c r="EUJ159" s="5"/>
      <c r="EUK159" s="5"/>
      <c r="EUL159" s="5"/>
      <c r="EUM159" s="5"/>
      <c r="EUN159" s="5"/>
      <c r="EUO159" s="5"/>
      <c r="EUP159" s="5"/>
      <c r="EUQ159" s="5"/>
      <c r="EUR159" s="5"/>
      <c r="EUS159" s="5"/>
      <c r="EUT159" s="5"/>
      <c r="EUU159" s="5"/>
      <c r="EUV159" s="5"/>
      <c r="EUW159" s="5"/>
      <c r="EUX159" s="5"/>
      <c r="EUY159" s="5"/>
      <c r="EUZ159" s="5"/>
      <c r="EVA159" s="5"/>
      <c r="EVB159" s="5"/>
      <c r="EVC159" s="5"/>
      <c r="EVD159" s="5"/>
      <c r="EVE159" s="5"/>
      <c r="EVF159" s="5"/>
      <c r="EVG159" s="5"/>
      <c r="EVH159" s="5"/>
      <c r="EVI159" s="5"/>
      <c r="EVJ159" s="5"/>
      <c r="EVK159" s="5"/>
      <c r="EVL159" s="5"/>
      <c r="EVM159" s="5"/>
      <c r="EVN159" s="5"/>
      <c r="EVO159" s="5"/>
      <c r="EVP159" s="5"/>
      <c r="EVQ159" s="5"/>
      <c r="EVR159" s="5"/>
      <c r="EVS159" s="5"/>
      <c r="EVT159" s="5"/>
      <c r="EVU159" s="5"/>
      <c r="EVV159" s="5"/>
      <c r="EVW159" s="5"/>
      <c r="EVX159" s="5"/>
      <c r="EVY159" s="5"/>
      <c r="EVZ159" s="5"/>
      <c r="EWA159" s="5"/>
      <c r="EWB159" s="5"/>
      <c r="EWC159" s="5"/>
      <c r="EWD159" s="5"/>
      <c r="EWE159" s="5"/>
      <c r="EWF159" s="5"/>
      <c r="EWG159" s="5"/>
      <c r="EWH159" s="5"/>
      <c r="EWI159" s="5"/>
      <c r="EWJ159" s="5"/>
      <c r="EWK159" s="5"/>
      <c r="EWL159" s="5"/>
      <c r="EWM159" s="5"/>
      <c r="EWN159" s="5"/>
      <c r="EWO159" s="5"/>
      <c r="EWP159" s="5"/>
      <c r="EWQ159" s="5"/>
      <c r="EWR159" s="5"/>
      <c r="EWS159" s="5"/>
      <c r="EWT159" s="5"/>
      <c r="EWU159" s="5"/>
      <c r="EWV159" s="5"/>
      <c r="EWW159" s="5"/>
      <c r="EWX159" s="5"/>
      <c r="EWY159" s="5"/>
      <c r="EWZ159" s="5"/>
      <c r="EXA159" s="5"/>
      <c r="EXB159" s="5"/>
      <c r="EXC159" s="5"/>
      <c r="EXD159" s="5"/>
      <c r="EXE159" s="5"/>
      <c r="EXF159" s="5"/>
      <c r="EXG159" s="5"/>
      <c r="EXH159" s="5"/>
      <c r="EXI159" s="5"/>
      <c r="EXJ159" s="5"/>
      <c r="EXK159" s="5"/>
      <c r="EXL159" s="5"/>
      <c r="EXM159" s="5"/>
      <c r="EXN159" s="5"/>
      <c r="EXO159" s="5"/>
      <c r="EXP159" s="5"/>
      <c r="EXQ159" s="5"/>
      <c r="EXR159" s="5"/>
      <c r="EXS159" s="5"/>
      <c r="EXT159" s="5"/>
      <c r="EXU159" s="5"/>
      <c r="EXV159" s="5"/>
      <c r="EXW159" s="5"/>
      <c r="EXX159" s="5"/>
      <c r="EXY159" s="5"/>
      <c r="EXZ159" s="5"/>
      <c r="EYA159" s="5"/>
      <c r="EYB159" s="5"/>
      <c r="EYC159" s="5"/>
      <c r="EYD159" s="5"/>
      <c r="EYE159" s="5"/>
      <c r="EYF159" s="5"/>
      <c r="EYG159" s="5"/>
      <c r="EYH159" s="5"/>
      <c r="EYI159" s="5"/>
      <c r="EYJ159" s="5"/>
      <c r="EYK159" s="5"/>
      <c r="EYL159" s="5"/>
      <c r="EYM159" s="5"/>
      <c r="EYN159" s="5"/>
      <c r="EYO159" s="5"/>
      <c r="EYP159" s="5"/>
      <c r="EYQ159" s="5"/>
      <c r="EYR159" s="5"/>
      <c r="EYS159" s="5"/>
      <c r="EYT159" s="5"/>
      <c r="EYU159" s="5"/>
      <c r="EYV159" s="5"/>
      <c r="EYW159" s="5"/>
      <c r="EYX159" s="5"/>
      <c r="EYY159" s="5"/>
      <c r="EYZ159" s="5"/>
      <c r="EZA159" s="5"/>
      <c r="EZB159" s="5"/>
      <c r="EZC159" s="5"/>
      <c r="EZD159" s="5"/>
      <c r="EZE159" s="5"/>
      <c r="EZF159" s="5"/>
      <c r="EZG159" s="5"/>
      <c r="EZH159" s="5"/>
      <c r="EZI159" s="5"/>
      <c r="EZJ159" s="5"/>
      <c r="EZK159" s="5"/>
      <c r="EZL159" s="5"/>
      <c r="EZM159" s="5"/>
      <c r="EZN159" s="5"/>
      <c r="EZO159" s="5"/>
      <c r="EZP159" s="5"/>
      <c r="EZQ159" s="5"/>
      <c r="EZR159" s="5"/>
      <c r="EZS159" s="5"/>
      <c r="EZT159" s="5"/>
      <c r="EZU159" s="5"/>
      <c r="EZV159" s="5"/>
      <c r="EZW159" s="5"/>
      <c r="EZX159" s="5"/>
      <c r="EZY159" s="5"/>
      <c r="EZZ159" s="5"/>
      <c r="FAA159" s="5"/>
      <c r="FAB159" s="5"/>
      <c r="FAC159" s="5"/>
      <c r="FAD159" s="5"/>
      <c r="FAE159" s="5"/>
      <c r="FAF159" s="5"/>
      <c r="FAG159" s="5"/>
      <c r="FAH159" s="5"/>
      <c r="FAI159" s="5"/>
      <c r="FAJ159" s="5"/>
      <c r="FAK159" s="5"/>
      <c r="FAL159" s="5"/>
      <c r="FAM159" s="5"/>
      <c r="FAN159" s="5"/>
      <c r="FAO159" s="5"/>
      <c r="FAP159" s="5"/>
      <c r="FAQ159" s="5"/>
      <c r="FAR159" s="5"/>
      <c r="FAS159" s="5"/>
      <c r="FAT159" s="5"/>
      <c r="FAU159" s="5"/>
      <c r="FAV159" s="5"/>
      <c r="FAW159" s="5"/>
      <c r="FAX159" s="5"/>
      <c r="FAY159" s="5"/>
      <c r="FAZ159" s="5"/>
      <c r="FBA159" s="5"/>
      <c r="FBB159" s="5"/>
      <c r="FBC159" s="5"/>
      <c r="FBD159" s="5"/>
      <c r="FBE159" s="5"/>
      <c r="FBF159" s="5"/>
      <c r="FBG159" s="5"/>
      <c r="FBH159" s="5"/>
      <c r="FBI159" s="5"/>
      <c r="FBJ159" s="5"/>
      <c r="FBK159" s="5"/>
      <c r="FBL159" s="5"/>
      <c r="FBM159" s="5"/>
      <c r="FBN159" s="5"/>
      <c r="FBO159" s="5"/>
      <c r="FBP159" s="5"/>
      <c r="FBQ159" s="5"/>
      <c r="FBR159" s="5"/>
      <c r="FBS159" s="5"/>
      <c r="FBT159" s="5"/>
      <c r="FBU159" s="5"/>
      <c r="FBV159" s="5"/>
      <c r="FBW159" s="5"/>
      <c r="FBX159" s="5"/>
      <c r="FBY159" s="5"/>
      <c r="FBZ159" s="5"/>
      <c r="FCA159" s="5"/>
      <c r="FCB159" s="5"/>
      <c r="FCC159" s="5"/>
      <c r="FCD159" s="5"/>
      <c r="FCE159" s="5"/>
      <c r="FCF159" s="5"/>
      <c r="FCG159" s="5"/>
      <c r="FCH159" s="5"/>
      <c r="FCI159" s="5"/>
      <c r="FCJ159" s="5"/>
      <c r="FCK159" s="5"/>
      <c r="FCL159" s="5"/>
      <c r="FCM159" s="5"/>
      <c r="FCN159" s="5"/>
      <c r="FCO159" s="5"/>
      <c r="FCP159" s="5"/>
      <c r="FCQ159" s="5"/>
      <c r="FCR159" s="5"/>
      <c r="FCS159" s="5"/>
      <c r="FCT159" s="5"/>
      <c r="FCU159" s="5"/>
      <c r="FCV159" s="5"/>
      <c r="FCW159" s="5"/>
      <c r="FCX159" s="5"/>
      <c r="FCY159" s="5"/>
      <c r="FCZ159" s="5"/>
      <c r="FDA159" s="5"/>
      <c r="FDB159" s="5"/>
      <c r="FDC159" s="5"/>
      <c r="FDD159" s="5"/>
      <c r="FDE159" s="5"/>
      <c r="FDF159" s="5"/>
      <c r="FDG159" s="5"/>
      <c r="FDH159" s="5"/>
      <c r="FDI159" s="5"/>
      <c r="FDJ159" s="5"/>
      <c r="FDK159" s="5"/>
      <c r="FDL159" s="5"/>
      <c r="FDM159" s="5"/>
      <c r="FDN159" s="5"/>
      <c r="FDO159" s="5"/>
      <c r="FDP159" s="5"/>
      <c r="FDQ159" s="5"/>
      <c r="FDR159" s="5"/>
      <c r="FDS159" s="5"/>
      <c r="FDT159" s="5"/>
      <c r="FDU159" s="5"/>
      <c r="FDV159" s="5"/>
      <c r="FDW159" s="5"/>
      <c r="FDX159" s="5"/>
      <c r="FDY159" s="5"/>
      <c r="FDZ159" s="5"/>
      <c r="FEA159" s="5"/>
      <c r="FEB159" s="5"/>
      <c r="FEC159" s="5"/>
      <c r="FED159" s="5"/>
      <c r="FEE159" s="5"/>
      <c r="FEF159" s="5"/>
      <c r="FEG159" s="5"/>
      <c r="FEH159" s="5"/>
      <c r="FEI159" s="5"/>
      <c r="FEJ159" s="5"/>
      <c r="FEK159" s="5"/>
      <c r="FEL159" s="5"/>
      <c r="FEM159" s="5"/>
      <c r="FEN159" s="5"/>
      <c r="FEO159" s="5"/>
      <c r="FEP159" s="5"/>
      <c r="FEQ159" s="5"/>
      <c r="FER159" s="5"/>
      <c r="FES159" s="5"/>
      <c r="FET159" s="5"/>
      <c r="FEU159" s="5"/>
      <c r="FEV159" s="5"/>
      <c r="FEW159" s="5"/>
      <c r="FEX159" s="5"/>
      <c r="FEY159" s="5"/>
      <c r="FEZ159" s="5"/>
      <c r="FFA159" s="5"/>
      <c r="FFB159" s="5"/>
      <c r="FFC159" s="5"/>
      <c r="FFD159" s="5"/>
      <c r="FFE159" s="5"/>
      <c r="FFF159" s="5"/>
      <c r="FFG159" s="5"/>
      <c r="FFH159" s="5"/>
      <c r="FFI159" s="5"/>
      <c r="FFJ159" s="5"/>
      <c r="FFK159" s="5"/>
      <c r="FFL159" s="5"/>
      <c r="FFM159" s="5"/>
      <c r="FFN159" s="5"/>
      <c r="FFO159" s="5"/>
      <c r="FFP159" s="5"/>
      <c r="FFQ159" s="5"/>
      <c r="FFR159" s="5"/>
      <c r="FFS159" s="5"/>
      <c r="FFT159" s="5"/>
      <c r="FFU159" s="5"/>
      <c r="FFV159" s="5"/>
      <c r="FFW159" s="5"/>
      <c r="FFX159" s="5"/>
      <c r="FFY159" s="5"/>
      <c r="FFZ159" s="5"/>
      <c r="FGA159" s="5"/>
      <c r="FGB159" s="5"/>
      <c r="FGC159" s="5"/>
      <c r="FGD159" s="5"/>
      <c r="FGE159" s="5"/>
      <c r="FGF159" s="5"/>
      <c r="FGG159" s="5"/>
      <c r="FGH159" s="5"/>
      <c r="FGI159" s="5"/>
      <c r="FGJ159" s="5"/>
      <c r="FGK159" s="5"/>
      <c r="FGL159" s="5"/>
      <c r="FGM159" s="5"/>
      <c r="FGN159" s="5"/>
      <c r="FGO159" s="5"/>
      <c r="FGP159" s="5"/>
      <c r="FGQ159" s="5"/>
      <c r="FGR159" s="5"/>
      <c r="FGS159" s="5"/>
      <c r="FGT159" s="5"/>
      <c r="FGU159" s="5"/>
      <c r="FGV159" s="5"/>
      <c r="FGW159" s="5"/>
      <c r="FGX159" s="5"/>
      <c r="FGY159" s="5"/>
      <c r="FGZ159" s="5"/>
      <c r="FHA159" s="5"/>
      <c r="FHB159" s="5"/>
      <c r="FHC159" s="5"/>
      <c r="FHD159" s="5"/>
      <c r="FHE159" s="5"/>
      <c r="FHF159" s="5"/>
      <c r="FHG159" s="5"/>
      <c r="FHH159" s="5"/>
      <c r="FHI159" s="5"/>
      <c r="FHJ159" s="5"/>
      <c r="FHK159" s="5"/>
      <c r="FHL159" s="5"/>
      <c r="FHM159" s="5"/>
      <c r="FHN159" s="5"/>
      <c r="FHO159" s="5"/>
      <c r="FHP159" s="5"/>
      <c r="FHQ159" s="5"/>
      <c r="FHR159" s="5"/>
      <c r="FHS159" s="5"/>
      <c r="FHT159" s="5"/>
      <c r="FHU159" s="5"/>
      <c r="FHV159" s="5"/>
      <c r="FHW159" s="5"/>
      <c r="FHX159" s="5"/>
      <c r="FHY159" s="5"/>
      <c r="FHZ159" s="5"/>
      <c r="FIA159" s="5"/>
      <c r="FIB159" s="5"/>
      <c r="FIC159" s="5"/>
      <c r="FID159" s="5"/>
      <c r="FIE159" s="5"/>
      <c r="FIF159" s="5"/>
      <c r="FIG159" s="5"/>
      <c r="FIH159" s="5"/>
      <c r="FII159" s="5"/>
      <c r="FIJ159" s="5"/>
      <c r="FIK159" s="5"/>
      <c r="FIL159" s="5"/>
      <c r="FIM159" s="5"/>
      <c r="FIN159" s="5"/>
      <c r="FIO159" s="5"/>
      <c r="FIP159" s="5"/>
      <c r="FIQ159" s="5"/>
      <c r="FIR159" s="5"/>
      <c r="FIS159" s="5"/>
      <c r="FIT159" s="5"/>
      <c r="FIU159" s="5"/>
      <c r="FIV159" s="5"/>
      <c r="FIW159" s="5"/>
      <c r="FIX159" s="5"/>
      <c r="FIY159" s="5"/>
      <c r="FIZ159" s="5"/>
      <c r="FJA159" s="5"/>
      <c r="FJB159" s="5"/>
      <c r="FJC159" s="5"/>
      <c r="FJD159" s="5"/>
      <c r="FJE159" s="5"/>
      <c r="FJF159" s="5"/>
      <c r="FJG159" s="5"/>
      <c r="FJH159" s="5"/>
      <c r="FJI159" s="5"/>
      <c r="FJJ159" s="5"/>
      <c r="FJK159" s="5"/>
      <c r="FJL159" s="5"/>
      <c r="FJM159" s="5"/>
      <c r="FJN159" s="5"/>
      <c r="FJO159" s="5"/>
      <c r="FJP159" s="5"/>
      <c r="FJQ159" s="5"/>
      <c r="FJR159" s="5"/>
      <c r="FJS159" s="5"/>
      <c r="FJT159" s="5"/>
      <c r="FJU159" s="5"/>
      <c r="FJV159" s="5"/>
      <c r="FJW159" s="5"/>
      <c r="FJX159" s="5"/>
      <c r="FJY159" s="5"/>
      <c r="FJZ159" s="5"/>
      <c r="FKA159" s="5"/>
      <c r="FKB159" s="5"/>
      <c r="FKC159" s="5"/>
      <c r="FKD159" s="5"/>
      <c r="FKE159" s="5"/>
      <c r="FKF159" s="5"/>
      <c r="FKG159" s="5"/>
      <c r="FKH159" s="5"/>
      <c r="FKI159" s="5"/>
      <c r="FKJ159" s="5"/>
      <c r="FKK159" s="5"/>
      <c r="FKL159" s="5"/>
      <c r="FKM159" s="5"/>
      <c r="FKN159" s="5"/>
      <c r="FKO159" s="5"/>
      <c r="FKP159" s="5"/>
      <c r="FKQ159" s="5"/>
      <c r="FKR159" s="5"/>
      <c r="FKS159" s="5"/>
      <c r="FKT159" s="5"/>
      <c r="FKU159" s="5"/>
      <c r="FKV159" s="5"/>
      <c r="FKW159" s="5"/>
      <c r="FKX159" s="5"/>
      <c r="FKY159" s="5"/>
      <c r="FKZ159" s="5"/>
      <c r="FLA159" s="5"/>
      <c r="FLB159" s="5"/>
      <c r="FLC159" s="5"/>
      <c r="FLD159" s="5"/>
      <c r="FLE159" s="5"/>
      <c r="FLF159" s="5"/>
      <c r="FLG159" s="5"/>
      <c r="FLH159" s="5"/>
      <c r="FLI159" s="5"/>
      <c r="FLJ159" s="5"/>
      <c r="FLK159" s="5"/>
      <c r="FLL159" s="5"/>
      <c r="FLM159" s="5"/>
      <c r="FLN159" s="5"/>
      <c r="FLO159" s="5"/>
      <c r="FLP159" s="5"/>
      <c r="FLQ159" s="5"/>
      <c r="FLR159" s="5"/>
      <c r="FLS159" s="5"/>
      <c r="FLT159" s="5"/>
      <c r="FLU159" s="5"/>
      <c r="FLV159" s="5"/>
      <c r="FLW159" s="5"/>
      <c r="FLX159" s="5"/>
      <c r="FLY159" s="5"/>
      <c r="FLZ159" s="5"/>
      <c r="FMA159" s="5"/>
      <c r="FMB159" s="5"/>
      <c r="FMC159" s="5"/>
      <c r="FMD159" s="5"/>
      <c r="FME159" s="5"/>
      <c r="FMF159" s="5"/>
      <c r="FMG159" s="5"/>
      <c r="FMH159" s="5"/>
      <c r="FMI159" s="5"/>
      <c r="FMJ159" s="5"/>
      <c r="FMK159" s="5"/>
      <c r="FML159" s="5"/>
      <c r="FMM159" s="5"/>
      <c r="FMN159" s="5"/>
      <c r="FMO159" s="5"/>
      <c r="FMP159" s="5"/>
      <c r="FMQ159" s="5"/>
      <c r="FMR159" s="5"/>
      <c r="FMS159" s="5"/>
      <c r="FMT159" s="5"/>
      <c r="FMU159" s="5"/>
      <c r="FMV159" s="5"/>
      <c r="FMW159" s="5"/>
      <c r="FMX159" s="5"/>
      <c r="FMY159" s="5"/>
      <c r="FMZ159" s="5"/>
      <c r="FNA159" s="5"/>
      <c r="FNB159" s="5"/>
      <c r="FNC159" s="5"/>
      <c r="FND159" s="5"/>
      <c r="FNE159" s="5"/>
      <c r="FNF159" s="5"/>
      <c r="FNG159" s="5"/>
      <c r="FNH159" s="5"/>
      <c r="FNI159" s="5"/>
      <c r="FNJ159" s="5"/>
      <c r="FNK159" s="5"/>
      <c r="FNL159" s="5"/>
      <c r="FNM159" s="5"/>
      <c r="FNN159" s="5"/>
      <c r="FNO159" s="5"/>
      <c r="FNP159" s="5"/>
      <c r="FNQ159" s="5"/>
      <c r="FNR159" s="5"/>
      <c r="FNS159" s="5"/>
      <c r="FNT159" s="5"/>
      <c r="FNU159" s="5"/>
      <c r="FNV159" s="5"/>
      <c r="FNW159" s="5"/>
      <c r="FNX159" s="5"/>
      <c r="FNY159" s="5"/>
      <c r="FNZ159" s="5"/>
      <c r="FOA159" s="5"/>
      <c r="FOB159" s="5"/>
      <c r="FOC159" s="5"/>
      <c r="FOD159" s="5"/>
      <c r="FOE159" s="5"/>
      <c r="FOF159" s="5"/>
      <c r="FOG159" s="5"/>
      <c r="FOH159" s="5"/>
      <c r="FOI159" s="5"/>
      <c r="FOJ159" s="5"/>
      <c r="FOK159" s="5"/>
      <c r="FOL159" s="5"/>
      <c r="FOM159" s="5"/>
      <c r="FON159" s="5"/>
      <c r="FOO159" s="5"/>
      <c r="FOP159" s="5"/>
      <c r="FOQ159" s="5"/>
      <c r="FOR159" s="5"/>
      <c r="FOS159" s="5"/>
      <c r="FOT159" s="5"/>
      <c r="FOU159" s="5"/>
      <c r="FOV159" s="5"/>
      <c r="FOW159" s="5"/>
      <c r="FOX159" s="5"/>
      <c r="FOY159" s="5"/>
      <c r="FOZ159" s="5"/>
      <c r="FPA159" s="5"/>
      <c r="FPB159" s="5"/>
      <c r="FPC159" s="5"/>
      <c r="FPD159" s="5"/>
      <c r="FPE159" s="5"/>
      <c r="FPF159" s="5"/>
      <c r="FPG159" s="5"/>
      <c r="FPH159" s="5"/>
      <c r="FPI159" s="5"/>
      <c r="FPJ159" s="5"/>
      <c r="FPK159" s="5"/>
      <c r="FPL159" s="5"/>
      <c r="FPM159" s="5"/>
      <c r="FPN159" s="5"/>
      <c r="FPO159" s="5"/>
      <c r="FPP159" s="5"/>
      <c r="FPQ159" s="5"/>
      <c r="FPR159" s="5"/>
      <c r="FPS159" s="5"/>
      <c r="FPT159" s="5"/>
      <c r="FPU159" s="5"/>
      <c r="FPV159" s="5"/>
      <c r="FPW159" s="5"/>
      <c r="FPX159" s="5"/>
      <c r="FPY159" s="5"/>
      <c r="FPZ159" s="5"/>
      <c r="FQA159" s="5"/>
      <c r="FQB159" s="5"/>
      <c r="FQC159" s="5"/>
      <c r="FQD159" s="5"/>
      <c r="FQE159" s="5"/>
      <c r="FQF159" s="5"/>
      <c r="FQG159" s="5"/>
      <c r="FQH159" s="5"/>
      <c r="FQI159" s="5"/>
      <c r="FQJ159" s="5"/>
      <c r="FQK159" s="5"/>
      <c r="FQL159" s="5"/>
      <c r="FQM159" s="5"/>
      <c r="FQN159" s="5"/>
      <c r="FQO159" s="5"/>
      <c r="FQP159" s="5"/>
      <c r="FQQ159" s="5"/>
      <c r="FQR159" s="5"/>
      <c r="FQS159" s="5"/>
      <c r="FQT159" s="5"/>
      <c r="FQU159" s="5"/>
      <c r="FQV159" s="5"/>
      <c r="FQW159" s="5"/>
      <c r="FQX159" s="5"/>
      <c r="FQY159" s="5"/>
      <c r="FQZ159" s="5"/>
      <c r="FRA159" s="5"/>
      <c r="FRB159" s="5"/>
      <c r="FRC159" s="5"/>
      <c r="FRD159" s="5"/>
      <c r="FRE159" s="5"/>
      <c r="FRF159" s="5"/>
      <c r="FRG159" s="5"/>
      <c r="FRH159" s="5"/>
      <c r="FRI159" s="5"/>
      <c r="FRJ159" s="5"/>
      <c r="FRK159" s="5"/>
      <c r="FRL159" s="5"/>
      <c r="FRM159" s="5"/>
      <c r="FRN159" s="5"/>
      <c r="FRO159" s="5"/>
      <c r="FRP159" s="5"/>
      <c r="FRQ159" s="5"/>
      <c r="FRR159" s="5"/>
      <c r="FRS159" s="5"/>
      <c r="FRT159" s="5"/>
      <c r="FRU159" s="5"/>
      <c r="FRV159" s="5"/>
      <c r="FRW159" s="5"/>
      <c r="FRX159" s="5"/>
      <c r="FRY159" s="5"/>
      <c r="FRZ159" s="5"/>
      <c r="FSA159" s="5"/>
      <c r="FSB159" s="5"/>
      <c r="FSC159" s="5"/>
      <c r="FSD159" s="5"/>
      <c r="FSE159" s="5"/>
      <c r="FSF159" s="5"/>
      <c r="FSG159" s="5"/>
      <c r="FSH159" s="5"/>
      <c r="FSI159" s="5"/>
      <c r="FSJ159" s="5"/>
      <c r="FSK159" s="5"/>
      <c r="FSL159" s="5"/>
      <c r="FSM159" s="5"/>
      <c r="FSN159" s="5"/>
      <c r="FSO159" s="5"/>
      <c r="FSP159" s="5"/>
      <c r="FSQ159" s="5"/>
      <c r="FSR159" s="5"/>
      <c r="FSS159" s="5"/>
      <c r="FST159" s="5"/>
      <c r="FSU159" s="5"/>
      <c r="FSV159" s="5"/>
      <c r="FSW159" s="5"/>
      <c r="FSX159" s="5"/>
      <c r="FSY159" s="5"/>
      <c r="FSZ159" s="5"/>
      <c r="FTA159" s="5"/>
      <c r="FTB159" s="5"/>
      <c r="FTC159" s="5"/>
      <c r="FTD159" s="5"/>
      <c r="FTE159" s="5"/>
      <c r="FTF159" s="5"/>
      <c r="FTG159" s="5"/>
      <c r="FTH159" s="5"/>
      <c r="FTI159" s="5"/>
      <c r="FTJ159" s="5"/>
      <c r="FTK159" s="5"/>
      <c r="FTL159" s="5"/>
      <c r="FTM159" s="5"/>
      <c r="FTN159" s="5"/>
      <c r="FTO159" s="5"/>
      <c r="FTP159" s="5"/>
      <c r="FTQ159" s="5"/>
      <c r="FTR159" s="5"/>
      <c r="FTS159" s="5"/>
      <c r="FTT159" s="5"/>
      <c r="FTU159" s="5"/>
      <c r="FTV159" s="5"/>
      <c r="FTW159" s="5"/>
      <c r="FTX159" s="5"/>
      <c r="FTY159" s="5"/>
      <c r="FTZ159" s="5"/>
      <c r="FUA159" s="5"/>
      <c r="FUB159" s="5"/>
      <c r="FUC159" s="5"/>
      <c r="FUD159" s="5"/>
      <c r="FUE159" s="5"/>
      <c r="FUF159" s="5"/>
      <c r="FUG159" s="5"/>
      <c r="FUH159" s="5"/>
      <c r="FUI159" s="5"/>
      <c r="FUJ159" s="5"/>
      <c r="FUK159" s="5"/>
      <c r="FUL159" s="5"/>
      <c r="FUM159" s="5"/>
      <c r="FUN159" s="5"/>
      <c r="FUO159" s="5"/>
      <c r="FUP159" s="5"/>
      <c r="FUQ159" s="5"/>
      <c r="FUR159" s="5"/>
      <c r="FUS159" s="5"/>
      <c r="FUT159" s="5"/>
      <c r="FUU159" s="5"/>
      <c r="FUV159" s="5"/>
      <c r="FUW159" s="5"/>
      <c r="FUX159" s="5"/>
      <c r="FUY159" s="5"/>
      <c r="FUZ159" s="5"/>
      <c r="FVA159" s="5"/>
      <c r="FVB159" s="5"/>
      <c r="FVC159" s="5"/>
      <c r="FVD159" s="5"/>
      <c r="FVE159" s="5"/>
      <c r="FVF159" s="5"/>
      <c r="FVG159" s="5"/>
      <c r="FVH159" s="5"/>
      <c r="FVI159" s="5"/>
      <c r="FVJ159" s="5"/>
      <c r="FVK159" s="5"/>
      <c r="FVL159" s="5"/>
      <c r="FVM159" s="5"/>
      <c r="FVN159" s="5"/>
      <c r="FVO159" s="5"/>
      <c r="FVP159" s="5"/>
      <c r="FVQ159" s="5"/>
      <c r="FVR159" s="5"/>
      <c r="FVS159" s="5"/>
      <c r="FVT159" s="5"/>
      <c r="FVU159" s="5"/>
      <c r="FVV159" s="5"/>
      <c r="FVW159" s="5"/>
      <c r="FVX159" s="5"/>
      <c r="FVY159" s="5"/>
      <c r="FVZ159" s="5"/>
      <c r="FWA159" s="5"/>
      <c r="FWB159" s="5"/>
      <c r="FWC159" s="5"/>
      <c r="FWD159" s="5"/>
      <c r="FWE159" s="5"/>
      <c r="FWF159" s="5"/>
      <c r="FWG159" s="5"/>
      <c r="FWH159" s="5"/>
      <c r="FWI159" s="5"/>
      <c r="FWJ159" s="5"/>
      <c r="FWK159" s="5"/>
      <c r="FWL159" s="5"/>
      <c r="FWM159" s="5"/>
      <c r="FWN159" s="5"/>
      <c r="FWO159" s="5"/>
      <c r="FWP159" s="5"/>
      <c r="FWQ159" s="5"/>
      <c r="FWR159" s="5"/>
      <c r="FWS159" s="5"/>
      <c r="FWT159" s="5"/>
      <c r="FWU159" s="5"/>
      <c r="FWV159" s="5"/>
      <c r="FWW159" s="5"/>
      <c r="FWX159" s="5"/>
      <c r="FWY159" s="5"/>
      <c r="FWZ159" s="5"/>
      <c r="FXA159" s="5"/>
      <c r="FXB159" s="5"/>
      <c r="FXC159" s="5"/>
      <c r="FXD159" s="5"/>
      <c r="FXE159" s="5"/>
      <c r="FXF159" s="5"/>
      <c r="FXG159" s="5"/>
      <c r="FXH159" s="5"/>
      <c r="FXI159" s="5"/>
      <c r="FXJ159" s="5"/>
      <c r="FXK159" s="5"/>
      <c r="FXL159" s="5"/>
      <c r="FXM159" s="5"/>
      <c r="FXN159" s="5"/>
      <c r="FXO159" s="5"/>
      <c r="FXP159" s="5"/>
      <c r="FXQ159" s="5"/>
      <c r="FXR159" s="5"/>
      <c r="FXS159" s="5"/>
      <c r="FXT159" s="5"/>
      <c r="FXU159" s="5"/>
      <c r="FXV159" s="5"/>
      <c r="FXW159" s="5"/>
      <c r="FXX159" s="5"/>
      <c r="FXY159" s="5"/>
      <c r="FXZ159" s="5"/>
      <c r="FYA159" s="5"/>
      <c r="FYB159" s="5"/>
      <c r="FYC159" s="5"/>
      <c r="FYD159" s="5"/>
      <c r="FYE159" s="5"/>
      <c r="FYF159" s="5"/>
      <c r="FYG159" s="5"/>
      <c r="FYH159" s="5"/>
      <c r="FYI159" s="5"/>
      <c r="FYJ159" s="5"/>
      <c r="FYK159" s="5"/>
      <c r="FYL159" s="5"/>
      <c r="FYM159" s="5"/>
      <c r="FYN159" s="5"/>
      <c r="FYO159" s="5"/>
      <c r="FYP159" s="5"/>
      <c r="FYQ159" s="5"/>
      <c r="FYR159" s="5"/>
      <c r="FYS159" s="5"/>
      <c r="FYT159" s="5"/>
      <c r="FYU159" s="5"/>
      <c r="FYV159" s="5"/>
      <c r="FYW159" s="5"/>
      <c r="FYX159" s="5"/>
      <c r="FYY159" s="5"/>
      <c r="FYZ159" s="5"/>
      <c r="FZA159" s="5"/>
      <c r="FZB159" s="5"/>
      <c r="FZC159" s="5"/>
      <c r="FZD159" s="5"/>
      <c r="FZE159" s="5"/>
      <c r="FZF159" s="5"/>
      <c r="FZG159" s="5"/>
      <c r="FZH159" s="5"/>
      <c r="FZI159" s="5"/>
      <c r="FZJ159" s="5"/>
      <c r="FZK159" s="5"/>
      <c r="FZL159" s="5"/>
      <c r="FZM159" s="5"/>
      <c r="FZN159" s="5"/>
      <c r="FZO159" s="5"/>
      <c r="FZP159" s="5"/>
      <c r="FZQ159" s="5"/>
      <c r="FZR159" s="5"/>
      <c r="FZS159" s="5"/>
      <c r="FZT159" s="5"/>
      <c r="FZU159" s="5"/>
      <c r="FZV159" s="5"/>
      <c r="FZW159" s="5"/>
      <c r="FZX159" s="5"/>
      <c r="FZY159" s="5"/>
      <c r="FZZ159" s="5"/>
      <c r="GAA159" s="5"/>
      <c r="GAB159" s="5"/>
      <c r="GAC159" s="5"/>
      <c r="GAD159" s="5"/>
      <c r="GAE159" s="5"/>
      <c r="GAF159" s="5"/>
      <c r="GAG159" s="5"/>
      <c r="GAH159" s="5"/>
      <c r="GAI159" s="5"/>
      <c r="GAJ159" s="5"/>
      <c r="GAK159" s="5"/>
      <c r="GAL159" s="5"/>
      <c r="GAM159" s="5"/>
      <c r="GAN159" s="5"/>
      <c r="GAO159" s="5"/>
      <c r="GAP159" s="5"/>
      <c r="GAQ159" s="5"/>
      <c r="GAR159" s="5"/>
      <c r="GAS159" s="5"/>
      <c r="GAT159" s="5"/>
      <c r="GAU159" s="5"/>
      <c r="GAV159" s="5"/>
      <c r="GAW159" s="5"/>
      <c r="GAX159" s="5"/>
      <c r="GAY159" s="5"/>
      <c r="GAZ159" s="5"/>
      <c r="GBA159" s="5"/>
      <c r="GBB159" s="5"/>
      <c r="GBC159" s="5"/>
      <c r="GBD159" s="5"/>
      <c r="GBE159" s="5"/>
      <c r="GBF159" s="5"/>
      <c r="GBG159" s="5"/>
      <c r="GBH159" s="5"/>
      <c r="GBI159" s="5"/>
      <c r="GBJ159" s="5"/>
      <c r="GBK159" s="5"/>
      <c r="GBL159" s="5"/>
      <c r="GBM159" s="5"/>
      <c r="GBN159" s="5"/>
      <c r="GBO159" s="5"/>
      <c r="GBP159" s="5"/>
      <c r="GBQ159" s="5"/>
      <c r="GBR159" s="5"/>
      <c r="GBS159" s="5"/>
      <c r="GBT159" s="5"/>
      <c r="GBU159" s="5"/>
      <c r="GBV159" s="5"/>
      <c r="GBW159" s="5"/>
      <c r="GBX159" s="5"/>
      <c r="GBY159" s="5"/>
      <c r="GBZ159" s="5"/>
      <c r="GCA159" s="5"/>
      <c r="GCB159" s="5"/>
      <c r="GCC159" s="5"/>
      <c r="GCD159" s="5"/>
      <c r="GCE159" s="5"/>
      <c r="GCF159" s="5"/>
      <c r="GCG159" s="5"/>
      <c r="GCH159" s="5"/>
      <c r="GCI159" s="5"/>
      <c r="GCJ159" s="5"/>
      <c r="GCK159" s="5"/>
      <c r="GCL159" s="5"/>
      <c r="GCM159" s="5"/>
      <c r="GCN159" s="5"/>
      <c r="GCO159" s="5"/>
      <c r="GCP159" s="5"/>
      <c r="GCQ159" s="5"/>
      <c r="GCR159" s="5"/>
      <c r="GCS159" s="5"/>
      <c r="GCT159" s="5"/>
      <c r="GCU159" s="5"/>
      <c r="GCV159" s="5"/>
      <c r="GCW159" s="5"/>
      <c r="GCX159" s="5"/>
      <c r="GCY159" s="5"/>
      <c r="GCZ159" s="5"/>
      <c r="GDA159" s="5"/>
      <c r="GDB159" s="5"/>
      <c r="GDC159" s="5"/>
      <c r="GDD159" s="5"/>
      <c r="GDE159" s="5"/>
      <c r="GDF159" s="5"/>
      <c r="GDG159" s="5"/>
      <c r="GDH159" s="5"/>
      <c r="GDI159" s="5"/>
      <c r="GDJ159" s="5"/>
      <c r="GDK159" s="5"/>
      <c r="GDL159" s="5"/>
      <c r="GDM159" s="5"/>
      <c r="GDN159" s="5"/>
      <c r="GDO159" s="5"/>
      <c r="GDP159" s="5"/>
      <c r="GDQ159" s="5"/>
      <c r="GDR159" s="5"/>
      <c r="GDS159" s="5"/>
      <c r="GDT159" s="5"/>
      <c r="GDU159" s="5"/>
      <c r="GDV159" s="5"/>
      <c r="GDW159" s="5"/>
      <c r="GDX159" s="5"/>
      <c r="GDY159" s="5"/>
      <c r="GDZ159" s="5"/>
      <c r="GEA159" s="5"/>
      <c r="GEB159" s="5"/>
      <c r="GEC159" s="5"/>
      <c r="GED159" s="5"/>
      <c r="GEE159" s="5"/>
      <c r="GEF159" s="5"/>
      <c r="GEG159" s="5"/>
      <c r="GEH159" s="5"/>
      <c r="GEI159" s="5"/>
      <c r="GEJ159" s="5"/>
      <c r="GEK159" s="5"/>
      <c r="GEL159" s="5"/>
      <c r="GEM159" s="5"/>
      <c r="GEN159" s="5"/>
      <c r="GEO159" s="5"/>
      <c r="GEP159" s="5"/>
      <c r="GEQ159" s="5"/>
      <c r="GER159" s="5"/>
      <c r="GES159" s="5"/>
      <c r="GET159" s="5"/>
      <c r="GEU159" s="5"/>
      <c r="GEV159" s="5"/>
      <c r="GEW159" s="5"/>
      <c r="GEX159" s="5"/>
      <c r="GEY159" s="5"/>
      <c r="GEZ159" s="5"/>
      <c r="GFA159" s="5"/>
      <c r="GFB159" s="5"/>
      <c r="GFC159" s="5"/>
      <c r="GFD159" s="5"/>
      <c r="GFE159" s="5"/>
      <c r="GFF159" s="5"/>
      <c r="GFG159" s="5"/>
      <c r="GFH159" s="5"/>
      <c r="GFI159" s="5"/>
      <c r="GFJ159" s="5"/>
      <c r="GFK159" s="5"/>
      <c r="GFL159" s="5"/>
      <c r="GFM159" s="5"/>
      <c r="GFN159" s="5"/>
      <c r="GFO159" s="5"/>
      <c r="GFP159" s="5"/>
      <c r="GFQ159" s="5"/>
      <c r="GFR159" s="5"/>
      <c r="GFS159" s="5"/>
      <c r="GFT159" s="5"/>
      <c r="GFU159" s="5"/>
      <c r="GFV159" s="5"/>
      <c r="GFW159" s="5"/>
      <c r="GFX159" s="5"/>
      <c r="GFY159" s="5"/>
      <c r="GFZ159" s="5"/>
      <c r="GGA159" s="5"/>
      <c r="GGB159" s="5"/>
      <c r="GGC159" s="5"/>
      <c r="GGD159" s="5"/>
      <c r="GGE159" s="5"/>
      <c r="GGF159" s="5"/>
      <c r="GGG159" s="5"/>
      <c r="GGH159" s="5"/>
      <c r="GGI159" s="5"/>
      <c r="GGJ159" s="5"/>
      <c r="GGK159" s="5"/>
      <c r="GGL159" s="5"/>
      <c r="GGM159" s="5"/>
      <c r="GGN159" s="5"/>
      <c r="GGO159" s="5"/>
      <c r="GGP159" s="5"/>
      <c r="GGQ159" s="5"/>
      <c r="GGR159" s="5"/>
      <c r="GGS159" s="5"/>
      <c r="GGT159" s="5"/>
      <c r="GGU159" s="5"/>
      <c r="GGV159" s="5"/>
      <c r="GGW159" s="5"/>
      <c r="GGX159" s="5"/>
      <c r="GGY159" s="5"/>
      <c r="GGZ159" s="5"/>
      <c r="GHA159" s="5"/>
      <c r="GHB159" s="5"/>
      <c r="GHC159" s="5"/>
      <c r="GHD159" s="5"/>
      <c r="GHE159" s="5"/>
      <c r="GHF159" s="5"/>
      <c r="GHG159" s="5"/>
      <c r="GHH159" s="5"/>
      <c r="GHI159" s="5"/>
      <c r="GHJ159" s="5"/>
      <c r="GHK159" s="5"/>
      <c r="GHL159" s="5"/>
      <c r="GHM159" s="5"/>
      <c r="GHN159" s="5"/>
      <c r="GHO159" s="5"/>
      <c r="GHP159" s="5"/>
      <c r="GHQ159" s="5"/>
      <c r="GHR159" s="5"/>
      <c r="GHS159" s="5"/>
      <c r="GHT159" s="5"/>
      <c r="GHU159" s="5"/>
      <c r="GHV159" s="5"/>
      <c r="GHW159" s="5"/>
      <c r="GHX159" s="5"/>
      <c r="GHY159" s="5"/>
      <c r="GHZ159" s="5"/>
      <c r="GIA159" s="5"/>
      <c r="GIB159" s="5"/>
      <c r="GIC159" s="5"/>
      <c r="GID159" s="5"/>
      <c r="GIE159" s="5"/>
      <c r="GIF159" s="5"/>
      <c r="GIG159" s="5"/>
      <c r="GIH159" s="5"/>
      <c r="GII159" s="5"/>
      <c r="GIJ159" s="5"/>
      <c r="GIK159" s="5"/>
      <c r="GIL159" s="5"/>
      <c r="GIM159" s="5"/>
      <c r="GIN159" s="5"/>
      <c r="GIO159" s="5"/>
      <c r="GIP159" s="5"/>
      <c r="GIQ159" s="5"/>
      <c r="GIR159" s="5"/>
      <c r="GIS159" s="5"/>
      <c r="GIT159" s="5"/>
      <c r="GIU159" s="5"/>
      <c r="GIV159" s="5"/>
      <c r="GIW159" s="5"/>
      <c r="GIX159" s="5"/>
      <c r="GIY159" s="5"/>
      <c r="GIZ159" s="5"/>
      <c r="GJA159" s="5"/>
      <c r="GJB159" s="5"/>
      <c r="GJC159" s="5"/>
      <c r="GJD159" s="5"/>
      <c r="GJE159" s="5"/>
      <c r="GJF159" s="5"/>
      <c r="GJG159" s="5"/>
      <c r="GJH159" s="5"/>
      <c r="GJI159" s="5"/>
      <c r="GJJ159" s="5"/>
      <c r="GJK159" s="5"/>
      <c r="GJL159" s="5"/>
      <c r="GJM159" s="5"/>
      <c r="GJN159" s="5"/>
      <c r="GJO159" s="5"/>
      <c r="GJP159" s="5"/>
      <c r="GJQ159" s="5"/>
      <c r="GJR159" s="5"/>
      <c r="GJS159" s="5"/>
      <c r="GJT159" s="5"/>
      <c r="GJU159" s="5"/>
      <c r="GJV159" s="5"/>
      <c r="GJW159" s="5"/>
      <c r="GJX159" s="5"/>
      <c r="GJY159" s="5"/>
      <c r="GJZ159" s="5"/>
      <c r="GKA159" s="5"/>
      <c r="GKB159" s="5"/>
      <c r="GKC159" s="5"/>
      <c r="GKD159" s="5"/>
      <c r="GKE159" s="5"/>
      <c r="GKF159" s="5"/>
      <c r="GKG159" s="5"/>
      <c r="GKH159" s="5"/>
      <c r="GKI159" s="5"/>
      <c r="GKJ159" s="5"/>
      <c r="GKK159" s="5"/>
      <c r="GKL159" s="5"/>
      <c r="GKM159" s="5"/>
      <c r="GKN159" s="5"/>
      <c r="GKO159" s="5"/>
      <c r="GKP159" s="5"/>
      <c r="GKQ159" s="5"/>
      <c r="GKR159" s="5"/>
      <c r="GKS159" s="5"/>
      <c r="GKT159" s="5"/>
      <c r="GKU159" s="5"/>
      <c r="GKV159" s="5"/>
      <c r="GKW159" s="5"/>
      <c r="GKX159" s="5"/>
      <c r="GKY159" s="5"/>
      <c r="GKZ159" s="5"/>
      <c r="GLA159" s="5"/>
      <c r="GLB159" s="5"/>
      <c r="GLC159" s="5"/>
      <c r="GLD159" s="5"/>
      <c r="GLE159" s="5"/>
      <c r="GLF159" s="5"/>
      <c r="GLG159" s="5"/>
      <c r="GLH159" s="5"/>
      <c r="GLI159" s="5"/>
      <c r="GLJ159" s="5"/>
      <c r="GLK159" s="5"/>
      <c r="GLL159" s="5"/>
      <c r="GLM159" s="5"/>
      <c r="GLN159" s="5"/>
      <c r="GLO159" s="5"/>
      <c r="GLP159" s="5"/>
      <c r="GLQ159" s="5"/>
      <c r="GLR159" s="5"/>
      <c r="GLS159" s="5"/>
      <c r="GLT159" s="5"/>
      <c r="GLU159" s="5"/>
      <c r="GLV159" s="5"/>
      <c r="GLW159" s="5"/>
      <c r="GLX159" s="5"/>
      <c r="GLY159" s="5"/>
      <c r="GLZ159" s="5"/>
      <c r="GMA159" s="5"/>
      <c r="GMB159" s="5"/>
      <c r="GMC159" s="5"/>
      <c r="GMD159" s="5"/>
      <c r="GME159" s="5"/>
      <c r="GMF159" s="5"/>
      <c r="GMG159" s="5"/>
      <c r="GMH159" s="5"/>
      <c r="GMI159" s="5"/>
      <c r="GMJ159" s="5"/>
      <c r="GMK159" s="5"/>
      <c r="GML159" s="5"/>
      <c r="GMM159" s="5"/>
      <c r="GMN159" s="5"/>
      <c r="GMO159" s="5"/>
      <c r="GMP159" s="5"/>
      <c r="GMQ159" s="5"/>
      <c r="GMR159" s="5"/>
      <c r="GMS159" s="5"/>
      <c r="GMT159" s="5"/>
      <c r="GMU159" s="5"/>
      <c r="GMV159" s="5"/>
      <c r="GMW159" s="5"/>
      <c r="GMX159" s="5"/>
      <c r="GMY159" s="5"/>
      <c r="GMZ159" s="5"/>
      <c r="GNA159" s="5"/>
      <c r="GNB159" s="5"/>
      <c r="GNC159" s="5"/>
      <c r="GND159" s="5"/>
      <c r="GNE159" s="5"/>
      <c r="GNF159" s="5"/>
      <c r="GNG159" s="5"/>
      <c r="GNH159" s="5"/>
      <c r="GNI159" s="5"/>
      <c r="GNJ159" s="5"/>
      <c r="GNK159" s="5"/>
      <c r="GNL159" s="5"/>
      <c r="GNM159" s="5"/>
      <c r="GNN159" s="5"/>
      <c r="GNO159" s="5"/>
      <c r="GNP159" s="5"/>
      <c r="GNQ159" s="5"/>
      <c r="GNR159" s="5"/>
      <c r="GNS159" s="5"/>
      <c r="GNT159" s="5"/>
      <c r="GNU159" s="5"/>
      <c r="GNV159" s="5"/>
      <c r="GNW159" s="5"/>
      <c r="GNX159" s="5"/>
      <c r="GNY159" s="5"/>
      <c r="GNZ159" s="5"/>
      <c r="GOA159" s="5"/>
      <c r="GOB159" s="5"/>
      <c r="GOC159" s="5"/>
      <c r="GOD159" s="5"/>
      <c r="GOE159" s="5"/>
      <c r="GOF159" s="5"/>
      <c r="GOG159" s="5"/>
      <c r="GOH159" s="5"/>
      <c r="GOI159" s="5"/>
      <c r="GOJ159" s="5"/>
      <c r="GOK159" s="5"/>
      <c r="GOL159" s="5"/>
      <c r="GOM159" s="5"/>
      <c r="GON159" s="5"/>
      <c r="GOO159" s="5"/>
      <c r="GOP159" s="5"/>
      <c r="GOQ159" s="5"/>
      <c r="GOR159" s="5"/>
      <c r="GOS159" s="5"/>
      <c r="GOT159" s="5"/>
      <c r="GOU159" s="5"/>
      <c r="GOV159" s="5"/>
      <c r="GOW159" s="5"/>
      <c r="GOX159" s="5"/>
      <c r="GOY159" s="5"/>
      <c r="GOZ159" s="5"/>
      <c r="GPA159" s="5"/>
      <c r="GPB159" s="5"/>
      <c r="GPC159" s="5"/>
      <c r="GPD159" s="5"/>
      <c r="GPE159" s="5"/>
      <c r="GPF159" s="5"/>
      <c r="GPG159" s="5"/>
      <c r="GPH159" s="5"/>
      <c r="GPI159" s="5"/>
      <c r="GPJ159" s="5"/>
      <c r="GPK159" s="5"/>
      <c r="GPL159" s="5"/>
      <c r="GPM159" s="5"/>
      <c r="GPN159" s="5"/>
      <c r="GPO159" s="5"/>
      <c r="GPP159" s="5"/>
      <c r="GPQ159" s="5"/>
      <c r="GPR159" s="5"/>
      <c r="GPS159" s="5"/>
      <c r="GPT159" s="5"/>
      <c r="GPU159" s="5"/>
      <c r="GPV159" s="5"/>
      <c r="GPW159" s="5"/>
      <c r="GPX159" s="5"/>
      <c r="GPY159" s="5"/>
      <c r="GPZ159" s="5"/>
      <c r="GQA159" s="5"/>
      <c r="GQB159" s="5"/>
      <c r="GQC159" s="5"/>
      <c r="GQD159" s="5"/>
      <c r="GQE159" s="5"/>
      <c r="GQF159" s="5"/>
      <c r="GQG159" s="5"/>
      <c r="GQH159" s="5"/>
      <c r="GQI159" s="5"/>
      <c r="GQJ159" s="5"/>
      <c r="GQK159" s="5"/>
      <c r="GQL159" s="5"/>
      <c r="GQM159" s="5"/>
      <c r="GQN159" s="5"/>
      <c r="GQO159" s="5"/>
      <c r="GQP159" s="5"/>
      <c r="GQQ159" s="5"/>
      <c r="GQR159" s="5"/>
      <c r="GQS159" s="5"/>
      <c r="GQT159" s="5"/>
      <c r="GQU159" s="5"/>
      <c r="GQV159" s="5"/>
      <c r="GQW159" s="5"/>
      <c r="GQX159" s="5"/>
      <c r="GQY159" s="5"/>
      <c r="GQZ159" s="5"/>
      <c r="GRA159" s="5"/>
      <c r="GRB159" s="5"/>
      <c r="GRC159" s="5"/>
      <c r="GRD159" s="5"/>
      <c r="GRE159" s="5"/>
      <c r="GRF159" s="5"/>
      <c r="GRG159" s="5"/>
      <c r="GRH159" s="5"/>
      <c r="GRI159" s="5"/>
      <c r="GRJ159" s="5"/>
      <c r="GRK159" s="5"/>
      <c r="GRL159" s="5"/>
      <c r="GRM159" s="5"/>
      <c r="GRN159" s="5"/>
      <c r="GRO159" s="5"/>
      <c r="GRP159" s="5"/>
      <c r="GRQ159" s="5"/>
      <c r="GRR159" s="5"/>
      <c r="GRS159" s="5"/>
      <c r="GRT159" s="5"/>
      <c r="GRU159" s="5"/>
      <c r="GRV159" s="5"/>
      <c r="GRW159" s="5"/>
      <c r="GRX159" s="5"/>
      <c r="GRY159" s="5"/>
      <c r="GRZ159" s="5"/>
      <c r="GSA159" s="5"/>
      <c r="GSB159" s="5"/>
      <c r="GSC159" s="5"/>
      <c r="GSD159" s="5"/>
      <c r="GSE159" s="5"/>
      <c r="GSF159" s="5"/>
      <c r="GSG159" s="5"/>
      <c r="GSH159" s="5"/>
      <c r="GSI159" s="5"/>
      <c r="GSJ159" s="5"/>
      <c r="GSK159" s="5"/>
      <c r="GSL159" s="5"/>
      <c r="GSM159" s="5"/>
      <c r="GSN159" s="5"/>
      <c r="GSO159" s="5"/>
      <c r="GSP159" s="5"/>
      <c r="GSQ159" s="5"/>
      <c r="GSR159" s="5"/>
      <c r="GSS159" s="5"/>
      <c r="GST159" s="5"/>
      <c r="GSU159" s="5"/>
      <c r="GSV159" s="5"/>
      <c r="GSW159" s="5"/>
      <c r="GSX159" s="5"/>
      <c r="GSY159" s="5"/>
      <c r="GSZ159" s="5"/>
      <c r="GTA159" s="5"/>
      <c r="GTB159" s="5"/>
      <c r="GTC159" s="5"/>
      <c r="GTD159" s="5"/>
      <c r="GTE159" s="5"/>
      <c r="GTF159" s="5"/>
      <c r="GTG159" s="5"/>
      <c r="GTH159" s="5"/>
      <c r="GTI159" s="5"/>
      <c r="GTJ159" s="5"/>
      <c r="GTK159" s="5"/>
      <c r="GTL159" s="5"/>
      <c r="GTM159" s="5"/>
      <c r="GTN159" s="5"/>
      <c r="GTO159" s="5"/>
      <c r="GTP159" s="5"/>
      <c r="GTQ159" s="5"/>
      <c r="GTR159" s="5"/>
      <c r="GTS159" s="5"/>
      <c r="GTT159" s="5"/>
      <c r="GTU159" s="5"/>
      <c r="GTV159" s="5"/>
      <c r="GTW159" s="5"/>
      <c r="GTX159" s="5"/>
      <c r="GTY159" s="5"/>
      <c r="GTZ159" s="5"/>
      <c r="GUA159" s="5"/>
      <c r="GUB159" s="5"/>
      <c r="GUC159" s="5"/>
      <c r="GUD159" s="5"/>
      <c r="GUE159" s="5"/>
      <c r="GUF159" s="5"/>
      <c r="GUG159" s="5"/>
      <c r="GUH159" s="5"/>
      <c r="GUI159" s="5"/>
      <c r="GUJ159" s="5"/>
      <c r="GUK159" s="5"/>
      <c r="GUL159" s="5"/>
      <c r="GUM159" s="5"/>
      <c r="GUN159" s="5"/>
      <c r="GUO159" s="5"/>
      <c r="GUP159" s="5"/>
      <c r="GUQ159" s="5"/>
      <c r="GUR159" s="5"/>
      <c r="GUS159" s="5"/>
      <c r="GUT159" s="5"/>
      <c r="GUU159" s="5"/>
      <c r="GUV159" s="5"/>
      <c r="GUW159" s="5"/>
      <c r="GUX159" s="5"/>
      <c r="GUY159" s="5"/>
      <c r="GUZ159" s="5"/>
      <c r="GVA159" s="5"/>
      <c r="GVB159" s="5"/>
      <c r="GVC159" s="5"/>
      <c r="GVD159" s="5"/>
      <c r="GVE159" s="5"/>
      <c r="GVF159" s="5"/>
      <c r="GVG159" s="5"/>
      <c r="GVH159" s="5"/>
      <c r="GVI159" s="5"/>
      <c r="GVJ159" s="5"/>
      <c r="GVK159" s="5"/>
      <c r="GVL159" s="5"/>
      <c r="GVM159" s="5"/>
      <c r="GVN159" s="5"/>
      <c r="GVO159" s="5"/>
      <c r="GVP159" s="5"/>
      <c r="GVQ159" s="5"/>
      <c r="GVR159" s="5"/>
      <c r="GVS159" s="5"/>
      <c r="GVT159" s="5"/>
      <c r="GVU159" s="5"/>
      <c r="GVV159" s="5"/>
      <c r="GVW159" s="5"/>
      <c r="GVX159" s="5"/>
      <c r="GVY159" s="5"/>
      <c r="GVZ159" s="5"/>
      <c r="GWA159" s="5"/>
      <c r="GWB159" s="5"/>
      <c r="GWC159" s="5"/>
      <c r="GWD159" s="5"/>
      <c r="GWE159" s="5"/>
      <c r="GWF159" s="5"/>
      <c r="GWG159" s="5"/>
      <c r="GWH159" s="5"/>
      <c r="GWI159" s="5"/>
      <c r="GWJ159" s="5"/>
      <c r="GWK159" s="5"/>
      <c r="GWL159" s="5"/>
      <c r="GWM159" s="5"/>
      <c r="GWN159" s="5"/>
      <c r="GWO159" s="5"/>
      <c r="GWP159" s="5"/>
      <c r="GWQ159" s="5"/>
      <c r="GWR159" s="5"/>
      <c r="GWS159" s="5"/>
      <c r="GWT159" s="5"/>
      <c r="GWU159" s="5"/>
      <c r="GWV159" s="5"/>
      <c r="GWW159" s="5"/>
      <c r="GWX159" s="5"/>
      <c r="GWY159" s="5"/>
      <c r="GWZ159" s="5"/>
      <c r="GXA159" s="5"/>
      <c r="GXB159" s="5"/>
      <c r="GXC159" s="5"/>
      <c r="GXD159" s="5"/>
      <c r="GXE159" s="5"/>
      <c r="GXF159" s="5"/>
      <c r="GXG159" s="5"/>
      <c r="GXH159" s="5"/>
      <c r="GXI159" s="5"/>
      <c r="GXJ159" s="5"/>
      <c r="GXK159" s="5"/>
      <c r="GXL159" s="5"/>
      <c r="GXM159" s="5"/>
      <c r="GXN159" s="5"/>
      <c r="GXO159" s="5"/>
      <c r="GXP159" s="5"/>
      <c r="GXQ159" s="5"/>
      <c r="GXR159" s="5"/>
      <c r="GXS159" s="5"/>
      <c r="GXT159" s="5"/>
      <c r="GXU159" s="5"/>
      <c r="GXV159" s="5"/>
      <c r="GXW159" s="5"/>
      <c r="GXX159" s="5"/>
      <c r="GXY159" s="5"/>
      <c r="GXZ159" s="5"/>
      <c r="GYA159" s="5"/>
      <c r="GYB159" s="5"/>
      <c r="GYC159" s="5"/>
      <c r="GYD159" s="5"/>
      <c r="GYE159" s="5"/>
      <c r="GYF159" s="5"/>
      <c r="GYG159" s="5"/>
      <c r="GYH159" s="5"/>
      <c r="GYI159" s="5"/>
      <c r="GYJ159" s="5"/>
      <c r="GYK159" s="5"/>
      <c r="GYL159" s="5"/>
      <c r="GYM159" s="5"/>
      <c r="GYN159" s="5"/>
      <c r="GYO159" s="5"/>
      <c r="GYP159" s="5"/>
      <c r="GYQ159" s="5"/>
      <c r="GYR159" s="5"/>
      <c r="GYS159" s="5"/>
      <c r="GYT159" s="5"/>
      <c r="GYU159" s="5"/>
      <c r="GYV159" s="5"/>
      <c r="GYW159" s="5"/>
      <c r="GYX159" s="5"/>
      <c r="GYY159" s="5"/>
      <c r="GYZ159" s="5"/>
      <c r="GZA159" s="5"/>
      <c r="GZB159" s="5"/>
      <c r="GZC159" s="5"/>
      <c r="GZD159" s="5"/>
      <c r="GZE159" s="5"/>
      <c r="GZF159" s="5"/>
      <c r="GZG159" s="5"/>
      <c r="GZH159" s="5"/>
      <c r="GZI159" s="5"/>
      <c r="GZJ159" s="5"/>
      <c r="GZK159" s="5"/>
      <c r="GZL159" s="5"/>
      <c r="GZM159" s="5"/>
      <c r="GZN159" s="5"/>
      <c r="GZO159" s="5"/>
      <c r="GZP159" s="5"/>
      <c r="GZQ159" s="5"/>
      <c r="GZR159" s="5"/>
      <c r="GZS159" s="5"/>
      <c r="GZT159" s="5"/>
      <c r="GZU159" s="5"/>
      <c r="GZV159" s="5"/>
      <c r="GZW159" s="5"/>
      <c r="GZX159" s="5"/>
      <c r="GZY159" s="5"/>
      <c r="GZZ159" s="5"/>
      <c r="HAA159" s="5"/>
      <c r="HAB159" s="5"/>
      <c r="HAC159" s="5"/>
      <c r="HAD159" s="5"/>
      <c r="HAE159" s="5"/>
      <c r="HAF159" s="5"/>
      <c r="HAG159" s="5"/>
      <c r="HAH159" s="5"/>
      <c r="HAI159" s="5"/>
      <c r="HAJ159" s="5"/>
      <c r="HAK159" s="5"/>
      <c r="HAL159" s="5"/>
      <c r="HAM159" s="5"/>
      <c r="HAN159" s="5"/>
      <c r="HAO159" s="5"/>
      <c r="HAP159" s="5"/>
      <c r="HAQ159" s="5"/>
      <c r="HAR159" s="5"/>
      <c r="HAS159" s="5"/>
      <c r="HAT159" s="5"/>
      <c r="HAU159" s="5"/>
      <c r="HAV159" s="5"/>
      <c r="HAW159" s="5"/>
      <c r="HAX159" s="5"/>
      <c r="HAY159" s="5"/>
      <c r="HAZ159" s="5"/>
      <c r="HBA159" s="5"/>
      <c r="HBB159" s="5"/>
      <c r="HBC159" s="5"/>
      <c r="HBD159" s="5"/>
      <c r="HBE159" s="5"/>
      <c r="HBF159" s="5"/>
      <c r="HBG159" s="5"/>
      <c r="HBH159" s="5"/>
      <c r="HBI159" s="5"/>
      <c r="HBJ159" s="5"/>
      <c r="HBK159" s="5"/>
      <c r="HBL159" s="5"/>
      <c r="HBM159" s="5"/>
      <c r="HBN159" s="5"/>
      <c r="HBO159" s="5"/>
      <c r="HBP159" s="5"/>
      <c r="HBQ159" s="5"/>
      <c r="HBR159" s="5"/>
      <c r="HBS159" s="5"/>
      <c r="HBT159" s="5"/>
      <c r="HBU159" s="5"/>
      <c r="HBV159" s="5"/>
      <c r="HBW159" s="5"/>
      <c r="HBX159" s="5"/>
      <c r="HBY159" s="5"/>
      <c r="HBZ159" s="5"/>
      <c r="HCA159" s="5"/>
      <c r="HCB159" s="5"/>
      <c r="HCC159" s="5"/>
      <c r="HCD159" s="5"/>
      <c r="HCE159" s="5"/>
      <c r="HCF159" s="5"/>
      <c r="HCG159" s="5"/>
      <c r="HCH159" s="5"/>
      <c r="HCI159" s="5"/>
      <c r="HCJ159" s="5"/>
      <c r="HCK159" s="5"/>
      <c r="HCL159" s="5"/>
      <c r="HCM159" s="5"/>
      <c r="HCN159" s="5"/>
      <c r="HCO159" s="5"/>
      <c r="HCP159" s="5"/>
      <c r="HCQ159" s="5"/>
      <c r="HCR159" s="5"/>
      <c r="HCS159" s="5"/>
      <c r="HCT159" s="5"/>
      <c r="HCU159" s="5"/>
      <c r="HCV159" s="5"/>
      <c r="HCW159" s="5"/>
      <c r="HCX159" s="5"/>
      <c r="HCY159" s="5"/>
      <c r="HCZ159" s="5"/>
      <c r="HDA159" s="5"/>
      <c r="HDB159" s="5"/>
      <c r="HDC159" s="5"/>
      <c r="HDD159" s="5"/>
      <c r="HDE159" s="5"/>
      <c r="HDF159" s="5"/>
      <c r="HDG159" s="5"/>
      <c r="HDH159" s="5"/>
      <c r="HDI159" s="5"/>
      <c r="HDJ159" s="5"/>
      <c r="HDK159" s="5"/>
      <c r="HDL159" s="5"/>
      <c r="HDM159" s="5"/>
      <c r="HDN159" s="5"/>
      <c r="HDO159" s="5"/>
      <c r="HDP159" s="5"/>
      <c r="HDQ159" s="5"/>
      <c r="HDR159" s="5"/>
      <c r="HDS159" s="5"/>
      <c r="HDT159" s="5"/>
      <c r="HDU159" s="5"/>
      <c r="HDV159" s="5"/>
      <c r="HDW159" s="5"/>
      <c r="HDX159" s="5"/>
      <c r="HDY159" s="5"/>
      <c r="HDZ159" s="5"/>
      <c r="HEA159" s="5"/>
      <c r="HEB159" s="5"/>
      <c r="HEC159" s="5"/>
      <c r="HED159" s="5"/>
      <c r="HEE159" s="5"/>
      <c r="HEF159" s="5"/>
      <c r="HEG159" s="5"/>
      <c r="HEH159" s="5"/>
      <c r="HEI159" s="5"/>
      <c r="HEJ159" s="5"/>
      <c r="HEK159" s="5"/>
      <c r="HEL159" s="5"/>
      <c r="HEM159" s="5"/>
      <c r="HEN159" s="5"/>
      <c r="HEO159" s="5"/>
      <c r="HEP159" s="5"/>
      <c r="HEQ159" s="5"/>
      <c r="HER159" s="5"/>
      <c r="HES159" s="5"/>
      <c r="HET159" s="5"/>
      <c r="HEU159" s="5"/>
      <c r="HEV159" s="5"/>
      <c r="HEW159" s="5"/>
      <c r="HEX159" s="5"/>
      <c r="HEY159" s="5"/>
      <c r="HEZ159" s="5"/>
      <c r="HFA159" s="5"/>
      <c r="HFB159" s="5"/>
      <c r="HFC159" s="5"/>
      <c r="HFD159" s="5"/>
      <c r="HFE159" s="5"/>
      <c r="HFF159" s="5"/>
      <c r="HFG159" s="5"/>
      <c r="HFH159" s="5"/>
      <c r="HFI159" s="5"/>
      <c r="HFJ159" s="5"/>
      <c r="HFK159" s="5"/>
      <c r="HFL159" s="5"/>
      <c r="HFM159" s="5"/>
      <c r="HFN159" s="5"/>
      <c r="HFO159" s="5"/>
      <c r="HFP159" s="5"/>
      <c r="HFQ159" s="5"/>
      <c r="HFR159" s="5"/>
      <c r="HFS159" s="5"/>
      <c r="HFT159" s="5"/>
      <c r="HFU159" s="5"/>
      <c r="HFV159" s="5"/>
      <c r="HFW159" s="5"/>
      <c r="HFX159" s="5"/>
      <c r="HFY159" s="5"/>
      <c r="HFZ159" s="5"/>
      <c r="HGA159" s="5"/>
      <c r="HGB159" s="5"/>
      <c r="HGC159" s="5"/>
      <c r="HGD159" s="5"/>
      <c r="HGE159" s="5"/>
      <c r="HGF159" s="5"/>
      <c r="HGG159" s="5"/>
      <c r="HGH159" s="5"/>
      <c r="HGI159" s="5"/>
      <c r="HGJ159" s="5"/>
      <c r="HGK159" s="5"/>
      <c r="HGL159" s="5"/>
      <c r="HGM159" s="5"/>
      <c r="HGN159" s="5"/>
      <c r="HGO159" s="5"/>
      <c r="HGP159" s="5"/>
      <c r="HGQ159" s="5"/>
      <c r="HGR159" s="5"/>
      <c r="HGS159" s="5"/>
      <c r="HGT159" s="5"/>
      <c r="HGU159" s="5"/>
      <c r="HGV159" s="5"/>
      <c r="HGW159" s="5"/>
      <c r="HGX159" s="5"/>
      <c r="HGY159" s="5"/>
      <c r="HGZ159" s="5"/>
      <c r="HHA159" s="5"/>
      <c r="HHB159" s="5"/>
      <c r="HHC159" s="5"/>
      <c r="HHD159" s="5"/>
      <c r="HHE159" s="5"/>
      <c r="HHF159" s="5"/>
      <c r="HHG159" s="5"/>
      <c r="HHH159" s="5"/>
      <c r="HHI159" s="5"/>
      <c r="HHJ159" s="5"/>
      <c r="HHK159" s="5"/>
      <c r="HHL159" s="5"/>
      <c r="HHM159" s="5"/>
      <c r="HHN159" s="5"/>
      <c r="HHO159" s="5"/>
      <c r="HHP159" s="5"/>
      <c r="HHQ159" s="5"/>
      <c r="HHR159" s="5"/>
      <c r="HHS159" s="5"/>
      <c r="HHT159" s="5"/>
      <c r="HHU159" s="5"/>
      <c r="HHV159" s="5"/>
      <c r="HHW159" s="5"/>
      <c r="HHX159" s="5"/>
      <c r="HHY159" s="5"/>
      <c r="HHZ159" s="5"/>
      <c r="HIA159" s="5"/>
      <c r="HIB159" s="5"/>
      <c r="HIC159" s="5"/>
      <c r="HID159" s="5"/>
      <c r="HIE159" s="5"/>
      <c r="HIF159" s="5"/>
      <c r="HIG159" s="5"/>
      <c r="HIH159" s="5"/>
      <c r="HII159" s="5"/>
      <c r="HIJ159" s="5"/>
      <c r="HIK159" s="5"/>
      <c r="HIL159" s="5"/>
      <c r="HIM159" s="5"/>
      <c r="HIN159" s="5"/>
      <c r="HIO159" s="5"/>
      <c r="HIP159" s="5"/>
      <c r="HIQ159" s="5"/>
      <c r="HIR159" s="5"/>
      <c r="HIS159" s="5"/>
      <c r="HIT159" s="5"/>
      <c r="HIU159" s="5"/>
      <c r="HIV159" s="5"/>
      <c r="HIW159" s="5"/>
      <c r="HIX159" s="5"/>
      <c r="HIY159" s="5"/>
      <c r="HIZ159" s="5"/>
      <c r="HJA159" s="5"/>
      <c r="HJB159" s="5"/>
      <c r="HJC159" s="5"/>
      <c r="HJD159" s="5"/>
      <c r="HJE159" s="5"/>
      <c r="HJF159" s="5"/>
      <c r="HJG159" s="5"/>
      <c r="HJH159" s="5"/>
      <c r="HJI159" s="5"/>
      <c r="HJJ159" s="5"/>
      <c r="HJK159" s="5"/>
      <c r="HJL159" s="5"/>
      <c r="HJM159" s="5"/>
      <c r="HJN159" s="5"/>
      <c r="HJO159" s="5"/>
      <c r="HJP159" s="5"/>
      <c r="HJQ159" s="5"/>
      <c r="HJR159" s="5"/>
      <c r="HJS159" s="5"/>
      <c r="HJT159" s="5"/>
      <c r="HJU159" s="5"/>
      <c r="HJV159" s="5"/>
      <c r="HJW159" s="5"/>
      <c r="HJX159" s="5"/>
      <c r="HJY159" s="5"/>
      <c r="HJZ159" s="5"/>
      <c r="HKA159" s="5"/>
      <c r="HKB159" s="5"/>
      <c r="HKC159" s="5"/>
      <c r="HKD159" s="5"/>
      <c r="HKE159" s="5"/>
      <c r="HKF159" s="5"/>
      <c r="HKG159" s="5"/>
      <c r="HKH159" s="5"/>
      <c r="HKI159" s="5"/>
      <c r="HKJ159" s="5"/>
      <c r="HKK159" s="5"/>
      <c r="HKL159" s="5"/>
      <c r="HKM159" s="5"/>
      <c r="HKN159" s="5"/>
      <c r="HKO159" s="5"/>
      <c r="HKP159" s="5"/>
      <c r="HKQ159" s="5"/>
      <c r="HKR159" s="5"/>
      <c r="HKS159" s="5"/>
      <c r="HKT159" s="5"/>
      <c r="HKU159" s="5"/>
      <c r="HKV159" s="5"/>
      <c r="HKW159" s="5"/>
      <c r="HKX159" s="5"/>
      <c r="HKY159" s="5"/>
      <c r="HKZ159" s="5"/>
      <c r="HLA159" s="5"/>
      <c r="HLB159" s="5"/>
      <c r="HLC159" s="5"/>
      <c r="HLD159" s="5"/>
      <c r="HLE159" s="5"/>
      <c r="HLF159" s="5"/>
      <c r="HLG159" s="5"/>
      <c r="HLH159" s="5"/>
      <c r="HLI159" s="5"/>
      <c r="HLJ159" s="5"/>
      <c r="HLK159" s="5"/>
      <c r="HLL159" s="5"/>
      <c r="HLM159" s="5"/>
      <c r="HLN159" s="5"/>
      <c r="HLO159" s="5"/>
      <c r="HLP159" s="5"/>
      <c r="HLQ159" s="5"/>
      <c r="HLR159" s="5"/>
      <c r="HLS159" s="5"/>
      <c r="HLT159" s="5"/>
      <c r="HLU159" s="5"/>
      <c r="HLV159" s="5"/>
      <c r="HLW159" s="5"/>
      <c r="HLX159" s="5"/>
      <c r="HLY159" s="5"/>
      <c r="HLZ159" s="5"/>
      <c r="HMA159" s="5"/>
      <c r="HMB159" s="5"/>
      <c r="HMC159" s="5"/>
      <c r="HMD159" s="5"/>
      <c r="HME159" s="5"/>
      <c r="HMF159" s="5"/>
      <c r="HMG159" s="5"/>
      <c r="HMH159" s="5"/>
      <c r="HMI159" s="5"/>
      <c r="HMJ159" s="5"/>
      <c r="HMK159" s="5"/>
      <c r="HML159" s="5"/>
      <c r="HMM159" s="5"/>
      <c r="HMN159" s="5"/>
      <c r="HMO159" s="5"/>
      <c r="HMP159" s="5"/>
      <c r="HMQ159" s="5"/>
      <c r="HMR159" s="5"/>
      <c r="HMS159" s="5"/>
      <c r="HMT159" s="5"/>
      <c r="HMU159" s="5"/>
      <c r="HMV159" s="5"/>
      <c r="HMW159" s="5"/>
      <c r="HMX159" s="5"/>
      <c r="HMY159" s="5"/>
      <c r="HMZ159" s="5"/>
      <c r="HNA159" s="5"/>
      <c r="HNB159" s="5"/>
      <c r="HNC159" s="5"/>
      <c r="HND159" s="5"/>
      <c r="HNE159" s="5"/>
      <c r="HNF159" s="5"/>
      <c r="HNG159" s="5"/>
      <c r="HNH159" s="5"/>
      <c r="HNI159" s="5"/>
      <c r="HNJ159" s="5"/>
      <c r="HNK159" s="5"/>
      <c r="HNL159" s="5"/>
      <c r="HNM159" s="5"/>
      <c r="HNN159" s="5"/>
      <c r="HNO159" s="5"/>
      <c r="HNP159" s="5"/>
      <c r="HNQ159" s="5"/>
      <c r="HNR159" s="5"/>
      <c r="HNS159" s="5"/>
      <c r="HNT159" s="5"/>
      <c r="HNU159" s="5"/>
      <c r="HNV159" s="5"/>
      <c r="HNW159" s="5"/>
      <c r="HNX159" s="5"/>
      <c r="HNY159" s="5"/>
      <c r="HNZ159" s="5"/>
      <c r="HOA159" s="5"/>
      <c r="HOB159" s="5"/>
      <c r="HOC159" s="5"/>
      <c r="HOD159" s="5"/>
      <c r="HOE159" s="5"/>
      <c r="HOF159" s="5"/>
      <c r="HOG159" s="5"/>
      <c r="HOH159" s="5"/>
      <c r="HOI159" s="5"/>
      <c r="HOJ159" s="5"/>
      <c r="HOK159" s="5"/>
      <c r="HOL159" s="5"/>
      <c r="HOM159" s="5"/>
      <c r="HON159" s="5"/>
      <c r="HOO159" s="5"/>
      <c r="HOP159" s="5"/>
      <c r="HOQ159" s="5"/>
      <c r="HOR159" s="5"/>
      <c r="HOS159" s="5"/>
      <c r="HOT159" s="5"/>
      <c r="HOU159" s="5"/>
      <c r="HOV159" s="5"/>
      <c r="HOW159" s="5"/>
      <c r="HOX159" s="5"/>
      <c r="HOY159" s="5"/>
      <c r="HOZ159" s="5"/>
      <c r="HPA159" s="5"/>
      <c r="HPB159" s="5"/>
      <c r="HPC159" s="5"/>
      <c r="HPD159" s="5"/>
      <c r="HPE159" s="5"/>
      <c r="HPF159" s="5"/>
      <c r="HPG159" s="5"/>
      <c r="HPH159" s="5"/>
      <c r="HPI159" s="5"/>
      <c r="HPJ159" s="5"/>
      <c r="HPK159" s="5"/>
      <c r="HPL159" s="5"/>
      <c r="HPM159" s="5"/>
      <c r="HPN159" s="5"/>
      <c r="HPO159" s="5"/>
      <c r="HPP159" s="5"/>
      <c r="HPQ159" s="5"/>
      <c r="HPR159" s="5"/>
      <c r="HPS159" s="5"/>
      <c r="HPT159" s="5"/>
      <c r="HPU159" s="5"/>
      <c r="HPV159" s="5"/>
      <c r="HPW159" s="5"/>
      <c r="HPX159" s="5"/>
      <c r="HPY159" s="5"/>
      <c r="HPZ159" s="5"/>
      <c r="HQA159" s="5"/>
      <c r="HQB159" s="5"/>
      <c r="HQC159" s="5"/>
      <c r="HQD159" s="5"/>
      <c r="HQE159" s="5"/>
      <c r="HQF159" s="5"/>
      <c r="HQG159" s="5"/>
      <c r="HQH159" s="5"/>
      <c r="HQI159" s="5"/>
      <c r="HQJ159" s="5"/>
      <c r="HQK159" s="5"/>
      <c r="HQL159" s="5"/>
      <c r="HQM159" s="5"/>
      <c r="HQN159" s="5"/>
      <c r="HQO159" s="5"/>
      <c r="HQP159" s="5"/>
      <c r="HQQ159" s="5"/>
      <c r="HQR159" s="5"/>
      <c r="HQS159" s="5"/>
      <c r="HQT159" s="5"/>
      <c r="HQU159" s="5"/>
      <c r="HQV159" s="5"/>
      <c r="HQW159" s="5"/>
      <c r="HQX159" s="5"/>
      <c r="HQY159" s="5"/>
      <c r="HQZ159" s="5"/>
      <c r="HRA159" s="5"/>
      <c r="HRB159" s="5"/>
      <c r="HRC159" s="5"/>
      <c r="HRD159" s="5"/>
      <c r="HRE159" s="5"/>
      <c r="HRF159" s="5"/>
      <c r="HRG159" s="5"/>
      <c r="HRH159" s="5"/>
      <c r="HRI159" s="5"/>
      <c r="HRJ159" s="5"/>
      <c r="HRK159" s="5"/>
      <c r="HRL159" s="5"/>
      <c r="HRM159" s="5"/>
      <c r="HRN159" s="5"/>
      <c r="HRO159" s="5"/>
      <c r="HRP159" s="5"/>
      <c r="HRQ159" s="5"/>
      <c r="HRR159" s="5"/>
      <c r="HRS159" s="5"/>
      <c r="HRT159" s="5"/>
      <c r="HRU159" s="5"/>
      <c r="HRV159" s="5"/>
      <c r="HRW159" s="5"/>
      <c r="HRX159" s="5"/>
      <c r="HRY159" s="5"/>
      <c r="HRZ159" s="5"/>
      <c r="HSA159" s="5"/>
      <c r="HSB159" s="5"/>
      <c r="HSC159" s="5"/>
      <c r="HSD159" s="5"/>
      <c r="HSE159" s="5"/>
      <c r="HSF159" s="5"/>
      <c r="HSG159" s="5"/>
      <c r="HSH159" s="5"/>
      <c r="HSI159" s="5"/>
      <c r="HSJ159" s="5"/>
      <c r="HSK159" s="5"/>
      <c r="HSL159" s="5"/>
      <c r="HSM159" s="5"/>
      <c r="HSN159" s="5"/>
      <c r="HSO159" s="5"/>
      <c r="HSP159" s="5"/>
      <c r="HSQ159" s="5"/>
      <c r="HSR159" s="5"/>
      <c r="HSS159" s="5"/>
      <c r="HST159" s="5"/>
      <c r="HSU159" s="5"/>
      <c r="HSV159" s="5"/>
      <c r="HSW159" s="5"/>
      <c r="HSX159" s="5"/>
      <c r="HSY159" s="5"/>
      <c r="HSZ159" s="5"/>
      <c r="HTA159" s="5"/>
      <c r="HTB159" s="5"/>
      <c r="HTC159" s="5"/>
      <c r="HTD159" s="5"/>
      <c r="HTE159" s="5"/>
      <c r="HTF159" s="5"/>
      <c r="HTG159" s="5"/>
      <c r="HTH159" s="5"/>
      <c r="HTI159" s="5"/>
      <c r="HTJ159" s="5"/>
      <c r="HTK159" s="5"/>
      <c r="HTL159" s="5"/>
      <c r="HTM159" s="5"/>
      <c r="HTN159" s="5"/>
      <c r="HTO159" s="5"/>
      <c r="HTP159" s="5"/>
      <c r="HTQ159" s="5"/>
      <c r="HTR159" s="5"/>
      <c r="HTS159" s="5"/>
      <c r="HTT159" s="5"/>
      <c r="HTU159" s="5"/>
      <c r="HTV159" s="5"/>
      <c r="HTW159" s="5"/>
      <c r="HTX159" s="5"/>
      <c r="HTY159" s="5"/>
      <c r="HTZ159" s="5"/>
      <c r="HUA159" s="5"/>
      <c r="HUB159" s="5"/>
      <c r="HUC159" s="5"/>
      <c r="HUD159" s="5"/>
      <c r="HUE159" s="5"/>
      <c r="HUF159" s="5"/>
      <c r="HUG159" s="5"/>
      <c r="HUH159" s="5"/>
      <c r="HUI159" s="5"/>
      <c r="HUJ159" s="5"/>
      <c r="HUK159" s="5"/>
      <c r="HUL159" s="5"/>
      <c r="HUM159" s="5"/>
      <c r="HUN159" s="5"/>
      <c r="HUO159" s="5"/>
      <c r="HUP159" s="5"/>
      <c r="HUQ159" s="5"/>
      <c r="HUR159" s="5"/>
      <c r="HUS159" s="5"/>
      <c r="HUT159" s="5"/>
      <c r="HUU159" s="5"/>
      <c r="HUV159" s="5"/>
      <c r="HUW159" s="5"/>
      <c r="HUX159" s="5"/>
      <c r="HUY159" s="5"/>
      <c r="HUZ159" s="5"/>
      <c r="HVA159" s="5"/>
      <c r="HVB159" s="5"/>
      <c r="HVC159" s="5"/>
      <c r="HVD159" s="5"/>
      <c r="HVE159" s="5"/>
      <c r="HVF159" s="5"/>
      <c r="HVG159" s="5"/>
      <c r="HVH159" s="5"/>
      <c r="HVI159" s="5"/>
      <c r="HVJ159" s="5"/>
      <c r="HVK159" s="5"/>
      <c r="HVL159" s="5"/>
      <c r="HVM159" s="5"/>
      <c r="HVN159" s="5"/>
      <c r="HVO159" s="5"/>
      <c r="HVP159" s="5"/>
      <c r="HVQ159" s="5"/>
      <c r="HVR159" s="5"/>
      <c r="HVS159" s="5"/>
      <c r="HVT159" s="5"/>
      <c r="HVU159" s="5"/>
      <c r="HVV159" s="5"/>
      <c r="HVW159" s="5"/>
      <c r="HVX159" s="5"/>
      <c r="HVY159" s="5"/>
      <c r="HVZ159" s="5"/>
      <c r="HWA159" s="5"/>
      <c r="HWB159" s="5"/>
      <c r="HWC159" s="5"/>
      <c r="HWD159" s="5"/>
      <c r="HWE159" s="5"/>
      <c r="HWF159" s="5"/>
      <c r="HWG159" s="5"/>
      <c r="HWH159" s="5"/>
      <c r="HWI159" s="5"/>
      <c r="HWJ159" s="5"/>
      <c r="HWK159" s="5"/>
      <c r="HWL159" s="5"/>
      <c r="HWM159" s="5"/>
      <c r="HWN159" s="5"/>
      <c r="HWO159" s="5"/>
      <c r="HWP159" s="5"/>
      <c r="HWQ159" s="5"/>
      <c r="HWR159" s="5"/>
      <c r="HWS159" s="5"/>
      <c r="HWT159" s="5"/>
      <c r="HWU159" s="5"/>
      <c r="HWV159" s="5"/>
      <c r="HWW159" s="5"/>
      <c r="HWX159" s="5"/>
      <c r="HWY159" s="5"/>
      <c r="HWZ159" s="5"/>
      <c r="HXA159" s="5"/>
      <c r="HXB159" s="5"/>
      <c r="HXC159" s="5"/>
      <c r="HXD159" s="5"/>
      <c r="HXE159" s="5"/>
      <c r="HXF159" s="5"/>
      <c r="HXG159" s="5"/>
      <c r="HXH159" s="5"/>
      <c r="HXI159" s="5"/>
      <c r="HXJ159" s="5"/>
      <c r="HXK159" s="5"/>
      <c r="HXL159" s="5"/>
      <c r="HXM159" s="5"/>
      <c r="HXN159" s="5"/>
      <c r="HXO159" s="5"/>
      <c r="HXP159" s="5"/>
      <c r="HXQ159" s="5"/>
      <c r="HXR159" s="5"/>
      <c r="HXS159" s="5"/>
      <c r="HXT159" s="5"/>
      <c r="HXU159" s="5"/>
      <c r="HXV159" s="5"/>
      <c r="HXW159" s="5"/>
      <c r="HXX159" s="5"/>
      <c r="HXY159" s="5"/>
      <c r="HXZ159" s="5"/>
      <c r="HYA159" s="5"/>
      <c r="HYB159" s="5"/>
      <c r="HYC159" s="5"/>
      <c r="HYD159" s="5"/>
      <c r="HYE159" s="5"/>
      <c r="HYF159" s="5"/>
      <c r="HYG159" s="5"/>
      <c r="HYH159" s="5"/>
      <c r="HYI159" s="5"/>
      <c r="HYJ159" s="5"/>
      <c r="HYK159" s="5"/>
      <c r="HYL159" s="5"/>
      <c r="HYM159" s="5"/>
      <c r="HYN159" s="5"/>
      <c r="HYO159" s="5"/>
      <c r="HYP159" s="5"/>
      <c r="HYQ159" s="5"/>
      <c r="HYR159" s="5"/>
      <c r="HYS159" s="5"/>
      <c r="HYT159" s="5"/>
      <c r="HYU159" s="5"/>
      <c r="HYV159" s="5"/>
      <c r="HYW159" s="5"/>
      <c r="HYX159" s="5"/>
      <c r="HYY159" s="5"/>
      <c r="HYZ159" s="5"/>
      <c r="HZA159" s="5"/>
      <c r="HZB159" s="5"/>
      <c r="HZC159" s="5"/>
      <c r="HZD159" s="5"/>
      <c r="HZE159" s="5"/>
      <c r="HZF159" s="5"/>
      <c r="HZG159" s="5"/>
      <c r="HZH159" s="5"/>
      <c r="HZI159" s="5"/>
      <c r="HZJ159" s="5"/>
      <c r="HZK159" s="5"/>
      <c r="HZL159" s="5"/>
      <c r="HZM159" s="5"/>
      <c r="HZN159" s="5"/>
      <c r="HZO159" s="5"/>
      <c r="HZP159" s="5"/>
      <c r="HZQ159" s="5"/>
      <c r="HZR159" s="5"/>
      <c r="HZS159" s="5"/>
      <c r="HZT159" s="5"/>
      <c r="HZU159" s="5"/>
      <c r="HZV159" s="5"/>
      <c r="HZW159" s="5"/>
      <c r="HZX159" s="5"/>
      <c r="HZY159" s="5"/>
      <c r="HZZ159" s="5"/>
      <c r="IAA159" s="5"/>
      <c r="IAB159" s="5"/>
      <c r="IAC159" s="5"/>
      <c r="IAD159" s="5"/>
      <c r="IAE159" s="5"/>
      <c r="IAF159" s="5"/>
      <c r="IAG159" s="5"/>
      <c r="IAH159" s="5"/>
      <c r="IAI159" s="5"/>
      <c r="IAJ159" s="5"/>
      <c r="IAK159" s="5"/>
      <c r="IAL159" s="5"/>
      <c r="IAM159" s="5"/>
      <c r="IAN159" s="5"/>
      <c r="IAO159" s="5"/>
      <c r="IAP159" s="5"/>
      <c r="IAQ159" s="5"/>
      <c r="IAR159" s="5"/>
      <c r="IAS159" s="5"/>
      <c r="IAT159" s="5"/>
      <c r="IAU159" s="5"/>
      <c r="IAV159" s="5"/>
      <c r="IAW159" s="5"/>
      <c r="IAX159" s="5"/>
      <c r="IAY159" s="5"/>
      <c r="IAZ159" s="5"/>
      <c r="IBA159" s="5"/>
      <c r="IBB159" s="5"/>
      <c r="IBC159" s="5"/>
      <c r="IBD159" s="5"/>
      <c r="IBE159" s="5"/>
      <c r="IBF159" s="5"/>
      <c r="IBG159" s="5"/>
      <c r="IBH159" s="5"/>
      <c r="IBI159" s="5"/>
      <c r="IBJ159" s="5"/>
      <c r="IBK159" s="5"/>
      <c r="IBL159" s="5"/>
      <c r="IBM159" s="5"/>
      <c r="IBN159" s="5"/>
      <c r="IBO159" s="5"/>
      <c r="IBP159" s="5"/>
      <c r="IBQ159" s="5"/>
      <c r="IBR159" s="5"/>
      <c r="IBS159" s="5"/>
      <c r="IBT159" s="5"/>
      <c r="IBU159" s="5"/>
      <c r="IBV159" s="5"/>
      <c r="IBW159" s="5"/>
      <c r="IBX159" s="5"/>
      <c r="IBY159" s="5"/>
      <c r="IBZ159" s="5"/>
      <c r="ICA159" s="5"/>
      <c r="ICB159" s="5"/>
      <c r="ICC159" s="5"/>
      <c r="ICD159" s="5"/>
      <c r="ICE159" s="5"/>
      <c r="ICF159" s="5"/>
      <c r="ICG159" s="5"/>
      <c r="ICH159" s="5"/>
      <c r="ICI159" s="5"/>
      <c r="ICJ159" s="5"/>
      <c r="ICK159" s="5"/>
      <c r="ICL159" s="5"/>
      <c r="ICM159" s="5"/>
      <c r="ICN159" s="5"/>
      <c r="ICO159" s="5"/>
      <c r="ICP159" s="5"/>
      <c r="ICQ159" s="5"/>
      <c r="ICR159" s="5"/>
      <c r="ICS159" s="5"/>
      <c r="ICT159" s="5"/>
      <c r="ICU159" s="5"/>
      <c r="ICV159" s="5"/>
      <c r="ICW159" s="5"/>
      <c r="ICX159" s="5"/>
      <c r="ICY159" s="5"/>
      <c r="ICZ159" s="5"/>
      <c r="IDA159" s="5"/>
      <c r="IDB159" s="5"/>
      <c r="IDC159" s="5"/>
      <c r="IDD159" s="5"/>
      <c r="IDE159" s="5"/>
      <c r="IDF159" s="5"/>
      <c r="IDG159" s="5"/>
      <c r="IDH159" s="5"/>
      <c r="IDI159" s="5"/>
      <c r="IDJ159" s="5"/>
      <c r="IDK159" s="5"/>
      <c r="IDL159" s="5"/>
      <c r="IDM159" s="5"/>
      <c r="IDN159" s="5"/>
      <c r="IDO159" s="5"/>
      <c r="IDP159" s="5"/>
      <c r="IDQ159" s="5"/>
      <c r="IDR159" s="5"/>
      <c r="IDS159" s="5"/>
      <c r="IDT159" s="5"/>
      <c r="IDU159" s="5"/>
      <c r="IDV159" s="5"/>
      <c r="IDW159" s="5"/>
      <c r="IDX159" s="5"/>
      <c r="IDY159" s="5"/>
      <c r="IDZ159" s="5"/>
      <c r="IEA159" s="5"/>
      <c r="IEB159" s="5"/>
      <c r="IEC159" s="5"/>
      <c r="IED159" s="5"/>
      <c r="IEE159" s="5"/>
      <c r="IEF159" s="5"/>
      <c r="IEG159" s="5"/>
      <c r="IEH159" s="5"/>
      <c r="IEI159" s="5"/>
      <c r="IEJ159" s="5"/>
      <c r="IEK159" s="5"/>
      <c r="IEL159" s="5"/>
      <c r="IEM159" s="5"/>
      <c r="IEN159" s="5"/>
      <c r="IEO159" s="5"/>
      <c r="IEP159" s="5"/>
      <c r="IEQ159" s="5"/>
      <c r="IER159" s="5"/>
      <c r="IES159" s="5"/>
      <c r="IET159" s="5"/>
      <c r="IEU159" s="5"/>
      <c r="IEV159" s="5"/>
      <c r="IEW159" s="5"/>
      <c r="IEX159" s="5"/>
      <c r="IEY159" s="5"/>
      <c r="IEZ159" s="5"/>
      <c r="IFA159" s="5"/>
      <c r="IFB159" s="5"/>
      <c r="IFC159" s="5"/>
      <c r="IFD159" s="5"/>
      <c r="IFE159" s="5"/>
      <c r="IFF159" s="5"/>
      <c r="IFG159" s="5"/>
      <c r="IFH159" s="5"/>
      <c r="IFI159" s="5"/>
      <c r="IFJ159" s="5"/>
      <c r="IFK159" s="5"/>
      <c r="IFL159" s="5"/>
      <c r="IFM159" s="5"/>
      <c r="IFN159" s="5"/>
      <c r="IFO159" s="5"/>
      <c r="IFP159" s="5"/>
      <c r="IFQ159" s="5"/>
      <c r="IFR159" s="5"/>
      <c r="IFS159" s="5"/>
      <c r="IFT159" s="5"/>
      <c r="IFU159" s="5"/>
      <c r="IFV159" s="5"/>
      <c r="IFW159" s="5"/>
      <c r="IFX159" s="5"/>
      <c r="IFY159" s="5"/>
      <c r="IFZ159" s="5"/>
      <c r="IGA159" s="5"/>
      <c r="IGB159" s="5"/>
      <c r="IGC159" s="5"/>
      <c r="IGD159" s="5"/>
      <c r="IGE159" s="5"/>
      <c r="IGF159" s="5"/>
      <c r="IGG159" s="5"/>
      <c r="IGH159" s="5"/>
      <c r="IGI159" s="5"/>
      <c r="IGJ159" s="5"/>
      <c r="IGK159" s="5"/>
      <c r="IGL159" s="5"/>
      <c r="IGM159" s="5"/>
      <c r="IGN159" s="5"/>
      <c r="IGO159" s="5"/>
      <c r="IGP159" s="5"/>
      <c r="IGQ159" s="5"/>
      <c r="IGR159" s="5"/>
      <c r="IGS159" s="5"/>
      <c r="IGT159" s="5"/>
      <c r="IGU159" s="5"/>
      <c r="IGV159" s="5"/>
      <c r="IGW159" s="5"/>
      <c r="IGX159" s="5"/>
      <c r="IGY159" s="5"/>
      <c r="IGZ159" s="5"/>
      <c r="IHA159" s="5"/>
      <c r="IHB159" s="5"/>
      <c r="IHC159" s="5"/>
      <c r="IHD159" s="5"/>
      <c r="IHE159" s="5"/>
      <c r="IHF159" s="5"/>
      <c r="IHG159" s="5"/>
      <c r="IHH159" s="5"/>
      <c r="IHI159" s="5"/>
      <c r="IHJ159" s="5"/>
      <c r="IHK159" s="5"/>
      <c r="IHL159" s="5"/>
      <c r="IHM159" s="5"/>
      <c r="IHN159" s="5"/>
      <c r="IHO159" s="5"/>
      <c r="IHP159" s="5"/>
      <c r="IHQ159" s="5"/>
      <c r="IHR159" s="5"/>
      <c r="IHS159" s="5"/>
      <c r="IHT159" s="5"/>
      <c r="IHU159" s="5"/>
      <c r="IHV159" s="5"/>
      <c r="IHW159" s="5"/>
      <c r="IHX159" s="5"/>
      <c r="IHY159" s="5"/>
      <c r="IHZ159" s="5"/>
      <c r="IIA159" s="5"/>
      <c r="IIB159" s="5"/>
      <c r="IIC159" s="5"/>
      <c r="IID159" s="5"/>
      <c r="IIE159" s="5"/>
      <c r="IIF159" s="5"/>
      <c r="IIG159" s="5"/>
      <c r="IIH159" s="5"/>
      <c r="III159" s="5"/>
      <c r="IIJ159" s="5"/>
      <c r="IIK159" s="5"/>
      <c r="IIL159" s="5"/>
      <c r="IIM159" s="5"/>
      <c r="IIN159" s="5"/>
      <c r="IIO159" s="5"/>
      <c r="IIP159" s="5"/>
      <c r="IIQ159" s="5"/>
      <c r="IIR159" s="5"/>
      <c r="IIS159" s="5"/>
      <c r="IIT159" s="5"/>
      <c r="IIU159" s="5"/>
      <c r="IIV159" s="5"/>
      <c r="IIW159" s="5"/>
      <c r="IIX159" s="5"/>
      <c r="IIY159" s="5"/>
      <c r="IIZ159" s="5"/>
      <c r="IJA159" s="5"/>
      <c r="IJB159" s="5"/>
      <c r="IJC159" s="5"/>
      <c r="IJD159" s="5"/>
      <c r="IJE159" s="5"/>
      <c r="IJF159" s="5"/>
      <c r="IJG159" s="5"/>
      <c r="IJH159" s="5"/>
      <c r="IJI159" s="5"/>
      <c r="IJJ159" s="5"/>
      <c r="IJK159" s="5"/>
      <c r="IJL159" s="5"/>
      <c r="IJM159" s="5"/>
      <c r="IJN159" s="5"/>
      <c r="IJO159" s="5"/>
      <c r="IJP159" s="5"/>
      <c r="IJQ159" s="5"/>
      <c r="IJR159" s="5"/>
      <c r="IJS159" s="5"/>
      <c r="IJT159" s="5"/>
      <c r="IJU159" s="5"/>
      <c r="IJV159" s="5"/>
      <c r="IJW159" s="5"/>
      <c r="IJX159" s="5"/>
      <c r="IJY159" s="5"/>
      <c r="IJZ159" s="5"/>
      <c r="IKA159" s="5"/>
      <c r="IKB159" s="5"/>
      <c r="IKC159" s="5"/>
      <c r="IKD159" s="5"/>
      <c r="IKE159" s="5"/>
      <c r="IKF159" s="5"/>
      <c r="IKG159" s="5"/>
      <c r="IKH159" s="5"/>
      <c r="IKI159" s="5"/>
      <c r="IKJ159" s="5"/>
      <c r="IKK159" s="5"/>
      <c r="IKL159" s="5"/>
      <c r="IKM159" s="5"/>
      <c r="IKN159" s="5"/>
      <c r="IKO159" s="5"/>
      <c r="IKP159" s="5"/>
      <c r="IKQ159" s="5"/>
      <c r="IKR159" s="5"/>
      <c r="IKS159" s="5"/>
      <c r="IKT159" s="5"/>
      <c r="IKU159" s="5"/>
      <c r="IKV159" s="5"/>
      <c r="IKW159" s="5"/>
      <c r="IKX159" s="5"/>
      <c r="IKY159" s="5"/>
      <c r="IKZ159" s="5"/>
      <c r="ILA159" s="5"/>
      <c r="ILB159" s="5"/>
      <c r="ILC159" s="5"/>
      <c r="ILD159" s="5"/>
      <c r="ILE159" s="5"/>
      <c r="ILF159" s="5"/>
      <c r="ILG159" s="5"/>
      <c r="ILH159" s="5"/>
      <c r="ILI159" s="5"/>
      <c r="ILJ159" s="5"/>
      <c r="ILK159" s="5"/>
      <c r="ILL159" s="5"/>
      <c r="ILM159" s="5"/>
      <c r="ILN159" s="5"/>
      <c r="ILO159" s="5"/>
      <c r="ILP159" s="5"/>
      <c r="ILQ159" s="5"/>
      <c r="ILR159" s="5"/>
      <c r="ILS159" s="5"/>
      <c r="ILT159" s="5"/>
      <c r="ILU159" s="5"/>
      <c r="ILV159" s="5"/>
      <c r="ILW159" s="5"/>
      <c r="ILX159" s="5"/>
      <c r="ILY159" s="5"/>
      <c r="ILZ159" s="5"/>
      <c r="IMA159" s="5"/>
      <c r="IMB159" s="5"/>
      <c r="IMC159" s="5"/>
      <c r="IMD159" s="5"/>
      <c r="IME159" s="5"/>
      <c r="IMF159" s="5"/>
      <c r="IMG159" s="5"/>
      <c r="IMH159" s="5"/>
      <c r="IMI159" s="5"/>
      <c r="IMJ159" s="5"/>
      <c r="IMK159" s="5"/>
      <c r="IML159" s="5"/>
      <c r="IMM159" s="5"/>
      <c r="IMN159" s="5"/>
      <c r="IMO159" s="5"/>
      <c r="IMP159" s="5"/>
      <c r="IMQ159" s="5"/>
      <c r="IMR159" s="5"/>
      <c r="IMS159" s="5"/>
      <c r="IMT159" s="5"/>
      <c r="IMU159" s="5"/>
      <c r="IMV159" s="5"/>
      <c r="IMW159" s="5"/>
      <c r="IMX159" s="5"/>
      <c r="IMY159" s="5"/>
      <c r="IMZ159" s="5"/>
      <c r="INA159" s="5"/>
      <c r="INB159" s="5"/>
      <c r="INC159" s="5"/>
      <c r="IND159" s="5"/>
      <c r="INE159" s="5"/>
      <c r="INF159" s="5"/>
      <c r="ING159" s="5"/>
      <c r="INH159" s="5"/>
      <c r="INI159" s="5"/>
      <c r="INJ159" s="5"/>
      <c r="INK159" s="5"/>
      <c r="INL159" s="5"/>
      <c r="INM159" s="5"/>
      <c r="INN159" s="5"/>
      <c r="INO159" s="5"/>
      <c r="INP159" s="5"/>
      <c r="INQ159" s="5"/>
      <c r="INR159" s="5"/>
      <c r="INS159" s="5"/>
      <c r="INT159" s="5"/>
      <c r="INU159" s="5"/>
      <c r="INV159" s="5"/>
      <c r="INW159" s="5"/>
      <c r="INX159" s="5"/>
      <c r="INY159" s="5"/>
      <c r="INZ159" s="5"/>
      <c r="IOA159" s="5"/>
      <c r="IOB159" s="5"/>
      <c r="IOC159" s="5"/>
      <c r="IOD159" s="5"/>
      <c r="IOE159" s="5"/>
      <c r="IOF159" s="5"/>
      <c r="IOG159" s="5"/>
      <c r="IOH159" s="5"/>
      <c r="IOI159" s="5"/>
      <c r="IOJ159" s="5"/>
      <c r="IOK159" s="5"/>
      <c r="IOL159" s="5"/>
      <c r="IOM159" s="5"/>
      <c r="ION159" s="5"/>
      <c r="IOO159" s="5"/>
      <c r="IOP159" s="5"/>
      <c r="IOQ159" s="5"/>
      <c r="IOR159" s="5"/>
      <c r="IOS159" s="5"/>
      <c r="IOT159" s="5"/>
      <c r="IOU159" s="5"/>
      <c r="IOV159" s="5"/>
      <c r="IOW159" s="5"/>
      <c r="IOX159" s="5"/>
      <c r="IOY159" s="5"/>
      <c r="IOZ159" s="5"/>
      <c r="IPA159" s="5"/>
      <c r="IPB159" s="5"/>
      <c r="IPC159" s="5"/>
      <c r="IPD159" s="5"/>
      <c r="IPE159" s="5"/>
      <c r="IPF159" s="5"/>
      <c r="IPG159" s="5"/>
      <c r="IPH159" s="5"/>
      <c r="IPI159" s="5"/>
      <c r="IPJ159" s="5"/>
      <c r="IPK159" s="5"/>
      <c r="IPL159" s="5"/>
      <c r="IPM159" s="5"/>
      <c r="IPN159" s="5"/>
      <c r="IPO159" s="5"/>
      <c r="IPP159" s="5"/>
      <c r="IPQ159" s="5"/>
      <c r="IPR159" s="5"/>
      <c r="IPS159" s="5"/>
      <c r="IPT159" s="5"/>
      <c r="IPU159" s="5"/>
      <c r="IPV159" s="5"/>
      <c r="IPW159" s="5"/>
      <c r="IPX159" s="5"/>
      <c r="IPY159" s="5"/>
      <c r="IPZ159" s="5"/>
      <c r="IQA159" s="5"/>
      <c r="IQB159" s="5"/>
      <c r="IQC159" s="5"/>
      <c r="IQD159" s="5"/>
      <c r="IQE159" s="5"/>
      <c r="IQF159" s="5"/>
      <c r="IQG159" s="5"/>
      <c r="IQH159" s="5"/>
      <c r="IQI159" s="5"/>
      <c r="IQJ159" s="5"/>
      <c r="IQK159" s="5"/>
      <c r="IQL159" s="5"/>
      <c r="IQM159" s="5"/>
      <c r="IQN159" s="5"/>
      <c r="IQO159" s="5"/>
      <c r="IQP159" s="5"/>
      <c r="IQQ159" s="5"/>
      <c r="IQR159" s="5"/>
      <c r="IQS159" s="5"/>
      <c r="IQT159" s="5"/>
      <c r="IQU159" s="5"/>
      <c r="IQV159" s="5"/>
      <c r="IQW159" s="5"/>
      <c r="IQX159" s="5"/>
      <c r="IQY159" s="5"/>
      <c r="IQZ159" s="5"/>
      <c r="IRA159" s="5"/>
      <c r="IRB159" s="5"/>
      <c r="IRC159" s="5"/>
      <c r="IRD159" s="5"/>
      <c r="IRE159" s="5"/>
      <c r="IRF159" s="5"/>
      <c r="IRG159" s="5"/>
      <c r="IRH159" s="5"/>
      <c r="IRI159" s="5"/>
      <c r="IRJ159" s="5"/>
      <c r="IRK159" s="5"/>
      <c r="IRL159" s="5"/>
      <c r="IRM159" s="5"/>
      <c r="IRN159" s="5"/>
      <c r="IRO159" s="5"/>
      <c r="IRP159" s="5"/>
      <c r="IRQ159" s="5"/>
      <c r="IRR159" s="5"/>
      <c r="IRS159" s="5"/>
      <c r="IRT159" s="5"/>
      <c r="IRU159" s="5"/>
      <c r="IRV159" s="5"/>
      <c r="IRW159" s="5"/>
      <c r="IRX159" s="5"/>
      <c r="IRY159" s="5"/>
      <c r="IRZ159" s="5"/>
      <c r="ISA159" s="5"/>
      <c r="ISB159" s="5"/>
      <c r="ISC159" s="5"/>
      <c r="ISD159" s="5"/>
      <c r="ISE159" s="5"/>
      <c r="ISF159" s="5"/>
      <c r="ISG159" s="5"/>
      <c r="ISH159" s="5"/>
      <c r="ISI159" s="5"/>
      <c r="ISJ159" s="5"/>
      <c r="ISK159" s="5"/>
      <c r="ISL159" s="5"/>
      <c r="ISM159" s="5"/>
      <c r="ISN159" s="5"/>
      <c r="ISO159" s="5"/>
      <c r="ISP159" s="5"/>
      <c r="ISQ159" s="5"/>
      <c r="ISR159" s="5"/>
      <c r="ISS159" s="5"/>
      <c r="IST159" s="5"/>
      <c r="ISU159" s="5"/>
      <c r="ISV159" s="5"/>
      <c r="ISW159" s="5"/>
      <c r="ISX159" s="5"/>
      <c r="ISY159" s="5"/>
      <c r="ISZ159" s="5"/>
      <c r="ITA159" s="5"/>
      <c r="ITB159" s="5"/>
      <c r="ITC159" s="5"/>
      <c r="ITD159" s="5"/>
      <c r="ITE159" s="5"/>
      <c r="ITF159" s="5"/>
      <c r="ITG159" s="5"/>
      <c r="ITH159" s="5"/>
      <c r="ITI159" s="5"/>
      <c r="ITJ159" s="5"/>
      <c r="ITK159" s="5"/>
      <c r="ITL159" s="5"/>
      <c r="ITM159" s="5"/>
      <c r="ITN159" s="5"/>
      <c r="ITO159" s="5"/>
      <c r="ITP159" s="5"/>
      <c r="ITQ159" s="5"/>
      <c r="ITR159" s="5"/>
      <c r="ITS159" s="5"/>
      <c r="ITT159" s="5"/>
      <c r="ITU159" s="5"/>
      <c r="ITV159" s="5"/>
      <c r="ITW159" s="5"/>
      <c r="ITX159" s="5"/>
      <c r="ITY159" s="5"/>
      <c r="ITZ159" s="5"/>
      <c r="IUA159" s="5"/>
      <c r="IUB159" s="5"/>
      <c r="IUC159" s="5"/>
      <c r="IUD159" s="5"/>
      <c r="IUE159" s="5"/>
      <c r="IUF159" s="5"/>
      <c r="IUG159" s="5"/>
      <c r="IUH159" s="5"/>
      <c r="IUI159" s="5"/>
      <c r="IUJ159" s="5"/>
      <c r="IUK159" s="5"/>
      <c r="IUL159" s="5"/>
      <c r="IUM159" s="5"/>
      <c r="IUN159" s="5"/>
      <c r="IUO159" s="5"/>
      <c r="IUP159" s="5"/>
      <c r="IUQ159" s="5"/>
      <c r="IUR159" s="5"/>
      <c r="IUS159" s="5"/>
      <c r="IUT159" s="5"/>
      <c r="IUU159" s="5"/>
      <c r="IUV159" s="5"/>
      <c r="IUW159" s="5"/>
      <c r="IUX159" s="5"/>
      <c r="IUY159" s="5"/>
      <c r="IUZ159" s="5"/>
      <c r="IVA159" s="5"/>
      <c r="IVB159" s="5"/>
      <c r="IVC159" s="5"/>
      <c r="IVD159" s="5"/>
      <c r="IVE159" s="5"/>
      <c r="IVF159" s="5"/>
      <c r="IVG159" s="5"/>
      <c r="IVH159" s="5"/>
      <c r="IVI159" s="5"/>
      <c r="IVJ159" s="5"/>
      <c r="IVK159" s="5"/>
      <c r="IVL159" s="5"/>
      <c r="IVM159" s="5"/>
      <c r="IVN159" s="5"/>
      <c r="IVO159" s="5"/>
      <c r="IVP159" s="5"/>
      <c r="IVQ159" s="5"/>
      <c r="IVR159" s="5"/>
      <c r="IVS159" s="5"/>
      <c r="IVT159" s="5"/>
      <c r="IVU159" s="5"/>
      <c r="IVV159" s="5"/>
      <c r="IVW159" s="5"/>
      <c r="IVX159" s="5"/>
      <c r="IVY159" s="5"/>
      <c r="IVZ159" s="5"/>
      <c r="IWA159" s="5"/>
      <c r="IWB159" s="5"/>
      <c r="IWC159" s="5"/>
      <c r="IWD159" s="5"/>
      <c r="IWE159" s="5"/>
      <c r="IWF159" s="5"/>
      <c r="IWG159" s="5"/>
      <c r="IWH159" s="5"/>
      <c r="IWI159" s="5"/>
      <c r="IWJ159" s="5"/>
      <c r="IWK159" s="5"/>
      <c r="IWL159" s="5"/>
      <c r="IWM159" s="5"/>
      <c r="IWN159" s="5"/>
      <c r="IWO159" s="5"/>
      <c r="IWP159" s="5"/>
      <c r="IWQ159" s="5"/>
      <c r="IWR159" s="5"/>
      <c r="IWS159" s="5"/>
      <c r="IWT159" s="5"/>
      <c r="IWU159" s="5"/>
      <c r="IWV159" s="5"/>
      <c r="IWW159" s="5"/>
      <c r="IWX159" s="5"/>
      <c r="IWY159" s="5"/>
      <c r="IWZ159" s="5"/>
      <c r="IXA159" s="5"/>
      <c r="IXB159" s="5"/>
      <c r="IXC159" s="5"/>
      <c r="IXD159" s="5"/>
      <c r="IXE159" s="5"/>
      <c r="IXF159" s="5"/>
      <c r="IXG159" s="5"/>
      <c r="IXH159" s="5"/>
      <c r="IXI159" s="5"/>
      <c r="IXJ159" s="5"/>
      <c r="IXK159" s="5"/>
      <c r="IXL159" s="5"/>
      <c r="IXM159" s="5"/>
      <c r="IXN159" s="5"/>
      <c r="IXO159" s="5"/>
      <c r="IXP159" s="5"/>
      <c r="IXQ159" s="5"/>
      <c r="IXR159" s="5"/>
      <c r="IXS159" s="5"/>
      <c r="IXT159" s="5"/>
      <c r="IXU159" s="5"/>
      <c r="IXV159" s="5"/>
      <c r="IXW159" s="5"/>
      <c r="IXX159" s="5"/>
      <c r="IXY159" s="5"/>
      <c r="IXZ159" s="5"/>
      <c r="IYA159" s="5"/>
      <c r="IYB159" s="5"/>
      <c r="IYC159" s="5"/>
      <c r="IYD159" s="5"/>
      <c r="IYE159" s="5"/>
      <c r="IYF159" s="5"/>
      <c r="IYG159" s="5"/>
      <c r="IYH159" s="5"/>
      <c r="IYI159" s="5"/>
      <c r="IYJ159" s="5"/>
      <c r="IYK159" s="5"/>
      <c r="IYL159" s="5"/>
      <c r="IYM159" s="5"/>
      <c r="IYN159" s="5"/>
      <c r="IYO159" s="5"/>
      <c r="IYP159" s="5"/>
      <c r="IYQ159" s="5"/>
      <c r="IYR159" s="5"/>
      <c r="IYS159" s="5"/>
      <c r="IYT159" s="5"/>
      <c r="IYU159" s="5"/>
      <c r="IYV159" s="5"/>
      <c r="IYW159" s="5"/>
      <c r="IYX159" s="5"/>
      <c r="IYY159" s="5"/>
      <c r="IYZ159" s="5"/>
      <c r="IZA159" s="5"/>
      <c r="IZB159" s="5"/>
      <c r="IZC159" s="5"/>
      <c r="IZD159" s="5"/>
      <c r="IZE159" s="5"/>
      <c r="IZF159" s="5"/>
      <c r="IZG159" s="5"/>
      <c r="IZH159" s="5"/>
      <c r="IZI159" s="5"/>
      <c r="IZJ159" s="5"/>
      <c r="IZK159" s="5"/>
      <c r="IZL159" s="5"/>
      <c r="IZM159" s="5"/>
      <c r="IZN159" s="5"/>
      <c r="IZO159" s="5"/>
      <c r="IZP159" s="5"/>
      <c r="IZQ159" s="5"/>
      <c r="IZR159" s="5"/>
      <c r="IZS159" s="5"/>
      <c r="IZT159" s="5"/>
      <c r="IZU159" s="5"/>
      <c r="IZV159" s="5"/>
      <c r="IZW159" s="5"/>
      <c r="IZX159" s="5"/>
      <c r="IZY159" s="5"/>
      <c r="IZZ159" s="5"/>
      <c r="JAA159" s="5"/>
      <c r="JAB159" s="5"/>
      <c r="JAC159" s="5"/>
      <c r="JAD159" s="5"/>
      <c r="JAE159" s="5"/>
      <c r="JAF159" s="5"/>
      <c r="JAG159" s="5"/>
      <c r="JAH159" s="5"/>
      <c r="JAI159" s="5"/>
      <c r="JAJ159" s="5"/>
      <c r="JAK159" s="5"/>
      <c r="JAL159" s="5"/>
      <c r="JAM159" s="5"/>
      <c r="JAN159" s="5"/>
      <c r="JAO159" s="5"/>
      <c r="JAP159" s="5"/>
      <c r="JAQ159" s="5"/>
      <c r="JAR159" s="5"/>
      <c r="JAS159" s="5"/>
      <c r="JAT159" s="5"/>
      <c r="JAU159" s="5"/>
      <c r="JAV159" s="5"/>
      <c r="JAW159" s="5"/>
      <c r="JAX159" s="5"/>
      <c r="JAY159" s="5"/>
      <c r="JAZ159" s="5"/>
      <c r="JBA159" s="5"/>
      <c r="JBB159" s="5"/>
      <c r="JBC159" s="5"/>
      <c r="JBD159" s="5"/>
      <c r="JBE159" s="5"/>
      <c r="JBF159" s="5"/>
      <c r="JBG159" s="5"/>
      <c r="JBH159" s="5"/>
      <c r="JBI159" s="5"/>
      <c r="JBJ159" s="5"/>
      <c r="JBK159" s="5"/>
      <c r="JBL159" s="5"/>
      <c r="JBM159" s="5"/>
      <c r="JBN159" s="5"/>
      <c r="JBO159" s="5"/>
      <c r="JBP159" s="5"/>
      <c r="JBQ159" s="5"/>
      <c r="JBR159" s="5"/>
      <c r="JBS159" s="5"/>
      <c r="JBT159" s="5"/>
      <c r="JBU159" s="5"/>
      <c r="JBV159" s="5"/>
      <c r="JBW159" s="5"/>
      <c r="JBX159" s="5"/>
      <c r="JBY159" s="5"/>
      <c r="JBZ159" s="5"/>
      <c r="JCA159" s="5"/>
      <c r="JCB159" s="5"/>
      <c r="JCC159" s="5"/>
      <c r="JCD159" s="5"/>
      <c r="JCE159" s="5"/>
      <c r="JCF159" s="5"/>
      <c r="JCG159" s="5"/>
      <c r="JCH159" s="5"/>
      <c r="JCI159" s="5"/>
      <c r="JCJ159" s="5"/>
      <c r="JCK159" s="5"/>
      <c r="JCL159" s="5"/>
      <c r="JCM159" s="5"/>
      <c r="JCN159" s="5"/>
      <c r="JCO159" s="5"/>
      <c r="JCP159" s="5"/>
      <c r="JCQ159" s="5"/>
      <c r="JCR159" s="5"/>
      <c r="JCS159" s="5"/>
      <c r="JCT159" s="5"/>
      <c r="JCU159" s="5"/>
      <c r="JCV159" s="5"/>
      <c r="JCW159" s="5"/>
      <c r="JCX159" s="5"/>
      <c r="JCY159" s="5"/>
      <c r="JCZ159" s="5"/>
      <c r="JDA159" s="5"/>
      <c r="JDB159" s="5"/>
      <c r="JDC159" s="5"/>
      <c r="JDD159" s="5"/>
      <c r="JDE159" s="5"/>
      <c r="JDF159" s="5"/>
      <c r="JDG159" s="5"/>
      <c r="JDH159" s="5"/>
      <c r="JDI159" s="5"/>
      <c r="JDJ159" s="5"/>
      <c r="JDK159" s="5"/>
      <c r="JDL159" s="5"/>
      <c r="JDM159" s="5"/>
      <c r="JDN159" s="5"/>
      <c r="JDO159" s="5"/>
      <c r="JDP159" s="5"/>
      <c r="JDQ159" s="5"/>
      <c r="JDR159" s="5"/>
      <c r="JDS159" s="5"/>
      <c r="JDT159" s="5"/>
      <c r="JDU159" s="5"/>
      <c r="JDV159" s="5"/>
      <c r="JDW159" s="5"/>
      <c r="JDX159" s="5"/>
      <c r="JDY159" s="5"/>
      <c r="JDZ159" s="5"/>
      <c r="JEA159" s="5"/>
      <c r="JEB159" s="5"/>
      <c r="JEC159" s="5"/>
      <c r="JED159" s="5"/>
      <c r="JEE159" s="5"/>
      <c r="JEF159" s="5"/>
      <c r="JEG159" s="5"/>
      <c r="JEH159" s="5"/>
      <c r="JEI159" s="5"/>
      <c r="JEJ159" s="5"/>
      <c r="JEK159" s="5"/>
      <c r="JEL159" s="5"/>
      <c r="JEM159" s="5"/>
      <c r="JEN159" s="5"/>
      <c r="JEO159" s="5"/>
      <c r="JEP159" s="5"/>
      <c r="JEQ159" s="5"/>
      <c r="JER159" s="5"/>
      <c r="JES159" s="5"/>
      <c r="JET159" s="5"/>
      <c r="JEU159" s="5"/>
      <c r="JEV159" s="5"/>
      <c r="JEW159" s="5"/>
      <c r="JEX159" s="5"/>
      <c r="JEY159" s="5"/>
      <c r="JEZ159" s="5"/>
      <c r="JFA159" s="5"/>
      <c r="JFB159" s="5"/>
      <c r="JFC159" s="5"/>
      <c r="JFD159" s="5"/>
      <c r="JFE159" s="5"/>
      <c r="JFF159" s="5"/>
      <c r="JFG159" s="5"/>
      <c r="JFH159" s="5"/>
      <c r="JFI159" s="5"/>
      <c r="JFJ159" s="5"/>
      <c r="JFK159" s="5"/>
      <c r="JFL159" s="5"/>
      <c r="JFM159" s="5"/>
      <c r="JFN159" s="5"/>
      <c r="JFO159" s="5"/>
      <c r="JFP159" s="5"/>
      <c r="JFQ159" s="5"/>
      <c r="JFR159" s="5"/>
      <c r="JFS159" s="5"/>
      <c r="JFT159" s="5"/>
      <c r="JFU159" s="5"/>
      <c r="JFV159" s="5"/>
      <c r="JFW159" s="5"/>
      <c r="JFX159" s="5"/>
      <c r="JFY159" s="5"/>
      <c r="JFZ159" s="5"/>
      <c r="JGA159" s="5"/>
      <c r="JGB159" s="5"/>
      <c r="JGC159" s="5"/>
      <c r="JGD159" s="5"/>
      <c r="JGE159" s="5"/>
      <c r="JGF159" s="5"/>
      <c r="JGG159" s="5"/>
      <c r="JGH159" s="5"/>
      <c r="JGI159" s="5"/>
      <c r="JGJ159" s="5"/>
      <c r="JGK159" s="5"/>
      <c r="JGL159" s="5"/>
      <c r="JGM159" s="5"/>
      <c r="JGN159" s="5"/>
      <c r="JGO159" s="5"/>
      <c r="JGP159" s="5"/>
      <c r="JGQ159" s="5"/>
      <c r="JGR159" s="5"/>
      <c r="JGS159" s="5"/>
      <c r="JGT159" s="5"/>
      <c r="JGU159" s="5"/>
      <c r="JGV159" s="5"/>
      <c r="JGW159" s="5"/>
      <c r="JGX159" s="5"/>
      <c r="JGY159" s="5"/>
      <c r="JGZ159" s="5"/>
      <c r="JHA159" s="5"/>
      <c r="JHB159" s="5"/>
      <c r="JHC159" s="5"/>
      <c r="JHD159" s="5"/>
      <c r="JHE159" s="5"/>
      <c r="JHF159" s="5"/>
      <c r="JHG159" s="5"/>
      <c r="JHH159" s="5"/>
      <c r="JHI159" s="5"/>
      <c r="JHJ159" s="5"/>
      <c r="JHK159" s="5"/>
      <c r="JHL159" s="5"/>
      <c r="JHM159" s="5"/>
      <c r="JHN159" s="5"/>
      <c r="JHO159" s="5"/>
      <c r="JHP159" s="5"/>
      <c r="JHQ159" s="5"/>
      <c r="JHR159" s="5"/>
      <c r="JHS159" s="5"/>
      <c r="JHT159" s="5"/>
      <c r="JHU159" s="5"/>
      <c r="JHV159" s="5"/>
      <c r="JHW159" s="5"/>
      <c r="JHX159" s="5"/>
      <c r="JHY159" s="5"/>
      <c r="JHZ159" s="5"/>
      <c r="JIA159" s="5"/>
      <c r="JIB159" s="5"/>
      <c r="JIC159" s="5"/>
      <c r="JID159" s="5"/>
      <c r="JIE159" s="5"/>
      <c r="JIF159" s="5"/>
      <c r="JIG159" s="5"/>
      <c r="JIH159" s="5"/>
      <c r="JII159" s="5"/>
      <c r="JIJ159" s="5"/>
      <c r="JIK159" s="5"/>
      <c r="JIL159" s="5"/>
      <c r="JIM159" s="5"/>
      <c r="JIN159" s="5"/>
      <c r="JIO159" s="5"/>
      <c r="JIP159" s="5"/>
      <c r="JIQ159" s="5"/>
      <c r="JIR159" s="5"/>
      <c r="JIS159" s="5"/>
      <c r="JIT159" s="5"/>
      <c r="JIU159" s="5"/>
      <c r="JIV159" s="5"/>
      <c r="JIW159" s="5"/>
      <c r="JIX159" s="5"/>
      <c r="JIY159" s="5"/>
      <c r="JIZ159" s="5"/>
      <c r="JJA159" s="5"/>
      <c r="JJB159" s="5"/>
      <c r="JJC159" s="5"/>
      <c r="JJD159" s="5"/>
      <c r="JJE159" s="5"/>
      <c r="JJF159" s="5"/>
      <c r="JJG159" s="5"/>
      <c r="JJH159" s="5"/>
      <c r="JJI159" s="5"/>
      <c r="JJJ159" s="5"/>
      <c r="JJK159" s="5"/>
      <c r="JJL159" s="5"/>
      <c r="JJM159" s="5"/>
      <c r="JJN159" s="5"/>
      <c r="JJO159" s="5"/>
      <c r="JJP159" s="5"/>
      <c r="JJQ159" s="5"/>
      <c r="JJR159" s="5"/>
      <c r="JJS159" s="5"/>
      <c r="JJT159" s="5"/>
      <c r="JJU159" s="5"/>
      <c r="JJV159" s="5"/>
      <c r="JJW159" s="5"/>
      <c r="JJX159" s="5"/>
      <c r="JJY159" s="5"/>
      <c r="JJZ159" s="5"/>
      <c r="JKA159" s="5"/>
      <c r="JKB159" s="5"/>
      <c r="JKC159" s="5"/>
      <c r="JKD159" s="5"/>
      <c r="JKE159" s="5"/>
      <c r="JKF159" s="5"/>
      <c r="JKG159" s="5"/>
      <c r="JKH159" s="5"/>
      <c r="JKI159" s="5"/>
      <c r="JKJ159" s="5"/>
      <c r="JKK159" s="5"/>
      <c r="JKL159" s="5"/>
      <c r="JKM159" s="5"/>
      <c r="JKN159" s="5"/>
      <c r="JKO159" s="5"/>
      <c r="JKP159" s="5"/>
      <c r="JKQ159" s="5"/>
      <c r="JKR159" s="5"/>
      <c r="JKS159" s="5"/>
      <c r="JKT159" s="5"/>
      <c r="JKU159" s="5"/>
      <c r="JKV159" s="5"/>
      <c r="JKW159" s="5"/>
      <c r="JKX159" s="5"/>
      <c r="JKY159" s="5"/>
      <c r="JKZ159" s="5"/>
      <c r="JLA159" s="5"/>
      <c r="JLB159" s="5"/>
      <c r="JLC159" s="5"/>
      <c r="JLD159" s="5"/>
      <c r="JLE159" s="5"/>
      <c r="JLF159" s="5"/>
      <c r="JLG159" s="5"/>
      <c r="JLH159" s="5"/>
      <c r="JLI159" s="5"/>
      <c r="JLJ159" s="5"/>
      <c r="JLK159" s="5"/>
      <c r="JLL159" s="5"/>
      <c r="JLM159" s="5"/>
      <c r="JLN159" s="5"/>
      <c r="JLO159" s="5"/>
      <c r="JLP159" s="5"/>
      <c r="JLQ159" s="5"/>
      <c r="JLR159" s="5"/>
      <c r="JLS159" s="5"/>
      <c r="JLT159" s="5"/>
      <c r="JLU159" s="5"/>
      <c r="JLV159" s="5"/>
      <c r="JLW159" s="5"/>
      <c r="JLX159" s="5"/>
      <c r="JLY159" s="5"/>
      <c r="JLZ159" s="5"/>
      <c r="JMA159" s="5"/>
      <c r="JMB159" s="5"/>
      <c r="JMC159" s="5"/>
      <c r="JMD159" s="5"/>
      <c r="JME159" s="5"/>
      <c r="JMF159" s="5"/>
      <c r="JMG159" s="5"/>
      <c r="JMH159" s="5"/>
      <c r="JMI159" s="5"/>
      <c r="JMJ159" s="5"/>
      <c r="JMK159" s="5"/>
      <c r="JML159" s="5"/>
      <c r="JMM159" s="5"/>
      <c r="JMN159" s="5"/>
      <c r="JMO159" s="5"/>
      <c r="JMP159" s="5"/>
      <c r="JMQ159" s="5"/>
      <c r="JMR159" s="5"/>
      <c r="JMS159" s="5"/>
      <c r="JMT159" s="5"/>
      <c r="JMU159" s="5"/>
      <c r="JMV159" s="5"/>
      <c r="JMW159" s="5"/>
      <c r="JMX159" s="5"/>
      <c r="JMY159" s="5"/>
      <c r="JMZ159" s="5"/>
      <c r="JNA159" s="5"/>
      <c r="JNB159" s="5"/>
      <c r="JNC159" s="5"/>
      <c r="JND159" s="5"/>
      <c r="JNE159" s="5"/>
      <c r="JNF159" s="5"/>
      <c r="JNG159" s="5"/>
      <c r="JNH159" s="5"/>
      <c r="JNI159" s="5"/>
      <c r="JNJ159" s="5"/>
      <c r="JNK159" s="5"/>
      <c r="JNL159" s="5"/>
      <c r="JNM159" s="5"/>
      <c r="JNN159" s="5"/>
      <c r="JNO159" s="5"/>
      <c r="JNP159" s="5"/>
      <c r="JNQ159" s="5"/>
      <c r="JNR159" s="5"/>
      <c r="JNS159" s="5"/>
      <c r="JNT159" s="5"/>
      <c r="JNU159" s="5"/>
      <c r="JNV159" s="5"/>
      <c r="JNW159" s="5"/>
      <c r="JNX159" s="5"/>
      <c r="JNY159" s="5"/>
      <c r="JNZ159" s="5"/>
      <c r="JOA159" s="5"/>
      <c r="JOB159" s="5"/>
      <c r="JOC159" s="5"/>
      <c r="JOD159" s="5"/>
      <c r="JOE159" s="5"/>
      <c r="JOF159" s="5"/>
      <c r="JOG159" s="5"/>
      <c r="JOH159" s="5"/>
      <c r="JOI159" s="5"/>
      <c r="JOJ159" s="5"/>
      <c r="JOK159" s="5"/>
      <c r="JOL159" s="5"/>
      <c r="JOM159" s="5"/>
      <c r="JON159" s="5"/>
      <c r="JOO159" s="5"/>
      <c r="JOP159" s="5"/>
      <c r="JOQ159" s="5"/>
      <c r="JOR159" s="5"/>
      <c r="JOS159" s="5"/>
      <c r="JOT159" s="5"/>
      <c r="JOU159" s="5"/>
      <c r="JOV159" s="5"/>
      <c r="JOW159" s="5"/>
      <c r="JOX159" s="5"/>
      <c r="JOY159" s="5"/>
      <c r="JOZ159" s="5"/>
      <c r="JPA159" s="5"/>
      <c r="JPB159" s="5"/>
      <c r="JPC159" s="5"/>
      <c r="JPD159" s="5"/>
      <c r="JPE159" s="5"/>
      <c r="JPF159" s="5"/>
      <c r="JPG159" s="5"/>
      <c r="JPH159" s="5"/>
      <c r="JPI159" s="5"/>
      <c r="JPJ159" s="5"/>
      <c r="JPK159" s="5"/>
      <c r="JPL159" s="5"/>
      <c r="JPM159" s="5"/>
      <c r="JPN159" s="5"/>
      <c r="JPO159" s="5"/>
      <c r="JPP159" s="5"/>
      <c r="JPQ159" s="5"/>
      <c r="JPR159" s="5"/>
      <c r="JPS159" s="5"/>
      <c r="JPT159" s="5"/>
      <c r="JPU159" s="5"/>
      <c r="JPV159" s="5"/>
      <c r="JPW159" s="5"/>
      <c r="JPX159" s="5"/>
      <c r="JPY159" s="5"/>
      <c r="JPZ159" s="5"/>
      <c r="JQA159" s="5"/>
      <c r="JQB159" s="5"/>
      <c r="JQC159" s="5"/>
      <c r="JQD159" s="5"/>
      <c r="JQE159" s="5"/>
      <c r="JQF159" s="5"/>
      <c r="JQG159" s="5"/>
      <c r="JQH159" s="5"/>
      <c r="JQI159" s="5"/>
      <c r="JQJ159" s="5"/>
      <c r="JQK159" s="5"/>
      <c r="JQL159" s="5"/>
      <c r="JQM159" s="5"/>
      <c r="JQN159" s="5"/>
      <c r="JQO159" s="5"/>
      <c r="JQP159" s="5"/>
      <c r="JQQ159" s="5"/>
      <c r="JQR159" s="5"/>
      <c r="JQS159" s="5"/>
      <c r="JQT159" s="5"/>
      <c r="JQU159" s="5"/>
      <c r="JQV159" s="5"/>
      <c r="JQW159" s="5"/>
      <c r="JQX159" s="5"/>
      <c r="JQY159" s="5"/>
      <c r="JQZ159" s="5"/>
      <c r="JRA159" s="5"/>
      <c r="JRB159" s="5"/>
      <c r="JRC159" s="5"/>
      <c r="JRD159" s="5"/>
      <c r="JRE159" s="5"/>
      <c r="JRF159" s="5"/>
      <c r="JRG159" s="5"/>
      <c r="JRH159" s="5"/>
      <c r="JRI159" s="5"/>
      <c r="JRJ159" s="5"/>
      <c r="JRK159" s="5"/>
      <c r="JRL159" s="5"/>
      <c r="JRM159" s="5"/>
      <c r="JRN159" s="5"/>
      <c r="JRO159" s="5"/>
      <c r="JRP159" s="5"/>
      <c r="JRQ159" s="5"/>
      <c r="JRR159" s="5"/>
      <c r="JRS159" s="5"/>
      <c r="JRT159" s="5"/>
      <c r="JRU159" s="5"/>
      <c r="JRV159" s="5"/>
      <c r="JRW159" s="5"/>
      <c r="JRX159" s="5"/>
      <c r="JRY159" s="5"/>
      <c r="JRZ159" s="5"/>
      <c r="JSA159" s="5"/>
      <c r="JSB159" s="5"/>
      <c r="JSC159" s="5"/>
      <c r="JSD159" s="5"/>
      <c r="JSE159" s="5"/>
      <c r="JSF159" s="5"/>
      <c r="JSG159" s="5"/>
      <c r="JSH159" s="5"/>
      <c r="JSI159" s="5"/>
      <c r="JSJ159" s="5"/>
      <c r="JSK159" s="5"/>
      <c r="JSL159" s="5"/>
      <c r="JSM159" s="5"/>
      <c r="JSN159" s="5"/>
      <c r="JSO159" s="5"/>
      <c r="JSP159" s="5"/>
      <c r="JSQ159" s="5"/>
      <c r="JSR159" s="5"/>
      <c r="JSS159" s="5"/>
      <c r="JST159" s="5"/>
      <c r="JSU159" s="5"/>
      <c r="JSV159" s="5"/>
      <c r="JSW159" s="5"/>
      <c r="JSX159" s="5"/>
      <c r="JSY159" s="5"/>
      <c r="JSZ159" s="5"/>
      <c r="JTA159" s="5"/>
      <c r="JTB159" s="5"/>
      <c r="JTC159" s="5"/>
      <c r="JTD159" s="5"/>
      <c r="JTE159" s="5"/>
      <c r="JTF159" s="5"/>
      <c r="JTG159" s="5"/>
      <c r="JTH159" s="5"/>
      <c r="JTI159" s="5"/>
      <c r="JTJ159" s="5"/>
      <c r="JTK159" s="5"/>
      <c r="JTL159" s="5"/>
      <c r="JTM159" s="5"/>
      <c r="JTN159" s="5"/>
      <c r="JTO159" s="5"/>
      <c r="JTP159" s="5"/>
      <c r="JTQ159" s="5"/>
      <c r="JTR159" s="5"/>
      <c r="JTS159" s="5"/>
      <c r="JTT159" s="5"/>
      <c r="JTU159" s="5"/>
      <c r="JTV159" s="5"/>
      <c r="JTW159" s="5"/>
      <c r="JTX159" s="5"/>
      <c r="JTY159" s="5"/>
      <c r="JTZ159" s="5"/>
      <c r="JUA159" s="5"/>
      <c r="JUB159" s="5"/>
      <c r="JUC159" s="5"/>
      <c r="JUD159" s="5"/>
      <c r="JUE159" s="5"/>
      <c r="JUF159" s="5"/>
      <c r="JUG159" s="5"/>
      <c r="JUH159" s="5"/>
      <c r="JUI159" s="5"/>
      <c r="JUJ159" s="5"/>
      <c r="JUK159" s="5"/>
      <c r="JUL159" s="5"/>
      <c r="JUM159" s="5"/>
      <c r="JUN159" s="5"/>
      <c r="JUO159" s="5"/>
      <c r="JUP159" s="5"/>
      <c r="JUQ159" s="5"/>
      <c r="JUR159" s="5"/>
      <c r="JUS159" s="5"/>
      <c r="JUT159" s="5"/>
      <c r="JUU159" s="5"/>
      <c r="JUV159" s="5"/>
      <c r="JUW159" s="5"/>
      <c r="JUX159" s="5"/>
      <c r="JUY159" s="5"/>
      <c r="JUZ159" s="5"/>
      <c r="JVA159" s="5"/>
      <c r="JVB159" s="5"/>
      <c r="JVC159" s="5"/>
      <c r="JVD159" s="5"/>
      <c r="JVE159" s="5"/>
      <c r="JVF159" s="5"/>
      <c r="JVG159" s="5"/>
      <c r="JVH159" s="5"/>
      <c r="JVI159" s="5"/>
      <c r="JVJ159" s="5"/>
      <c r="JVK159" s="5"/>
      <c r="JVL159" s="5"/>
      <c r="JVM159" s="5"/>
      <c r="JVN159" s="5"/>
      <c r="JVO159" s="5"/>
      <c r="JVP159" s="5"/>
      <c r="JVQ159" s="5"/>
      <c r="JVR159" s="5"/>
      <c r="JVS159" s="5"/>
      <c r="JVT159" s="5"/>
      <c r="JVU159" s="5"/>
      <c r="JVV159" s="5"/>
      <c r="JVW159" s="5"/>
      <c r="JVX159" s="5"/>
      <c r="JVY159" s="5"/>
      <c r="JVZ159" s="5"/>
      <c r="JWA159" s="5"/>
      <c r="JWB159" s="5"/>
      <c r="JWC159" s="5"/>
      <c r="JWD159" s="5"/>
      <c r="JWE159" s="5"/>
      <c r="JWF159" s="5"/>
      <c r="JWG159" s="5"/>
      <c r="JWH159" s="5"/>
      <c r="JWI159" s="5"/>
      <c r="JWJ159" s="5"/>
      <c r="JWK159" s="5"/>
      <c r="JWL159" s="5"/>
      <c r="JWM159" s="5"/>
      <c r="JWN159" s="5"/>
      <c r="JWO159" s="5"/>
      <c r="JWP159" s="5"/>
      <c r="JWQ159" s="5"/>
      <c r="JWR159" s="5"/>
      <c r="JWS159" s="5"/>
      <c r="JWT159" s="5"/>
      <c r="JWU159" s="5"/>
      <c r="JWV159" s="5"/>
      <c r="JWW159" s="5"/>
      <c r="JWX159" s="5"/>
      <c r="JWY159" s="5"/>
      <c r="JWZ159" s="5"/>
      <c r="JXA159" s="5"/>
      <c r="JXB159" s="5"/>
      <c r="JXC159" s="5"/>
      <c r="JXD159" s="5"/>
      <c r="JXE159" s="5"/>
      <c r="JXF159" s="5"/>
      <c r="JXG159" s="5"/>
      <c r="JXH159" s="5"/>
      <c r="JXI159" s="5"/>
      <c r="JXJ159" s="5"/>
      <c r="JXK159" s="5"/>
      <c r="JXL159" s="5"/>
      <c r="JXM159" s="5"/>
      <c r="JXN159" s="5"/>
      <c r="JXO159" s="5"/>
      <c r="JXP159" s="5"/>
      <c r="JXQ159" s="5"/>
      <c r="JXR159" s="5"/>
      <c r="JXS159" s="5"/>
      <c r="JXT159" s="5"/>
      <c r="JXU159" s="5"/>
      <c r="JXV159" s="5"/>
      <c r="JXW159" s="5"/>
      <c r="JXX159" s="5"/>
      <c r="JXY159" s="5"/>
      <c r="JXZ159" s="5"/>
      <c r="JYA159" s="5"/>
      <c r="JYB159" s="5"/>
      <c r="JYC159" s="5"/>
      <c r="JYD159" s="5"/>
      <c r="JYE159" s="5"/>
      <c r="JYF159" s="5"/>
      <c r="JYG159" s="5"/>
      <c r="JYH159" s="5"/>
      <c r="JYI159" s="5"/>
      <c r="JYJ159" s="5"/>
      <c r="JYK159" s="5"/>
      <c r="JYL159" s="5"/>
      <c r="JYM159" s="5"/>
      <c r="JYN159" s="5"/>
      <c r="JYO159" s="5"/>
      <c r="JYP159" s="5"/>
      <c r="JYQ159" s="5"/>
      <c r="JYR159" s="5"/>
      <c r="JYS159" s="5"/>
      <c r="JYT159" s="5"/>
      <c r="JYU159" s="5"/>
      <c r="JYV159" s="5"/>
      <c r="JYW159" s="5"/>
      <c r="JYX159" s="5"/>
      <c r="JYY159" s="5"/>
      <c r="JYZ159" s="5"/>
      <c r="JZA159" s="5"/>
      <c r="JZB159" s="5"/>
      <c r="JZC159" s="5"/>
      <c r="JZD159" s="5"/>
      <c r="JZE159" s="5"/>
      <c r="JZF159" s="5"/>
      <c r="JZG159" s="5"/>
      <c r="JZH159" s="5"/>
      <c r="JZI159" s="5"/>
      <c r="JZJ159" s="5"/>
      <c r="JZK159" s="5"/>
      <c r="JZL159" s="5"/>
      <c r="JZM159" s="5"/>
      <c r="JZN159" s="5"/>
      <c r="JZO159" s="5"/>
      <c r="JZP159" s="5"/>
      <c r="JZQ159" s="5"/>
      <c r="JZR159" s="5"/>
      <c r="JZS159" s="5"/>
      <c r="JZT159" s="5"/>
      <c r="JZU159" s="5"/>
      <c r="JZV159" s="5"/>
      <c r="JZW159" s="5"/>
      <c r="JZX159" s="5"/>
      <c r="JZY159" s="5"/>
      <c r="JZZ159" s="5"/>
      <c r="KAA159" s="5"/>
      <c r="KAB159" s="5"/>
      <c r="KAC159" s="5"/>
      <c r="KAD159" s="5"/>
      <c r="KAE159" s="5"/>
      <c r="KAF159" s="5"/>
      <c r="KAG159" s="5"/>
      <c r="KAH159" s="5"/>
      <c r="KAI159" s="5"/>
      <c r="KAJ159" s="5"/>
      <c r="KAK159" s="5"/>
      <c r="KAL159" s="5"/>
      <c r="KAM159" s="5"/>
      <c r="KAN159" s="5"/>
      <c r="KAO159" s="5"/>
      <c r="KAP159" s="5"/>
      <c r="KAQ159" s="5"/>
      <c r="KAR159" s="5"/>
      <c r="KAS159" s="5"/>
      <c r="KAT159" s="5"/>
      <c r="KAU159" s="5"/>
      <c r="KAV159" s="5"/>
      <c r="KAW159" s="5"/>
      <c r="KAX159" s="5"/>
      <c r="KAY159" s="5"/>
      <c r="KAZ159" s="5"/>
      <c r="KBA159" s="5"/>
      <c r="KBB159" s="5"/>
      <c r="KBC159" s="5"/>
      <c r="KBD159" s="5"/>
      <c r="KBE159" s="5"/>
      <c r="KBF159" s="5"/>
      <c r="KBG159" s="5"/>
      <c r="KBH159" s="5"/>
      <c r="KBI159" s="5"/>
      <c r="KBJ159" s="5"/>
      <c r="KBK159" s="5"/>
      <c r="KBL159" s="5"/>
      <c r="KBM159" s="5"/>
      <c r="KBN159" s="5"/>
      <c r="KBO159" s="5"/>
      <c r="KBP159" s="5"/>
      <c r="KBQ159" s="5"/>
      <c r="KBR159" s="5"/>
      <c r="KBS159" s="5"/>
      <c r="KBT159" s="5"/>
      <c r="KBU159" s="5"/>
      <c r="KBV159" s="5"/>
      <c r="KBW159" s="5"/>
      <c r="KBX159" s="5"/>
      <c r="KBY159" s="5"/>
      <c r="KBZ159" s="5"/>
      <c r="KCA159" s="5"/>
      <c r="KCB159" s="5"/>
      <c r="KCC159" s="5"/>
      <c r="KCD159" s="5"/>
      <c r="KCE159" s="5"/>
      <c r="KCF159" s="5"/>
      <c r="KCG159" s="5"/>
      <c r="KCH159" s="5"/>
      <c r="KCI159" s="5"/>
      <c r="KCJ159" s="5"/>
      <c r="KCK159" s="5"/>
      <c r="KCL159" s="5"/>
      <c r="KCM159" s="5"/>
      <c r="KCN159" s="5"/>
      <c r="KCO159" s="5"/>
      <c r="KCP159" s="5"/>
      <c r="KCQ159" s="5"/>
      <c r="KCR159" s="5"/>
      <c r="KCS159" s="5"/>
      <c r="KCT159" s="5"/>
      <c r="KCU159" s="5"/>
      <c r="KCV159" s="5"/>
      <c r="KCW159" s="5"/>
      <c r="KCX159" s="5"/>
      <c r="KCY159" s="5"/>
      <c r="KCZ159" s="5"/>
      <c r="KDA159" s="5"/>
      <c r="KDB159" s="5"/>
      <c r="KDC159" s="5"/>
      <c r="KDD159" s="5"/>
      <c r="KDE159" s="5"/>
      <c r="KDF159" s="5"/>
      <c r="KDG159" s="5"/>
      <c r="KDH159" s="5"/>
      <c r="KDI159" s="5"/>
      <c r="KDJ159" s="5"/>
      <c r="KDK159" s="5"/>
      <c r="KDL159" s="5"/>
      <c r="KDM159" s="5"/>
      <c r="KDN159" s="5"/>
      <c r="KDO159" s="5"/>
      <c r="KDP159" s="5"/>
      <c r="KDQ159" s="5"/>
      <c r="KDR159" s="5"/>
      <c r="KDS159" s="5"/>
      <c r="KDT159" s="5"/>
      <c r="KDU159" s="5"/>
      <c r="KDV159" s="5"/>
      <c r="KDW159" s="5"/>
      <c r="KDX159" s="5"/>
      <c r="KDY159" s="5"/>
      <c r="KDZ159" s="5"/>
      <c r="KEA159" s="5"/>
      <c r="KEB159" s="5"/>
      <c r="KEC159" s="5"/>
      <c r="KED159" s="5"/>
      <c r="KEE159" s="5"/>
      <c r="KEF159" s="5"/>
      <c r="KEG159" s="5"/>
      <c r="KEH159" s="5"/>
      <c r="KEI159" s="5"/>
      <c r="KEJ159" s="5"/>
      <c r="KEK159" s="5"/>
      <c r="KEL159" s="5"/>
      <c r="KEM159" s="5"/>
      <c r="KEN159" s="5"/>
      <c r="KEO159" s="5"/>
      <c r="KEP159" s="5"/>
      <c r="KEQ159" s="5"/>
      <c r="KER159" s="5"/>
      <c r="KES159" s="5"/>
      <c r="KET159" s="5"/>
      <c r="KEU159" s="5"/>
      <c r="KEV159" s="5"/>
      <c r="KEW159" s="5"/>
      <c r="KEX159" s="5"/>
      <c r="KEY159" s="5"/>
      <c r="KEZ159" s="5"/>
      <c r="KFA159" s="5"/>
      <c r="KFB159" s="5"/>
      <c r="KFC159" s="5"/>
      <c r="KFD159" s="5"/>
      <c r="KFE159" s="5"/>
      <c r="KFF159" s="5"/>
      <c r="KFG159" s="5"/>
      <c r="KFH159" s="5"/>
      <c r="KFI159" s="5"/>
      <c r="KFJ159" s="5"/>
      <c r="KFK159" s="5"/>
      <c r="KFL159" s="5"/>
      <c r="KFM159" s="5"/>
      <c r="KFN159" s="5"/>
      <c r="KFO159" s="5"/>
      <c r="KFP159" s="5"/>
      <c r="KFQ159" s="5"/>
      <c r="KFR159" s="5"/>
      <c r="KFS159" s="5"/>
      <c r="KFT159" s="5"/>
      <c r="KFU159" s="5"/>
      <c r="KFV159" s="5"/>
      <c r="KFW159" s="5"/>
      <c r="KFX159" s="5"/>
      <c r="KFY159" s="5"/>
      <c r="KFZ159" s="5"/>
      <c r="KGA159" s="5"/>
      <c r="KGB159" s="5"/>
      <c r="KGC159" s="5"/>
      <c r="KGD159" s="5"/>
      <c r="KGE159" s="5"/>
      <c r="KGF159" s="5"/>
      <c r="KGG159" s="5"/>
      <c r="KGH159" s="5"/>
      <c r="KGI159" s="5"/>
      <c r="KGJ159" s="5"/>
      <c r="KGK159" s="5"/>
      <c r="KGL159" s="5"/>
      <c r="KGM159" s="5"/>
      <c r="KGN159" s="5"/>
      <c r="KGO159" s="5"/>
      <c r="KGP159" s="5"/>
      <c r="KGQ159" s="5"/>
      <c r="KGR159" s="5"/>
      <c r="KGS159" s="5"/>
      <c r="KGT159" s="5"/>
      <c r="KGU159" s="5"/>
      <c r="KGV159" s="5"/>
      <c r="KGW159" s="5"/>
      <c r="KGX159" s="5"/>
      <c r="KGY159" s="5"/>
      <c r="KGZ159" s="5"/>
      <c r="KHA159" s="5"/>
      <c r="KHB159" s="5"/>
      <c r="KHC159" s="5"/>
      <c r="KHD159" s="5"/>
      <c r="KHE159" s="5"/>
      <c r="KHF159" s="5"/>
      <c r="KHG159" s="5"/>
      <c r="KHH159" s="5"/>
      <c r="KHI159" s="5"/>
      <c r="KHJ159" s="5"/>
      <c r="KHK159" s="5"/>
      <c r="KHL159" s="5"/>
      <c r="KHM159" s="5"/>
      <c r="KHN159" s="5"/>
      <c r="KHO159" s="5"/>
      <c r="KHP159" s="5"/>
      <c r="KHQ159" s="5"/>
      <c r="KHR159" s="5"/>
      <c r="KHS159" s="5"/>
      <c r="KHT159" s="5"/>
      <c r="KHU159" s="5"/>
      <c r="KHV159" s="5"/>
      <c r="KHW159" s="5"/>
      <c r="KHX159" s="5"/>
      <c r="KHY159" s="5"/>
      <c r="KHZ159" s="5"/>
      <c r="KIA159" s="5"/>
      <c r="KIB159" s="5"/>
      <c r="KIC159" s="5"/>
      <c r="KID159" s="5"/>
      <c r="KIE159" s="5"/>
      <c r="KIF159" s="5"/>
      <c r="KIG159" s="5"/>
      <c r="KIH159" s="5"/>
      <c r="KII159" s="5"/>
      <c r="KIJ159" s="5"/>
      <c r="KIK159" s="5"/>
      <c r="KIL159" s="5"/>
      <c r="KIM159" s="5"/>
      <c r="KIN159" s="5"/>
      <c r="KIO159" s="5"/>
      <c r="KIP159" s="5"/>
      <c r="KIQ159" s="5"/>
      <c r="KIR159" s="5"/>
      <c r="KIS159" s="5"/>
      <c r="KIT159" s="5"/>
      <c r="KIU159" s="5"/>
      <c r="KIV159" s="5"/>
      <c r="KIW159" s="5"/>
      <c r="KIX159" s="5"/>
      <c r="KIY159" s="5"/>
      <c r="KIZ159" s="5"/>
      <c r="KJA159" s="5"/>
      <c r="KJB159" s="5"/>
      <c r="KJC159" s="5"/>
      <c r="KJD159" s="5"/>
      <c r="KJE159" s="5"/>
      <c r="KJF159" s="5"/>
      <c r="KJG159" s="5"/>
      <c r="KJH159" s="5"/>
      <c r="KJI159" s="5"/>
      <c r="KJJ159" s="5"/>
      <c r="KJK159" s="5"/>
      <c r="KJL159" s="5"/>
      <c r="KJM159" s="5"/>
      <c r="KJN159" s="5"/>
      <c r="KJO159" s="5"/>
      <c r="KJP159" s="5"/>
      <c r="KJQ159" s="5"/>
      <c r="KJR159" s="5"/>
      <c r="KJS159" s="5"/>
      <c r="KJT159" s="5"/>
      <c r="KJU159" s="5"/>
      <c r="KJV159" s="5"/>
      <c r="KJW159" s="5"/>
      <c r="KJX159" s="5"/>
      <c r="KJY159" s="5"/>
      <c r="KJZ159" s="5"/>
      <c r="KKA159" s="5"/>
      <c r="KKB159" s="5"/>
      <c r="KKC159" s="5"/>
      <c r="KKD159" s="5"/>
      <c r="KKE159" s="5"/>
      <c r="KKF159" s="5"/>
      <c r="KKG159" s="5"/>
      <c r="KKH159" s="5"/>
      <c r="KKI159" s="5"/>
      <c r="KKJ159" s="5"/>
      <c r="KKK159" s="5"/>
      <c r="KKL159" s="5"/>
      <c r="KKM159" s="5"/>
      <c r="KKN159" s="5"/>
      <c r="KKO159" s="5"/>
      <c r="KKP159" s="5"/>
      <c r="KKQ159" s="5"/>
      <c r="KKR159" s="5"/>
      <c r="KKS159" s="5"/>
      <c r="KKT159" s="5"/>
      <c r="KKU159" s="5"/>
      <c r="KKV159" s="5"/>
      <c r="KKW159" s="5"/>
      <c r="KKX159" s="5"/>
      <c r="KKY159" s="5"/>
      <c r="KKZ159" s="5"/>
      <c r="KLA159" s="5"/>
      <c r="KLB159" s="5"/>
      <c r="KLC159" s="5"/>
      <c r="KLD159" s="5"/>
      <c r="KLE159" s="5"/>
      <c r="KLF159" s="5"/>
      <c r="KLG159" s="5"/>
      <c r="KLH159" s="5"/>
      <c r="KLI159" s="5"/>
      <c r="KLJ159" s="5"/>
      <c r="KLK159" s="5"/>
      <c r="KLL159" s="5"/>
      <c r="KLM159" s="5"/>
      <c r="KLN159" s="5"/>
      <c r="KLO159" s="5"/>
      <c r="KLP159" s="5"/>
      <c r="KLQ159" s="5"/>
      <c r="KLR159" s="5"/>
      <c r="KLS159" s="5"/>
      <c r="KLT159" s="5"/>
      <c r="KLU159" s="5"/>
      <c r="KLV159" s="5"/>
      <c r="KLW159" s="5"/>
      <c r="KLX159" s="5"/>
      <c r="KLY159" s="5"/>
      <c r="KLZ159" s="5"/>
      <c r="KMA159" s="5"/>
      <c r="KMB159" s="5"/>
      <c r="KMC159" s="5"/>
      <c r="KMD159" s="5"/>
      <c r="KME159" s="5"/>
      <c r="KMF159" s="5"/>
      <c r="KMG159" s="5"/>
      <c r="KMH159" s="5"/>
      <c r="KMI159" s="5"/>
      <c r="KMJ159" s="5"/>
      <c r="KMK159" s="5"/>
      <c r="KML159" s="5"/>
      <c r="KMM159" s="5"/>
      <c r="KMN159" s="5"/>
      <c r="KMO159" s="5"/>
      <c r="KMP159" s="5"/>
      <c r="KMQ159" s="5"/>
      <c r="KMR159" s="5"/>
      <c r="KMS159" s="5"/>
      <c r="KMT159" s="5"/>
      <c r="KMU159" s="5"/>
      <c r="KMV159" s="5"/>
      <c r="KMW159" s="5"/>
      <c r="KMX159" s="5"/>
      <c r="KMY159" s="5"/>
      <c r="KMZ159" s="5"/>
      <c r="KNA159" s="5"/>
      <c r="KNB159" s="5"/>
      <c r="KNC159" s="5"/>
      <c r="KND159" s="5"/>
      <c r="KNE159" s="5"/>
      <c r="KNF159" s="5"/>
      <c r="KNG159" s="5"/>
      <c r="KNH159" s="5"/>
      <c r="KNI159" s="5"/>
      <c r="KNJ159" s="5"/>
      <c r="KNK159" s="5"/>
      <c r="KNL159" s="5"/>
      <c r="KNM159" s="5"/>
      <c r="KNN159" s="5"/>
      <c r="KNO159" s="5"/>
      <c r="KNP159" s="5"/>
      <c r="KNQ159" s="5"/>
      <c r="KNR159" s="5"/>
      <c r="KNS159" s="5"/>
      <c r="KNT159" s="5"/>
      <c r="KNU159" s="5"/>
      <c r="KNV159" s="5"/>
      <c r="KNW159" s="5"/>
      <c r="KNX159" s="5"/>
      <c r="KNY159" s="5"/>
      <c r="KNZ159" s="5"/>
      <c r="KOA159" s="5"/>
      <c r="KOB159" s="5"/>
      <c r="KOC159" s="5"/>
      <c r="KOD159" s="5"/>
      <c r="KOE159" s="5"/>
      <c r="KOF159" s="5"/>
      <c r="KOG159" s="5"/>
      <c r="KOH159" s="5"/>
      <c r="KOI159" s="5"/>
      <c r="KOJ159" s="5"/>
      <c r="KOK159" s="5"/>
      <c r="KOL159" s="5"/>
      <c r="KOM159" s="5"/>
      <c r="KON159" s="5"/>
      <c r="KOO159" s="5"/>
      <c r="KOP159" s="5"/>
      <c r="KOQ159" s="5"/>
      <c r="KOR159" s="5"/>
      <c r="KOS159" s="5"/>
      <c r="KOT159" s="5"/>
      <c r="KOU159" s="5"/>
      <c r="KOV159" s="5"/>
      <c r="KOW159" s="5"/>
      <c r="KOX159" s="5"/>
      <c r="KOY159" s="5"/>
      <c r="KOZ159" s="5"/>
      <c r="KPA159" s="5"/>
      <c r="KPB159" s="5"/>
      <c r="KPC159" s="5"/>
      <c r="KPD159" s="5"/>
      <c r="KPE159" s="5"/>
      <c r="KPF159" s="5"/>
      <c r="KPG159" s="5"/>
      <c r="KPH159" s="5"/>
      <c r="KPI159" s="5"/>
      <c r="KPJ159" s="5"/>
      <c r="KPK159" s="5"/>
      <c r="KPL159" s="5"/>
      <c r="KPM159" s="5"/>
      <c r="KPN159" s="5"/>
      <c r="KPO159" s="5"/>
      <c r="KPP159" s="5"/>
      <c r="KPQ159" s="5"/>
      <c r="KPR159" s="5"/>
      <c r="KPS159" s="5"/>
      <c r="KPT159" s="5"/>
      <c r="KPU159" s="5"/>
      <c r="KPV159" s="5"/>
      <c r="KPW159" s="5"/>
      <c r="KPX159" s="5"/>
      <c r="KPY159" s="5"/>
      <c r="KPZ159" s="5"/>
      <c r="KQA159" s="5"/>
      <c r="KQB159" s="5"/>
      <c r="KQC159" s="5"/>
      <c r="KQD159" s="5"/>
      <c r="KQE159" s="5"/>
      <c r="KQF159" s="5"/>
      <c r="KQG159" s="5"/>
      <c r="KQH159" s="5"/>
      <c r="KQI159" s="5"/>
      <c r="KQJ159" s="5"/>
      <c r="KQK159" s="5"/>
      <c r="KQL159" s="5"/>
      <c r="KQM159" s="5"/>
      <c r="KQN159" s="5"/>
      <c r="KQO159" s="5"/>
      <c r="KQP159" s="5"/>
      <c r="KQQ159" s="5"/>
      <c r="KQR159" s="5"/>
      <c r="KQS159" s="5"/>
      <c r="KQT159" s="5"/>
      <c r="KQU159" s="5"/>
      <c r="KQV159" s="5"/>
      <c r="KQW159" s="5"/>
      <c r="KQX159" s="5"/>
      <c r="KQY159" s="5"/>
      <c r="KQZ159" s="5"/>
      <c r="KRA159" s="5"/>
      <c r="KRB159" s="5"/>
      <c r="KRC159" s="5"/>
      <c r="KRD159" s="5"/>
      <c r="KRE159" s="5"/>
      <c r="KRF159" s="5"/>
      <c r="KRG159" s="5"/>
      <c r="KRH159" s="5"/>
      <c r="KRI159" s="5"/>
      <c r="KRJ159" s="5"/>
      <c r="KRK159" s="5"/>
      <c r="KRL159" s="5"/>
      <c r="KRM159" s="5"/>
      <c r="KRN159" s="5"/>
      <c r="KRO159" s="5"/>
      <c r="KRP159" s="5"/>
      <c r="KRQ159" s="5"/>
      <c r="KRR159" s="5"/>
      <c r="KRS159" s="5"/>
      <c r="KRT159" s="5"/>
      <c r="KRU159" s="5"/>
      <c r="KRV159" s="5"/>
      <c r="KRW159" s="5"/>
      <c r="KRX159" s="5"/>
      <c r="KRY159" s="5"/>
      <c r="KRZ159" s="5"/>
      <c r="KSA159" s="5"/>
      <c r="KSB159" s="5"/>
      <c r="KSC159" s="5"/>
      <c r="KSD159" s="5"/>
      <c r="KSE159" s="5"/>
      <c r="KSF159" s="5"/>
      <c r="KSG159" s="5"/>
      <c r="KSH159" s="5"/>
      <c r="KSI159" s="5"/>
      <c r="KSJ159" s="5"/>
      <c r="KSK159" s="5"/>
      <c r="KSL159" s="5"/>
      <c r="KSM159" s="5"/>
      <c r="KSN159" s="5"/>
      <c r="KSO159" s="5"/>
      <c r="KSP159" s="5"/>
      <c r="KSQ159" s="5"/>
      <c r="KSR159" s="5"/>
      <c r="KSS159" s="5"/>
      <c r="KST159" s="5"/>
      <c r="KSU159" s="5"/>
      <c r="KSV159" s="5"/>
      <c r="KSW159" s="5"/>
      <c r="KSX159" s="5"/>
      <c r="KSY159" s="5"/>
      <c r="KSZ159" s="5"/>
      <c r="KTA159" s="5"/>
      <c r="KTB159" s="5"/>
      <c r="KTC159" s="5"/>
      <c r="KTD159" s="5"/>
      <c r="KTE159" s="5"/>
      <c r="KTF159" s="5"/>
      <c r="KTG159" s="5"/>
      <c r="KTH159" s="5"/>
      <c r="KTI159" s="5"/>
      <c r="KTJ159" s="5"/>
      <c r="KTK159" s="5"/>
      <c r="KTL159" s="5"/>
      <c r="KTM159" s="5"/>
      <c r="KTN159" s="5"/>
      <c r="KTO159" s="5"/>
      <c r="KTP159" s="5"/>
      <c r="KTQ159" s="5"/>
      <c r="KTR159" s="5"/>
      <c r="KTS159" s="5"/>
      <c r="KTT159" s="5"/>
      <c r="KTU159" s="5"/>
      <c r="KTV159" s="5"/>
      <c r="KTW159" s="5"/>
      <c r="KTX159" s="5"/>
      <c r="KTY159" s="5"/>
      <c r="KTZ159" s="5"/>
      <c r="KUA159" s="5"/>
      <c r="KUB159" s="5"/>
      <c r="KUC159" s="5"/>
      <c r="KUD159" s="5"/>
      <c r="KUE159" s="5"/>
      <c r="KUF159" s="5"/>
      <c r="KUG159" s="5"/>
      <c r="KUH159" s="5"/>
      <c r="KUI159" s="5"/>
      <c r="KUJ159" s="5"/>
      <c r="KUK159" s="5"/>
      <c r="KUL159" s="5"/>
      <c r="KUM159" s="5"/>
      <c r="KUN159" s="5"/>
      <c r="KUO159" s="5"/>
      <c r="KUP159" s="5"/>
      <c r="KUQ159" s="5"/>
      <c r="KUR159" s="5"/>
      <c r="KUS159" s="5"/>
      <c r="KUT159" s="5"/>
      <c r="KUU159" s="5"/>
      <c r="KUV159" s="5"/>
      <c r="KUW159" s="5"/>
      <c r="KUX159" s="5"/>
      <c r="KUY159" s="5"/>
      <c r="KUZ159" s="5"/>
      <c r="KVA159" s="5"/>
      <c r="KVB159" s="5"/>
      <c r="KVC159" s="5"/>
      <c r="KVD159" s="5"/>
      <c r="KVE159" s="5"/>
      <c r="KVF159" s="5"/>
      <c r="KVG159" s="5"/>
      <c r="KVH159" s="5"/>
      <c r="KVI159" s="5"/>
      <c r="KVJ159" s="5"/>
      <c r="KVK159" s="5"/>
      <c r="KVL159" s="5"/>
      <c r="KVM159" s="5"/>
      <c r="KVN159" s="5"/>
      <c r="KVO159" s="5"/>
      <c r="KVP159" s="5"/>
      <c r="KVQ159" s="5"/>
      <c r="KVR159" s="5"/>
      <c r="KVS159" s="5"/>
      <c r="KVT159" s="5"/>
      <c r="KVU159" s="5"/>
      <c r="KVV159" s="5"/>
      <c r="KVW159" s="5"/>
      <c r="KVX159" s="5"/>
      <c r="KVY159" s="5"/>
      <c r="KVZ159" s="5"/>
      <c r="KWA159" s="5"/>
      <c r="KWB159" s="5"/>
      <c r="KWC159" s="5"/>
      <c r="KWD159" s="5"/>
      <c r="KWE159" s="5"/>
      <c r="KWF159" s="5"/>
      <c r="KWG159" s="5"/>
      <c r="KWH159" s="5"/>
      <c r="KWI159" s="5"/>
      <c r="KWJ159" s="5"/>
      <c r="KWK159" s="5"/>
      <c r="KWL159" s="5"/>
      <c r="KWM159" s="5"/>
      <c r="KWN159" s="5"/>
      <c r="KWO159" s="5"/>
      <c r="KWP159" s="5"/>
      <c r="KWQ159" s="5"/>
      <c r="KWR159" s="5"/>
      <c r="KWS159" s="5"/>
      <c r="KWT159" s="5"/>
      <c r="KWU159" s="5"/>
      <c r="KWV159" s="5"/>
      <c r="KWW159" s="5"/>
      <c r="KWX159" s="5"/>
      <c r="KWY159" s="5"/>
      <c r="KWZ159" s="5"/>
      <c r="KXA159" s="5"/>
      <c r="KXB159" s="5"/>
      <c r="KXC159" s="5"/>
      <c r="KXD159" s="5"/>
      <c r="KXE159" s="5"/>
      <c r="KXF159" s="5"/>
      <c r="KXG159" s="5"/>
      <c r="KXH159" s="5"/>
      <c r="KXI159" s="5"/>
      <c r="KXJ159" s="5"/>
      <c r="KXK159" s="5"/>
      <c r="KXL159" s="5"/>
      <c r="KXM159" s="5"/>
      <c r="KXN159" s="5"/>
      <c r="KXO159" s="5"/>
      <c r="KXP159" s="5"/>
      <c r="KXQ159" s="5"/>
      <c r="KXR159" s="5"/>
      <c r="KXS159" s="5"/>
      <c r="KXT159" s="5"/>
      <c r="KXU159" s="5"/>
      <c r="KXV159" s="5"/>
      <c r="KXW159" s="5"/>
      <c r="KXX159" s="5"/>
      <c r="KXY159" s="5"/>
      <c r="KXZ159" s="5"/>
      <c r="KYA159" s="5"/>
      <c r="KYB159" s="5"/>
      <c r="KYC159" s="5"/>
      <c r="KYD159" s="5"/>
      <c r="KYE159" s="5"/>
      <c r="KYF159" s="5"/>
      <c r="KYG159" s="5"/>
      <c r="KYH159" s="5"/>
      <c r="KYI159" s="5"/>
      <c r="KYJ159" s="5"/>
      <c r="KYK159" s="5"/>
      <c r="KYL159" s="5"/>
      <c r="KYM159" s="5"/>
      <c r="KYN159" s="5"/>
      <c r="KYO159" s="5"/>
      <c r="KYP159" s="5"/>
      <c r="KYQ159" s="5"/>
      <c r="KYR159" s="5"/>
      <c r="KYS159" s="5"/>
      <c r="KYT159" s="5"/>
      <c r="KYU159" s="5"/>
      <c r="KYV159" s="5"/>
      <c r="KYW159" s="5"/>
      <c r="KYX159" s="5"/>
      <c r="KYY159" s="5"/>
      <c r="KYZ159" s="5"/>
      <c r="KZA159" s="5"/>
      <c r="KZB159" s="5"/>
      <c r="KZC159" s="5"/>
      <c r="KZD159" s="5"/>
      <c r="KZE159" s="5"/>
      <c r="KZF159" s="5"/>
      <c r="KZG159" s="5"/>
      <c r="KZH159" s="5"/>
      <c r="KZI159" s="5"/>
      <c r="KZJ159" s="5"/>
      <c r="KZK159" s="5"/>
      <c r="KZL159" s="5"/>
      <c r="KZM159" s="5"/>
      <c r="KZN159" s="5"/>
      <c r="KZO159" s="5"/>
      <c r="KZP159" s="5"/>
      <c r="KZQ159" s="5"/>
      <c r="KZR159" s="5"/>
      <c r="KZS159" s="5"/>
      <c r="KZT159" s="5"/>
      <c r="KZU159" s="5"/>
      <c r="KZV159" s="5"/>
      <c r="KZW159" s="5"/>
      <c r="KZX159" s="5"/>
      <c r="KZY159" s="5"/>
      <c r="KZZ159" s="5"/>
      <c r="LAA159" s="5"/>
      <c r="LAB159" s="5"/>
      <c r="LAC159" s="5"/>
      <c r="LAD159" s="5"/>
      <c r="LAE159" s="5"/>
      <c r="LAF159" s="5"/>
      <c r="LAG159" s="5"/>
      <c r="LAH159" s="5"/>
      <c r="LAI159" s="5"/>
      <c r="LAJ159" s="5"/>
      <c r="LAK159" s="5"/>
      <c r="LAL159" s="5"/>
      <c r="LAM159" s="5"/>
      <c r="LAN159" s="5"/>
      <c r="LAO159" s="5"/>
      <c r="LAP159" s="5"/>
      <c r="LAQ159" s="5"/>
      <c r="LAR159" s="5"/>
      <c r="LAS159" s="5"/>
      <c r="LAT159" s="5"/>
      <c r="LAU159" s="5"/>
      <c r="LAV159" s="5"/>
      <c r="LAW159" s="5"/>
      <c r="LAX159" s="5"/>
      <c r="LAY159" s="5"/>
      <c r="LAZ159" s="5"/>
      <c r="LBA159" s="5"/>
      <c r="LBB159" s="5"/>
      <c r="LBC159" s="5"/>
      <c r="LBD159" s="5"/>
      <c r="LBE159" s="5"/>
      <c r="LBF159" s="5"/>
      <c r="LBG159" s="5"/>
      <c r="LBH159" s="5"/>
      <c r="LBI159" s="5"/>
      <c r="LBJ159" s="5"/>
      <c r="LBK159" s="5"/>
      <c r="LBL159" s="5"/>
      <c r="LBM159" s="5"/>
      <c r="LBN159" s="5"/>
      <c r="LBO159" s="5"/>
      <c r="LBP159" s="5"/>
      <c r="LBQ159" s="5"/>
      <c r="LBR159" s="5"/>
      <c r="LBS159" s="5"/>
      <c r="LBT159" s="5"/>
      <c r="LBU159" s="5"/>
      <c r="LBV159" s="5"/>
      <c r="LBW159" s="5"/>
      <c r="LBX159" s="5"/>
      <c r="LBY159" s="5"/>
      <c r="LBZ159" s="5"/>
      <c r="LCA159" s="5"/>
      <c r="LCB159" s="5"/>
      <c r="LCC159" s="5"/>
      <c r="LCD159" s="5"/>
      <c r="LCE159" s="5"/>
      <c r="LCF159" s="5"/>
      <c r="LCG159" s="5"/>
      <c r="LCH159" s="5"/>
      <c r="LCI159" s="5"/>
      <c r="LCJ159" s="5"/>
      <c r="LCK159" s="5"/>
      <c r="LCL159" s="5"/>
      <c r="LCM159" s="5"/>
      <c r="LCN159" s="5"/>
      <c r="LCO159" s="5"/>
      <c r="LCP159" s="5"/>
      <c r="LCQ159" s="5"/>
      <c r="LCR159" s="5"/>
      <c r="LCS159" s="5"/>
      <c r="LCT159" s="5"/>
      <c r="LCU159" s="5"/>
      <c r="LCV159" s="5"/>
      <c r="LCW159" s="5"/>
      <c r="LCX159" s="5"/>
      <c r="LCY159" s="5"/>
      <c r="LCZ159" s="5"/>
      <c r="LDA159" s="5"/>
      <c r="LDB159" s="5"/>
      <c r="LDC159" s="5"/>
      <c r="LDD159" s="5"/>
      <c r="LDE159" s="5"/>
      <c r="LDF159" s="5"/>
      <c r="LDG159" s="5"/>
      <c r="LDH159" s="5"/>
      <c r="LDI159" s="5"/>
      <c r="LDJ159" s="5"/>
      <c r="LDK159" s="5"/>
      <c r="LDL159" s="5"/>
      <c r="LDM159" s="5"/>
      <c r="LDN159" s="5"/>
      <c r="LDO159" s="5"/>
      <c r="LDP159" s="5"/>
      <c r="LDQ159" s="5"/>
      <c r="LDR159" s="5"/>
      <c r="LDS159" s="5"/>
      <c r="LDT159" s="5"/>
      <c r="LDU159" s="5"/>
      <c r="LDV159" s="5"/>
      <c r="LDW159" s="5"/>
      <c r="LDX159" s="5"/>
      <c r="LDY159" s="5"/>
      <c r="LDZ159" s="5"/>
      <c r="LEA159" s="5"/>
      <c r="LEB159" s="5"/>
      <c r="LEC159" s="5"/>
      <c r="LED159" s="5"/>
      <c r="LEE159" s="5"/>
      <c r="LEF159" s="5"/>
      <c r="LEG159" s="5"/>
      <c r="LEH159" s="5"/>
      <c r="LEI159" s="5"/>
      <c r="LEJ159" s="5"/>
      <c r="LEK159" s="5"/>
      <c r="LEL159" s="5"/>
      <c r="LEM159" s="5"/>
      <c r="LEN159" s="5"/>
      <c r="LEO159" s="5"/>
      <c r="LEP159" s="5"/>
      <c r="LEQ159" s="5"/>
      <c r="LER159" s="5"/>
      <c r="LES159" s="5"/>
      <c r="LET159" s="5"/>
      <c r="LEU159" s="5"/>
      <c r="LEV159" s="5"/>
      <c r="LEW159" s="5"/>
      <c r="LEX159" s="5"/>
      <c r="LEY159" s="5"/>
      <c r="LEZ159" s="5"/>
      <c r="LFA159" s="5"/>
      <c r="LFB159" s="5"/>
      <c r="LFC159" s="5"/>
      <c r="LFD159" s="5"/>
      <c r="LFE159" s="5"/>
      <c r="LFF159" s="5"/>
      <c r="LFG159" s="5"/>
      <c r="LFH159" s="5"/>
      <c r="LFI159" s="5"/>
      <c r="LFJ159" s="5"/>
      <c r="LFK159" s="5"/>
      <c r="LFL159" s="5"/>
      <c r="LFM159" s="5"/>
      <c r="LFN159" s="5"/>
      <c r="LFO159" s="5"/>
      <c r="LFP159" s="5"/>
      <c r="LFQ159" s="5"/>
      <c r="LFR159" s="5"/>
      <c r="LFS159" s="5"/>
      <c r="LFT159" s="5"/>
      <c r="LFU159" s="5"/>
      <c r="LFV159" s="5"/>
      <c r="LFW159" s="5"/>
      <c r="LFX159" s="5"/>
      <c r="LFY159" s="5"/>
      <c r="LFZ159" s="5"/>
      <c r="LGA159" s="5"/>
      <c r="LGB159" s="5"/>
      <c r="LGC159" s="5"/>
      <c r="LGD159" s="5"/>
      <c r="LGE159" s="5"/>
      <c r="LGF159" s="5"/>
      <c r="LGG159" s="5"/>
      <c r="LGH159" s="5"/>
      <c r="LGI159" s="5"/>
      <c r="LGJ159" s="5"/>
      <c r="LGK159" s="5"/>
      <c r="LGL159" s="5"/>
      <c r="LGM159" s="5"/>
      <c r="LGN159" s="5"/>
      <c r="LGO159" s="5"/>
      <c r="LGP159" s="5"/>
      <c r="LGQ159" s="5"/>
      <c r="LGR159" s="5"/>
      <c r="LGS159" s="5"/>
      <c r="LGT159" s="5"/>
      <c r="LGU159" s="5"/>
      <c r="LGV159" s="5"/>
      <c r="LGW159" s="5"/>
      <c r="LGX159" s="5"/>
      <c r="LGY159" s="5"/>
      <c r="LGZ159" s="5"/>
      <c r="LHA159" s="5"/>
      <c r="LHB159" s="5"/>
      <c r="LHC159" s="5"/>
      <c r="LHD159" s="5"/>
      <c r="LHE159" s="5"/>
      <c r="LHF159" s="5"/>
      <c r="LHG159" s="5"/>
      <c r="LHH159" s="5"/>
      <c r="LHI159" s="5"/>
      <c r="LHJ159" s="5"/>
      <c r="LHK159" s="5"/>
      <c r="LHL159" s="5"/>
      <c r="LHM159" s="5"/>
      <c r="LHN159" s="5"/>
      <c r="LHO159" s="5"/>
      <c r="LHP159" s="5"/>
      <c r="LHQ159" s="5"/>
      <c r="LHR159" s="5"/>
      <c r="LHS159" s="5"/>
      <c r="LHT159" s="5"/>
      <c r="LHU159" s="5"/>
      <c r="LHV159" s="5"/>
      <c r="LHW159" s="5"/>
      <c r="LHX159" s="5"/>
      <c r="LHY159" s="5"/>
      <c r="LHZ159" s="5"/>
      <c r="LIA159" s="5"/>
      <c r="LIB159" s="5"/>
      <c r="LIC159" s="5"/>
      <c r="LID159" s="5"/>
      <c r="LIE159" s="5"/>
      <c r="LIF159" s="5"/>
      <c r="LIG159" s="5"/>
      <c r="LIH159" s="5"/>
      <c r="LII159" s="5"/>
      <c r="LIJ159" s="5"/>
      <c r="LIK159" s="5"/>
      <c r="LIL159" s="5"/>
      <c r="LIM159" s="5"/>
      <c r="LIN159" s="5"/>
      <c r="LIO159" s="5"/>
      <c r="LIP159" s="5"/>
      <c r="LIQ159" s="5"/>
      <c r="LIR159" s="5"/>
      <c r="LIS159" s="5"/>
      <c r="LIT159" s="5"/>
      <c r="LIU159" s="5"/>
      <c r="LIV159" s="5"/>
      <c r="LIW159" s="5"/>
      <c r="LIX159" s="5"/>
      <c r="LIY159" s="5"/>
      <c r="LIZ159" s="5"/>
      <c r="LJA159" s="5"/>
      <c r="LJB159" s="5"/>
      <c r="LJC159" s="5"/>
      <c r="LJD159" s="5"/>
      <c r="LJE159" s="5"/>
      <c r="LJF159" s="5"/>
      <c r="LJG159" s="5"/>
      <c r="LJH159" s="5"/>
      <c r="LJI159" s="5"/>
      <c r="LJJ159" s="5"/>
      <c r="LJK159" s="5"/>
      <c r="LJL159" s="5"/>
      <c r="LJM159" s="5"/>
      <c r="LJN159" s="5"/>
      <c r="LJO159" s="5"/>
      <c r="LJP159" s="5"/>
      <c r="LJQ159" s="5"/>
      <c r="LJR159" s="5"/>
      <c r="LJS159" s="5"/>
      <c r="LJT159" s="5"/>
      <c r="LJU159" s="5"/>
      <c r="LJV159" s="5"/>
      <c r="LJW159" s="5"/>
      <c r="LJX159" s="5"/>
      <c r="LJY159" s="5"/>
      <c r="LJZ159" s="5"/>
      <c r="LKA159" s="5"/>
      <c r="LKB159" s="5"/>
      <c r="LKC159" s="5"/>
      <c r="LKD159" s="5"/>
      <c r="LKE159" s="5"/>
      <c r="LKF159" s="5"/>
      <c r="LKG159" s="5"/>
      <c r="LKH159" s="5"/>
      <c r="LKI159" s="5"/>
      <c r="LKJ159" s="5"/>
      <c r="LKK159" s="5"/>
      <c r="LKL159" s="5"/>
      <c r="LKM159" s="5"/>
      <c r="LKN159" s="5"/>
      <c r="LKO159" s="5"/>
      <c r="LKP159" s="5"/>
      <c r="LKQ159" s="5"/>
      <c r="LKR159" s="5"/>
      <c r="LKS159" s="5"/>
      <c r="LKT159" s="5"/>
      <c r="LKU159" s="5"/>
      <c r="LKV159" s="5"/>
      <c r="LKW159" s="5"/>
      <c r="LKX159" s="5"/>
      <c r="LKY159" s="5"/>
      <c r="LKZ159" s="5"/>
      <c r="LLA159" s="5"/>
      <c r="LLB159" s="5"/>
      <c r="LLC159" s="5"/>
      <c r="LLD159" s="5"/>
      <c r="LLE159" s="5"/>
      <c r="LLF159" s="5"/>
      <c r="LLG159" s="5"/>
      <c r="LLH159" s="5"/>
      <c r="LLI159" s="5"/>
      <c r="LLJ159" s="5"/>
      <c r="LLK159" s="5"/>
      <c r="LLL159" s="5"/>
      <c r="LLM159" s="5"/>
      <c r="LLN159" s="5"/>
      <c r="LLO159" s="5"/>
      <c r="LLP159" s="5"/>
      <c r="LLQ159" s="5"/>
      <c r="LLR159" s="5"/>
      <c r="LLS159" s="5"/>
      <c r="LLT159" s="5"/>
      <c r="LLU159" s="5"/>
      <c r="LLV159" s="5"/>
      <c r="LLW159" s="5"/>
      <c r="LLX159" s="5"/>
      <c r="LLY159" s="5"/>
      <c r="LLZ159" s="5"/>
      <c r="LMA159" s="5"/>
      <c r="LMB159" s="5"/>
      <c r="LMC159" s="5"/>
      <c r="LMD159" s="5"/>
      <c r="LME159" s="5"/>
      <c r="LMF159" s="5"/>
      <c r="LMG159" s="5"/>
      <c r="LMH159" s="5"/>
      <c r="LMI159" s="5"/>
      <c r="LMJ159" s="5"/>
      <c r="LMK159" s="5"/>
      <c r="LML159" s="5"/>
      <c r="LMM159" s="5"/>
      <c r="LMN159" s="5"/>
      <c r="LMO159" s="5"/>
      <c r="LMP159" s="5"/>
      <c r="LMQ159" s="5"/>
      <c r="LMR159" s="5"/>
      <c r="LMS159" s="5"/>
      <c r="LMT159" s="5"/>
      <c r="LMU159" s="5"/>
      <c r="LMV159" s="5"/>
      <c r="LMW159" s="5"/>
      <c r="LMX159" s="5"/>
      <c r="LMY159" s="5"/>
      <c r="LMZ159" s="5"/>
      <c r="LNA159" s="5"/>
      <c r="LNB159" s="5"/>
      <c r="LNC159" s="5"/>
      <c r="LND159" s="5"/>
      <c r="LNE159" s="5"/>
      <c r="LNF159" s="5"/>
      <c r="LNG159" s="5"/>
      <c r="LNH159" s="5"/>
      <c r="LNI159" s="5"/>
      <c r="LNJ159" s="5"/>
      <c r="LNK159" s="5"/>
      <c r="LNL159" s="5"/>
      <c r="LNM159" s="5"/>
      <c r="LNN159" s="5"/>
      <c r="LNO159" s="5"/>
      <c r="LNP159" s="5"/>
      <c r="LNQ159" s="5"/>
      <c r="LNR159" s="5"/>
      <c r="LNS159" s="5"/>
      <c r="LNT159" s="5"/>
      <c r="LNU159" s="5"/>
      <c r="LNV159" s="5"/>
      <c r="LNW159" s="5"/>
      <c r="LNX159" s="5"/>
      <c r="LNY159" s="5"/>
      <c r="LNZ159" s="5"/>
      <c r="LOA159" s="5"/>
      <c r="LOB159" s="5"/>
      <c r="LOC159" s="5"/>
      <c r="LOD159" s="5"/>
      <c r="LOE159" s="5"/>
      <c r="LOF159" s="5"/>
      <c r="LOG159" s="5"/>
      <c r="LOH159" s="5"/>
      <c r="LOI159" s="5"/>
      <c r="LOJ159" s="5"/>
      <c r="LOK159" s="5"/>
      <c r="LOL159" s="5"/>
      <c r="LOM159" s="5"/>
      <c r="LON159" s="5"/>
      <c r="LOO159" s="5"/>
      <c r="LOP159" s="5"/>
      <c r="LOQ159" s="5"/>
      <c r="LOR159" s="5"/>
      <c r="LOS159" s="5"/>
      <c r="LOT159" s="5"/>
      <c r="LOU159" s="5"/>
      <c r="LOV159" s="5"/>
      <c r="LOW159" s="5"/>
      <c r="LOX159" s="5"/>
      <c r="LOY159" s="5"/>
      <c r="LOZ159" s="5"/>
      <c r="LPA159" s="5"/>
      <c r="LPB159" s="5"/>
      <c r="LPC159" s="5"/>
      <c r="LPD159" s="5"/>
      <c r="LPE159" s="5"/>
      <c r="LPF159" s="5"/>
      <c r="LPG159" s="5"/>
      <c r="LPH159" s="5"/>
      <c r="LPI159" s="5"/>
      <c r="LPJ159" s="5"/>
      <c r="LPK159" s="5"/>
      <c r="LPL159" s="5"/>
      <c r="LPM159" s="5"/>
      <c r="LPN159" s="5"/>
      <c r="LPO159" s="5"/>
      <c r="LPP159" s="5"/>
      <c r="LPQ159" s="5"/>
      <c r="LPR159" s="5"/>
      <c r="LPS159" s="5"/>
      <c r="LPT159" s="5"/>
      <c r="LPU159" s="5"/>
      <c r="LPV159" s="5"/>
      <c r="LPW159" s="5"/>
      <c r="LPX159" s="5"/>
      <c r="LPY159" s="5"/>
      <c r="LPZ159" s="5"/>
      <c r="LQA159" s="5"/>
      <c r="LQB159" s="5"/>
      <c r="LQC159" s="5"/>
      <c r="LQD159" s="5"/>
      <c r="LQE159" s="5"/>
      <c r="LQF159" s="5"/>
      <c r="LQG159" s="5"/>
      <c r="LQH159" s="5"/>
      <c r="LQI159" s="5"/>
      <c r="LQJ159" s="5"/>
      <c r="LQK159" s="5"/>
      <c r="LQL159" s="5"/>
      <c r="LQM159" s="5"/>
      <c r="LQN159" s="5"/>
      <c r="LQO159" s="5"/>
      <c r="LQP159" s="5"/>
      <c r="LQQ159" s="5"/>
      <c r="LQR159" s="5"/>
      <c r="LQS159" s="5"/>
      <c r="LQT159" s="5"/>
      <c r="LQU159" s="5"/>
      <c r="LQV159" s="5"/>
      <c r="LQW159" s="5"/>
      <c r="LQX159" s="5"/>
      <c r="LQY159" s="5"/>
      <c r="LQZ159" s="5"/>
      <c r="LRA159" s="5"/>
      <c r="LRB159" s="5"/>
      <c r="LRC159" s="5"/>
      <c r="LRD159" s="5"/>
      <c r="LRE159" s="5"/>
      <c r="LRF159" s="5"/>
      <c r="LRG159" s="5"/>
      <c r="LRH159" s="5"/>
      <c r="LRI159" s="5"/>
      <c r="LRJ159" s="5"/>
      <c r="LRK159" s="5"/>
      <c r="LRL159" s="5"/>
      <c r="LRM159" s="5"/>
      <c r="LRN159" s="5"/>
      <c r="LRO159" s="5"/>
      <c r="LRP159" s="5"/>
      <c r="LRQ159" s="5"/>
      <c r="LRR159" s="5"/>
      <c r="LRS159" s="5"/>
      <c r="LRT159" s="5"/>
      <c r="LRU159" s="5"/>
      <c r="LRV159" s="5"/>
      <c r="LRW159" s="5"/>
      <c r="LRX159" s="5"/>
      <c r="LRY159" s="5"/>
      <c r="LRZ159" s="5"/>
      <c r="LSA159" s="5"/>
      <c r="LSB159" s="5"/>
      <c r="LSC159" s="5"/>
      <c r="LSD159" s="5"/>
      <c r="LSE159" s="5"/>
      <c r="LSF159" s="5"/>
      <c r="LSG159" s="5"/>
      <c r="LSH159" s="5"/>
      <c r="LSI159" s="5"/>
      <c r="LSJ159" s="5"/>
      <c r="LSK159" s="5"/>
      <c r="LSL159" s="5"/>
      <c r="LSM159" s="5"/>
      <c r="LSN159" s="5"/>
      <c r="LSO159" s="5"/>
      <c r="LSP159" s="5"/>
      <c r="LSQ159" s="5"/>
      <c r="LSR159" s="5"/>
      <c r="LSS159" s="5"/>
      <c r="LST159" s="5"/>
      <c r="LSU159" s="5"/>
      <c r="LSV159" s="5"/>
      <c r="LSW159" s="5"/>
      <c r="LSX159" s="5"/>
      <c r="LSY159" s="5"/>
      <c r="LSZ159" s="5"/>
      <c r="LTA159" s="5"/>
      <c r="LTB159" s="5"/>
      <c r="LTC159" s="5"/>
      <c r="LTD159" s="5"/>
      <c r="LTE159" s="5"/>
      <c r="LTF159" s="5"/>
      <c r="LTG159" s="5"/>
      <c r="LTH159" s="5"/>
      <c r="LTI159" s="5"/>
      <c r="LTJ159" s="5"/>
      <c r="LTK159" s="5"/>
      <c r="LTL159" s="5"/>
      <c r="LTM159" s="5"/>
      <c r="LTN159" s="5"/>
      <c r="LTO159" s="5"/>
      <c r="LTP159" s="5"/>
      <c r="LTQ159" s="5"/>
      <c r="LTR159" s="5"/>
      <c r="LTS159" s="5"/>
      <c r="LTT159" s="5"/>
      <c r="LTU159" s="5"/>
      <c r="LTV159" s="5"/>
      <c r="LTW159" s="5"/>
      <c r="LTX159" s="5"/>
      <c r="LTY159" s="5"/>
      <c r="LTZ159" s="5"/>
      <c r="LUA159" s="5"/>
      <c r="LUB159" s="5"/>
      <c r="LUC159" s="5"/>
      <c r="LUD159" s="5"/>
      <c r="LUE159" s="5"/>
      <c r="LUF159" s="5"/>
      <c r="LUG159" s="5"/>
      <c r="LUH159" s="5"/>
      <c r="LUI159" s="5"/>
      <c r="LUJ159" s="5"/>
      <c r="LUK159" s="5"/>
      <c r="LUL159" s="5"/>
      <c r="LUM159" s="5"/>
      <c r="LUN159" s="5"/>
      <c r="LUO159" s="5"/>
      <c r="LUP159" s="5"/>
      <c r="LUQ159" s="5"/>
      <c r="LUR159" s="5"/>
      <c r="LUS159" s="5"/>
      <c r="LUT159" s="5"/>
      <c r="LUU159" s="5"/>
      <c r="LUV159" s="5"/>
      <c r="LUW159" s="5"/>
      <c r="LUX159" s="5"/>
      <c r="LUY159" s="5"/>
      <c r="LUZ159" s="5"/>
      <c r="LVA159" s="5"/>
      <c r="LVB159" s="5"/>
      <c r="LVC159" s="5"/>
      <c r="LVD159" s="5"/>
      <c r="LVE159" s="5"/>
      <c r="LVF159" s="5"/>
      <c r="LVG159" s="5"/>
      <c r="LVH159" s="5"/>
      <c r="LVI159" s="5"/>
      <c r="LVJ159" s="5"/>
      <c r="LVK159" s="5"/>
      <c r="LVL159" s="5"/>
      <c r="LVM159" s="5"/>
      <c r="LVN159" s="5"/>
      <c r="LVO159" s="5"/>
      <c r="LVP159" s="5"/>
      <c r="LVQ159" s="5"/>
      <c r="LVR159" s="5"/>
      <c r="LVS159" s="5"/>
      <c r="LVT159" s="5"/>
      <c r="LVU159" s="5"/>
      <c r="LVV159" s="5"/>
      <c r="LVW159" s="5"/>
      <c r="LVX159" s="5"/>
      <c r="LVY159" s="5"/>
      <c r="LVZ159" s="5"/>
      <c r="LWA159" s="5"/>
      <c r="LWB159" s="5"/>
      <c r="LWC159" s="5"/>
      <c r="LWD159" s="5"/>
      <c r="LWE159" s="5"/>
      <c r="LWF159" s="5"/>
      <c r="LWG159" s="5"/>
      <c r="LWH159" s="5"/>
      <c r="LWI159" s="5"/>
      <c r="LWJ159" s="5"/>
      <c r="LWK159" s="5"/>
      <c r="LWL159" s="5"/>
      <c r="LWM159" s="5"/>
      <c r="LWN159" s="5"/>
      <c r="LWO159" s="5"/>
      <c r="LWP159" s="5"/>
      <c r="LWQ159" s="5"/>
      <c r="LWR159" s="5"/>
      <c r="LWS159" s="5"/>
      <c r="LWT159" s="5"/>
      <c r="LWU159" s="5"/>
      <c r="LWV159" s="5"/>
      <c r="LWW159" s="5"/>
      <c r="LWX159" s="5"/>
      <c r="LWY159" s="5"/>
      <c r="LWZ159" s="5"/>
      <c r="LXA159" s="5"/>
      <c r="LXB159" s="5"/>
      <c r="LXC159" s="5"/>
      <c r="LXD159" s="5"/>
      <c r="LXE159" s="5"/>
      <c r="LXF159" s="5"/>
      <c r="LXG159" s="5"/>
      <c r="LXH159" s="5"/>
      <c r="LXI159" s="5"/>
      <c r="LXJ159" s="5"/>
      <c r="LXK159" s="5"/>
      <c r="LXL159" s="5"/>
      <c r="LXM159" s="5"/>
      <c r="LXN159" s="5"/>
      <c r="LXO159" s="5"/>
      <c r="LXP159" s="5"/>
      <c r="LXQ159" s="5"/>
      <c r="LXR159" s="5"/>
      <c r="LXS159" s="5"/>
      <c r="LXT159" s="5"/>
      <c r="LXU159" s="5"/>
      <c r="LXV159" s="5"/>
      <c r="LXW159" s="5"/>
      <c r="LXX159" s="5"/>
      <c r="LXY159" s="5"/>
      <c r="LXZ159" s="5"/>
      <c r="LYA159" s="5"/>
      <c r="LYB159" s="5"/>
      <c r="LYC159" s="5"/>
      <c r="LYD159" s="5"/>
      <c r="LYE159" s="5"/>
      <c r="LYF159" s="5"/>
      <c r="LYG159" s="5"/>
      <c r="LYH159" s="5"/>
      <c r="LYI159" s="5"/>
      <c r="LYJ159" s="5"/>
      <c r="LYK159" s="5"/>
      <c r="LYL159" s="5"/>
      <c r="LYM159" s="5"/>
      <c r="LYN159" s="5"/>
      <c r="LYO159" s="5"/>
      <c r="LYP159" s="5"/>
      <c r="LYQ159" s="5"/>
      <c r="LYR159" s="5"/>
      <c r="LYS159" s="5"/>
      <c r="LYT159" s="5"/>
      <c r="LYU159" s="5"/>
      <c r="LYV159" s="5"/>
      <c r="LYW159" s="5"/>
      <c r="LYX159" s="5"/>
      <c r="LYY159" s="5"/>
      <c r="LYZ159" s="5"/>
      <c r="LZA159" s="5"/>
      <c r="LZB159" s="5"/>
      <c r="LZC159" s="5"/>
      <c r="LZD159" s="5"/>
      <c r="LZE159" s="5"/>
      <c r="LZF159" s="5"/>
      <c r="LZG159" s="5"/>
      <c r="LZH159" s="5"/>
      <c r="LZI159" s="5"/>
      <c r="LZJ159" s="5"/>
      <c r="LZK159" s="5"/>
      <c r="LZL159" s="5"/>
      <c r="LZM159" s="5"/>
      <c r="LZN159" s="5"/>
      <c r="LZO159" s="5"/>
      <c r="LZP159" s="5"/>
      <c r="LZQ159" s="5"/>
      <c r="LZR159" s="5"/>
      <c r="LZS159" s="5"/>
      <c r="LZT159" s="5"/>
      <c r="LZU159" s="5"/>
      <c r="LZV159" s="5"/>
      <c r="LZW159" s="5"/>
      <c r="LZX159" s="5"/>
      <c r="LZY159" s="5"/>
      <c r="LZZ159" s="5"/>
      <c r="MAA159" s="5"/>
      <c r="MAB159" s="5"/>
      <c r="MAC159" s="5"/>
      <c r="MAD159" s="5"/>
      <c r="MAE159" s="5"/>
      <c r="MAF159" s="5"/>
      <c r="MAG159" s="5"/>
      <c r="MAH159" s="5"/>
      <c r="MAI159" s="5"/>
      <c r="MAJ159" s="5"/>
      <c r="MAK159" s="5"/>
      <c r="MAL159" s="5"/>
      <c r="MAM159" s="5"/>
      <c r="MAN159" s="5"/>
      <c r="MAO159" s="5"/>
      <c r="MAP159" s="5"/>
      <c r="MAQ159" s="5"/>
      <c r="MAR159" s="5"/>
      <c r="MAS159" s="5"/>
      <c r="MAT159" s="5"/>
      <c r="MAU159" s="5"/>
      <c r="MAV159" s="5"/>
      <c r="MAW159" s="5"/>
      <c r="MAX159" s="5"/>
      <c r="MAY159" s="5"/>
      <c r="MAZ159" s="5"/>
      <c r="MBA159" s="5"/>
      <c r="MBB159" s="5"/>
      <c r="MBC159" s="5"/>
      <c r="MBD159" s="5"/>
      <c r="MBE159" s="5"/>
      <c r="MBF159" s="5"/>
      <c r="MBG159" s="5"/>
      <c r="MBH159" s="5"/>
      <c r="MBI159" s="5"/>
      <c r="MBJ159" s="5"/>
      <c r="MBK159" s="5"/>
      <c r="MBL159" s="5"/>
      <c r="MBM159" s="5"/>
      <c r="MBN159" s="5"/>
      <c r="MBO159" s="5"/>
      <c r="MBP159" s="5"/>
      <c r="MBQ159" s="5"/>
      <c r="MBR159" s="5"/>
      <c r="MBS159" s="5"/>
      <c r="MBT159" s="5"/>
      <c r="MBU159" s="5"/>
      <c r="MBV159" s="5"/>
      <c r="MBW159" s="5"/>
      <c r="MBX159" s="5"/>
      <c r="MBY159" s="5"/>
      <c r="MBZ159" s="5"/>
      <c r="MCA159" s="5"/>
      <c r="MCB159" s="5"/>
      <c r="MCC159" s="5"/>
      <c r="MCD159" s="5"/>
      <c r="MCE159" s="5"/>
      <c r="MCF159" s="5"/>
      <c r="MCG159" s="5"/>
      <c r="MCH159" s="5"/>
      <c r="MCI159" s="5"/>
      <c r="MCJ159" s="5"/>
      <c r="MCK159" s="5"/>
      <c r="MCL159" s="5"/>
      <c r="MCM159" s="5"/>
      <c r="MCN159" s="5"/>
      <c r="MCO159" s="5"/>
      <c r="MCP159" s="5"/>
      <c r="MCQ159" s="5"/>
      <c r="MCR159" s="5"/>
      <c r="MCS159" s="5"/>
      <c r="MCT159" s="5"/>
      <c r="MCU159" s="5"/>
      <c r="MCV159" s="5"/>
      <c r="MCW159" s="5"/>
      <c r="MCX159" s="5"/>
      <c r="MCY159" s="5"/>
      <c r="MCZ159" s="5"/>
      <c r="MDA159" s="5"/>
      <c r="MDB159" s="5"/>
      <c r="MDC159" s="5"/>
      <c r="MDD159" s="5"/>
      <c r="MDE159" s="5"/>
      <c r="MDF159" s="5"/>
      <c r="MDG159" s="5"/>
      <c r="MDH159" s="5"/>
      <c r="MDI159" s="5"/>
      <c r="MDJ159" s="5"/>
      <c r="MDK159" s="5"/>
      <c r="MDL159" s="5"/>
      <c r="MDM159" s="5"/>
      <c r="MDN159" s="5"/>
      <c r="MDO159" s="5"/>
      <c r="MDP159" s="5"/>
      <c r="MDQ159" s="5"/>
      <c r="MDR159" s="5"/>
      <c r="MDS159" s="5"/>
      <c r="MDT159" s="5"/>
      <c r="MDU159" s="5"/>
      <c r="MDV159" s="5"/>
      <c r="MDW159" s="5"/>
      <c r="MDX159" s="5"/>
      <c r="MDY159" s="5"/>
      <c r="MDZ159" s="5"/>
      <c r="MEA159" s="5"/>
      <c r="MEB159" s="5"/>
      <c r="MEC159" s="5"/>
      <c r="MED159" s="5"/>
      <c r="MEE159" s="5"/>
      <c r="MEF159" s="5"/>
      <c r="MEG159" s="5"/>
      <c r="MEH159" s="5"/>
      <c r="MEI159" s="5"/>
      <c r="MEJ159" s="5"/>
      <c r="MEK159" s="5"/>
      <c r="MEL159" s="5"/>
      <c r="MEM159" s="5"/>
      <c r="MEN159" s="5"/>
      <c r="MEO159" s="5"/>
      <c r="MEP159" s="5"/>
      <c r="MEQ159" s="5"/>
      <c r="MER159" s="5"/>
      <c r="MES159" s="5"/>
      <c r="MET159" s="5"/>
      <c r="MEU159" s="5"/>
      <c r="MEV159" s="5"/>
      <c r="MEW159" s="5"/>
      <c r="MEX159" s="5"/>
      <c r="MEY159" s="5"/>
      <c r="MEZ159" s="5"/>
      <c r="MFA159" s="5"/>
      <c r="MFB159" s="5"/>
      <c r="MFC159" s="5"/>
      <c r="MFD159" s="5"/>
      <c r="MFE159" s="5"/>
      <c r="MFF159" s="5"/>
      <c r="MFG159" s="5"/>
      <c r="MFH159" s="5"/>
      <c r="MFI159" s="5"/>
      <c r="MFJ159" s="5"/>
      <c r="MFK159" s="5"/>
      <c r="MFL159" s="5"/>
      <c r="MFM159" s="5"/>
      <c r="MFN159" s="5"/>
      <c r="MFO159" s="5"/>
      <c r="MFP159" s="5"/>
      <c r="MFQ159" s="5"/>
      <c r="MFR159" s="5"/>
      <c r="MFS159" s="5"/>
      <c r="MFT159" s="5"/>
      <c r="MFU159" s="5"/>
      <c r="MFV159" s="5"/>
      <c r="MFW159" s="5"/>
      <c r="MFX159" s="5"/>
      <c r="MFY159" s="5"/>
      <c r="MFZ159" s="5"/>
      <c r="MGA159" s="5"/>
      <c r="MGB159" s="5"/>
      <c r="MGC159" s="5"/>
      <c r="MGD159" s="5"/>
      <c r="MGE159" s="5"/>
      <c r="MGF159" s="5"/>
      <c r="MGG159" s="5"/>
      <c r="MGH159" s="5"/>
      <c r="MGI159" s="5"/>
      <c r="MGJ159" s="5"/>
      <c r="MGK159" s="5"/>
      <c r="MGL159" s="5"/>
      <c r="MGM159" s="5"/>
      <c r="MGN159" s="5"/>
      <c r="MGO159" s="5"/>
      <c r="MGP159" s="5"/>
      <c r="MGQ159" s="5"/>
      <c r="MGR159" s="5"/>
      <c r="MGS159" s="5"/>
      <c r="MGT159" s="5"/>
      <c r="MGU159" s="5"/>
      <c r="MGV159" s="5"/>
      <c r="MGW159" s="5"/>
      <c r="MGX159" s="5"/>
      <c r="MGY159" s="5"/>
      <c r="MGZ159" s="5"/>
      <c r="MHA159" s="5"/>
      <c r="MHB159" s="5"/>
      <c r="MHC159" s="5"/>
      <c r="MHD159" s="5"/>
      <c r="MHE159" s="5"/>
      <c r="MHF159" s="5"/>
      <c r="MHG159" s="5"/>
      <c r="MHH159" s="5"/>
      <c r="MHI159" s="5"/>
      <c r="MHJ159" s="5"/>
      <c r="MHK159" s="5"/>
      <c r="MHL159" s="5"/>
      <c r="MHM159" s="5"/>
      <c r="MHN159" s="5"/>
      <c r="MHO159" s="5"/>
      <c r="MHP159" s="5"/>
      <c r="MHQ159" s="5"/>
      <c r="MHR159" s="5"/>
      <c r="MHS159" s="5"/>
      <c r="MHT159" s="5"/>
      <c r="MHU159" s="5"/>
      <c r="MHV159" s="5"/>
      <c r="MHW159" s="5"/>
      <c r="MHX159" s="5"/>
      <c r="MHY159" s="5"/>
      <c r="MHZ159" s="5"/>
      <c r="MIA159" s="5"/>
      <c r="MIB159" s="5"/>
      <c r="MIC159" s="5"/>
      <c r="MID159" s="5"/>
      <c r="MIE159" s="5"/>
      <c r="MIF159" s="5"/>
      <c r="MIG159" s="5"/>
      <c r="MIH159" s="5"/>
      <c r="MII159" s="5"/>
      <c r="MIJ159" s="5"/>
      <c r="MIK159" s="5"/>
      <c r="MIL159" s="5"/>
      <c r="MIM159" s="5"/>
      <c r="MIN159" s="5"/>
      <c r="MIO159" s="5"/>
      <c r="MIP159" s="5"/>
      <c r="MIQ159" s="5"/>
      <c r="MIR159" s="5"/>
      <c r="MIS159" s="5"/>
      <c r="MIT159" s="5"/>
      <c r="MIU159" s="5"/>
      <c r="MIV159" s="5"/>
      <c r="MIW159" s="5"/>
      <c r="MIX159" s="5"/>
      <c r="MIY159" s="5"/>
      <c r="MIZ159" s="5"/>
      <c r="MJA159" s="5"/>
      <c r="MJB159" s="5"/>
      <c r="MJC159" s="5"/>
      <c r="MJD159" s="5"/>
      <c r="MJE159" s="5"/>
      <c r="MJF159" s="5"/>
      <c r="MJG159" s="5"/>
      <c r="MJH159" s="5"/>
      <c r="MJI159" s="5"/>
      <c r="MJJ159" s="5"/>
      <c r="MJK159" s="5"/>
      <c r="MJL159" s="5"/>
      <c r="MJM159" s="5"/>
      <c r="MJN159" s="5"/>
      <c r="MJO159" s="5"/>
      <c r="MJP159" s="5"/>
      <c r="MJQ159" s="5"/>
      <c r="MJR159" s="5"/>
      <c r="MJS159" s="5"/>
      <c r="MJT159" s="5"/>
      <c r="MJU159" s="5"/>
      <c r="MJV159" s="5"/>
      <c r="MJW159" s="5"/>
      <c r="MJX159" s="5"/>
      <c r="MJY159" s="5"/>
      <c r="MJZ159" s="5"/>
      <c r="MKA159" s="5"/>
      <c r="MKB159" s="5"/>
      <c r="MKC159" s="5"/>
      <c r="MKD159" s="5"/>
      <c r="MKE159" s="5"/>
      <c r="MKF159" s="5"/>
      <c r="MKG159" s="5"/>
      <c r="MKH159" s="5"/>
      <c r="MKI159" s="5"/>
      <c r="MKJ159" s="5"/>
      <c r="MKK159" s="5"/>
      <c r="MKL159" s="5"/>
      <c r="MKM159" s="5"/>
      <c r="MKN159" s="5"/>
      <c r="MKO159" s="5"/>
      <c r="MKP159" s="5"/>
      <c r="MKQ159" s="5"/>
      <c r="MKR159" s="5"/>
      <c r="MKS159" s="5"/>
      <c r="MKT159" s="5"/>
      <c r="MKU159" s="5"/>
      <c r="MKV159" s="5"/>
      <c r="MKW159" s="5"/>
      <c r="MKX159" s="5"/>
      <c r="MKY159" s="5"/>
      <c r="MKZ159" s="5"/>
      <c r="MLA159" s="5"/>
      <c r="MLB159" s="5"/>
      <c r="MLC159" s="5"/>
      <c r="MLD159" s="5"/>
      <c r="MLE159" s="5"/>
      <c r="MLF159" s="5"/>
      <c r="MLG159" s="5"/>
      <c r="MLH159" s="5"/>
      <c r="MLI159" s="5"/>
      <c r="MLJ159" s="5"/>
      <c r="MLK159" s="5"/>
      <c r="MLL159" s="5"/>
      <c r="MLM159" s="5"/>
      <c r="MLN159" s="5"/>
      <c r="MLO159" s="5"/>
      <c r="MLP159" s="5"/>
      <c r="MLQ159" s="5"/>
      <c r="MLR159" s="5"/>
      <c r="MLS159" s="5"/>
      <c r="MLT159" s="5"/>
      <c r="MLU159" s="5"/>
      <c r="MLV159" s="5"/>
      <c r="MLW159" s="5"/>
      <c r="MLX159" s="5"/>
      <c r="MLY159" s="5"/>
      <c r="MLZ159" s="5"/>
      <c r="MMA159" s="5"/>
      <c r="MMB159" s="5"/>
      <c r="MMC159" s="5"/>
      <c r="MMD159" s="5"/>
      <c r="MME159" s="5"/>
      <c r="MMF159" s="5"/>
      <c r="MMG159" s="5"/>
      <c r="MMH159" s="5"/>
      <c r="MMI159" s="5"/>
      <c r="MMJ159" s="5"/>
      <c r="MMK159" s="5"/>
      <c r="MML159" s="5"/>
      <c r="MMM159" s="5"/>
      <c r="MMN159" s="5"/>
      <c r="MMO159" s="5"/>
      <c r="MMP159" s="5"/>
      <c r="MMQ159" s="5"/>
      <c r="MMR159" s="5"/>
      <c r="MMS159" s="5"/>
      <c r="MMT159" s="5"/>
      <c r="MMU159" s="5"/>
      <c r="MMV159" s="5"/>
      <c r="MMW159" s="5"/>
      <c r="MMX159" s="5"/>
      <c r="MMY159" s="5"/>
      <c r="MMZ159" s="5"/>
      <c r="MNA159" s="5"/>
      <c r="MNB159" s="5"/>
      <c r="MNC159" s="5"/>
      <c r="MND159" s="5"/>
      <c r="MNE159" s="5"/>
      <c r="MNF159" s="5"/>
      <c r="MNG159" s="5"/>
      <c r="MNH159" s="5"/>
      <c r="MNI159" s="5"/>
      <c r="MNJ159" s="5"/>
      <c r="MNK159" s="5"/>
      <c r="MNL159" s="5"/>
      <c r="MNM159" s="5"/>
      <c r="MNN159" s="5"/>
      <c r="MNO159" s="5"/>
      <c r="MNP159" s="5"/>
      <c r="MNQ159" s="5"/>
      <c r="MNR159" s="5"/>
      <c r="MNS159" s="5"/>
      <c r="MNT159" s="5"/>
      <c r="MNU159" s="5"/>
      <c r="MNV159" s="5"/>
      <c r="MNW159" s="5"/>
      <c r="MNX159" s="5"/>
      <c r="MNY159" s="5"/>
      <c r="MNZ159" s="5"/>
      <c r="MOA159" s="5"/>
      <c r="MOB159" s="5"/>
      <c r="MOC159" s="5"/>
      <c r="MOD159" s="5"/>
      <c r="MOE159" s="5"/>
      <c r="MOF159" s="5"/>
      <c r="MOG159" s="5"/>
      <c r="MOH159" s="5"/>
      <c r="MOI159" s="5"/>
      <c r="MOJ159" s="5"/>
      <c r="MOK159" s="5"/>
      <c r="MOL159" s="5"/>
      <c r="MOM159" s="5"/>
      <c r="MON159" s="5"/>
      <c r="MOO159" s="5"/>
      <c r="MOP159" s="5"/>
      <c r="MOQ159" s="5"/>
      <c r="MOR159" s="5"/>
      <c r="MOS159" s="5"/>
      <c r="MOT159" s="5"/>
      <c r="MOU159" s="5"/>
      <c r="MOV159" s="5"/>
      <c r="MOW159" s="5"/>
      <c r="MOX159" s="5"/>
      <c r="MOY159" s="5"/>
      <c r="MOZ159" s="5"/>
      <c r="MPA159" s="5"/>
      <c r="MPB159" s="5"/>
      <c r="MPC159" s="5"/>
      <c r="MPD159" s="5"/>
      <c r="MPE159" s="5"/>
      <c r="MPF159" s="5"/>
      <c r="MPG159" s="5"/>
      <c r="MPH159" s="5"/>
      <c r="MPI159" s="5"/>
      <c r="MPJ159" s="5"/>
      <c r="MPK159" s="5"/>
      <c r="MPL159" s="5"/>
      <c r="MPM159" s="5"/>
      <c r="MPN159" s="5"/>
      <c r="MPO159" s="5"/>
      <c r="MPP159" s="5"/>
      <c r="MPQ159" s="5"/>
      <c r="MPR159" s="5"/>
      <c r="MPS159" s="5"/>
      <c r="MPT159" s="5"/>
      <c r="MPU159" s="5"/>
      <c r="MPV159" s="5"/>
      <c r="MPW159" s="5"/>
      <c r="MPX159" s="5"/>
      <c r="MPY159" s="5"/>
      <c r="MPZ159" s="5"/>
      <c r="MQA159" s="5"/>
      <c r="MQB159" s="5"/>
      <c r="MQC159" s="5"/>
      <c r="MQD159" s="5"/>
      <c r="MQE159" s="5"/>
      <c r="MQF159" s="5"/>
      <c r="MQG159" s="5"/>
      <c r="MQH159" s="5"/>
      <c r="MQI159" s="5"/>
      <c r="MQJ159" s="5"/>
      <c r="MQK159" s="5"/>
      <c r="MQL159" s="5"/>
      <c r="MQM159" s="5"/>
      <c r="MQN159" s="5"/>
      <c r="MQO159" s="5"/>
      <c r="MQP159" s="5"/>
      <c r="MQQ159" s="5"/>
      <c r="MQR159" s="5"/>
      <c r="MQS159" s="5"/>
      <c r="MQT159" s="5"/>
      <c r="MQU159" s="5"/>
      <c r="MQV159" s="5"/>
      <c r="MQW159" s="5"/>
      <c r="MQX159" s="5"/>
      <c r="MQY159" s="5"/>
      <c r="MQZ159" s="5"/>
      <c r="MRA159" s="5"/>
      <c r="MRB159" s="5"/>
      <c r="MRC159" s="5"/>
      <c r="MRD159" s="5"/>
      <c r="MRE159" s="5"/>
      <c r="MRF159" s="5"/>
      <c r="MRG159" s="5"/>
      <c r="MRH159" s="5"/>
      <c r="MRI159" s="5"/>
      <c r="MRJ159" s="5"/>
      <c r="MRK159" s="5"/>
      <c r="MRL159" s="5"/>
      <c r="MRM159" s="5"/>
      <c r="MRN159" s="5"/>
      <c r="MRO159" s="5"/>
      <c r="MRP159" s="5"/>
      <c r="MRQ159" s="5"/>
      <c r="MRR159" s="5"/>
      <c r="MRS159" s="5"/>
      <c r="MRT159" s="5"/>
      <c r="MRU159" s="5"/>
      <c r="MRV159" s="5"/>
      <c r="MRW159" s="5"/>
      <c r="MRX159" s="5"/>
      <c r="MRY159" s="5"/>
      <c r="MRZ159" s="5"/>
      <c r="MSA159" s="5"/>
      <c r="MSB159" s="5"/>
      <c r="MSC159" s="5"/>
      <c r="MSD159" s="5"/>
      <c r="MSE159" s="5"/>
      <c r="MSF159" s="5"/>
      <c r="MSG159" s="5"/>
      <c r="MSH159" s="5"/>
      <c r="MSI159" s="5"/>
      <c r="MSJ159" s="5"/>
      <c r="MSK159" s="5"/>
      <c r="MSL159" s="5"/>
      <c r="MSM159" s="5"/>
      <c r="MSN159" s="5"/>
      <c r="MSO159" s="5"/>
      <c r="MSP159" s="5"/>
      <c r="MSQ159" s="5"/>
      <c r="MSR159" s="5"/>
      <c r="MSS159" s="5"/>
      <c r="MST159" s="5"/>
      <c r="MSU159" s="5"/>
      <c r="MSV159" s="5"/>
      <c r="MSW159" s="5"/>
      <c r="MSX159" s="5"/>
      <c r="MSY159" s="5"/>
      <c r="MSZ159" s="5"/>
      <c r="MTA159" s="5"/>
      <c r="MTB159" s="5"/>
      <c r="MTC159" s="5"/>
      <c r="MTD159" s="5"/>
      <c r="MTE159" s="5"/>
      <c r="MTF159" s="5"/>
      <c r="MTG159" s="5"/>
      <c r="MTH159" s="5"/>
      <c r="MTI159" s="5"/>
      <c r="MTJ159" s="5"/>
      <c r="MTK159" s="5"/>
      <c r="MTL159" s="5"/>
      <c r="MTM159" s="5"/>
      <c r="MTN159" s="5"/>
      <c r="MTO159" s="5"/>
      <c r="MTP159" s="5"/>
      <c r="MTQ159" s="5"/>
      <c r="MTR159" s="5"/>
      <c r="MTS159" s="5"/>
      <c r="MTT159" s="5"/>
      <c r="MTU159" s="5"/>
      <c r="MTV159" s="5"/>
      <c r="MTW159" s="5"/>
      <c r="MTX159" s="5"/>
      <c r="MTY159" s="5"/>
      <c r="MTZ159" s="5"/>
      <c r="MUA159" s="5"/>
      <c r="MUB159" s="5"/>
      <c r="MUC159" s="5"/>
      <c r="MUD159" s="5"/>
      <c r="MUE159" s="5"/>
      <c r="MUF159" s="5"/>
      <c r="MUG159" s="5"/>
      <c r="MUH159" s="5"/>
      <c r="MUI159" s="5"/>
      <c r="MUJ159" s="5"/>
      <c r="MUK159" s="5"/>
      <c r="MUL159" s="5"/>
      <c r="MUM159" s="5"/>
      <c r="MUN159" s="5"/>
      <c r="MUO159" s="5"/>
      <c r="MUP159" s="5"/>
      <c r="MUQ159" s="5"/>
      <c r="MUR159" s="5"/>
      <c r="MUS159" s="5"/>
      <c r="MUT159" s="5"/>
      <c r="MUU159" s="5"/>
      <c r="MUV159" s="5"/>
      <c r="MUW159" s="5"/>
      <c r="MUX159" s="5"/>
      <c r="MUY159" s="5"/>
      <c r="MUZ159" s="5"/>
      <c r="MVA159" s="5"/>
      <c r="MVB159" s="5"/>
      <c r="MVC159" s="5"/>
      <c r="MVD159" s="5"/>
      <c r="MVE159" s="5"/>
      <c r="MVF159" s="5"/>
      <c r="MVG159" s="5"/>
      <c r="MVH159" s="5"/>
      <c r="MVI159" s="5"/>
      <c r="MVJ159" s="5"/>
      <c r="MVK159" s="5"/>
      <c r="MVL159" s="5"/>
      <c r="MVM159" s="5"/>
      <c r="MVN159" s="5"/>
      <c r="MVO159" s="5"/>
      <c r="MVP159" s="5"/>
      <c r="MVQ159" s="5"/>
      <c r="MVR159" s="5"/>
      <c r="MVS159" s="5"/>
      <c r="MVT159" s="5"/>
      <c r="MVU159" s="5"/>
      <c r="MVV159" s="5"/>
      <c r="MVW159" s="5"/>
      <c r="MVX159" s="5"/>
      <c r="MVY159" s="5"/>
      <c r="MVZ159" s="5"/>
      <c r="MWA159" s="5"/>
      <c r="MWB159" s="5"/>
      <c r="MWC159" s="5"/>
      <c r="MWD159" s="5"/>
      <c r="MWE159" s="5"/>
      <c r="MWF159" s="5"/>
      <c r="MWG159" s="5"/>
      <c r="MWH159" s="5"/>
      <c r="MWI159" s="5"/>
      <c r="MWJ159" s="5"/>
      <c r="MWK159" s="5"/>
      <c r="MWL159" s="5"/>
      <c r="MWM159" s="5"/>
      <c r="MWN159" s="5"/>
      <c r="MWO159" s="5"/>
      <c r="MWP159" s="5"/>
      <c r="MWQ159" s="5"/>
      <c r="MWR159" s="5"/>
      <c r="MWS159" s="5"/>
      <c r="MWT159" s="5"/>
      <c r="MWU159" s="5"/>
      <c r="MWV159" s="5"/>
      <c r="MWW159" s="5"/>
      <c r="MWX159" s="5"/>
      <c r="MWY159" s="5"/>
      <c r="MWZ159" s="5"/>
      <c r="MXA159" s="5"/>
      <c r="MXB159" s="5"/>
      <c r="MXC159" s="5"/>
      <c r="MXD159" s="5"/>
      <c r="MXE159" s="5"/>
      <c r="MXF159" s="5"/>
      <c r="MXG159" s="5"/>
      <c r="MXH159" s="5"/>
      <c r="MXI159" s="5"/>
      <c r="MXJ159" s="5"/>
      <c r="MXK159" s="5"/>
      <c r="MXL159" s="5"/>
      <c r="MXM159" s="5"/>
      <c r="MXN159" s="5"/>
      <c r="MXO159" s="5"/>
      <c r="MXP159" s="5"/>
      <c r="MXQ159" s="5"/>
      <c r="MXR159" s="5"/>
      <c r="MXS159" s="5"/>
      <c r="MXT159" s="5"/>
      <c r="MXU159" s="5"/>
      <c r="MXV159" s="5"/>
      <c r="MXW159" s="5"/>
      <c r="MXX159" s="5"/>
      <c r="MXY159" s="5"/>
      <c r="MXZ159" s="5"/>
      <c r="MYA159" s="5"/>
      <c r="MYB159" s="5"/>
      <c r="MYC159" s="5"/>
      <c r="MYD159" s="5"/>
      <c r="MYE159" s="5"/>
      <c r="MYF159" s="5"/>
      <c r="MYG159" s="5"/>
      <c r="MYH159" s="5"/>
      <c r="MYI159" s="5"/>
      <c r="MYJ159" s="5"/>
      <c r="MYK159" s="5"/>
      <c r="MYL159" s="5"/>
      <c r="MYM159" s="5"/>
      <c r="MYN159" s="5"/>
      <c r="MYO159" s="5"/>
      <c r="MYP159" s="5"/>
      <c r="MYQ159" s="5"/>
      <c r="MYR159" s="5"/>
      <c r="MYS159" s="5"/>
      <c r="MYT159" s="5"/>
      <c r="MYU159" s="5"/>
      <c r="MYV159" s="5"/>
      <c r="MYW159" s="5"/>
      <c r="MYX159" s="5"/>
      <c r="MYY159" s="5"/>
      <c r="MYZ159" s="5"/>
      <c r="MZA159" s="5"/>
      <c r="MZB159" s="5"/>
      <c r="MZC159" s="5"/>
      <c r="MZD159" s="5"/>
      <c r="MZE159" s="5"/>
      <c r="MZF159" s="5"/>
      <c r="MZG159" s="5"/>
      <c r="MZH159" s="5"/>
      <c r="MZI159" s="5"/>
      <c r="MZJ159" s="5"/>
      <c r="MZK159" s="5"/>
      <c r="MZL159" s="5"/>
      <c r="MZM159" s="5"/>
      <c r="MZN159" s="5"/>
      <c r="MZO159" s="5"/>
      <c r="MZP159" s="5"/>
      <c r="MZQ159" s="5"/>
      <c r="MZR159" s="5"/>
      <c r="MZS159" s="5"/>
      <c r="MZT159" s="5"/>
      <c r="MZU159" s="5"/>
      <c r="MZV159" s="5"/>
      <c r="MZW159" s="5"/>
      <c r="MZX159" s="5"/>
      <c r="MZY159" s="5"/>
      <c r="MZZ159" s="5"/>
      <c r="NAA159" s="5"/>
      <c r="NAB159" s="5"/>
      <c r="NAC159" s="5"/>
      <c r="NAD159" s="5"/>
      <c r="NAE159" s="5"/>
      <c r="NAF159" s="5"/>
      <c r="NAG159" s="5"/>
      <c r="NAH159" s="5"/>
      <c r="NAI159" s="5"/>
      <c r="NAJ159" s="5"/>
      <c r="NAK159" s="5"/>
      <c r="NAL159" s="5"/>
      <c r="NAM159" s="5"/>
      <c r="NAN159" s="5"/>
      <c r="NAO159" s="5"/>
      <c r="NAP159" s="5"/>
      <c r="NAQ159" s="5"/>
      <c r="NAR159" s="5"/>
      <c r="NAS159" s="5"/>
      <c r="NAT159" s="5"/>
      <c r="NAU159" s="5"/>
      <c r="NAV159" s="5"/>
      <c r="NAW159" s="5"/>
      <c r="NAX159" s="5"/>
      <c r="NAY159" s="5"/>
      <c r="NAZ159" s="5"/>
      <c r="NBA159" s="5"/>
      <c r="NBB159" s="5"/>
      <c r="NBC159" s="5"/>
      <c r="NBD159" s="5"/>
      <c r="NBE159" s="5"/>
      <c r="NBF159" s="5"/>
      <c r="NBG159" s="5"/>
      <c r="NBH159" s="5"/>
      <c r="NBI159" s="5"/>
      <c r="NBJ159" s="5"/>
      <c r="NBK159" s="5"/>
      <c r="NBL159" s="5"/>
      <c r="NBM159" s="5"/>
      <c r="NBN159" s="5"/>
      <c r="NBO159" s="5"/>
      <c r="NBP159" s="5"/>
      <c r="NBQ159" s="5"/>
      <c r="NBR159" s="5"/>
      <c r="NBS159" s="5"/>
      <c r="NBT159" s="5"/>
      <c r="NBU159" s="5"/>
      <c r="NBV159" s="5"/>
      <c r="NBW159" s="5"/>
      <c r="NBX159" s="5"/>
      <c r="NBY159" s="5"/>
      <c r="NBZ159" s="5"/>
      <c r="NCA159" s="5"/>
      <c r="NCB159" s="5"/>
      <c r="NCC159" s="5"/>
      <c r="NCD159" s="5"/>
      <c r="NCE159" s="5"/>
      <c r="NCF159" s="5"/>
      <c r="NCG159" s="5"/>
      <c r="NCH159" s="5"/>
      <c r="NCI159" s="5"/>
      <c r="NCJ159" s="5"/>
      <c r="NCK159" s="5"/>
      <c r="NCL159" s="5"/>
      <c r="NCM159" s="5"/>
      <c r="NCN159" s="5"/>
      <c r="NCO159" s="5"/>
      <c r="NCP159" s="5"/>
      <c r="NCQ159" s="5"/>
      <c r="NCR159" s="5"/>
      <c r="NCS159" s="5"/>
      <c r="NCT159" s="5"/>
      <c r="NCU159" s="5"/>
      <c r="NCV159" s="5"/>
      <c r="NCW159" s="5"/>
      <c r="NCX159" s="5"/>
      <c r="NCY159" s="5"/>
      <c r="NCZ159" s="5"/>
      <c r="NDA159" s="5"/>
      <c r="NDB159" s="5"/>
      <c r="NDC159" s="5"/>
      <c r="NDD159" s="5"/>
      <c r="NDE159" s="5"/>
      <c r="NDF159" s="5"/>
      <c r="NDG159" s="5"/>
      <c r="NDH159" s="5"/>
      <c r="NDI159" s="5"/>
      <c r="NDJ159" s="5"/>
      <c r="NDK159" s="5"/>
      <c r="NDL159" s="5"/>
      <c r="NDM159" s="5"/>
      <c r="NDN159" s="5"/>
      <c r="NDO159" s="5"/>
      <c r="NDP159" s="5"/>
      <c r="NDQ159" s="5"/>
      <c r="NDR159" s="5"/>
      <c r="NDS159" s="5"/>
      <c r="NDT159" s="5"/>
      <c r="NDU159" s="5"/>
      <c r="NDV159" s="5"/>
      <c r="NDW159" s="5"/>
      <c r="NDX159" s="5"/>
      <c r="NDY159" s="5"/>
      <c r="NDZ159" s="5"/>
      <c r="NEA159" s="5"/>
      <c r="NEB159" s="5"/>
      <c r="NEC159" s="5"/>
      <c r="NED159" s="5"/>
      <c r="NEE159" s="5"/>
      <c r="NEF159" s="5"/>
      <c r="NEG159" s="5"/>
      <c r="NEH159" s="5"/>
      <c r="NEI159" s="5"/>
      <c r="NEJ159" s="5"/>
      <c r="NEK159" s="5"/>
      <c r="NEL159" s="5"/>
      <c r="NEM159" s="5"/>
      <c r="NEN159" s="5"/>
      <c r="NEO159" s="5"/>
      <c r="NEP159" s="5"/>
      <c r="NEQ159" s="5"/>
      <c r="NER159" s="5"/>
      <c r="NES159" s="5"/>
      <c r="NET159" s="5"/>
      <c r="NEU159" s="5"/>
      <c r="NEV159" s="5"/>
      <c r="NEW159" s="5"/>
      <c r="NEX159" s="5"/>
      <c r="NEY159" s="5"/>
      <c r="NEZ159" s="5"/>
      <c r="NFA159" s="5"/>
      <c r="NFB159" s="5"/>
      <c r="NFC159" s="5"/>
      <c r="NFD159" s="5"/>
      <c r="NFE159" s="5"/>
      <c r="NFF159" s="5"/>
      <c r="NFG159" s="5"/>
      <c r="NFH159" s="5"/>
      <c r="NFI159" s="5"/>
      <c r="NFJ159" s="5"/>
      <c r="NFK159" s="5"/>
      <c r="NFL159" s="5"/>
      <c r="NFM159" s="5"/>
      <c r="NFN159" s="5"/>
      <c r="NFO159" s="5"/>
      <c r="NFP159" s="5"/>
      <c r="NFQ159" s="5"/>
      <c r="NFR159" s="5"/>
      <c r="NFS159" s="5"/>
      <c r="NFT159" s="5"/>
      <c r="NFU159" s="5"/>
      <c r="NFV159" s="5"/>
      <c r="NFW159" s="5"/>
      <c r="NFX159" s="5"/>
      <c r="NFY159" s="5"/>
      <c r="NFZ159" s="5"/>
      <c r="NGA159" s="5"/>
      <c r="NGB159" s="5"/>
      <c r="NGC159" s="5"/>
      <c r="NGD159" s="5"/>
      <c r="NGE159" s="5"/>
      <c r="NGF159" s="5"/>
      <c r="NGG159" s="5"/>
      <c r="NGH159" s="5"/>
      <c r="NGI159" s="5"/>
      <c r="NGJ159" s="5"/>
      <c r="NGK159" s="5"/>
      <c r="NGL159" s="5"/>
      <c r="NGM159" s="5"/>
      <c r="NGN159" s="5"/>
      <c r="NGO159" s="5"/>
      <c r="NGP159" s="5"/>
      <c r="NGQ159" s="5"/>
      <c r="NGR159" s="5"/>
      <c r="NGS159" s="5"/>
      <c r="NGT159" s="5"/>
      <c r="NGU159" s="5"/>
      <c r="NGV159" s="5"/>
      <c r="NGW159" s="5"/>
      <c r="NGX159" s="5"/>
      <c r="NGY159" s="5"/>
      <c r="NGZ159" s="5"/>
      <c r="NHA159" s="5"/>
      <c r="NHB159" s="5"/>
      <c r="NHC159" s="5"/>
      <c r="NHD159" s="5"/>
      <c r="NHE159" s="5"/>
      <c r="NHF159" s="5"/>
      <c r="NHG159" s="5"/>
      <c r="NHH159" s="5"/>
      <c r="NHI159" s="5"/>
      <c r="NHJ159" s="5"/>
      <c r="NHK159" s="5"/>
      <c r="NHL159" s="5"/>
      <c r="NHM159" s="5"/>
      <c r="NHN159" s="5"/>
      <c r="NHO159" s="5"/>
      <c r="NHP159" s="5"/>
      <c r="NHQ159" s="5"/>
      <c r="NHR159" s="5"/>
      <c r="NHS159" s="5"/>
      <c r="NHT159" s="5"/>
      <c r="NHU159" s="5"/>
      <c r="NHV159" s="5"/>
      <c r="NHW159" s="5"/>
      <c r="NHX159" s="5"/>
      <c r="NHY159" s="5"/>
      <c r="NHZ159" s="5"/>
      <c r="NIA159" s="5"/>
      <c r="NIB159" s="5"/>
      <c r="NIC159" s="5"/>
      <c r="NID159" s="5"/>
      <c r="NIE159" s="5"/>
      <c r="NIF159" s="5"/>
      <c r="NIG159" s="5"/>
      <c r="NIH159" s="5"/>
      <c r="NII159" s="5"/>
      <c r="NIJ159" s="5"/>
      <c r="NIK159" s="5"/>
      <c r="NIL159" s="5"/>
      <c r="NIM159" s="5"/>
      <c r="NIN159" s="5"/>
      <c r="NIO159" s="5"/>
      <c r="NIP159" s="5"/>
      <c r="NIQ159" s="5"/>
      <c r="NIR159" s="5"/>
      <c r="NIS159" s="5"/>
      <c r="NIT159" s="5"/>
      <c r="NIU159" s="5"/>
      <c r="NIV159" s="5"/>
      <c r="NIW159" s="5"/>
      <c r="NIX159" s="5"/>
      <c r="NIY159" s="5"/>
      <c r="NIZ159" s="5"/>
      <c r="NJA159" s="5"/>
      <c r="NJB159" s="5"/>
      <c r="NJC159" s="5"/>
      <c r="NJD159" s="5"/>
      <c r="NJE159" s="5"/>
      <c r="NJF159" s="5"/>
      <c r="NJG159" s="5"/>
      <c r="NJH159" s="5"/>
      <c r="NJI159" s="5"/>
      <c r="NJJ159" s="5"/>
      <c r="NJK159" s="5"/>
      <c r="NJL159" s="5"/>
      <c r="NJM159" s="5"/>
      <c r="NJN159" s="5"/>
      <c r="NJO159" s="5"/>
      <c r="NJP159" s="5"/>
      <c r="NJQ159" s="5"/>
      <c r="NJR159" s="5"/>
      <c r="NJS159" s="5"/>
      <c r="NJT159" s="5"/>
      <c r="NJU159" s="5"/>
      <c r="NJV159" s="5"/>
      <c r="NJW159" s="5"/>
      <c r="NJX159" s="5"/>
      <c r="NJY159" s="5"/>
      <c r="NJZ159" s="5"/>
      <c r="NKA159" s="5"/>
      <c r="NKB159" s="5"/>
      <c r="NKC159" s="5"/>
      <c r="NKD159" s="5"/>
      <c r="NKE159" s="5"/>
      <c r="NKF159" s="5"/>
      <c r="NKG159" s="5"/>
      <c r="NKH159" s="5"/>
      <c r="NKI159" s="5"/>
      <c r="NKJ159" s="5"/>
      <c r="NKK159" s="5"/>
      <c r="NKL159" s="5"/>
      <c r="NKM159" s="5"/>
      <c r="NKN159" s="5"/>
      <c r="NKO159" s="5"/>
      <c r="NKP159" s="5"/>
      <c r="NKQ159" s="5"/>
      <c r="NKR159" s="5"/>
      <c r="NKS159" s="5"/>
      <c r="NKT159" s="5"/>
      <c r="NKU159" s="5"/>
      <c r="NKV159" s="5"/>
      <c r="NKW159" s="5"/>
      <c r="NKX159" s="5"/>
      <c r="NKY159" s="5"/>
      <c r="NKZ159" s="5"/>
      <c r="NLA159" s="5"/>
      <c r="NLB159" s="5"/>
      <c r="NLC159" s="5"/>
      <c r="NLD159" s="5"/>
      <c r="NLE159" s="5"/>
      <c r="NLF159" s="5"/>
      <c r="NLG159" s="5"/>
      <c r="NLH159" s="5"/>
      <c r="NLI159" s="5"/>
      <c r="NLJ159" s="5"/>
      <c r="NLK159" s="5"/>
      <c r="NLL159" s="5"/>
      <c r="NLM159" s="5"/>
      <c r="NLN159" s="5"/>
      <c r="NLO159" s="5"/>
      <c r="NLP159" s="5"/>
      <c r="NLQ159" s="5"/>
      <c r="NLR159" s="5"/>
      <c r="NLS159" s="5"/>
      <c r="NLT159" s="5"/>
      <c r="NLU159" s="5"/>
      <c r="NLV159" s="5"/>
      <c r="NLW159" s="5"/>
      <c r="NLX159" s="5"/>
      <c r="NLY159" s="5"/>
      <c r="NLZ159" s="5"/>
      <c r="NMA159" s="5"/>
      <c r="NMB159" s="5"/>
      <c r="NMC159" s="5"/>
      <c r="NMD159" s="5"/>
      <c r="NME159" s="5"/>
      <c r="NMF159" s="5"/>
      <c r="NMG159" s="5"/>
      <c r="NMH159" s="5"/>
      <c r="NMI159" s="5"/>
      <c r="NMJ159" s="5"/>
      <c r="NMK159" s="5"/>
      <c r="NML159" s="5"/>
      <c r="NMM159" s="5"/>
      <c r="NMN159" s="5"/>
      <c r="NMO159" s="5"/>
      <c r="NMP159" s="5"/>
      <c r="NMQ159" s="5"/>
      <c r="NMR159" s="5"/>
      <c r="NMS159" s="5"/>
      <c r="NMT159" s="5"/>
      <c r="NMU159" s="5"/>
      <c r="NMV159" s="5"/>
      <c r="NMW159" s="5"/>
      <c r="NMX159" s="5"/>
      <c r="NMY159" s="5"/>
      <c r="NMZ159" s="5"/>
      <c r="NNA159" s="5"/>
      <c r="NNB159" s="5"/>
      <c r="NNC159" s="5"/>
      <c r="NND159" s="5"/>
      <c r="NNE159" s="5"/>
      <c r="NNF159" s="5"/>
      <c r="NNG159" s="5"/>
      <c r="NNH159" s="5"/>
      <c r="NNI159" s="5"/>
      <c r="NNJ159" s="5"/>
      <c r="NNK159" s="5"/>
      <c r="NNL159" s="5"/>
      <c r="NNM159" s="5"/>
      <c r="NNN159" s="5"/>
      <c r="NNO159" s="5"/>
      <c r="NNP159" s="5"/>
      <c r="NNQ159" s="5"/>
      <c r="NNR159" s="5"/>
      <c r="NNS159" s="5"/>
      <c r="NNT159" s="5"/>
      <c r="NNU159" s="5"/>
      <c r="NNV159" s="5"/>
      <c r="NNW159" s="5"/>
      <c r="NNX159" s="5"/>
      <c r="NNY159" s="5"/>
      <c r="NNZ159" s="5"/>
      <c r="NOA159" s="5"/>
      <c r="NOB159" s="5"/>
      <c r="NOC159" s="5"/>
      <c r="NOD159" s="5"/>
      <c r="NOE159" s="5"/>
      <c r="NOF159" s="5"/>
      <c r="NOG159" s="5"/>
      <c r="NOH159" s="5"/>
      <c r="NOI159" s="5"/>
      <c r="NOJ159" s="5"/>
      <c r="NOK159" s="5"/>
      <c r="NOL159" s="5"/>
      <c r="NOM159" s="5"/>
      <c r="NON159" s="5"/>
      <c r="NOO159" s="5"/>
      <c r="NOP159" s="5"/>
      <c r="NOQ159" s="5"/>
      <c r="NOR159" s="5"/>
      <c r="NOS159" s="5"/>
      <c r="NOT159" s="5"/>
      <c r="NOU159" s="5"/>
      <c r="NOV159" s="5"/>
      <c r="NOW159" s="5"/>
      <c r="NOX159" s="5"/>
      <c r="NOY159" s="5"/>
      <c r="NOZ159" s="5"/>
      <c r="NPA159" s="5"/>
      <c r="NPB159" s="5"/>
      <c r="NPC159" s="5"/>
      <c r="NPD159" s="5"/>
      <c r="NPE159" s="5"/>
      <c r="NPF159" s="5"/>
      <c r="NPG159" s="5"/>
      <c r="NPH159" s="5"/>
      <c r="NPI159" s="5"/>
      <c r="NPJ159" s="5"/>
      <c r="NPK159" s="5"/>
      <c r="NPL159" s="5"/>
      <c r="NPM159" s="5"/>
      <c r="NPN159" s="5"/>
      <c r="NPO159" s="5"/>
      <c r="NPP159" s="5"/>
      <c r="NPQ159" s="5"/>
      <c r="NPR159" s="5"/>
      <c r="NPS159" s="5"/>
      <c r="NPT159" s="5"/>
      <c r="NPU159" s="5"/>
      <c r="NPV159" s="5"/>
      <c r="NPW159" s="5"/>
      <c r="NPX159" s="5"/>
      <c r="NPY159" s="5"/>
      <c r="NPZ159" s="5"/>
      <c r="NQA159" s="5"/>
      <c r="NQB159" s="5"/>
      <c r="NQC159" s="5"/>
      <c r="NQD159" s="5"/>
      <c r="NQE159" s="5"/>
      <c r="NQF159" s="5"/>
      <c r="NQG159" s="5"/>
      <c r="NQH159" s="5"/>
      <c r="NQI159" s="5"/>
      <c r="NQJ159" s="5"/>
      <c r="NQK159" s="5"/>
      <c r="NQL159" s="5"/>
      <c r="NQM159" s="5"/>
      <c r="NQN159" s="5"/>
      <c r="NQO159" s="5"/>
      <c r="NQP159" s="5"/>
      <c r="NQQ159" s="5"/>
      <c r="NQR159" s="5"/>
      <c r="NQS159" s="5"/>
      <c r="NQT159" s="5"/>
      <c r="NQU159" s="5"/>
      <c r="NQV159" s="5"/>
      <c r="NQW159" s="5"/>
      <c r="NQX159" s="5"/>
      <c r="NQY159" s="5"/>
      <c r="NQZ159" s="5"/>
      <c r="NRA159" s="5"/>
      <c r="NRB159" s="5"/>
      <c r="NRC159" s="5"/>
      <c r="NRD159" s="5"/>
      <c r="NRE159" s="5"/>
      <c r="NRF159" s="5"/>
      <c r="NRG159" s="5"/>
      <c r="NRH159" s="5"/>
      <c r="NRI159" s="5"/>
      <c r="NRJ159" s="5"/>
      <c r="NRK159" s="5"/>
      <c r="NRL159" s="5"/>
      <c r="NRM159" s="5"/>
      <c r="NRN159" s="5"/>
      <c r="NRO159" s="5"/>
      <c r="NRP159" s="5"/>
      <c r="NRQ159" s="5"/>
      <c r="NRR159" s="5"/>
      <c r="NRS159" s="5"/>
      <c r="NRT159" s="5"/>
      <c r="NRU159" s="5"/>
      <c r="NRV159" s="5"/>
      <c r="NRW159" s="5"/>
      <c r="NRX159" s="5"/>
      <c r="NRY159" s="5"/>
      <c r="NRZ159" s="5"/>
      <c r="NSA159" s="5"/>
      <c r="NSB159" s="5"/>
      <c r="NSC159" s="5"/>
      <c r="NSD159" s="5"/>
      <c r="NSE159" s="5"/>
      <c r="NSF159" s="5"/>
      <c r="NSG159" s="5"/>
      <c r="NSH159" s="5"/>
      <c r="NSI159" s="5"/>
      <c r="NSJ159" s="5"/>
      <c r="NSK159" s="5"/>
      <c r="NSL159" s="5"/>
      <c r="NSM159" s="5"/>
      <c r="NSN159" s="5"/>
      <c r="NSO159" s="5"/>
      <c r="NSP159" s="5"/>
      <c r="NSQ159" s="5"/>
      <c r="NSR159" s="5"/>
      <c r="NSS159" s="5"/>
      <c r="NST159" s="5"/>
      <c r="NSU159" s="5"/>
      <c r="NSV159" s="5"/>
      <c r="NSW159" s="5"/>
      <c r="NSX159" s="5"/>
      <c r="NSY159" s="5"/>
      <c r="NSZ159" s="5"/>
      <c r="NTA159" s="5"/>
      <c r="NTB159" s="5"/>
      <c r="NTC159" s="5"/>
      <c r="NTD159" s="5"/>
      <c r="NTE159" s="5"/>
      <c r="NTF159" s="5"/>
      <c r="NTG159" s="5"/>
      <c r="NTH159" s="5"/>
      <c r="NTI159" s="5"/>
      <c r="NTJ159" s="5"/>
      <c r="NTK159" s="5"/>
      <c r="NTL159" s="5"/>
      <c r="NTM159" s="5"/>
      <c r="NTN159" s="5"/>
      <c r="NTO159" s="5"/>
      <c r="NTP159" s="5"/>
      <c r="NTQ159" s="5"/>
      <c r="NTR159" s="5"/>
      <c r="NTS159" s="5"/>
      <c r="NTT159" s="5"/>
      <c r="NTU159" s="5"/>
      <c r="NTV159" s="5"/>
      <c r="NTW159" s="5"/>
      <c r="NTX159" s="5"/>
      <c r="NTY159" s="5"/>
      <c r="NTZ159" s="5"/>
      <c r="NUA159" s="5"/>
      <c r="NUB159" s="5"/>
      <c r="NUC159" s="5"/>
      <c r="NUD159" s="5"/>
      <c r="NUE159" s="5"/>
      <c r="NUF159" s="5"/>
      <c r="NUG159" s="5"/>
      <c r="NUH159" s="5"/>
      <c r="NUI159" s="5"/>
      <c r="NUJ159" s="5"/>
      <c r="NUK159" s="5"/>
      <c r="NUL159" s="5"/>
      <c r="NUM159" s="5"/>
      <c r="NUN159" s="5"/>
      <c r="NUO159" s="5"/>
      <c r="NUP159" s="5"/>
      <c r="NUQ159" s="5"/>
      <c r="NUR159" s="5"/>
      <c r="NUS159" s="5"/>
      <c r="NUT159" s="5"/>
      <c r="NUU159" s="5"/>
      <c r="NUV159" s="5"/>
      <c r="NUW159" s="5"/>
      <c r="NUX159" s="5"/>
      <c r="NUY159" s="5"/>
      <c r="NUZ159" s="5"/>
      <c r="NVA159" s="5"/>
      <c r="NVB159" s="5"/>
      <c r="NVC159" s="5"/>
      <c r="NVD159" s="5"/>
      <c r="NVE159" s="5"/>
      <c r="NVF159" s="5"/>
      <c r="NVG159" s="5"/>
      <c r="NVH159" s="5"/>
      <c r="NVI159" s="5"/>
      <c r="NVJ159" s="5"/>
      <c r="NVK159" s="5"/>
      <c r="NVL159" s="5"/>
      <c r="NVM159" s="5"/>
      <c r="NVN159" s="5"/>
      <c r="NVO159" s="5"/>
      <c r="NVP159" s="5"/>
      <c r="NVQ159" s="5"/>
      <c r="NVR159" s="5"/>
      <c r="NVS159" s="5"/>
      <c r="NVT159" s="5"/>
      <c r="NVU159" s="5"/>
      <c r="NVV159" s="5"/>
      <c r="NVW159" s="5"/>
      <c r="NVX159" s="5"/>
      <c r="NVY159" s="5"/>
      <c r="NVZ159" s="5"/>
      <c r="NWA159" s="5"/>
      <c r="NWB159" s="5"/>
      <c r="NWC159" s="5"/>
      <c r="NWD159" s="5"/>
      <c r="NWE159" s="5"/>
      <c r="NWF159" s="5"/>
      <c r="NWG159" s="5"/>
      <c r="NWH159" s="5"/>
      <c r="NWI159" s="5"/>
      <c r="NWJ159" s="5"/>
      <c r="NWK159" s="5"/>
      <c r="NWL159" s="5"/>
      <c r="NWM159" s="5"/>
      <c r="NWN159" s="5"/>
      <c r="NWO159" s="5"/>
      <c r="NWP159" s="5"/>
      <c r="NWQ159" s="5"/>
      <c r="NWR159" s="5"/>
      <c r="NWS159" s="5"/>
      <c r="NWT159" s="5"/>
      <c r="NWU159" s="5"/>
      <c r="NWV159" s="5"/>
      <c r="NWW159" s="5"/>
      <c r="NWX159" s="5"/>
      <c r="NWY159" s="5"/>
      <c r="NWZ159" s="5"/>
      <c r="NXA159" s="5"/>
      <c r="NXB159" s="5"/>
      <c r="NXC159" s="5"/>
      <c r="NXD159" s="5"/>
      <c r="NXE159" s="5"/>
      <c r="NXF159" s="5"/>
      <c r="NXG159" s="5"/>
      <c r="NXH159" s="5"/>
      <c r="NXI159" s="5"/>
      <c r="NXJ159" s="5"/>
      <c r="NXK159" s="5"/>
      <c r="NXL159" s="5"/>
      <c r="NXM159" s="5"/>
      <c r="NXN159" s="5"/>
      <c r="NXO159" s="5"/>
      <c r="NXP159" s="5"/>
      <c r="NXQ159" s="5"/>
      <c r="NXR159" s="5"/>
      <c r="NXS159" s="5"/>
      <c r="NXT159" s="5"/>
      <c r="NXU159" s="5"/>
      <c r="NXV159" s="5"/>
      <c r="NXW159" s="5"/>
      <c r="NXX159" s="5"/>
      <c r="NXY159" s="5"/>
      <c r="NXZ159" s="5"/>
      <c r="NYA159" s="5"/>
      <c r="NYB159" s="5"/>
      <c r="NYC159" s="5"/>
      <c r="NYD159" s="5"/>
      <c r="NYE159" s="5"/>
      <c r="NYF159" s="5"/>
      <c r="NYG159" s="5"/>
      <c r="NYH159" s="5"/>
      <c r="NYI159" s="5"/>
      <c r="NYJ159" s="5"/>
      <c r="NYK159" s="5"/>
      <c r="NYL159" s="5"/>
      <c r="NYM159" s="5"/>
      <c r="NYN159" s="5"/>
      <c r="NYO159" s="5"/>
      <c r="NYP159" s="5"/>
      <c r="NYQ159" s="5"/>
      <c r="NYR159" s="5"/>
      <c r="NYS159" s="5"/>
      <c r="NYT159" s="5"/>
      <c r="NYU159" s="5"/>
      <c r="NYV159" s="5"/>
      <c r="NYW159" s="5"/>
      <c r="NYX159" s="5"/>
      <c r="NYY159" s="5"/>
      <c r="NYZ159" s="5"/>
      <c r="NZA159" s="5"/>
      <c r="NZB159" s="5"/>
      <c r="NZC159" s="5"/>
      <c r="NZD159" s="5"/>
      <c r="NZE159" s="5"/>
      <c r="NZF159" s="5"/>
      <c r="NZG159" s="5"/>
      <c r="NZH159" s="5"/>
      <c r="NZI159" s="5"/>
      <c r="NZJ159" s="5"/>
      <c r="NZK159" s="5"/>
      <c r="NZL159" s="5"/>
      <c r="NZM159" s="5"/>
      <c r="NZN159" s="5"/>
      <c r="NZO159" s="5"/>
      <c r="NZP159" s="5"/>
      <c r="NZQ159" s="5"/>
      <c r="NZR159" s="5"/>
      <c r="NZS159" s="5"/>
      <c r="NZT159" s="5"/>
      <c r="NZU159" s="5"/>
      <c r="NZV159" s="5"/>
      <c r="NZW159" s="5"/>
      <c r="NZX159" s="5"/>
      <c r="NZY159" s="5"/>
      <c r="NZZ159" s="5"/>
      <c r="OAA159" s="5"/>
      <c r="OAB159" s="5"/>
      <c r="OAC159" s="5"/>
      <c r="OAD159" s="5"/>
      <c r="OAE159" s="5"/>
      <c r="OAF159" s="5"/>
      <c r="OAG159" s="5"/>
      <c r="OAH159" s="5"/>
      <c r="OAI159" s="5"/>
      <c r="OAJ159" s="5"/>
      <c r="OAK159" s="5"/>
      <c r="OAL159" s="5"/>
      <c r="OAM159" s="5"/>
      <c r="OAN159" s="5"/>
      <c r="OAO159" s="5"/>
      <c r="OAP159" s="5"/>
      <c r="OAQ159" s="5"/>
      <c r="OAR159" s="5"/>
      <c r="OAS159" s="5"/>
      <c r="OAT159" s="5"/>
      <c r="OAU159" s="5"/>
      <c r="OAV159" s="5"/>
      <c r="OAW159" s="5"/>
      <c r="OAX159" s="5"/>
      <c r="OAY159" s="5"/>
      <c r="OAZ159" s="5"/>
      <c r="OBA159" s="5"/>
      <c r="OBB159" s="5"/>
      <c r="OBC159" s="5"/>
      <c r="OBD159" s="5"/>
      <c r="OBE159" s="5"/>
      <c r="OBF159" s="5"/>
      <c r="OBG159" s="5"/>
      <c r="OBH159" s="5"/>
      <c r="OBI159" s="5"/>
      <c r="OBJ159" s="5"/>
      <c r="OBK159" s="5"/>
      <c r="OBL159" s="5"/>
      <c r="OBM159" s="5"/>
      <c r="OBN159" s="5"/>
      <c r="OBO159" s="5"/>
      <c r="OBP159" s="5"/>
      <c r="OBQ159" s="5"/>
      <c r="OBR159" s="5"/>
      <c r="OBS159" s="5"/>
      <c r="OBT159" s="5"/>
      <c r="OBU159" s="5"/>
      <c r="OBV159" s="5"/>
      <c r="OBW159" s="5"/>
      <c r="OBX159" s="5"/>
      <c r="OBY159" s="5"/>
      <c r="OBZ159" s="5"/>
      <c r="OCA159" s="5"/>
      <c r="OCB159" s="5"/>
      <c r="OCC159" s="5"/>
      <c r="OCD159" s="5"/>
      <c r="OCE159" s="5"/>
      <c r="OCF159" s="5"/>
      <c r="OCG159" s="5"/>
      <c r="OCH159" s="5"/>
      <c r="OCI159" s="5"/>
      <c r="OCJ159" s="5"/>
      <c r="OCK159" s="5"/>
      <c r="OCL159" s="5"/>
      <c r="OCM159" s="5"/>
      <c r="OCN159" s="5"/>
      <c r="OCO159" s="5"/>
      <c r="OCP159" s="5"/>
      <c r="OCQ159" s="5"/>
      <c r="OCR159" s="5"/>
      <c r="OCS159" s="5"/>
      <c r="OCT159" s="5"/>
      <c r="OCU159" s="5"/>
      <c r="OCV159" s="5"/>
      <c r="OCW159" s="5"/>
      <c r="OCX159" s="5"/>
      <c r="OCY159" s="5"/>
      <c r="OCZ159" s="5"/>
      <c r="ODA159" s="5"/>
      <c r="ODB159" s="5"/>
      <c r="ODC159" s="5"/>
      <c r="ODD159" s="5"/>
      <c r="ODE159" s="5"/>
      <c r="ODF159" s="5"/>
      <c r="ODG159" s="5"/>
      <c r="ODH159" s="5"/>
      <c r="ODI159" s="5"/>
      <c r="ODJ159" s="5"/>
      <c r="ODK159" s="5"/>
      <c r="ODL159" s="5"/>
      <c r="ODM159" s="5"/>
      <c r="ODN159" s="5"/>
      <c r="ODO159" s="5"/>
      <c r="ODP159" s="5"/>
      <c r="ODQ159" s="5"/>
      <c r="ODR159" s="5"/>
      <c r="ODS159" s="5"/>
      <c r="ODT159" s="5"/>
      <c r="ODU159" s="5"/>
      <c r="ODV159" s="5"/>
      <c r="ODW159" s="5"/>
      <c r="ODX159" s="5"/>
      <c r="ODY159" s="5"/>
      <c r="ODZ159" s="5"/>
      <c r="OEA159" s="5"/>
      <c r="OEB159" s="5"/>
      <c r="OEC159" s="5"/>
      <c r="OED159" s="5"/>
      <c r="OEE159" s="5"/>
      <c r="OEF159" s="5"/>
      <c r="OEG159" s="5"/>
      <c r="OEH159" s="5"/>
      <c r="OEI159" s="5"/>
      <c r="OEJ159" s="5"/>
      <c r="OEK159" s="5"/>
      <c r="OEL159" s="5"/>
      <c r="OEM159" s="5"/>
      <c r="OEN159" s="5"/>
      <c r="OEO159" s="5"/>
      <c r="OEP159" s="5"/>
      <c r="OEQ159" s="5"/>
      <c r="OER159" s="5"/>
      <c r="OES159" s="5"/>
      <c r="OET159" s="5"/>
      <c r="OEU159" s="5"/>
      <c r="OEV159" s="5"/>
      <c r="OEW159" s="5"/>
      <c r="OEX159" s="5"/>
      <c r="OEY159" s="5"/>
      <c r="OEZ159" s="5"/>
      <c r="OFA159" s="5"/>
      <c r="OFB159" s="5"/>
      <c r="OFC159" s="5"/>
      <c r="OFD159" s="5"/>
      <c r="OFE159" s="5"/>
      <c r="OFF159" s="5"/>
      <c r="OFG159" s="5"/>
      <c r="OFH159" s="5"/>
      <c r="OFI159" s="5"/>
      <c r="OFJ159" s="5"/>
      <c r="OFK159" s="5"/>
      <c r="OFL159" s="5"/>
      <c r="OFM159" s="5"/>
      <c r="OFN159" s="5"/>
      <c r="OFO159" s="5"/>
      <c r="OFP159" s="5"/>
      <c r="OFQ159" s="5"/>
      <c r="OFR159" s="5"/>
      <c r="OFS159" s="5"/>
      <c r="OFT159" s="5"/>
      <c r="OFU159" s="5"/>
      <c r="OFV159" s="5"/>
      <c r="OFW159" s="5"/>
      <c r="OFX159" s="5"/>
      <c r="OFY159" s="5"/>
      <c r="OFZ159" s="5"/>
      <c r="OGA159" s="5"/>
      <c r="OGB159" s="5"/>
      <c r="OGC159" s="5"/>
      <c r="OGD159" s="5"/>
      <c r="OGE159" s="5"/>
      <c r="OGF159" s="5"/>
      <c r="OGG159" s="5"/>
      <c r="OGH159" s="5"/>
      <c r="OGI159" s="5"/>
      <c r="OGJ159" s="5"/>
      <c r="OGK159" s="5"/>
      <c r="OGL159" s="5"/>
      <c r="OGM159" s="5"/>
      <c r="OGN159" s="5"/>
      <c r="OGO159" s="5"/>
      <c r="OGP159" s="5"/>
      <c r="OGQ159" s="5"/>
      <c r="OGR159" s="5"/>
      <c r="OGS159" s="5"/>
      <c r="OGT159" s="5"/>
      <c r="OGU159" s="5"/>
      <c r="OGV159" s="5"/>
      <c r="OGW159" s="5"/>
      <c r="OGX159" s="5"/>
      <c r="OGY159" s="5"/>
      <c r="OGZ159" s="5"/>
      <c r="OHA159" s="5"/>
      <c r="OHB159" s="5"/>
      <c r="OHC159" s="5"/>
      <c r="OHD159" s="5"/>
      <c r="OHE159" s="5"/>
      <c r="OHF159" s="5"/>
      <c r="OHG159" s="5"/>
      <c r="OHH159" s="5"/>
      <c r="OHI159" s="5"/>
      <c r="OHJ159" s="5"/>
      <c r="OHK159" s="5"/>
      <c r="OHL159" s="5"/>
      <c r="OHM159" s="5"/>
      <c r="OHN159" s="5"/>
      <c r="OHO159" s="5"/>
      <c r="OHP159" s="5"/>
      <c r="OHQ159" s="5"/>
      <c r="OHR159" s="5"/>
      <c r="OHS159" s="5"/>
      <c r="OHT159" s="5"/>
      <c r="OHU159" s="5"/>
      <c r="OHV159" s="5"/>
      <c r="OHW159" s="5"/>
      <c r="OHX159" s="5"/>
      <c r="OHY159" s="5"/>
      <c r="OHZ159" s="5"/>
      <c r="OIA159" s="5"/>
      <c r="OIB159" s="5"/>
      <c r="OIC159" s="5"/>
      <c r="OID159" s="5"/>
      <c r="OIE159" s="5"/>
      <c r="OIF159" s="5"/>
      <c r="OIG159" s="5"/>
      <c r="OIH159" s="5"/>
      <c r="OII159" s="5"/>
      <c r="OIJ159" s="5"/>
      <c r="OIK159" s="5"/>
      <c r="OIL159" s="5"/>
      <c r="OIM159" s="5"/>
      <c r="OIN159" s="5"/>
      <c r="OIO159" s="5"/>
      <c r="OIP159" s="5"/>
      <c r="OIQ159" s="5"/>
      <c r="OIR159" s="5"/>
      <c r="OIS159" s="5"/>
      <c r="OIT159" s="5"/>
      <c r="OIU159" s="5"/>
      <c r="OIV159" s="5"/>
      <c r="OIW159" s="5"/>
      <c r="OIX159" s="5"/>
      <c r="OIY159" s="5"/>
      <c r="OIZ159" s="5"/>
      <c r="OJA159" s="5"/>
      <c r="OJB159" s="5"/>
      <c r="OJC159" s="5"/>
      <c r="OJD159" s="5"/>
      <c r="OJE159" s="5"/>
      <c r="OJF159" s="5"/>
      <c r="OJG159" s="5"/>
      <c r="OJH159" s="5"/>
      <c r="OJI159" s="5"/>
      <c r="OJJ159" s="5"/>
      <c r="OJK159" s="5"/>
      <c r="OJL159" s="5"/>
      <c r="OJM159" s="5"/>
      <c r="OJN159" s="5"/>
      <c r="OJO159" s="5"/>
      <c r="OJP159" s="5"/>
      <c r="OJQ159" s="5"/>
      <c r="OJR159" s="5"/>
      <c r="OJS159" s="5"/>
      <c r="OJT159" s="5"/>
      <c r="OJU159" s="5"/>
      <c r="OJV159" s="5"/>
      <c r="OJW159" s="5"/>
      <c r="OJX159" s="5"/>
      <c r="OJY159" s="5"/>
      <c r="OJZ159" s="5"/>
      <c r="OKA159" s="5"/>
      <c r="OKB159" s="5"/>
      <c r="OKC159" s="5"/>
      <c r="OKD159" s="5"/>
      <c r="OKE159" s="5"/>
      <c r="OKF159" s="5"/>
      <c r="OKG159" s="5"/>
      <c r="OKH159" s="5"/>
      <c r="OKI159" s="5"/>
      <c r="OKJ159" s="5"/>
      <c r="OKK159" s="5"/>
      <c r="OKL159" s="5"/>
      <c r="OKM159" s="5"/>
      <c r="OKN159" s="5"/>
      <c r="OKO159" s="5"/>
      <c r="OKP159" s="5"/>
      <c r="OKQ159" s="5"/>
      <c r="OKR159" s="5"/>
      <c r="OKS159" s="5"/>
      <c r="OKT159" s="5"/>
      <c r="OKU159" s="5"/>
      <c r="OKV159" s="5"/>
      <c r="OKW159" s="5"/>
      <c r="OKX159" s="5"/>
      <c r="OKY159" s="5"/>
      <c r="OKZ159" s="5"/>
      <c r="OLA159" s="5"/>
      <c r="OLB159" s="5"/>
      <c r="OLC159" s="5"/>
      <c r="OLD159" s="5"/>
      <c r="OLE159" s="5"/>
      <c r="OLF159" s="5"/>
      <c r="OLG159" s="5"/>
      <c r="OLH159" s="5"/>
      <c r="OLI159" s="5"/>
      <c r="OLJ159" s="5"/>
      <c r="OLK159" s="5"/>
      <c r="OLL159" s="5"/>
      <c r="OLM159" s="5"/>
      <c r="OLN159" s="5"/>
      <c r="OLO159" s="5"/>
      <c r="OLP159" s="5"/>
      <c r="OLQ159" s="5"/>
      <c r="OLR159" s="5"/>
      <c r="OLS159" s="5"/>
      <c r="OLT159" s="5"/>
      <c r="OLU159" s="5"/>
      <c r="OLV159" s="5"/>
      <c r="OLW159" s="5"/>
      <c r="OLX159" s="5"/>
      <c r="OLY159" s="5"/>
      <c r="OLZ159" s="5"/>
      <c r="OMA159" s="5"/>
      <c r="OMB159" s="5"/>
      <c r="OMC159" s="5"/>
      <c r="OMD159" s="5"/>
      <c r="OME159" s="5"/>
      <c r="OMF159" s="5"/>
      <c r="OMG159" s="5"/>
      <c r="OMH159" s="5"/>
      <c r="OMI159" s="5"/>
      <c r="OMJ159" s="5"/>
      <c r="OMK159" s="5"/>
      <c r="OML159" s="5"/>
      <c r="OMM159" s="5"/>
      <c r="OMN159" s="5"/>
      <c r="OMO159" s="5"/>
      <c r="OMP159" s="5"/>
      <c r="OMQ159" s="5"/>
      <c r="OMR159" s="5"/>
      <c r="OMS159" s="5"/>
      <c r="OMT159" s="5"/>
      <c r="OMU159" s="5"/>
      <c r="OMV159" s="5"/>
      <c r="OMW159" s="5"/>
      <c r="OMX159" s="5"/>
      <c r="OMY159" s="5"/>
      <c r="OMZ159" s="5"/>
      <c r="ONA159" s="5"/>
      <c r="ONB159" s="5"/>
      <c r="ONC159" s="5"/>
      <c r="OND159" s="5"/>
      <c r="ONE159" s="5"/>
      <c r="ONF159" s="5"/>
      <c r="ONG159" s="5"/>
      <c r="ONH159" s="5"/>
      <c r="ONI159" s="5"/>
      <c r="ONJ159" s="5"/>
      <c r="ONK159" s="5"/>
      <c r="ONL159" s="5"/>
      <c r="ONM159" s="5"/>
      <c r="ONN159" s="5"/>
      <c r="ONO159" s="5"/>
      <c r="ONP159" s="5"/>
      <c r="ONQ159" s="5"/>
      <c r="ONR159" s="5"/>
      <c r="ONS159" s="5"/>
      <c r="ONT159" s="5"/>
      <c r="ONU159" s="5"/>
      <c r="ONV159" s="5"/>
      <c r="ONW159" s="5"/>
      <c r="ONX159" s="5"/>
      <c r="ONY159" s="5"/>
      <c r="ONZ159" s="5"/>
      <c r="OOA159" s="5"/>
      <c r="OOB159" s="5"/>
      <c r="OOC159" s="5"/>
      <c r="OOD159" s="5"/>
      <c r="OOE159" s="5"/>
      <c r="OOF159" s="5"/>
      <c r="OOG159" s="5"/>
      <c r="OOH159" s="5"/>
      <c r="OOI159" s="5"/>
      <c r="OOJ159" s="5"/>
      <c r="OOK159" s="5"/>
      <c r="OOL159" s="5"/>
      <c r="OOM159" s="5"/>
      <c r="OON159" s="5"/>
      <c r="OOO159" s="5"/>
      <c r="OOP159" s="5"/>
      <c r="OOQ159" s="5"/>
      <c r="OOR159" s="5"/>
      <c r="OOS159" s="5"/>
      <c r="OOT159" s="5"/>
      <c r="OOU159" s="5"/>
      <c r="OOV159" s="5"/>
      <c r="OOW159" s="5"/>
      <c r="OOX159" s="5"/>
      <c r="OOY159" s="5"/>
      <c r="OOZ159" s="5"/>
      <c r="OPA159" s="5"/>
      <c r="OPB159" s="5"/>
      <c r="OPC159" s="5"/>
      <c r="OPD159" s="5"/>
      <c r="OPE159" s="5"/>
      <c r="OPF159" s="5"/>
      <c r="OPG159" s="5"/>
      <c r="OPH159" s="5"/>
      <c r="OPI159" s="5"/>
      <c r="OPJ159" s="5"/>
      <c r="OPK159" s="5"/>
      <c r="OPL159" s="5"/>
      <c r="OPM159" s="5"/>
      <c r="OPN159" s="5"/>
      <c r="OPO159" s="5"/>
      <c r="OPP159" s="5"/>
      <c r="OPQ159" s="5"/>
      <c r="OPR159" s="5"/>
      <c r="OPS159" s="5"/>
      <c r="OPT159" s="5"/>
      <c r="OPU159" s="5"/>
      <c r="OPV159" s="5"/>
      <c r="OPW159" s="5"/>
      <c r="OPX159" s="5"/>
      <c r="OPY159" s="5"/>
      <c r="OPZ159" s="5"/>
      <c r="OQA159" s="5"/>
      <c r="OQB159" s="5"/>
      <c r="OQC159" s="5"/>
      <c r="OQD159" s="5"/>
      <c r="OQE159" s="5"/>
      <c r="OQF159" s="5"/>
      <c r="OQG159" s="5"/>
      <c r="OQH159" s="5"/>
      <c r="OQI159" s="5"/>
      <c r="OQJ159" s="5"/>
      <c r="OQK159" s="5"/>
      <c r="OQL159" s="5"/>
      <c r="OQM159" s="5"/>
      <c r="OQN159" s="5"/>
      <c r="OQO159" s="5"/>
      <c r="OQP159" s="5"/>
      <c r="OQQ159" s="5"/>
      <c r="OQR159" s="5"/>
      <c r="OQS159" s="5"/>
      <c r="OQT159" s="5"/>
      <c r="OQU159" s="5"/>
      <c r="OQV159" s="5"/>
      <c r="OQW159" s="5"/>
      <c r="OQX159" s="5"/>
      <c r="OQY159" s="5"/>
      <c r="OQZ159" s="5"/>
      <c r="ORA159" s="5"/>
      <c r="ORB159" s="5"/>
      <c r="ORC159" s="5"/>
      <c r="ORD159" s="5"/>
      <c r="ORE159" s="5"/>
      <c r="ORF159" s="5"/>
      <c r="ORG159" s="5"/>
      <c r="ORH159" s="5"/>
      <c r="ORI159" s="5"/>
      <c r="ORJ159" s="5"/>
      <c r="ORK159" s="5"/>
      <c r="ORL159" s="5"/>
      <c r="ORM159" s="5"/>
      <c r="ORN159" s="5"/>
      <c r="ORO159" s="5"/>
      <c r="ORP159" s="5"/>
      <c r="ORQ159" s="5"/>
      <c r="ORR159" s="5"/>
      <c r="ORS159" s="5"/>
      <c r="ORT159" s="5"/>
      <c r="ORU159" s="5"/>
      <c r="ORV159" s="5"/>
      <c r="ORW159" s="5"/>
      <c r="ORX159" s="5"/>
      <c r="ORY159" s="5"/>
      <c r="ORZ159" s="5"/>
      <c r="OSA159" s="5"/>
      <c r="OSB159" s="5"/>
      <c r="OSC159" s="5"/>
      <c r="OSD159" s="5"/>
      <c r="OSE159" s="5"/>
      <c r="OSF159" s="5"/>
      <c r="OSG159" s="5"/>
      <c r="OSH159" s="5"/>
      <c r="OSI159" s="5"/>
      <c r="OSJ159" s="5"/>
      <c r="OSK159" s="5"/>
      <c r="OSL159" s="5"/>
      <c r="OSM159" s="5"/>
      <c r="OSN159" s="5"/>
      <c r="OSO159" s="5"/>
      <c r="OSP159" s="5"/>
      <c r="OSQ159" s="5"/>
      <c r="OSR159" s="5"/>
      <c r="OSS159" s="5"/>
      <c r="OST159" s="5"/>
      <c r="OSU159" s="5"/>
      <c r="OSV159" s="5"/>
      <c r="OSW159" s="5"/>
      <c r="OSX159" s="5"/>
      <c r="OSY159" s="5"/>
      <c r="OSZ159" s="5"/>
      <c r="OTA159" s="5"/>
      <c r="OTB159" s="5"/>
      <c r="OTC159" s="5"/>
      <c r="OTD159" s="5"/>
      <c r="OTE159" s="5"/>
      <c r="OTF159" s="5"/>
      <c r="OTG159" s="5"/>
      <c r="OTH159" s="5"/>
      <c r="OTI159" s="5"/>
      <c r="OTJ159" s="5"/>
      <c r="OTK159" s="5"/>
      <c r="OTL159" s="5"/>
      <c r="OTM159" s="5"/>
      <c r="OTN159" s="5"/>
      <c r="OTO159" s="5"/>
      <c r="OTP159" s="5"/>
      <c r="OTQ159" s="5"/>
      <c r="OTR159" s="5"/>
      <c r="OTS159" s="5"/>
      <c r="OTT159" s="5"/>
      <c r="OTU159" s="5"/>
      <c r="OTV159" s="5"/>
      <c r="OTW159" s="5"/>
      <c r="OTX159" s="5"/>
      <c r="OTY159" s="5"/>
      <c r="OTZ159" s="5"/>
      <c r="OUA159" s="5"/>
      <c r="OUB159" s="5"/>
      <c r="OUC159" s="5"/>
      <c r="OUD159" s="5"/>
      <c r="OUE159" s="5"/>
      <c r="OUF159" s="5"/>
      <c r="OUG159" s="5"/>
      <c r="OUH159" s="5"/>
      <c r="OUI159" s="5"/>
      <c r="OUJ159" s="5"/>
      <c r="OUK159" s="5"/>
      <c r="OUL159" s="5"/>
      <c r="OUM159" s="5"/>
      <c r="OUN159" s="5"/>
      <c r="OUO159" s="5"/>
      <c r="OUP159" s="5"/>
      <c r="OUQ159" s="5"/>
      <c r="OUR159" s="5"/>
      <c r="OUS159" s="5"/>
      <c r="OUT159" s="5"/>
      <c r="OUU159" s="5"/>
      <c r="OUV159" s="5"/>
      <c r="OUW159" s="5"/>
      <c r="OUX159" s="5"/>
      <c r="OUY159" s="5"/>
      <c r="OUZ159" s="5"/>
      <c r="OVA159" s="5"/>
      <c r="OVB159" s="5"/>
      <c r="OVC159" s="5"/>
      <c r="OVD159" s="5"/>
      <c r="OVE159" s="5"/>
      <c r="OVF159" s="5"/>
      <c r="OVG159" s="5"/>
      <c r="OVH159" s="5"/>
      <c r="OVI159" s="5"/>
      <c r="OVJ159" s="5"/>
      <c r="OVK159" s="5"/>
      <c r="OVL159" s="5"/>
      <c r="OVM159" s="5"/>
      <c r="OVN159" s="5"/>
      <c r="OVO159" s="5"/>
      <c r="OVP159" s="5"/>
      <c r="OVQ159" s="5"/>
      <c r="OVR159" s="5"/>
      <c r="OVS159" s="5"/>
      <c r="OVT159" s="5"/>
      <c r="OVU159" s="5"/>
      <c r="OVV159" s="5"/>
      <c r="OVW159" s="5"/>
      <c r="OVX159" s="5"/>
      <c r="OVY159" s="5"/>
      <c r="OVZ159" s="5"/>
      <c r="OWA159" s="5"/>
      <c r="OWB159" s="5"/>
      <c r="OWC159" s="5"/>
      <c r="OWD159" s="5"/>
      <c r="OWE159" s="5"/>
      <c r="OWF159" s="5"/>
      <c r="OWG159" s="5"/>
      <c r="OWH159" s="5"/>
      <c r="OWI159" s="5"/>
      <c r="OWJ159" s="5"/>
      <c r="OWK159" s="5"/>
      <c r="OWL159" s="5"/>
      <c r="OWM159" s="5"/>
      <c r="OWN159" s="5"/>
      <c r="OWO159" s="5"/>
      <c r="OWP159" s="5"/>
      <c r="OWQ159" s="5"/>
      <c r="OWR159" s="5"/>
      <c r="OWS159" s="5"/>
      <c r="OWT159" s="5"/>
      <c r="OWU159" s="5"/>
      <c r="OWV159" s="5"/>
      <c r="OWW159" s="5"/>
      <c r="OWX159" s="5"/>
      <c r="OWY159" s="5"/>
      <c r="OWZ159" s="5"/>
      <c r="OXA159" s="5"/>
      <c r="OXB159" s="5"/>
      <c r="OXC159" s="5"/>
      <c r="OXD159" s="5"/>
      <c r="OXE159" s="5"/>
      <c r="OXF159" s="5"/>
      <c r="OXG159" s="5"/>
      <c r="OXH159" s="5"/>
      <c r="OXI159" s="5"/>
      <c r="OXJ159" s="5"/>
      <c r="OXK159" s="5"/>
      <c r="OXL159" s="5"/>
      <c r="OXM159" s="5"/>
      <c r="OXN159" s="5"/>
      <c r="OXO159" s="5"/>
      <c r="OXP159" s="5"/>
      <c r="OXQ159" s="5"/>
      <c r="OXR159" s="5"/>
      <c r="OXS159" s="5"/>
      <c r="OXT159" s="5"/>
      <c r="OXU159" s="5"/>
      <c r="OXV159" s="5"/>
      <c r="OXW159" s="5"/>
      <c r="OXX159" s="5"/>
      <c r="OXY159" s="5"/>
      <c r="OXZ159" s="5"/>
      <c r="OYA159" s="5"/>
      <c r="OYB159" s="5"/>
      <c r="OYC159" s="5"/>
      <c r="OYD159" s="5"/>
      <c r="OYE159" s="5"/>
      <c r="OYF159" s="5"/>
      <c r="OYG159" s="5"/>
      <c r="OYH159" s="5"/>
      <c r="OYI159" s="5"/>
      <c r="OYJ159" s="5"/>
      <c r="OYK159" s="5"/>
      <c r="OYL159" s="5"/>
      <c r="OYM159" s="5"/>
      <c r="OYN159" s="5"/>
      <c r="OYO159" s="5"/>
      <c r="OYP159" s="5"/>
      <c r="OYQ159" s="5"/>
      <c r="OYR159" s="5"/>
      <c r="OYS159" s="5"/>
      <c r="OYT159" s="5"/>
      <c r="OYU159" s="5"/>
      <c r="OYV159" s="5"/>
      <c r="OYW159" s="5"/>
      <c r="OYX159" s="5"/>
      <c r="OYY159" s="5"/>
      <c r="OYZ159" s="5"/>
      <c r="OZA159" s="5"/>
      <c r="OZB159" s="5"/>
      <c r="OZC159" s="5"/>
      <c r="OZD159" s="5"/>
      <c r="OZE159" s="5"/>
      <c r="OZF159" s="5"/>
      <c r="OZG159" s="5"/>
      <c r="OZH159" s="5"/>
      <c r="OZI159" s="5"/>
      <c r="OZJ159" s="5"/>
      <c r="OZK159" s="5"/>
      <c r="OZL159" s="5"/>
      <c r="OZM159" s="5"/>
      <c r="OZN159" s="5"/>
      <c r="OZO159" s="5"/>
      <c r="OZP159" s="5"/>
      <c r="OZQ159" s="5"/>
      <c r="OZR159" s="5"/>
      <c r="OZS159" s="5"/>
      <c r="OZT159" s="5"/>
      <c r="OZU159" s="5"/>
      <c r="OZV159" s="5"/>
      <c r="OZW159" s="5"/>
      <c r="OZX159" s="5"/>
      <c r="OZY159" s="5"/>
      <c r="OZZ159" s="5"/>
      <c r="PAA159" s="5"/>
      <c r="PAB159" s="5"/>
      <c r="PAC159" s="5"/>
      <c r="PAD159" s="5"/>
      <c r="PAE159" s="5"/>
      <c r="PAF159" s="5"/>
      <c r="PAG159" s="5"/>
      <c r="PAH159" s="5"/>
      <c r="PAI159" s="5"/>
      <c r="PAJ159" s="5"/>
      <c r="PAK159" s="5"/>
      <c r="PAL159" s="5"/>
      <c r="PAM159" s="5"/>
      <c r="PAN159" s="5"/>
      <c r="PAO159" s="5"/>
      <c r="PAP159" s="5"/>
      <c r="PAQ159" s="5"/>
      <c r="PAR159" s="5"/>
      <c r="PAS159" s="5"/>
      <c r="PAT159" s="5"/>
      <c r="PAU159" s="5"/>
      <c r="PAV159" s="5"/>
      <c r="PAW159" s="5"/>
      <c r="PAX159" s="5"/>
      <c r="PAY159" s="5"/>
      <c r="PAZ159" s="5"/>
      <c r="PBA159" s="5"/>
      <c r="PBB159" s="5"/>
      <c r="PBC159" s="5"/>
      <c r="PBD159" s="5"/>
      <c r="PBE159" s="5"/>
      <c r="PBF159" s="5"/>
      <c r="PBG159" s="5"/>
      <c r="PBH159" s="5"/>
      <c r="PBI159" s="5"/>
      <c r="PBJ159" s="5"/>
      <c r="PBK159" s="5"/>
      <c r="PBL159" s="5"/>
      <c r="PBM159" s="5"/>
      <c r="PBN159" s="5"/>
      <c r="PBO159" s="5"/>
      <c r="PBP159" s="5"/>
      <c r="PBQ159" s="5"/>
      <c r="PBR159" s="5"/>
      <c r="PBS159" s="5"/>
      <c r="PBT159" s="5"/>
      <c r="PBU159" s="5"/>
      <c r="PBV159" s="5"/>
      <c r="PBW159" s="5"/>
      <c r="PBX159" s="5"/>
      <c r="PBY159" s="5"/>
      <c r="PBZ159" s="5"/>
      <c r="PCA159" s="5"/>
      <c r="PCB159" s="5"/>
      <c r="PCC159" s="5"/>
      <c r="PCD159" s="5"/>
      <c r="PCE159" s="5"/>
      <c r="PCF159" s="5"/>
      <c r="PCG159" s="5"/>
      <c r="PCH159" s="5"/>
      <c r="PCI159" s="5"/>
      <c r="PCJ159" s="5"/>
      <c r="PCK159" s="5"/>
      <c r="PCL159" s="5"/>
      <c r="PCM159" s="5"/>
      <c r="PCN159" s="5"/>
      <c r="PCO159" s="5"/>
      <c r="PCP159" s="5"/>
      <c r="PCQ159" s="5"/>
      <c r="PCR159" s="5"/>
      <c r="PCS159" s="5"/>
      <c r="PCT159" s="5"/>
      <c r="PCU159" s="5"/>
      <c r="PCV159" s="5"/>
      <c r="PCW159" s="5"/>
      <c r="PCX159" s="5"/>
      <c r="PCY159" s="5"/>
      <c r="PCZ159" s="5"/>
      <c r="PDA159" s="5"/>
      <c r="PDB159" s="5"/>
      <c r="PDC159" s="5"/>
      <c r="PDD159" s="5"/>
      <c r="PDE159" s="5"/>
      <c r="PDF159" s="5"/>
      <c r="PDG159" s="5"/>
      <c r="PDH159" s="5"/>
      <c r="PDI159" s="5"/>
      <c r="PDJ159" s="5"/>
      <c r="PDK159" s="5"/>
      <c r="PDL159" s="5"/>
      <c r="PDM159" s="5"/>
      <c r="PDN159" s="5"/>
      <c r="PDO159" s="5"/>
      <c r="PDP159" s="5"/>
      <c r="PDQ159" s="5"/>
      <c r="PDR159" s="5"/>
      <c r="PDS159" s="5"/>
      <c r="PDT159" s="5"/>
      <c r="PDU159" s="5"/>
      <c r="PDV159" s="5"/>
      <c r="PDW159" s="5"/>
      <c r="PDX159" s="5"/>
      <c r="PDY159" s="5"/>
      <c r="PDZ159" s="5"/>
      <c r="PEA159" s="5"/>
      <c r="PEB159" s="5"/>
      <c r="PEC159" s="5"/>
      <c r="PED159" s="5"/>
      <c r="PEE159" s="5"/>
      <c r="PEF159" s="5"/>
      <c r="PEG159" s="5"/>
      <c r="PEH159" s="5"/>
      <c r="PEI159" s="5"/>
      <c r="PEJ159" s="5"/>
      <c r="PEK159" s="5"/>
      <c r="PEL159" s="5"/>
      <c r="PEM159" s="5"/>
      <c r="PEN159" s="5"/>
      <c r="PEO159" s="5"/>
      <c r="PEP159" s="5"/>
      <c r="PEQ159" s="5"/>
      <c r="PER159" s="5"/>
      <c r="PES159" s="5"/>
      <c r="PET159" s="5"/>
      <c r="PEU159" s="5"/>
      <c r="PEV159" s="5"/>
      <c r="PEW159" s="5"/>
      <c r="PEX159" s="5"/>
      <c r="PEY159" s="5"/>
      <c r="PEZ159" s="5"/>
      <c r="PFA159" s="5"/>
      <c r="PFB159" s="5"/>
      <c r="PFC159" s="5"/>
      <c r="PFD159" s="5"/>
      <c r="PFE159" s="5"/>
      <c r="PFF159" s="5"/>
      <c r="PFG159" s="5"/>
      <c r="PFH159" s="5"/>
      <c r="PFI159" s="5"/>
      <c r="PFJ159" s="5"/>
      <c r="PFK159" s="5"/>
      <c r="PFL159" s="5"/>
      <c r="PFM159" s="5"/>
      <c r="PFN159" s="5"/>
      <c r="PFO159" s="5"/>
      <c r="PFP159" s="5"/>
      <c r="PFQ159" s="5"/>
      <c r="PFR159" s="5"/>
      <c r="PFS159" s="5"/>
      <c r="PFT159" s="5"/>
      <c r="PFU159" s="5"/>
      <c r="PFV159" s="5"/>
      <c r="PFW159" s="5"/>
      <c r="PFX159" s="5"/>
      <c r="PFY159" s="5"/>
      <c r="PFZ159" s="5"/>
      <c r="PGA159" s="5"/>
      <c r="PGB159" s="5"/>
      <c r="PGC159" s="5"/>
      <c r="PGD159" s="5"/>
      <c r="PGE159" s="5"/>
      <c r="PGF159" s="5"/>
      <c r="PGG159" s="5"/>
      <c r="PGH159" s="5"/>
      <c r="PGI159" s="5"/>
      <c r="PGJ159" s="5"/>
      <c r="PGK159" s="5"/>
      <c r="PGL159" s="5"/>
      <c r="PGM159" s="5"/>
      <c r="PGN159" s="5"/>
      <c r="PGO159" s="5"/>
      <c r="PGP159" s="5"/>
      <c r="PGQ159" s="5"/>
      <c r="PGR159" s="5"/>
      <c r="PGS159" s="5"/>
      <c r="PGT159" s="5"/>
      <c r="PGU159" s="5"/>
      <c r="PGV159" s="5"/>
      <c r="PGW159" s="5"/>
      <c r="PGX159" s="5"/>
      <c r="PGY159" s="5"/>
      <c r="PGZ159" s="5"/>
      <c r="PHA159" s="5"/>
      <c r="PHB159" s="5"/>
      <c r="PHC159" s="5"/>
      <c r="PHD159" s="5"/>
      <c r="PHE159" s="5"/>
      <c r="PHF159" s="5"/>
      <c r="PHG159" s="5"/>
      <c r="PHH159" s="5"/>
      <c r="PHI159" s="5"/>
      <c r="PHJ159" s="5"/>
      <c r="PHK159" s="5"/>
      <c r="PHL159" s="5"/>
      <c r="PHM159" s="5"/>
      <c r="PHN159" s="5"/>
      <c r="PHO159" s="5"/>
      <c r="PHP159" s="5"/>
      <c r="PHQ159" s="5"/>
      <c r="PHR159" s="5"/>
      <c r="PHS159" s="5"/>
      <c r="PHT159" s="5"/>
      <c r="PHU159" s="5"/>
      <c r="PHV159" s="5"/>
      <c r="PHW159" s="5"/>
      <c r="PHX159" s="5"/>
      <c r="PHY159" s="5"/>
      <c r="PHZ159" s="5"/>
      <c r="PIA159" s="5"/>
      <c r="PIB159" s="5"/>
      <c r="PIC159" s="5"/>
      <c r="PID159" s="5"/>
      <c r="PIE159" s="5"/>
      <c r="PIF159" s="5"/>
      <c r="PIG159" s="5"/>
      <c r="PIH159" s="5"/>
      <c r="PII159" s="5"/>
      <c r="PIJ159" s="5"/>
      <c r="PIK159" s="5"/>
      <c r="PIL159" s="5"/>
      <c r="PIM159" s="5"/>
      <c r="PIN159" s="5"/>
      <c r="PIO159" s="5"/>
      <c r="PIP159" s="5"/>
      <c r="PIQ159" s="5"/>
      <c r="PIR159" s="5"/>
      <c r="PIS159" s="5"/>
      <c r="PIT159" s="5"/>
      <c r="PIU159" s="5"/>
      <c r="PIV159" s="5"/>
      <c r="PIW159" s="5"/>
      <c r="PIX159" s="5"/>
      <c r="PIY159" s="5"/>
      <c r="PIZ159" s="5"/>
      <c r="PJA159" s="5"/>
      <c r="PJB159" s="5"/>
      <c r="PJC159" s="5"/>
      <c r="PJD159" s="5"/>
      <c r="PJE159" s="5"/>
      <c r="PJF159" s="5"/>
      <c r="PJG159" s="5"/>
      <c r="PJH159" s="5"/>
      <c r="PJI159" s="5"/>
      <c r="PJJ159" s="5"/>
      <c r="PJK159" s="5"/>
      <c r="PJL159" s="5"/>
      <c r="PJM159" s="5"/>
      <c r="PJN159" s="5"/>
      <c r="PJO159" s="5"/>
      <c r="PJP159" s="5"/>
      <c r="PJQ159" s="5"/>
      <c r="PJR159" s="5"/>
      <c r="PJS159" s="5"/>
      <c r="PJT159" s="5"/>
      <c r="PJU159" s="5"/>
      <c r="PJV159" s="5"/>
      <c r="PJW159" s="5"/>
      <c r="PJX159" s="5"/>
      <c r="PJY159" s="5"/>
      <c r="PJZ159" s="5"/>
      <c r="PKA159" s="5"/>
      <c r="PKB159" s="5"/>
      <c r="PKC159" s="5"/>
      <c r="PKD159" s="5"/>
      <c r="PKE159" s="5"/>
      <c r="PKF159" s="5"/>
      <c r="PKG159" s="5"/>
      <c r="PKH159" s="5"/>
      <c r="PKI159" s="5"/>
      <c r="PKJ159" s="5"/>
      <c r="PKK159" s="5"/>
      <c r="PKL159" s="5"/>
      <c r="PKM159" s="5"/>
      <c r="PKN159" s="5"/>
      <c r="PKO159" s="5"/>
      <c r="PKP159" s="5"/>
      <c r="PKQ159" s="5"/>
      <c r="PKR159" s="5"/>
      <c r="PKS159" s="5"/>
      <c r="PKT159" s="5"/>
      <c r="PKU159" s="5"/>
      <c r="PKV159" s="5"/>
      <c r="PKW159" s="5"/>
      <c r="PKX159" s="5"/>
      <c r="PKY159" s="5"/>
      <c r="PKZ159" s="5"/>
      <c r="PLA159" s="5"/>
      <c r="PLB159" s="5"/>
      <c r="PLC159" s="5"/>
      <c r="PLD159" s="5"/>
      <c r="PLE159" s="5"/>
      <c r="PLF159" s="5"/>
      <c r="PLG159" s="5"/>
      <c r="PLH159" s="5"/>
      <c r="PLI159" s="5"/>
      <c r="PLJ159" s="5"/>
      <c r="PLK159" s="5"/>
      <c r="PLL159" s="5"/>
      <c r="PLM159" s="5"/>
      <c r="PLN159" s="5"/>
      <c r="PLO159" s="5"/>
      <c r="PLP159" s="5"/>
      <c r="PLQ159" s="5"/>
      <c r="PLR159" s="5"/>
      <c r="PLS159" s="5"/>
      <c r="PLT159" s="5"/>
      <c r="PLU159" s="5"/>
      <c r="PLV159" s="5"/>
      <c r="PLW159" s="5"/>
      <c r="PLX159" s="5"/>
      <c r="PLY159" s="5"/>
      <c r="PLZ159" s="5"/>
      <c r="PMA159" s="5"/>
      <c r="PMB159" s="5"/>
      <c r="PMC159" s="5"/>
      <c r="PMD159" s="5"/>
      <c r="PME159" s="5"/>
      <c r="PMF159" s="5"/>
      <c r="PMG159" s="5"/>
      <c r="PMH159" s="5"/>
      <c r="PMI159" s="5"/>
      <c r="PMJ159" s="5"/>
      <c r="PMK159" s="5"/>
      <c r="PML159" s="5"/>
      <c r="PMM159" s="5"/>
      <c r="PMN159" s="5"/>
      <c r="PMO159" s="5"/>
      <c r="PMP159" s="5"/>
      <c r="PMQ159" s="5"/>
      <c r="PMR159" s="5"/>
      <c r="PMS159" s="5"/>
      <c r="PMT159" s="5"/>
      <c r="PMU159" s="5"/>
      <c r="PMV159" s="5"/>
      <c r="PMW159" s="5"/>
      <c r="PMX159" s="5"/>
      <c r="PMY159" s="5"/>
      <c r="PMZ159" s="5"/>
      <c r="PNA159" s="5"/>
      <c r="PNB159" s="5"/>
      <c r="PNC159" s="5"/>
      <c r="PND159" s="5"/>
      <c r="PNE159" s="5"/>
      <c r="PNF159" s="5"/>
      <c r="PNG159" s="5"/>
      <c r="PNH159" s="5"/>
      <c r="PNI159" s="5"/>
      <c r="PNJ159" s="5"/>
      <c r="PNK159" s="5"/>
      <c r="PNL159" s="5"/>
      <c r="PNM159" s="5"/>
      <c r="PNN159" s="5"/>
      <c r="PNO159" s="5"/>
      <c r="PNP159" s="5"/>
      <c r="PNQ159" s="5"/>
      <c r="PNR159" s="5"/>
      <c r="PNS159" s="5"/>
      <c r="PNT159" s="5"/>
      <c r="PNU159" s="5"/>
      <c r="PNV159" s="5"/>
      <c r="PNW159" s="5"/>
      <c r="PNX159" s="5"/>
      <c r="PNY159" s="5"/>
      <c r="PNZ159" s="5"/>
      <c r="POA159" s="5"/>
      <c r="POB159" s="5"/>
      <c r="POC159" s="5"/>
      <c r="POD159" s="5"/>
      <c r="POE159" s="5"/>
      <c r="POF159" s="5"/>
      <c r="POG159" s="5"/>
      <c r="POH159" s="5"/>
      <c r="POI159" s="5"/>
      <c r="POJ159" s="5"/>
      <c r="POK159" s="5"/>
      <c r="POL159" s="5"/>
      <c r="POM159" s="5"/>
      <c r="PON159" s="5"/>
      <c r="POO159" s="5"/>
      <c r="POP159" s="5"/>
      <c r="POQ159" s="5"/>
      <c r="POR159" s="5"/>
      <c r="POS159" s="5"/>
      <c r="POT159" s="5"/>
      <c r="POU159" s="5"/>
      <c r="POV159" s="5"/>
      <c r="POW159" s="5"/>
      <c r="POX159" s="5"/>
      <c r="POY159" s="5"/>
      <c r="POZ159" s="5"/>
      <c r="PPA159" s="5"/>
      <c r="PPB159" s="5"/>
      <c r="PPC159" s="5"/>
      <c r="PPD159" s="5"/>
      <c r="PPE159" s="5"/>
      <c r="PPF159" s="5"/>
      <c r="PPG159" s="5"/>
      <c r="PPH159" s="5"/>
      <c r="PPI159" s="5"/>
      <c r="PPJ159" s="5"/>
      <c r="PPK159" s="5"/>
      <c r="PPL159" s="5"/>
      <c r="PPM159" s="5"/>
      <c r="PPN159" s="5"/>
      <c r="PPO159" s="5"/>
      <c r="PPP159" s="5"/>
      <c r="PPQ159" s="5"/>
      <c r="PPR159" s="5"/>
      <c r="PPS159" s="5"/>
      <c r="PPT159" s="5"/>
      <c r="PPU159" s="5"/>
      <c r="PPV159" s="5"/>
      <c r="PPW159" s="5"/>
      <c r="PPX159" s="5"/>
      <c r="PPY159" s="5"/>
      <c r="PPZ159" s="5"/>
      <c r="PQA159" s="5"/>
      <c r="PQB159" s="5"/>
      <c r="PQC159" s="5"/>
      <c r="PQD159" s="5"/>
      <c r="PQE159" s="5"/>
      <c r="PQF159" s="5"/>
      <c r="PQG159" s="5"/>
      <c r="PQH159" s="5"/>
      <c r="PQI159" s="5"/>
      <c r="PQJ159" s="5"/>
      <c r="PQK159" s="5"/>
      <c r="PQL159" s="5"/>
      <c r="PQM159" s="5"/>
      <c r="PQN159" s="5"/>
      <c r="PQO159" s="5"/>
      <c r="PQP159" s="5"/>
      <c r="PQQ159" s="5"/>
      <c r="PQR159" s="5"/>
      <c r="PQS159" s="5"/>
      <c r="PQT159" s="5"/>
      <c r="PQU159" s="5"/>
      <c r="PQV159" s="5"/>
      <c r="PQW159" s="5"/>
      <c r="PQX159" s="5"/>
      <c r="PQY159" s="5"/>
      <c r="PQZ159" s="5"/>
      <c r="PRA159" s="5"/>
      <c r="PRB159" s="5"/>
      <c r="PRC159" s="5"/>
      <c r="PRD159" s="5"/>
      <c r="PRE159" s="5"/>
      <c r="PRF159" s="5"/>
      <c r="PRG159" s="5"/>
      <c r="PRH159" s="5"/>
      <c r="PRI159" s="5"/>
      <c r="PRJ159" s="5"/>
      <c r="PRK159" s="5"/>
      <c r="PRL159" s="5"/>
      <c r="PRM159" s="5"/>
      <c r="PRN159" s="5"/>
      <c r="PRO159" s="5"/>
      <c r="PRP159" s="5"/>
      <c r="PRQ159" s="5"/>
      <c r="PRR159" s="5"/>
      <c r="PRS159" s="5"/>
      <c r="PRT159" s="5"/>
      <c r="PRU159" s="5"/>
      <c r="PRV159" s="5"/>
      <c r="PRW159" s="5"/>
      <c r="PRX159" s="5"/>
      <c r="PRY159" s="5"/>
      <c r="PRZ159" s="5"/>
      <c r="PSA159" s="5"/>
      <c r="PSB159" s="5"/>
      <c r="PSC159" s="5"/>
      <c r="PSD159" s="5"/>
      <c r="PSE159" s="5"/>
      <c r="PSF159" s="5"/>
      <c r="PSG159" s="5"/>
      <c r="PSH159" s="5"/>
      <c r="PSI159" s="5"/>
      <c r="PSJ159" s="5"/>
      <c r="PSK159" s="5"/>
      <c r="PSL159" s="5"/>
      <c r="PSM159" s="5"/>
      <c r="PSN159" s="5"/>
      <c r="PSO159" s="5"/>
      <c r="PSP159" s="5"/>
      <c r="PSQ159" s="5"/>
      <c r="PSR159" s="5"/>
      <c r="PSS159" s="5"/>
      <c r="PST159" s="5"/>
      <c r="PSU159" s="5"/>
      <c r="PSV159" s="5"/>
      <c r="PSW159" s="5"/>
      <c r="PSX159" s="5"/>
      <c r="PSY159" s="5"/>
      <c r="PSZ159" s="5"/>
      <c r="PTA159" s="5"/>
      <c r="PTB159" s="5"/>
      <c r="PTC159" s="5"/>
      <c r="PTD159" s="5"/>
      <c r="PTE159" s="5"/>
      <c r="PTF159" s="5"/>
      <c r="PTG159" s="5"/>
      <c r="PTH159" s="5"/>
      <c r="PTI159" s="5"/>
      <c r="PTJ159" s="5"/>
      <c r="PTK159" s="5"/>
      <c r="PTL159" s="5"/>
      <c r="PTM159" s="5"/>
      <c r="PTN159" s="5"/>
      <c r="PTO159" s="5"/>
      <c r="PTP159" s="5"/>
      <c r="PTQ159" s="5"/>
      <c r="PTR159" s="5"/>
      <c r="PTS159" s="5"/>
      <c r="PTT159" s="5"/>
      <c r="PTU159" s="5"/>
      <c r="PTV159" s="5"/>
      <c r="PTW159" s="5"/>
      <c r="PTX159" s="5"/>
      <c r="PTY159" s="5"/>
      <c r="PTZ159" s="5"/>
      <c r="PUA159" s="5"/>
      <c r="PUB159" s="5"/>
      <c r="PUC159" s="5"/>
      <c r="PUD159" s="5"/>
      <c r="PUE159" s="5"/>
      <c r="PUF159" s="5"/>
      <c r="PUG159" s="5"/>
      <c r="PUH159" s="5"/>
      <c r="PUI159" s="5"/>
      <c r="PUJ159" s="5"/>
      <c r="PUK159" s="5"/>
      <c r="PUL159" s="5"/>
      <c r="PUM159" s="5"/>
      <c r="PUN159" s="5"/>
      <c r="PUO159" s="5"/>
      <c r="PUP159" s="5"/>
      <c r="PUQ159" s="5"/>
      <c r="PUR159" s="5"/>
      <c r="PUS159" s="5"/>
      <c r="PUT159" s="5"/>
      <c r="PUU159" s="5"/>
      <c r="PUV159" s="5"/>
      <c r="PUW159" s="5"/>
      <c r="PUX159" s="5"/>
      <c r="PUY159" s="5"/>
      <c r="PUZ159" s="5"/>
      <c r="PVA159" s="5"/>
      <c r="PVB159" s="5"/>
      <c r="PVC159" s="5"/>
      <c r="PVD159" s="5"/>
      <c r="PVE159" s="5"/>
      <c r="PVF159" s="5"/>
      <c r="PVG159" s="5"/>
      <c r="PVH159" s="5"/>
      <c r="PVI159" s="5"/>
      <c r="PVJ159" s="5"/>
      <c r="PVK159" s="5"/>
      <c r="PVL159" s="5"/>
      <c r="PVM159" s="5"/>
      <c r="PVN159" s="5"/>
      <c r="PVO159" s="5"/>
      <c r="PVP159" s="5"/>
      <c r="PVQ159" s="5"/>
      <c r="PVR159" s="5"/>
      <c r="PVS159" s="5"/>
      <c r="PVT159" s="5"/>
      <c r="PVU159" s="5"/>
      <c r="PVV159" s="5"/>
      <c r="PVW159" s="5"/>
      <c r="PVX159" s="5"/>
      <c r="PVY159" s="5"/>
      <c r="PVZ159" s="5"/>
      <c r="PWA159" s="5"/>
      <c r="PWB159" s="5"/>
      <c r="PWC159" s="5"/>
      <c r="PWD159" s="5"/>
      <c r="PWE159" s="5"/>
      <c r="PWF159" s="5"/>
      <c r="PWG159" s="5"/>
      <c r="PWH159" s="5"/>
      <c r="PWI159" s="5"/>
      <c r="PWJ159" s="5"/>
      <c r="PWK159" s="5"/>
      <c r="PWL159" s="5"/>
      <c r="PWM159" s="5"/>
      <c r="PWN159" s="5"/>
      <c r="PWO159" s="5"/>
      <c r="PWP159" s="5"/>
      <c r="PWQ159" s="5"/>
      <c r="PWR159" s="5"/>
      <c r="PWS159" s="5"/>
      <c r="PWT159" s="5"/>
      <c r="PWU159" s="5"/>
      <c r="PWV159" s="5"/>
      <c r="PWW159" s="5"/>
      <c r="PWX159" s="5"/>
      <c r="PWY159" s="5"/>
      <c r="PWZ159" s="5"/>
      <c r="PXA159" s="5"/>
      <c r="PXB159" s="5"/>
      <c r="PXC159" s="5"/>
      <c r="PXD159" s="5"/>
      <c r="PXE159" s="5"/>
      <c r="PXF159" s="5"/>
      <c r="PXG159" s="5"/>
      <c r="PXH159" s="5"/>
      <c r="PXI159" s="5"/>
      <c r="PXJ159" s="5"/>
      <c r="PXK159" s="5"/>
      <c r="PXL159" s="5"/>
      <c r="PXM159" s="5"/>
      <c r="PXN159" s="5"/>
      <c r="PXO159" s="5"/>
      <c r="PXP159" s="5"/>
      <c r="PXQ159" s="5"/>
      <c r="PXR159" s="5"/>
      <c r="PXS159" s="5"/>
      <c r="PXT159" s="5"/>
      <c r="PXU159" s="5"/>
      <c r="PXV159" s="5"/>
      <c r="PXW159" s="5"/>
      <c r="PXX159" s="5"/>
      <c r="PXY159" s="5"/>
      <c r="PXZ159" s="5"/>
      <c r="PYA159" s="5"/>
      <c r="PYB159" s="5"/>
      <c r="PYC159" s="5"/>
      <c r="PYD159" s="5"/>
      <c r="PYE159" s="5"/>
      <c r="PYF159" s="5"/>
      <c r="PYG159" s="5"/>
      <c r="PYH159" s="5"/>
      <c r="PYI159" s="5"/>
      <c r="PYJ159" s="5"/>
      <c r="PYK159" s="5"/>
      <c r="PYL159" s="5"/>
      <c r="PYM159" s="5"/>
      <c r="PYN159" s="5"/>
      <c r="PYO159" s="5"/>
      <c r="PYP159" s="5"/>
      <c r="PYQ159" s="5"/>
      <c r="PYR159" s="5"/>
      <c r="PYS159" s="5"/>
      <c r="PYT159" s="5"/>
      <c r="PYU159" s="5"/>
      <c r="PYV159" s="5"/>
      <c r="PYW159" s="5"/>
      <c r="PYX159" s="5"/>
      <c r="PYY159" s="5"/>
      <c r="PYZ159" s="5"/>
      <c r="PZA159" s="5"/>
      <c r="PZB159" s="5"/>
      <c r="PZC159" s="5"/>
      <c r="PZD159" s="5"/>
      <c r="PZE159" s="5"/>
      <c r="PZF159" s="5"/>
      <c r="PZG159" s="5"/>
      <c r="PZH159" s="5"/>
      <c r="PZI159" s="5"/>
      <c r="PZJ159" s="5"/>
      <c r="PZK159" s="5"/>
      <c r="PZL159" s="5"/>
      <c r="PZM159" s="5"/>
      <c r="PZN159" s="5"/>
      <c r="PZO159" s="5"/>
      <c r="PZP159" s="5"/>
      <c r="PZQ159" s="5"/>
      <c r="PZR159" s="5"/>
      <c r="PZS159" s="5"/>
      <c r="PZT159" s="5"/>
      <c r="PZU159" s="5"/>
      <c r="PZV159" s="5"/>
      <c r="PZW159" s="5"/>
      <c r="PZX159" s="5"/>
      <c r="PZY159" s="5"/>
      <c r="PZZ159" s="5"/>
      <c r="QAA159" s="5"/>
      <c r="QAB159" s="5"/>
      <c r="QAC159" s="5"/>
      <c r="QAD159" s="5"/>
      <c r="QAE159" s="5"/>
      <c r="QAF159" s="5"/>
      <c r="QAG159" s="5"/>
      <c r="QAH159" s="5"/>
      <c r="QAI159" s="5"/>
      <c r="QAJ159" s="5"/>
      <c r="QAK159" s="5"/>
      <c r="QAL159" s="5"/>
      <c r="QAM159" s="5"/>
      <c r="QAN159" s="5"/>
      <c r="QAO159" s="5"/>
      <c r="QAP159" s="5"/>
      <c r="QAQ159" s="5"/>
      <c r="QAR159" s="5"/>
      <c r="QAS159" s="5"/>
      <c r="QAT159" s="5"/>
      <c r="QAU159" s="5"/>
      <c r="QAV159" s="5"/>
      <c r="QAW159" s="5"/>
      <c r="QAX159" s="5"/>
      <c r="QAY159" s="5"/>
      <c r="QAZ159" s="5"/>
      <c r="QBA159" s="5"/>
      <c r="QBB159" s="5"/>
      <c r="QBC159" s="5"/>
      <c r="QBD159" s="5"/>
      <c r="QBE159" s="5"/>
      <c r="QBF159" s="5"/>
      <c r="QBG159" s="5"/>
      <c r="QBH159" s="5"/>
      <c r="QBI159" s="5"/>
      <c r="QBJ159" s="5"/>
      <c r="QBK159" s="5"/>
      <c r="QBL159" s="5"/>
      <c r="QBM159" s="5"/>
      <c r="QBN159" s="5"/>
      <c r="QBO159" s="5"/>
      <c r="QBP159" s="5"/>
      <c r="QBQ159" s="5"/>
      <c r="QBR159" s="5"/>
      <c r="QBS159" s="5"/>
      <c r="QBT159" s="5"/>
      <c r="QBU159" s="5"/>
      <c r="QBV159" s="5"/>
      <c r="QBW159" s="5"/>
      <c r="QBX159" s="5"/>
      <c r="QBY159" s="5"/>
      <c r="QBZ159" s="5"/>
      <c r="QCA159" s="5"/>
      <c r="QCB159" s="5"/>
      <c r="QCC159" s="5"/>
      <c r="QCD159" s="5"/>
      <c r="QCE159" s="5"/>
      <c r="QCF159" s="5"/>
      <c r="QCG159" s="5"/>
      <c r="QCH159" s="5"/>
      <c r="QCI159" s="5"/>
      <c r="QCJ159" s="5"/>
      <c r="QCK159" s="5"/>
      <c r="QCL159" s="5"/>
      <c r="QCM159" s="5"/>
      <c r="QCN159" s="5"/>
      <c r="QCO159" s="5"/>
      <c r="QCP159" s="5"/>
      <c r="QCQ159" s="5"/>
      <c r="QCR159" s="5"/>
      <c r="QCS159" s="5"/>
      <c r="QCT159" s="5"/>
      <c r="QCU159" s="5"/>
      <c r="QCV159" s="5"/>
      <c r="QCW159" s="5"/>
      <c r="QCX159" s="5"/>
      <c r="QCY159" s="5"/>
      <c r="QCZ159" s="5"/>
      <c r="QDA159" s="5"/>
      <c r="QDB159" s="5"/>
      <c r="QDC159" s="5"/>
      <c r="QDD159" s="5"/>
      <c r="QDE159" s="5"/>
      <c r="QDF159" s="5"/>
      <c r="QDG159" s="5"/>
      <c r="QDH159" s="5"/>
      <c r="QDI159" s="5"/>
      <c r="QDJ159" s="5"/>
      <c r="QDK159" s="5"/>
      <c r="QDL159" s="5"/>
      <c r="QDM159" s="5"/>
      <c r="QDN159" s="5"/>
      <c r="QDO159" s="5"/>
      <c r="QDP159" s="5"/>
      <c r="QDQ159" s="5"/>
      <c r="QDR159" s="5"/>
      <c r="QDS159" s="5"/>
      <c r="QDT159" s="5"/>
      <c r="QDU159" s="5"/>
      <c r="QDV159" s="5"/>
      <c r="QDW159" s="5"/>
      <c r="QDX159" s="5"/>
      <c r="QDY159" s="5"/>
      <c r="QDZ159" s="5"/>
      <c r="QEA159" s="5"/>
      <c r="QEB159" s="5"/>
      <c r="QEC159" s="5"/>
      <c r="QED159" s="5"/>
      <c r="QEE159" s="5"/>
      <c r="QEF159" s="5"/>
      <c r="QEG159" s="5"/>
      <c r="QEH159" s="5"/>
      <c r="QEI159" s="5"/>
      <c r="QEJ159" s="5"/>
      <c r="QEK159" s="5"/>
      <c r="QEL159" s="5"/>
      <c r="QEM159" s="5"/>
      <c r="QEN159" s="5"/>
      <c r="QEO159" s="5"/>
      <c r="QEP159" s="5"/>
      <c r="QEQ159" s="5"/>
      <c r="QER159" s="5"/>
      <c r="QES159" s="5"/>
      <c r="QET159" s="5"/>
      <c r="QEU159" s="5"/>
      <c r="QEV159" s="5"/>
      <c r="QEW159" s="5"/>
      <c r="QEX159" s="5"/>
      <c r="QEY159" s="5"/>
      <c r="QEZ159" s="5"/>
      <c r="QFA159" s="5"/>
      <c r="QFB159" s="5"/>
      <c r="QFC159" s="5"/>
      <c r="QFD159" s="5"/>
      <c r="QFE159" s="5"/>
      <c r="QFF159" s="5"/>
      <c r="QFG159" s="5"/>
      <c r="QFH159" s="5"/>
      <c r="QFI159" s="5"/>
      <c r="QFJ159" s="5"/>
      <c r="QFK159" s="5"/>
      <c r="QFL159" s="5"/>
      <c r="QFM159" s="5"/>
      <c r="QFN159" s="5"/>
      <c r="QFO159" s="5"/>
      <c r="QFP159" s="5"/>
      <c r="QFQ159" s="5"/>
      <c r="QFR159" s="5"/>
      <c r="QFS159" s="5"/>
      <c r="QFT159" s="5"/>
      <c r="QFU159" s="5"/>
      <c r="QFV159" s="5"/>
      <c r="QFW159" s="5"/>
      <c r="QFX159" s="5"/>
      <c r="QFY159" s="5"/>
      <c r="QFZ159" s="5"/>
      <c r="QGA159" s="5"/>
      <c r="QGB159" s="5"/>
      <c r="QGC159" s="5"/>
      <c r="QGD159" s="5"/>
      <c r="QGE159" s="5"/>
      <c r="QGF159" s="5"/>
      <c r="QGG159" s="5"/>
      <c r="QGH159" s="5"/>
      <c r="QGI159" s="5"/>
      <c r="QGJ159" s="5"/>
      <c r="QGK159" s="5"/>
      <c r="QGL159" s="5"/>
      <c r="QGM159" s="5"/>
      <c r="QGN159" s="5"/>
      <c r="QGO159" s="5"/>
      <c r="QGP159" s="5"/>
      <c r="QGQ159" s="5"/>
      <c r="QGR159" s="5"/>
      <c r="QGS159" s="5"/>
      <c r="QGT159" s="5"/>
      <c r="QGU159" s="5"/>
      <c r="QGV159" s="5"/>
      <c r="QGW159" s="5"/>
      <c r="QGX159" s="5"/>
      <c r="QGY159" s="5"/>
      <c r="QGZ159" s="5"/>
      <c r="QHA159" s="5"/>
      <c r="QHB159" s="5"/>
      <c r="QHC159" s="5"/>
      <c r="QHD159" s="5"/>
      <c r="QHE159" s="5"/>
      <c r="QHF159" s="5"/>
      <c r="QHG159" s="5"/>
      <c r="QHH159" s="5"/>
      <c r="QHI159" s="5"/>
      <c r="QHJ159" s="5"/>
      <c r="QHK159" s="5"/>
      <c r="QHL159" s="5"/>
      <c r="QHM159" s="5"/>
      <c r="QHN159" s="5"/>
      <c r="QHO159" s="5"/>
      <c r="QHP159" s="5"/>
      <c r="QHQ159" s="5"/>
      <c r="QHR159" s="5"/>
      <c r="QHS159" s="5"/>
      <c r="QHT159" s="5"/>
      <c r="QHU159" s="5"/>
      <c r="QHV159" s="5"/>
      <c r="QHW159" s="5"/>
      <c r="QHX159" s="5"/>
      <c r="QHY159" s="5"/>
      <c r="QHZ159" s="5"/>
      <c r="QIA159" s="5"/>
      <c r="QIB159" s="5"/>
      <c r="QIC159" s="5"/>
      <c r="QID159" s="5"/>
      <c r="QIE159" s="5"/>
      <c r="QIF159" s="5"/>
      <c r="QIG159" s="5"/>
      <c r="QIH159" s="5"/>
      <c r="QII159" s="5"/>
      <c r="QIJ159" s="5"/>
      <c r="QIK159" s="5"/>
      <c r="QIL159" s="5"/>
      <c r="QIM159" s="5"/>
      <c r="QIN159" s="5"/>
      <c r="QIO159" s="5"/>
      <c r="QIP159" s="5"/>
      <c r="QIQ159" s="5"/>
      <c r="QIR159" s="5"/>
      <c r="QIS159" s="5"/>
      <c r="QIT159" s="5"/>
      <c r="QIU159" s="5"/>
      <c r="QIV159" s="5"/>
      <c r="QIW159" s="5"/>
      <c r="QIX159" s="5"/>
      <c r="QIY159" s="5"/>
      <c r="QIZ159" s="5"/>
      <c r="QJA159" s="5"/>
      <c r="QJB159" s="5"/>
      <c r="QJC159" s="5"/>
      <c r="QJD159" s="5"/>
      <c r="QJE159" s="5"/>
      <c r="QJF159" s="5"/>
      <c r="QJG159" s="5"/>
      <c r="QJH159" s="5"/>
      <c r="QJI159" s="5"/>
      <c r="QJJ159" s="5"/>
      <c r="QJK159" s="5"/>
      <c r="QJL159" s="5"/>
      <c r="QJM159" s="5"/>
      <c r="QJN159" s="5"/>
      <c r="QJO159" s="5"/>
      <c r="QJP159" s="5"/>
      <c r="QJQ159" s="5"/>
      <c r="QJR159" s="5"/>
      <c r="QJS159" s="5"/>
      <c r="QJT159" s="5"/>
      <c r="QJU159" s="5"/>
      <c r="QJV159" s="5"/>
      <c r="QJW159" s="5"/>
      <c r="QJX159" s="5"/>
      <c r="QJY159" s="5"/>
      <c r="QJZ159" s="5"/>
      <c r="QKA159" s="5"/>
      <c r="QKB159" s="5"/>
      <c r="QKC159" s="5"/>
      <c r="QKD159" s="5"/>
      <c r="QKE159" s="5"/>
      <c r="QKF159" s="5"/>
      <c r="QKG159" s="5"/>
      <c r="QKH159" s="5"/>
      <c r="QKI159" s="5"/>
      <c r="QKJ159" s="5"/>
      <c r="QKK159" s="5"/>
      <c r="QKL159" s="5"/>
      <c r="QKM159" s="5"/>
      <c r="QKN159" s="5"/>
      <c r="QKO159" s="5"/>
      <c r="QKP159" s="5"/>
      <c r="QKQ159" s="5"/>
      <c r="QKR159" s="5"/>
      <c r="QKS159" s="5"/>
      <c r="QKT159" s="5"/>
      <c r="QKU159" s="5"/>
      <c r="QKV159" s="5"/>
      <c r="QKW159" s="5"/>
      <c r="QKX159" s="5"/>
      <c r="QKY159" s="5"/>
      <c r="QKZ159" s="5"/>
      <c r="QLA159" s="5"/>
      <c r="QLB159" s="5"/>
      <c r="QLC159" s="5"/>
      <c r="QLD159" s="5"/>
      <c r="QLE159" s="5"/>
      <c r="QLF159" s="5"/>
      <c r="QLG159" s="5"/>
      <c r="QLH159" s="5"/>
      <c r="QLI159" s="5"/>
      <c r="QLJ159" s="5"/>
      <c r="QLK159" s="5"/>
      <c r="QLL159" s="5"/>
      <c r="QLM159" s="5"/>
      <c r="QLN159" s="5"/>
      <c r="QLO159" s="5"/>
      <c r="QLP159" s="5"/>
      <c r="QLQ159" s="5"/>
      <c r="QLR159" s="5"/>
      <c r="QLS159" s="5"/>
      <c r="QLT159" s="5"/>
      <c r="QLU159" s="5"/>
      <c r="QLV159" s="5"/>
      <c r="QLW159" s="5"/>
      <c r="QLX159" s="5"/>
      <c r="QLY159" s="5"/>
      <c r="QLZ159" s="5"/>
      <c r="QMA159" s="5"/>
      <c r="QMB159" s="5"/>
      <c r="QMC159" s="5"/>
      <c r="QMD159" s="5"/>
      <c r="QME159" s="5"/>
      <c r="QMF159" s="5"/>
      <c r="QMG159" s="5"/>
      <c r="QMH159" s="5"/>
      <c r="QMI159" s="5"/>
      <c r="QMJ159" s="5"/>
      <c r="QMK159" s="5"/>
      <c r="QML159" s="5"/>
      <c r="QMM159" s="5"/>
      <c r="QMN159" s="5"/>
      <c r="QMO159" s="5"/>
      <c r="QMP159" s="5"/>
      <c r="QMQ159" s="5"/>
      <c r="QMR159" s="5"/>
      <c r="QMS159" s="5"/>
      <c r="QMT159" s="5"/>
      <c r="QMU159" s="5"/>
      <c r="QMV159" s="5"/>
      <c r="QMW159" s="5"/>
      <c r="QMX159" s="5"/>
      <c r="QMY159" s="5"/>
      <c r="QMZ159" s="5"/>
      <c r="QNA159" s="5"/>
      <c r="QNB159" s="5"/>
      <c r="QNC159" s="5"/>
      <c r="QND159" s="5"/>
      <c r="QNE159" s="5"/>
      <c r="QNF159" s="5"/>
      <c r="QNG159" s="5"/>
      <c r="QNH159" s="5"/>
      <c r="QNI159" s="5"/>
      <c r="QNJ159" s="5"/>
      <c r="QNK159" s="5"/>
      <c r="QNL159" s="5"/>
      <c r="QNM159" s="5"/>
      <c r="QNN159" s="5"/>
      <c r="QNO159" s="5"/>
      <c r="QNP159" s="5"/>
      <c r="QNQ159" s="5"/>
      <c r="QNR159" s="5"/>
      <c r="QNS159" s="5"/>
      <c r="QNT159" s="5"/>
      <c r="QNU159" s="5"/>
      <c r="QNV159" s="5"/>
      <c r="QNW159" s="5"/>
      <c r="QNX159" s="5"/>
      <c r="QNY159" s="5"/>
      <c r="QNZ159" s="5"/>
      <c r="QOA159" s="5"/>
      <c r="QOB159" s="5"/>
      <c r="QOC159" s="5"/>
      <c r="QOD159" s="5"/>
      <c r="QOE159" s="5"/>
      <c r="QOF159" s="5"/>
      <c r="QOG159" s="5"/>
      <c r="QOH159" s="5"/>
      <c r="QOI159" s="5"/>
      <c r="QOJ159" s="5"/>
      <c r="QOK159" s="5"/>
      <c r="QOL159" s="5"/>
      <c r="QOM159" s="5"/>
      <c r="QON159" s="5"/>
      <c r="QOO159" s="5"/>
      <c r="QOP159" s="5"/>
      <c r="QOQ159" s="5"/>
      <c r="QOR159" s="5"/>
      <c r="QOS159" s="5"/>
      <c r="QOT159" s="5"/>
      <c r="QOU159" s="5"/>
      <c r="QOV159" s="5"/>
      <c r="QOW159" s="5"/>
      <c r="QOX159" s="5"/>
      <c r="QOY159" s="5"/>
      <c r="QOZ159" s="5"/>
      <c r="QPA159" s="5"/>
      <c r="QPB159" s="5"/>
      <c r="QPC159" s="5"/>
      <c r="QPD159" s="5"/>
      <c r="QPE159" s="5"/>
      <c r="QPF159" s="5"/>
      <c r="QPG159" s="5"/>
      <c r="QPH159" s="5"/>
      <c r="QPI159" s="5"/>
      <c r="QPJ159" s="5"/>
      <c r="QPK159" s="5"/>
      <c r="QPL159" s="5"/>
      <c r="QPM159" s="5"/>
      <c r="QPN159" s="5"/>
      <c r="QPO159" s="5"/>
      <c r="QPP159" s="5"/>
      <c r="QPQ159" s="5"/>
      <c r="QPR159" s="5"/>
      <c r="QPS159" s="5"/>
      <c r="QPT159" s="5"/>
      <c r="QPU159" s="5"/>
      <c r="QPV159" s="5"/>
      <c r="QPW159" s="5"/>
      <c r="QPX159" s="5"/>
      <c r="QPY159" s="5"/>
      <c r="QPZ159" s="5"/>
      <c r="QQA159" s="5"/>
      <c r="QQB159" s="5"/>
      <c r="QQC159" s="5"/>
      <c r="QQD159" s="5"/>
      <c r="QQE159" s="5"/>
      <c r="QQF159" s="5"/>
      <c r="QQG159" s="5"/>
      <c r="QQH159" s="5"/>
      <c r="QQI159" s="5"/>
      <c r="QQJ159" s="5"/>
      <c r="QQK159" s="5"/>
      <c r="QQL159" s="5"/>
      <c r="QQM159" s="5"/>
      <c r="QQN159" s="5"/>
      <c r="QQO159" s="5"/>
      <c r="QQP159" s="5"/>
      <c r="QQQ159" s="5"/>
      <c r="QQR159" s="5"/>
      <c r="QQS159" s="5"/>
      <c r="QQT159" s="5"/>
      <c r="QQU159" s="5"/>
      <c r="QQV159" s="5"/>
      <c r="QQW159" s="5"/>
      <c r="QQX159" s="5"/>
      <c r="QQY159" s="5"/>
      <c r="QQZ159" s="5"/>
      <c r="QRA159" s="5"/>
      <c r="QRB159" s="5"/>
      <c r="QRC159" s="5"/>
      <c r="QRD159" s="5"/>
      <c r="QRE159" s="5"/>
      <c r="QRF159" s="5"/>
      <c r="QRG159" s="5"/>
      <c r="QRH159" s="5"/>
      <c r="QRI159" s="5"/>
      <c r="QRJ159" s="5"/>
      <c r="QRK159" s="5"/>
      <c r="QRL159" s="5"/>
      <c r="QRM159" s="5"/>
      <c r="QRN159" s="5"/>
      <c r="QRO159" s="5"/>
      <c r="QRP159" s="5"/>
      <c r="QRQ159" s="5"/>
      <c r="QRR159" s="5"/>
      <c r="QRS159" s="5"/>
      <c r="QRT159" s="5"/>
      <c r="QRU159" s="5"/>
      <c r="QRV159" s="5"/>
      <c r="QRW159" s="5"/>
      <c r="QRX159" s="5"/>
      <c r="QRY159" s="5"/>
      <c r="QRZ159" s="5"/>
      <c r="QSA159" s="5"/>
      <c r="QSB159" s="5"/>
      <c r="QSC159" s="5"/>
      <c r="QSD159" s="5"/>
      <c r="QSE159" s="5"/>
      <c r="QSF159" s="5"/>
      <c r="QSG159" s="5"/>
      <c r="QSH159" s="5"/>
      <c r="QSI159" s="5"/>
      <c r="QSJ159" s="5"/>
      <c r="QSK159" s="5"/>
      <c r="QSL159" s="5"/>
      <c r="QSM159" s="5"/>
      <c r="QSN159" s="5"/>
      <c r="QSO159" s="5"/>
      <c r="QSP159" s="5"/>
      <c r="QSQ159" s="5"/>
      <c r="QSR159" s="5"/>
      <c r="QSS159" s="5"/>
      <c r="QST159" s="5"/>
      <c r="QSU159" s="5"/>
      <c r="QSV159" s="5"/>
      <c r="QSW159" s="5"/>
      <c r="QSX159" s="5"/>
      <c r="QSY159" s="5"/>
      <c r="QSZ159" s="5"/>
      <c r="QTA159" s="5"/>
      <c r="QTB159" s="5"/>
      <c r="QTC159" s="5"/>
      <c r="QTD159" s="5"/>
      <c r="QTE159" s="5"/>
      <c r="QTF159" s="5"/>
      <c r="QTG159" s="5"/>
      <c r="QTH159" s="5"/>
      <c r="QTI159" s="5"/>
      <c r="QTJ159" s="5"/>
      <c r="QTK159" s="5"/>
      <c r="QTL159" s="5"/>
      <c r="QTM159" s="5"/>
      <c r="QTN159" s="5"/>
      <c r="QTO159" s="5"/>
      <c r="QTP159" s="5"/>
      <c r="QTQ159" s="5"/>
      <c r="QTR159" s="5"/>
      <c r="QTS159" s="5"/>
      <c r="QTT159" s="5"/>
      <c r="QTU159" s="5"/>
      <c r="QTV159" s="5"/>
      <c r="QTW159" s="5"/>
      <c r="QTX159" s="5"/>
      <c r="QTY159" s="5"/>
      <c r="QTZ159" s="5"/>
      <c r="QUA159" s="5"/>
      <c r="QUB159" s="5"/>
      <c r="QUC159" s="5"/>
      <c r="QUD159" s="5"/>
      <c r="QUE159" s="5"/>
      <c r="QUF159" s="5"/>
      <c r="QUG159" s="5"/>
      <c r="QUH159" s="5"/>
      <c r="QUI159" s="5"/>
      <c r="QUJ159" s="5"/>
      <c r="QUK159" s="5"/>
      <c r="QUL159" s="5"/>
      <c r="QUM159" s="5"/>
      <c r="QUN159" s="5"/>
      <c r="QUO159" s="5"/>
      <c r="QUP159" s="5"/>
      <c r="QUQ159" s="5"/>
      <c r="QUR159" s="5"/>
      <c r="QUS159" s="5"/>
      <c r="QUT159" s="5"/>
      <c r="QUU159" s="5"/>
      <c r="QUV159" s="5"/>
      <c r="QUW159" s="5"/>
      <c r="QUX159" s="5"/>
      <c r="QUY159" s="5"/>
      <c r="QUZ159" s="5"/>
      <c r="QVA159" s="5"/>
      <c r="QVB159" s="5"/>
      <c r="QVC159" s="5"/>
      <c r="QVD159" s="5"/>
      <c r="QVE159" s="5"/>
      <c r="QVF159" s="5"/>
      <c r="QVG159" s="5"/>
      <c r="QVH159" s="5"/>
      <c r="QVI159" s="5"/>
      <c r="QVJ159" s="5"/>
      <c r="QVK159" s="5"/>
      <c r="QVL159" s="5"/>
      <c r="QVM159" s="5"/>
      <c r="QVN159" s="5"/>
      <c r="QVO159" s="5"/>
      <c r="QVP159" s="5"/>
      <c r="QVQ159" s="5"/>
      <c r="QVR159" s="5"/>
      <c r="QVS159" s="5"/>
      <c r="QVT159" s="5"/>
      <c r="QVU159" s="5"/>
      <c r="QVV159" s="5"/>
      <c r="QVW159" s="5"/>
      <c r="QVX159" s="5"/>
      <c r="QVY159" s="5"/>
      <c r="QVZ159" s="5"/>
      <c r="QWA159" s="5"/>
      <c r="QWB159" s="5"/>
      <c r="QWC159" s="5"/>
      <c r="QWD159" s="5"/>
      <c r="QWE159" s="5"/>
      <c r="QWF159" s="5"/>
      <c r="QWG159" s="5"/>
      <c r="QWH159" s="5"/>
      <c r="QWI159" s="5"/>
      <c r="QWJ159" s="5"/>
      <c r="QWK159" s="5"/>
      <c r="QWL159" s="5"/>
      <c r="QWM159" s="5"/>
      <c r="QWN159" s="5"/>
      <c r="QWO159" s="5"/>
      <c r="QWP159" s="5"/>
      <c r="QWQ159" s="5"/>
      <c r="QWR159" s="5"/>
      <c r="QWS159" s="5"/>
      <c r="QWT159" s="5"/>
      <c r="QWU159" s="5"/>
      <c r="QWV159" s="5"/>
      <c r="QWW159" s="5"/>
      <c r="QWX159" s="5"/>
      <c r="QWY159" s="5"/>
      <c r="QWZ159" s="5"/>
      <c r="QXA159" s="5"/>
      <c r="QXB159" s="5"/>
      <c r="QXC159" s="5"/>
      <c r="QXD159" s="5"/>
      <c r="QXE159" s="5"/>
      <c r="QXF159" s="5"/>
      <c r="QXG159" s="5"/>
      <c r="QXH159" s="5"/>
      <c r="QXI159" s="5"/>
      <c r="QXJ159" s="5"/>
      <c r="QXK159" s="5"/>
      <c r="QXL159" s="5"/>
      <c r="QXM159" s="5"/>
      <c r="QXN159" s="5"/>
      <c r="QXO159" s="5"/>
      <c r="QXP159" s="5"/>
      <c r="QXQ159" s="5"/>
      <c r="QXR159" s="5"/>
      <c r="QXS159" s="5"/>
      <c r="QXT159" s="5"/>
      <c r="QXU159" s="5"/>
      <c r="QXV159" s="5"/>
      <c r="QXW159" s="5"/>
      <c r="QXX159" s="5"/>
      <c r="QXY159" s="5"/>
      <c r="QXZ159" s="5"/>
      <c r="QYA159" s="5"/>
      <c r="QYB159" s="5"/>
      <c r="QYC159" s="5"/>
      <c r="QYD159" s="5"/>
      <c r="QYE159" s="5"/>
      <c r="QYF159" s="5"/>
      <c r="QYG159" s="5"/>
      <c r="QYH159" s="5"/>
      <c r="QYI159" s="5"/>
      <c r="QYJ159" s="5"/>
      <c r="QYK159" s="5"/>
      <c r="QYL159" s="5"/>
      <c r="QYM159" s="5"/>
      <c r="QYN159" s="5"/>
      <c r="QYO159" s="5"/>
      <c r="QYP159" s="5"/>
      <c r="QYQ159" s="5"/>
      <c r="QYR159" s="5"/>
      <c r="QYS159" s="5"/>
      <c r="QYT159" s="5"/>
      <c r="QYU159" s="5"/>
      <c r="QYV159" s="5"/>
      <c r="QYW159" s="5"/>
      <c r="QYX159" s="5"/>
      <c r="QYY159" s="5"/>
      <c r="QYZ159" s="5"/>
      <c r="QZA159" s="5"/>
      <c r="QZB159" s="5"/>
      <c r="QZC159" s="5"/>
      <c r="QZD159" s="5"/>
      <c r="QZE159" s="5"/>
      <c r="QZF159" s="5"/>
      <c r="QZG159" s="5"/>
      <c r="QZH159" s="5"/>
      <c r="QZI159" s="5"/>
      <c r="QZJ159" s="5"/>
      <c r="QZK159" s="5"/>
      <c r="QZL159" s="5"/>
      <c r="QZM159" s="5"/>
      <c r="QZN159" s="5"/>
      <c r="QZO159" s="5"/>
      <c r="QZP159" s="5"/>
      <c r="QZQ159" s="5"/>
      <c r="QZR159" s="5"/>
      <c r="QZS159" s="5"/>
      <c r="QZT159" s="5"/>
      <c r="QZU159" s="5"/>
      <c r="QZV159" s="5"/>
      <c r="QZW159" s="5"/>
      <c r="QZX159" s="5"/>
      <c r="QZY159" s="5"/>
      <c r="QZZ159" s="5"/>
      <c r="RAA159" s="5"/>
      <c r="RAB159" s="5"/>
      <c r="RAC159" s="5"/>
      <c r="RAD159" s="5"/>
      <c r="RAE159" s="5"/>
      <c r="RAF159" s="5"/>
      <c r="RAG159" s="5"/>
      <c r="RAH159" s="5"/>
      <c r="RAI159" s="5"/>
      <c r="RAJ159" s="5"/>
      <c r="RAK159" s="5"/>
      <c r="RAL159" s="5"/>
      <c r="RAM159" s="5"/>
      <c r="RAN159" s="5"/>
      <c r="RAO159" s="5"/>
      <c r="RAP159" s="5"/>
      <c r="RAQ159" s="5"/>
      <c r="RAR159" s="5"/>
      <c r="RAS159" s="5"/>
      <c r="RAT159" s="5"/>
      <c r="RAU159" s="5"/>
      <c r="RAV159" s="5"/>
      <c r="RAW159" s="5"/>
      <c r="RAX159" s="5"/>
      <c r="RAY159" s="5"/>
      <c r="RAZ159" s="5"/>
      <c r="RBA159" s="5"/>
      <c r="RBB159" s="5"/>
      <c r="RBC159" s="5"/>
      <c r="RBD159" s="5"/>
      <c r="RBE159" s="5"/>
      <c r="RBF159" s="5"/>
      <c r="RBG159" s="5"/>
      <c r="RBH159" s="5"/>
      <c r="RBI159" s="5"/>
      <c r="RBJ159" s="5"/>
      <c r="RBK159" s="5"/>
      <c r="RBL159" s="5"/>
      <c r="RBM159" s="5"/>
      <c r="RBN159" s="5"/>
      <c r="RBO159" s="5"/>
      <c r="RBP159" s="5"/>
      <c r="RBQ159" s="5"/>
      <c r="RBR159" s="5"/>
      <c r="RBS159" s="5"/>
      <c r="RBT159" s="5"/>
      <c r="RBU159" s="5"/>
      <c r="RBV159" s="5"/>
      <c r="RBW159" s="5"/>
      <c r="RBX159" s="5"/>
      <c r="RBY159" s="5"/>
      <c r="RBZ159" s="5"/>
      <c r="RCA159" s="5"/>
      <c r="RCB159" s="5"/>
      <c r="RCC159" s="5"/>
      <c r="RCD159" s="5"/>
      <c r="RCE159" s="5"/>
      <c r="RCF159" s="5"/>
      <c r="RCG159" s="5"/>
      <c r="RCH159" s="5"/>
      <c r="RCI159" s="5"/>
      <c r="RCJ159" s="5"/>
      <c r="RCK159" s="5"/>
      <c r="RCL159" s="5"/>
      <c r="RCM159" s="5"/>
      <c r="RCN159" s="5"/>
      <c r="RCO159" s="5"/>
      <c r="RCP159" s="5"/>
      <c r="RCQ159" s="5"/>
      <c r="RCR159" s="5"/>
      <c r="RCS159" s="5"/>
      <c r="RCT159" s="5"/>
      <c r="RCU159" s="5"/>
      <c r="RCV159" s="5"/>
      <c r="RCW159" s="5"/>
      <c r="RCX159" s="5"/>
      <c r="RCY159" s="5"/>
      <c r="RCZ159" s="5"/>
      <c r="RDA159" s="5"/>
      <c r="RDB159" s="5"/>
      <c r="RDC159" s="5"/>
      <c r="RDD159" s="5"/>
      <c r="RDE159" s="5"/>
      <c r="RDF159" s="5"/>
      <c r="RDG159" s="5"/>
      <c r="RDH159" s="5"/>
      <c r="RDI159" s="5"/>
      <c r="RDJ159" s="5"/>
      <c r="RDK159" s="5"/>
      <c r="RDL159" s="5"/>
      <c r="RDM159" s="5"/>
      <c r="RDN159" s="5"/>
      <c r="RDO159" s="5"/>
      <c r="RDP159" s="5"/>
      <c r="RDQ159" s="5"/>
      <c r="RDR159" s="5"/>
      <c r="RDS159" s="5"/>
      <c r="RDT159" s="5"/>
      <c r="RDU159" s="5"/>
      <c r="RDV159" s="5"/>
      <c r="RDW159" s="5"/>
      <c r="RDX159" s="5"/>
      <c r="RDY159" s="5"/>
      <c r="RDZ159" s="5"/>
      <c r="REA159" s="5"/>
      <c r="REB159" s="5"/>
      <c r="REC159" s="5"/>
      <c r="RED159" s="5"/>
      <c r="REE159" s="5"/>
      <c r="REF159" s="5"/>
      <c r="REG159" s="5"/>
      <c r="REH159" s="5"/>
      <c r="REI159" s="5"/>
      <c r="REJ159" s="5"/>
      <c r="REK159" s="5"/>
      <c r="REL159" s="5"/>
      <c r="REM159" s="5"/>
      <c r="REN159" s="5"/>
      <c r="REO159" s="5"/>
      <c r="REP159" s="5"/>
      <c r="REQ159" s="5"/>
      <c r="RER159" s="5"/>
      <c r="RES159" s="5"/>
      <c r="RET159" s="5"/>
      <c r="REU159" s="5"/>
      <c r="REV159" s="5"/>
      <c r="REW159" s="5"/>
      <c r="REX159" s="5"/>
      <c r="REY159" s="5"/>
      <c r="REZ159" s="5"/>
      <c r="RFA159" s="5"/>
      <c r="RFB159" s="5"/>
      <c r="RFC159" s="5"/>
      <c r="RFD159" s="5"/>
      <c r="RFE159" s="5"/>
      <c r="RFF159" s="5"/>
      <c r="RFG159" s="5"/>
      <c r="RFH159" s="5"/>
      <c r="RFI159" s="5"/>
      <c r="RFJ159" s="5"/>
      <c r="RFK159" s="5"/>
      <c r="RFL159" s="5"/>
      <c r="RFM159" s="5"/>
      <c r="RFN159" s="5"/>
      <c r="RFO159" s="5"/>
      <c r="RFP159" s="5"/>
      <c r="RFQ159" s="5"/>
      <c r="RFR159" s="5"/>
      <c r="RFS159" s="5"/>
      <c r="RFT159" s="5"/>
      <c r="RFU159" s="5"/>
      <c r="RFV159" s="5"/>
      <c r="RFW159" s="5"/>
      <c r="RFX159" s="5"/>
      <c r="RFY159" s="5"/>
      <c r="RFZ159" s="5"/>
      <c r="RGA159" s="5"/>
      <c r="RGB159" s="5"/>
      <c r="RGC159" s="5"/>
      <c r="RGD159" s="5"/>
      <c r="RGE159" s="5"/>
      <c r="RGF159" s="5"/>
      <c r="RGG159" s="5"/>
      <c r="RGH159" s="5"/>
      <c r="RGI159" s="5"/>
      <c r="RGJ159" s="5"/>
      <c r="RGK159" s="5"/>
      <c r="RGL159" s="5"/>
      <c r="RGM159" s="5"/>
      <c r="RGN159" s="5"/>
      <c r="RGO159" s="5"/>
      <c r="RGP159" s="5"/>
      <c r="RGQ159" s="5"/>
      <c r="RGR159" s="5"/>
      <c r="RGS159" s="5"/>
      <c r="RGT159" s="5"/>
      <c r="RGU159" s="5"/>
      <c r="RGV159" s="5"/>
      <c r="RGW159" s="5"/>
      <c r="RGX159" s="5"/>
      <c r="RGY159" s="5"/>
      <c r="RGZ159" s="5"/>
      <c r="RHA159" s="5"/>
      <c r="RHB159" s="5"/>
      <c r="RHC159" s="5"/>
      <c r="RHD159" s="5"/>
      <c r="RHE159" s="5"/>
      <c r="RHF159" s="5"/>
      <c r="RHG159" s="5"/>
      <c r="RHH159" s="5"/>
      <c r="RHI159" s="5"/>
      <c r="RHJ159" s="5"/>
      <c r="RHK159" s="5"/>
      <c r="RHL159" s="5"/>
      <c r="RHM159" s="5"/>
      <c r="RHN159" s="5"/>
      <c r="RHO159" s="5"/>
      <c r="RHP159" s="5"/>
      <c r="RHQ159" s="5"/>
      <c r="RHR159" s="5"/>
      <c r="RHS159" s="5"/>
      <c r="RHT159" s="5"/>
      <c r="RHU159" s="5"/>
      <c r="RHV159" s="5"/>
      <c r="RHW159" s="5"/>
      <c r="RHX159" s="5"/>
      <c r="RHY159" s="5"/>
      <c r="RHZ159" s="5"/>
      <c r="RIA159" s="5"/>
      <c r="RIB159" s="5"/>
      <c r="RIC159" s="5"/>
      <c r="RID159" s="5"/>
      <c r="RIE159" s="5"/>
      <c r="RIF159" s="5"/>
      <c r="RIG159" s="5"/>
      <c r="RIH159" s="5"/>
      <c r="RII159" s="5"/>
      <c r="RIJ159" s="5"/>
      <c r="RIK159" s="5"/>
      <c r="RIL159" s="5"/>
      <c r="RIM159" s="5"/>
      <c r="RIN159" s="5"/>
      <c r="RIO159" s="5"/>
      <c r="RIP159" s="5"/>
      <c r="RIQ159" s="5"/>
      <c r="RIR159" s="5"/>
      <c r="RIS159" s="5"/>
      <c r="RIT159" s="5"/>
      <c r="RIU159" s="5"/>
      <c r="RIV159" s="5"/>
      <c r="RIW159" s="5"/>
      <c r="RIX159" s="5"/>
      <c r="RIY159" s="5"/>
      <c r="RIZ159" s="5"/>
      <c r="RJA159" s="5"/>
      <c r="RJB159" s="5"/>
      <c r="RJC159" s="5"/>
      <c r="RJD159" s="5"/>
      <c r="RJE159" s="5"/>
      <c r="RJF159" s="5"/>
      <c r="RJG159" s="5"/>
      <c r="RJH159" s="5"/>
      <c r="RJI159" s="5"/>
      <c r="RJJ159" s="5"/>
      <c r="RJK159" s="5"/>
      <c r="RJL159" s="5"/>
      <c r="RJM159" s="5"/>
      <c r="RJN159" s="5"/>
      <c r="RJO159" s="5"/>
      <c r="RJP159" s="5"/>
      <c r="RJQ159" s="5"/>
      <c r="RJR159" s="5"/>
      <c r="RJS159" s="5"/>
      <c r="RJT159" s="5"/>
      <c r="RJU159" s="5"/>
      <c r="RJV159" s="5"/>
      <c r="RJW159" s="5"/>
      <c r="RJX159" s="5"/>
      <c r="RJY159" s="5"/>
      <c r="RJZ159" s="5"/>
      <c r="RKA159" s="5"/>
      <c r="RKB159" s="5"/>
      <c r="RKC159" s="5"/>
      <c r="RKD159" s="5"/>
      <c r="RKE159" s="5"/>
      <c r="RKF159" s="5"/>
      <c r="RKG159" s="5"/>
      <c r="RKH159" s="5"/>
      <c r="RKI159" s="5"/>
      <c r="RKJ159" s="5"/>
      <c r="RKK159" s="5"/>
      <c r="RKL159" s="5"/>
      <c r="RKM159" s="5"/>
      <c r="RKN159" s="5"/>
      <c r="RKO159" s="5"/>
      <c r="RKP159" s="5"/>
      <c r="RKQ159" s="5"/>
      <c r="RKR159" s="5"/>
      <c r="RKS159" s="5"/>
      <c r="RKT159" s="5"/>
      <c r="RKU159" s="5"/>
      <c r="RKV159" s="5"/>
      <c r="RKW159" s="5"/>
      <c r="RKX159" s="5"/>
      <c r="RKY159" s="5"/>
      <c r="RKZ159" s="5"/>
      <c r="RLA159" s="5"/>
      <c r="RLB159" s="5"/>
      <c r="RLC159" s="5"/>
      <c r="RLD159" s="5"/>
      <c r="RLE159" s="5"/>
      <c r="RLF159" s="5"/>
      <c r="RLG159" s="5"/>
      <c r="RLH159" s="5"/>
      <c r="RLI159" s="5"/>
      <c r="RLJ159" s="5"/>
      <c r="RLK159" s="5"/>
      <c r="RLL159" s="5"/>
      <c r="RLM159" s="5"/>
      <c r="RLN159" s="5"/>
      <c r="RLO159" s="5"/>
      <c r="RLP159" s="5"/>
      <c r="RLQ159" s="5"/>
      <c r="RLR159" s="5"/>
      <c r="RLS159" s="5"/>
      <c r="RLT159" s="5"/>
      <c r="RLU159" s="5"/>
      <c r="RLV159" s="5"/>
      <c r="RLW159" s="5"/>
      <c r="RLX159" s="5"/>
      <c r="RLY159" s="5"/>
      <c r="RLZ159" s="5"/>
      <c r="RMA159" s="5"/>
      <c r="RMB159" s="5"/>
      <c r="RMC159" s="5"/>
      <c r="RMD159" s="5"/>
      <c r="RME159" s="5"/>
      <c r="RMF159" s="5"/>
      <c r="RMG159" s="5"/>
      <c r="RMH159" s="5"/>
      <c r="RMI159" s="5"/>
      <c r="RMJ159" s="5"/>
      <c r="RMK159" s="5"/>
      <c r="RML159" s="5"/>
      <c r="RMM159" s="5"/>
      <c r="RMN159" s="5"/>
      <c r="RMO159" s="5"/>
      <c r="RMP159" s="5"/>
      <c r="RMQ159" s="5"/>
      <c r="RMR159" s="5"/>
      <c r="RMS159" s="5"/>
      <c r="RMT159" s="5"/>
      <c r="RMU159" s="5"/>
      <c r="RMV159" s="5"/>
      <c r="RMW159" s="5"/>
      <c r="RMX159" s="5"/>
      <c r="RMY159" s="5"/>
      <c r="RMZ159" s="5"/>
      <c r="RNA159" s="5"/>
      <c r="RNB159" s="5"/>
      <c r="RNC159" s="5"/>
      <c r="RND159" s="5"/>
      <c r="RNE159" s="5"/>
      <c r="RNF159" s="5"/>
      <c r="RNG159" s="5"/>
      <c r="RNH159" s="5"/>
      <c r="RNI159" s="5"/>
      <c r="RNJ159" s="5"/>
      <c r="RNK159" s="5"/>
      <c r="RNL159" s="5"/>
      <c r="RNM159" s="5"/>
      <c r="RNN159" s="5"/>
      <c r="RNO159" s="5"/>
      <c r="RNP159" s="5"/>
      <c r="RNQ159" s="5"/>
      <c r="RNR159" s="5"/>
      <c r="RNS159" s="5"/>
      <c r="RNT159" s="5"/>
      <c r="RNU159" s="5"/>
      <c r="RNV159" s="5"/>
      <c r="RNW159" s="5"/>
      <c r="RNX159" s="5"/>
      <c r="RNY159" s="5"/>
      <c r="RNZ159" s="5"/>
      <c r="ROA159" s="5"/>
      <c r="ROB159" s="5"/>
      <c r="ROC159" s="5"/>
      <c r="ROD159" s="5"/>
      <c r="ROE159" s="5"/>
      <c r="ROF159" s="5"/>
      <c r="ROG159" s="5"/>
      <c r="ROH159" s="5"/>
      <c r="ROI159" s="5"/>
      <c r="ROJ159" s="5"/>
      <c r="ROK159" s="5"/>
      <c r="ROL159" s="5"/>
      <c r="ROM159" s="5"/>
      <c r="RON159" s="5"/>
      <c r="ROO159" s="5"/>
      <c r="ROP159" s="5"/>
      <c r="ROQ159" s="5"/>
      <c r="ROR159" s="5"/>
      <c r="ROS159" s="5"/>
      <c r="ROT159" s="5"/>
      <c r="ROU159" s="5"/>
      <c r="ROV159" s="5"/>
      <c r="ROW159" s="5"/>
      <c r="ROX159" s="5"/>
      <c r="ROY159" s="5"/>
      <c r="ROZ159" s="5"/>
      <c r="RPA159" s="5"/>
      <c r="RPB159" s="5"/>
      <c r="RPC159" s="5"/>
      <c r="RPD159" s="5"/>
      <c r="RPE159" s="5"/>
      <c r="RPF159" s="5"/>
      <c r="RPG159" s="5"/>
      <c r="RPH159" s="5"/>
      <c r="RPI159" s="5"/>
      <c r="RPJ159" s="5"/>
      <c r="RPK159" s="5"/>
      <c r="RPL159" s="5"/>
      <c r="RPM159" s="5"/>
      <c r="RPN159" s="5"/>
      <c r="RPO159" s="5"/>
      <c r="RPP159" s="5"/>
      <c r="RPQ159" s="5"/>
      <c r="RPR159" s="5"/>
      <c r="RPS159" s="5"/>
      <c r="RPT159" s="5"/>
      <c r="RPU159" s="5"/>
      <c r="RPV159" s="5"/>
      <c r="RPW159" s="5"/>
      <c r="RPX159" s="5"/>
      <c r="RPY159" s="5"/>
      <c r="RPZ159" s="5"/>
      <c r="RQA159" s="5"/>
      <c r="RQB159" s="5"/>
      <c r="RQC159" s="5"/>
      <c r="RQD159" s="5"/>
      <c r="RQE159" s="5"/>
      <c r="RQF159" s="5"/>
      <c r="RQG159" s="5"/>
      <c r="RQH159" s="5"/>
      <c r="RQI159" s="5"/>
      <c r="RQJ159" s="5"/>
      <c r="RQK159" s="5"/>
      <c r="RQL159" s="5"/>
      <c r="RQM159" s="5"/>
      <c r="RQN159" s="5"/>
      <c r="RQO159" s="5"/>
      <c r="RQP159" s="5"/>
      <c r="RQQ159" s="5"/>
      <c r="RQR159" s="5"/>
      <c r="RQS159" s="5"/>
      <c r="RQT159" s="5"/>
      <c r="RQU159" s="5"/>
      <c r="RQV159" s="5"/>
      <c r="RQW159" s="5"/>
      <c r="RQX159" s="5"/>
      <c r="RQY159" s="5"/>
      <c r="RQZ159" s="5"/>
      <c r="RRA159" s="5"/>
      <c r="RRB159" s="5"/>
      <c r="RRC159" s="5"/>
      <c r="RRD159" s="5"/>
      <c r="RRE159" s="5"/>
      <c r="RRF159" s="5"/>
      <c r="RRG159" s="5"/>
      <c r="RRH159" s="5"/>
      <c r="RRI159" s="5"/>
      <c r="RRJ159" s="5"/>
      <c r="RRK159" s="5"/>
      <c r="RRL159" s="5"/>
      <c r="RRM159" s="5"/>
      <c r="RRN159" s="5"/>
      <c r="RRO159" s="5"/>
      <c r="RRP159" s="5"/>
      <c r="RRQ159" s="5"/>
      <c r="RRR159" s="5"/>
      <c r="RRS159" s="5"/>
      <c r="RRT159" s="5"/>
      <c r="RRU159" s="5"/>
      <c r="RRV159" s="5"/>
      <c r="RRW159" s="5"/>
      <c r="RRX159" s="5"/>
      <c r="RRY159" s="5"/>
      <c r="RRZ159" s="5"/>
      <c r="RSA159" s="5"/>
      <c r="RSB159" s="5"/>
      <c r="RSC159" s="5"/>
      <c r="RSD159" s="5"/>
      <c r="RSE159" s="5"/>
      <c r="RSF159" s="5"/>
      <c r="RSG159" s="5"/>
      <c r="RSH159" s="5"/>
      <c r="RSI159" s="5"/>
      <c r="RSJ159" s="5"/>
      <c r="RSK159" s="5"/>
      <c r="RSL159" s="5"/>
      <c r="RSM159" s="5"/>
      <c r="RSN159" s="5"/>
      <c r="RSO159" s="5"/>
      <c r="RSP159" s="5"/>
      <c r="RSQ159" s="5"/>
      <c r="RSR159" s="5"/>
      <c r="RSS159" s="5"/>
      <c r="RST159" s="5"/>
      <c r="RSU159" s="5"/>
      <c r="RSV159" s="5"/>
      <c r="RSW159" s="5"/>
      <c r="RSX159" s="5"/>
      <c r="RSY159" s="5"/>
      <c r="RSZ159" s="5"/>
      <c r="RTA159" s="5"/>
      <c r="RTB159" s="5"/>
      <c r="RTC159" s="5"/>
      <c r="RTD159" s="5"/>
      <c r="RTE159" s="5"/>
      <c r="RTF159" s="5"/>
      <c r="RTG159" s="5"/>
      <c r="RTH159" s="5"/>
      <c r="RTI159" s="5"/>
      <c r="RTJ159" s="5"/>
      <c r="RTK159" s="5"/>
      <c r="RTL159" s="5"/>
      <c r="RTM159" s="5"/>
      <c r="RTN159" s="5"/>
      <c r="RTO159" s="5"/>
      <c r="RTP159" s="5"/>
      <c r="RTQ159" s="5"/>
      <c r="RTR159" s="5"/>
      <c r="RTS159" s="5"/>
      <c r="RTT159" s="5"/>
      <c r="RTU159" s="5"/>
      <c r="RTV159" s="5"/>
      <c r="RTW159" s="5"/>
      <c r="RTX159" s="5"/>
      <c r="RTY159" s="5"/>
      <c r="RTZ159" s="5"/>
      <c r="RUA159" s="5"/>
      <c r="RUB159" s="5"/>
      <c r="RUC159" s="5"/>
      <c r="RUD159" s="5"/>
      <c r="RUE159" s="5"/>
      <c r="RUF159" s="5"/>
      <c r="RUG159" s="5"/>
      <c r="RUH159" s="5"/>
      <c r="RUI159" s="5"/>
      <c r="RUJ159" s="5"/>
      <c r="RUK159" s="5"/>
      <c r="RUL159" s="5"/>
      <c r="RUM159" s="5"/>
      <c r="RUN159" s="5"/>
      <c r="RUO159" s="5"/>
      <c r="RUP159" s="5"/>
      <c r="RUQ159" s="5"/>
      <c r="RUR159" s="5"/>
      <c r="RUS159" s="5"/>
      <c r="RUT159" s="5"/>
      <c r="RUU159" s="5"/>
      <c r="RUV159" s="5"/>
      <c r="RUW159" s="5"/>
      <c r="RUX159" s="5"/>
      <c r="RUY159" s="5"/>
      <c r="RUZ159" s="5"/>
      <c r="RVA159" s="5"/>
      <c r="RVB159" s="5"/>
      <c r="RVC159" s="5"/>
      <c r="RVD159" s="5"/>
      <c r="RVE159" s="5"/>
      <c r="RVF159" s="5"/>
      <c r="RVG159" s="5"/>
      <c r="RVH159" s="5"/>
      <c r="RVI159" s="5"/>
      <c r="RVJ159" s="5"/>
      <c r="RVK159" s="5"/>
      <c r="RVL159" s="5"/>
      <c r="RVM159" s="5"/>
      <c r="RVN159" s="5"/>
      <c r="RVO159" s="5"/>
      <c r="RVP159" s="5"/>
      <c r="RVQ159" s="5"/>
      <c r="RVR159" s="5"/>
      <c r="RVS159" s="5"/>
      <c r="RVT159" s="5"/>
      <c r="RVU159" s="5"/>
      <c r="RVV159" s="5"/>
      <c r="RVW159" s="5"/>
      <c r="RVX159" s="5"/>
      <c r="RVY159" s="5"/>
      <c r="RVZ159" s="5"/>
      <c r="RWA159" s="5"/>
      <c r="RWB159" s="5"/>
      <c r="RWC159" s="5"/>
      <c r="RWD159" s="5"/>
      <c r="RWE159" s="5"/>
      <c r="RWF159" s="5"/>
      <c r="RWG159" s="5"/>
      <c r="RWH159" s="5"/>
      <c r="RWI159" s="5"/>
      <c r="RWJ159" s="5"/>
      <c r="RWK159" s="5"/>
      <c r="RWL159" s="5"/>
      <c r="RWM159" s="5"/>
      <c r="RWN159" s="5"/>
      <c r="RWO159" s="5"/>
      <c r="RWP159" s="5"/>
      <c r="RWQ159" s="5"/>
      <c r="RWR159" s="5"/>
      <c r="RWS159" s="5"/>
      <c r="RWT159" s="5"/>
      <c r="RWU159" s="5"/>
      <c r="RWV159" s="5"/>
      <c r="RWW159" s="5"/>
      <c r="RWX159" s="5"/>
      <c r="RWY159" s="5"/>
      <c r="RWZ159" s="5"/>
      <c r="RXA159" s="5"/>
      <c r="RXB159" s="5"/>
      <c r="RXC159" s="5"/>
      <c r="RXD159" s="5"/>
      <c r="RXE159" s="5"/>
      <c r="RXF159" s="5"/>
      <c r="RXG159" s="5"/>
      <c r="RXH159" s="5"/>
      <c r="RXI159" s="5"/>
      <c r="RXJ159" s="5"/>
      <c r="RXK159" s="5"/>
      <c r="RXL159" s="5"/>
      <c r="RXM159" s="5"/>
      <c r="RXN159" s="5"/>
      <c r="RXO159" s="5"/>
      <c r="RXP159" s="5"/>
      <c r="RXQ159" s="5"/>
      <c r="RXR159" s="5"/>
      <c r="RXS159" s="5"/>
      <c r="RXT159" s="5"/>
      <c r="RXU159" s="5"/>
      <c r="RXV159" s="5"/>
      <c r="RXW159" s="5"/>
      <c r="RXX159" s="5"/>
      <c r="RXY159" s="5"/>
      <c r="RXZ159" s="5"/>
      <c r="RYA159" s="5"/>
      <c r="RYB159" s="5"/>
      <c r="RYC159" s="5"/>
      <c r="RYD159" s="5"/>
      <c r="RYE159" s="5"/>
      <c r="RYF159" s="5"/>
      <c r="RYG159" s="5"/>
      <c r="RYH159" s="5"/>
      <c r="RYI159" s="5"/>
      <c r="RYJ159" s="5"/>
      <c r="RYK159" s="5"/>
      <c r="RYL159" s="5"/>
      <c r="RYM159" s="5"/>
      <c r="RYN159" s="5"/>
      <c r="RYO159" s="5"/>
      <c r="RYP159" s="5"/>
      <c r="RYQ159" s="5"/>
      <c r="RYR159" s="5"/>
      <c r="RYS159" s="5"/>
      <c r="RYT159" s="5"/>
      <c r="RYU159" s="5"/>
      <c r="RYV159" s="5"/>
      <c r="RYW159" s="5"/>
      <c r="RYX159" s="5"/>
      <c r="RYY159" s="5"/>
      <c r="RYZ159" s="5"/>
      <c r="RZA159" s="5"/>
      <c r="RZB159" s="5"/>
      <c r="RZC159" s="5"/>
      <c r="RZD159" s="5"/>
      <c r="RZE159" s="5"/>
      <c r="RZF159" s="5"/>
      <c r="RZG159" s="5"/>
      <c r="RZH159" s="5"/>
      <c r="RZI159" s="5"/>
      <c r="RZJ159" s="5"/>
      <c r="RZK159" s="5"/>
      <c r="RZL159" s="5"/>
      <c r="RZM159" s="5"/>
      <c r="RZN159" s="5"/>
      <c r="RZO159" s="5"/>
      <c r="RZP159" s="5"/>
      <c r="RZQ159" s="5"/>
      <c r="RZR159" s="5"/>
      <c r="RZS159" s="5"/>
      <c r="RZT159" s="5"/>
      <c r="RZU159" s="5"/>
      <c r="RZV159" s="5"/>
      <c r="RZW159" s="5"/>
      <c r="RZX159" s="5"/>
      <c r="RZY159" s="5"/>
      <c r="RZZ159" s="5"/>
      <c r="SAA159" s="5"/>
      <c r="SAB159" s="5"/>
      <c r="SAC159" s="5"/>
      <c r="SAD159" s="5"/>
      <c r="SAE159" s="5"/>
      <c r="SAF159" s="5"/>
      <c r="SAG159" s="5"/>
      <c r="SAH159" s="5"/>
      <c r="SAI159" s="5"/>
      <c r="SAJ159" s="5"/>
      <c r="SAK159" s="5"/>
      <c r="SAL159" s="5"/>
      <c r="SAM159" s="5"/>
      <c r="SAN159" s="5"/>
      <c r="SAO159" s="5"/>
      <c r="SAP159" s="5"/>
      <c r="SAQ159" s="5"/>
      <c r="SAR159" s="5"/>
      <c r="SAS159" s="5"/>
      <c r="SAT159" s="5"/>
      <c r="SAU159" s="5"/>
      <c r="SAV159" s="5"/>
      <c r="SAW159" s="5"/>
      <c r="SAX159" s="5"/>
      <c r="SAY159" s="5"/>
      <c r="SAZ159" s="5"/>
      <c r="SBA159" s="5"/>
      <c r="SBB159" s="5"/>
      <c r="SBC159" s="5"/>
      <c r="SBD159" s="5"/>
      <c r="SBE159" s="5"/>
      <c r="SBF159" s="5"/>
      <c r="SBG159" s="5"/>
      <c r="SBH159" s="5"/>
      <c r="SBI159" s="5"/>
      <c r="SBJ159" s="5"/>
      <c r="SBK159" s="5"/>
      <c r="SBL159" s="5"/>
      <c r="SBM159" s="5"/>
      <c r="SBN159" s="5"/>
      <c r="SBO159" s="5"/>
      <c r="SBP159" s="5"/>
      <c r="SBQ159" s="5"/>
      <c r="SBR159" s="5"/>
      <c r="SBS159" s="5"/>
      <c r="SBT159" s="5"/>
      <c r="SBU159" s="5"/>
      <c r="SBV159" s="5"/>
      <c r="SBW159" s="5"/>
      <c r="SBX159" s="5"/>
      <c r="SBY159" s="5"/>
      <c r="SBZ159" s="5"/>
      <c r="SCA159" s="5"/>
      <c r="SCB159" s="5"/>
      <c r="SCC159" s="5"/>
      <c r="SCD159" s="5"/>
      <c r="SCE159" s="5"/>
      <c r="SCF159" s="5"/>
      <c r="SCG159" s="5"/>
      <c r="SCH159" s="5"/>
      <c r="SCI159" s="5"/>
      <c r="SCJ159" s="5"/>
      <c r="SCK159" s="5"/>
      <c r="SCL159" s="5"/>
      <c r="SCM159" s="5"/>
      <c r="SCN159" s="5"/>
      <c r="SCO159" s="5"/>
      <c r="SCP159" s="5"/>
      <c r="SCQ159" s="5"/>
      <c r="SCR159" s="5"/>
      <c r="SCS159" s="5"/>
      <c r="SCT159" s="5"/>
      <c r="SCU159" s="5"/>
      <c r="SCV159" s="5"/>
      <c r="SCW159" s="5"/>
      <c r="SCX159" s="5"/>
      <c r="SCY159" s="5"/>
      <c r="SCZ159" s="5"/>
      <c r="SDA159" s="5"/>
      <c r="SDB159" s="5"/>
      <c r="SDC159" s="5"/>
      <c r="SDD159" s="5"/>
      <c r="SDE159" s="5"/>
      <c r="SDF159" s="5"/>
      <c r="SDG159" s="5"/>
      <c r="SDH159" s="5"/>
      <c r="SDI159" s="5"/>
      <c r="SDJ159" s="5"/>
      <c r="SDK159" s="5"/>
      <c r="SDL159" s="5"/>
      <c r="SDM159" s="5"/>
      <c r="SDN159" s="5"/>
      <c r="SDO159" s="5"/>
      <c r="SDP159" s="5"/>
      <c r="SDQ159" s="5"/>
      <c r="SDR159" s="5"/>
      <c r="SDS159" s="5"/>
      <c r="SDT159" s="5"/>
      <c r="SDU159" s="5"/>
      <c r="SDV159" s="5"/>
      <c r="SDW159" s="5"/>
      <c r="SDX159" s="5"/>
      <c r="SDY159" s="5"/>
      <c r="SDZ159" s="5"/>
      <c r="SEA159" s="5"/>
      <c r="SEB159" s="5"/>
      <c r="SEC159" s="5"/>
      <c r="SED159" s="5"/>
      <c r="SEE159" s="5"/>
      <c r="SEF159" s="5"/>
      <c r="SEG159" s="5"/>
      <c r="SEH159" s="5"/>
      <c r="SEI159" s="5"/>
      <c r="SEJ159" s="5"/>
      <c r="SEK159" s="5"/>
      <c r="SEL159" s="5"/>
      <c r="SEM159" s="5"/>
      <c r="SEN159" s="5"/>
      <c r="SEO159" s="5"/>
      <c r="SEP159" s="5"/>
      <c r="SEQ159" s="5"/>
      <c r="SER159" s="5"/>
      <c r="SES159" s="5"/>
      <c r="SET159" s="5"/>
      <c r="SEU159" s="5"/>
      <c r="SEV159" s="5"/>
      <c r="SEW159" s="5"/>
      <c r="SEX159" s="5"/>
      <c r="SEY159" s="5"/>
      <c r="SEZ159" s="5"/>
      <c r="SFA159" s="5"/>
      <c r="SFB159" s="5"/>
      <c r="SFC159" s="5"/>
      <c r="SFD159" s="5"/>
      <c r="SFE159" s="5"/>
      <c r="SFF159" s="5"/>
      <c r="SFG159" s="5"/>
      <c r="SFH159" s="5"/>
      <c r="SFI159" s="5"/>
      <c r="SFJ159" s="5"/>
      <c r="SFK159" s="5"/>
      <c r="SFL159" s="5"/>
      <c r="SFM159" s="5"/>
      <c r="SFN159" s="5"/>
      <c r="SFO159" s="5"/>
      <c r="SFP159" s="5"/>
      <c r="SFQ159" s="5"/>
      <c r="SFR159" s="5"/>
      <c r="SFS159" s="5"/>
      <c r="SFT159" s="5"/>
      <c r="SFU159" s="5"/>
      <c r="SFV159" s="5"/>
      <c r="SFW159" s="5"/>
      <c r="SFX159" s="5"/>
      <c r="SFY159" s="5"/>
      <c r="SFZ159" s="5"/>
      <c r="SGA159" s="5"/>
      <c r="SGB159" s="5"/>
      <c r="SGC159" s="5"/>
      <c r="SGD159" s="5"/>
      <c r="SGE159" s="5"/>
      <c r="SGF159" s="5"/>
      <c r="SGG159" s="5"/>
      <c r="SGH159" s="5"/>
      <c r="SGI159" s="5"/>
      <c r="SGJ159" s="5"/>
      <c r="SGK159" s="5"/>
      <c r="SGL159" s="5"/>
      <c r="SGM159" s="5"/>
      <c r="SGN159" s="5"/>
      <c r="SGO159" s="5"/>
      <c r="SGP159" s="5"/>
      <c r="SGQ159" s="5"/>
      <c r="SGR159" s="5"/>
      <c r="SGS159" s="5"/>
      <c r="SGT159" s="5"/>
      <c r="SGU159" s="5"/>
      <c r="SGV159" s="5"/>
      <c r="SGW159" s="5"/>
      <c r="SGX159" s="5"/>
      <c r="SGY159" s="5"/>
      <c r="SGZ159" s="5"/>
      <c r="SHA159" s="5"/>
      <c r="SHB159" s="5"/>
      <c r="SHC159" s="5"/>
      <c r="SHD159" s="5"/>
      <c r="SHE159" s="5"/>
      <c r="SHF159" s="5"/>
      <c r="SHG159" s="5"/>
      <c r="SHH159" s="5"/>
      <c r="SHI159" s="5"/>
      <c r="SHJ159" s="5"/>
      <c r="SHK159" s="5"/>
      <c r="SHL159" s="5"/>
      <c r="SHM159" s="5"/>
      <c r="SHN159" s="5"/>
      <c r="SHO159" s="5"/>
      <c r="SHP159" s="5"/>
      <c r="SHQ159" s="5"/>
      <c r="SHR159" s="5"/>
      <c r="SHS159" s="5"/>
      <c r="SHT159" s="5"/>
      <c r="SHU159" s="5"/>
      <c r="SHV159" s="5"/>
      <c r="SHW159" s="5"/>
      <c r="SHX159" s="5"/>
      <c r="SHY159" s="5"/>
      <c r="SHZ159" s="5"/>
      <c r="SIA159" s="5"/>
      <c r="SIB159" s="5"/>
      <c r="SIC159" s="5"/>
      <c r="SID159" s="5"/>
      <c r="SIE159" s="5"/>
      <c r="SIF159" s="5"/>
      <c r="SIG159" s="5"/>
      <c r="SIH159" s="5"/>
      <c r="SII159" s="5"/>
      <c r="SIJ159" s="5"/>
      <c r="SIK159" s="5"/>
      <c r="SIL159" s="5"/>
      <c r="SIM159" s="5"/>
      <c r="SIN159" s="5"/>
      <c r="SIO159" s="5"/>
      <c r="SIP159" s="5"/>
      <c r="SIQ159" s="5"/>
      <c r="SIR159" s="5"/>
      <c r="SIS159" s="5"/>
      <c r="SIT159" s="5"/>
      <c r="SIU159" s="5"/>
      <c r="SIV159" s="5"/>
      <c r="SIW159" s="5"/>
      <c r="SIX159" s="5"/>
      <c r="SIY159" s="5"/>
      <c r="SIZ159" s="5"/>
      <c r="SJA159" s="5"/>
      <c r="SJB159" s="5"/>
      <c r="SJC159" s="5"/>
      <c r="SJD159" s="5"/>
      <c r="SJE159" s="5"/>
      <c r="SJF159" s="5"/>
      <c r="SJG159" s="5"/>
      <c r="SJH159" s="5"/>
      <c r="SJI159" s="5"/>
      <c r="SJJ159" s="5"/>
      <c r="SJK159" s="5"/>
      <c r="SJL159" s="5"/>
      <c r="SJM159" s="5"/>
      <c r="SJN159" s="5"/>
      <c r="SJO159" s="5"/>
      <c r="SJP159" s="5"/>
      <c r="SJQ159" s="5"/>
      <c r="SJR159" s="5"/>
      <c r="SJS159" s="5"/>
      <c r="SJT159" s="5"/>
      <c r="SJU159" s="5"/>
      <c r="SJV159" s="5"/>
      <c r="SJW159" s="5"/>
      <c r="SJX159" s="5"/>
      <c r="SJY159" s="5"/>
      <c r="SJZ159" s="5"/>
      <c r="SKA159" s="5"/>
      <c r="SKB159" s="5"/>
      <c r="SKC159" s="5"/>
      <c r="SKD159" s="5"/>
      <c r="SKE159" s="5"/>
      <c r="SKF159" s="5"/>
      <c r="SKG159" s="5"/>
      <c r="SKH159" s="5"/>
      <c r="SKI159" s="5"/>
      <c r="SKJ159" s="5"/>
      <c r="SKK159" s="5"/>
      <c r="SKL159" s="5"/>
      <c r="SKM159" s="5"/>
      <c r="SKN159" s="5"/>
      <c r="SKO159" s="5"/>
      <c r="SKP159" s="5"/>
      <c r="SKQ159" s="5"/>
      <c r="SKR159" s="5"/>
      <c r="SKS159" s="5"/>
      <c r="SKT159" s="5"/>
      <c r="SKU159" s="5"/>
      <c r="SKV159" s="5"/>
      <c r="SKW159" s="5"/>
      <c r="SKX159" s="5"/>
      <c r="SKY159" s="5"/>
      <c r="SKZ159" s="5"/>
      <c r="SLA159" s="5"/>
      <c r="SLB159" s="5"/>
      <c r="SLC159" s="5"/>
      <c r="SLD159" s="5"/>
      <c r="SLE159" s="5"/>
      <c r="SLF159" s="5"/>
      <c r="SLG159" s="5"/>
      <c r="SLH159" s="5"/>
      <c r="SLI159" s="5"/>
      <c r="SLJ159" s="5"/>
      <c r="SLK159" s="5"/>
      <c r="SLL159" s="5"/>
      <c r="SLM159" s="5"/>
      <c r="SLN159" s="5"/>
      <c r="SLO159" s="5"/>
      <c r="SLP159" s="5"/>
      <c r="SLQ159" s="5"/>
      <c r="SLR159" s="5"/>
      <c r="SLS159" s="5"/>
      <c r="SLT159" s="5"/>
      <c r="SLU159" s="5"/>
      <c r="SLV159" s="5"/>
      <c r="SLW159" s="5"/>
      <c r="SLX159" s="5"/>
      <c r="SLY159" s="5"/>
      <c r="SLZ159" s="5"/>
      <c r="SMA159" s="5"/>
      <c r="SMB159" s="5"/>
      <c r="SMC159" s="5"/>
      <c r="SMD159" s="5"/>
      <c r="SME159" s="5"/>
      <c r="SMF159" s="5"/>
      <c r="SMG159" s="5"/>
      <c r="SMH159" s="5"/>
      <c r="SMI159" s="5"/>
      <c r="SMJ159" s="5"/>
      <c r="SMK159" s="5"/>
      <c r="SML159" s="5"/>
      <c r="SMM159" s="5"/>
      <c r="SMN159" s="5"/>
      <c r="SMO159" s="5"/>
      <c r="SMP159" s="5"/>
      <c r="SMQ159" s="5"/>
      <c r="SMR159" s="5"/>
      <c r="SMS159" s="5"/>
      <c r="SMT159" s="5"/>
      <c r="SMU159" s="5"/>
      <c r="SMV159" s="5"/>
      <c r="SMW159" s="5"/>
      <c r="SMX159" s="5"/>
      <c r="SMY159" s="5"/>
      <c r="SMZ159" s="5"/>
      <c r="SNA159" s="5"/>
      <c r="SNB159" s="5"/>
      <c r="SNC159" s="5"/>
      <c r="SND159" s="5"/>
      <c r="SNE159" s="5"/>
      <c r="SNF159" s="5"/>
      <c r="SNG159" s="5"/>
      <c r="SNH159" s="5"/>
      <c r="SNI159" s="5"/>
      <c r="SNJ159" s="5"/>
      <c r="SNK159" s="5"/>
      <c r="SNL159" s="5"/>
      <c r="SNM159" s="5"/>
      <c r="SNN159" s="5"/>
      <c r="SNO159" s="5"/>
      <c r="SNP159" s="5"/>
      <c r="SNQ159" s="5"/>
      <c r="SNR159" s="5"/>
      <c r="SNS159" s="5"/>
      <c r="SNT159" s="5"/>
      <c r="SNU159" s="5"/>
      <c r="SNV159" s="5"/>
      <c r="SNW159" s="5"/>
      <c r="SNX159" s="5"/>
      <c r="SNY159" s="5"/>
      <c r="SNZ159" s="5"/>
      <c r="SOA159" s="5"/>
      <c r="SOB159" s="5"/>
      <c r="SOC159" s="5"/>
      <c r="SOD159" s="5"/>
      <c r="SOE159" s="5"/>
      <c r="SOF159" s="5"/>
      <c r="SOG159" s="5"/>
      <c r="SOH159" s="5"/>
      <c r="SOI159" s="5"/>
      <c r="SOJ159" s="5"/>
      <c r="SOK159" s="5"/>
      <c r="SOL159" s="5"/>
      <c r="SOM159" s="5"/>
      <c r="SON159" s="5"/>
      <c r="SOO159" s="5"/>
      <c r="SOP159" s="5"/>
      <c r="SOQ159" s="5"/>
      <c r="SOR159" s="5"/>
      <c r="SOS159" s="5"/>
      <c r="SOT159" s="5"/>
      <c r="SOU159" s="5"/>
      <c r="SOV159" s="5"/>
      <c r="SOW159" s="5"/>
      <c r="SOX159" s="5"/>
      <c r="SOY159" s="5"/>
      <c r="SOZ159" s="5"/>
      <c r="SPA159" s="5"/>
      <c r="SPB159" s="5"/>
      <c r="SPC159" s="5"/>
      <c r="SPD159" s="5"/>
      <c r="SPE159" s="5"/>
      <c r="SPF159" s="5"/>
      <c r="SPG159" s="5"/>
      <c r="SPH159" s="5"/>
      <c r="SPI159" s="5"/>
      <c r="SPJ159" s="5"/>
      <c r="SPK159" s="5"/>
      <c r="SPL159" s="5"/>
      <c r="SPM159" s="5"/>
      <c r="SPN159" s="5"/>
      <c r="SPO159" s="5"/>
      <c r="SPP159" s="5"/>
      <c r="SPQ159" s="5"/>
      <c r="SPR159" s="5"/>
      <c r="SPS159" s="5"/>
      <c r="SPT159" s="5"/>
      <c r="SPU159" s="5"/>
      <c r="SPV159" s="5"/>
      <c r="SPW159" s="5"/>
      <c r="SPX159" s="5"/>
      <c r="SPY159" s="5"/>
      <c r="SPZ159" s="5"/>
      <c r="SQA159" s="5"/>
      <c r="SQB159" s="5"/>
      <c r="SQC159" s="5"/>
      <c r="SQD159" s="5"/>
      <c r="SQE159" s="5"/>
      <c r="SQF159" s="5"/>
      <c r="SQG159" s="5"/>
      <c r="SQH159" s="5"/>
      <c r="SQI159" s="5"/>
      <c r="SQJ159" s="5"/>
      <c r="SQK159" s="5"/>
      <c r="SQL159" s="5"/>
      <c r="SQM159" s="5"/>
      <c r="SQN159" s="5"/>
      <c r="SQO159" s="5"/>
      <c r="SQP159" s="5"/>
      <c r="SQQ159" s="5"/>
      <c r="SQR159" s="5"/>
      <c r="SQS159" s="5"/>
      <c r="SQT159" s="5"/>
      <c r="SQU159" s="5"/>
      <c r="SQV159" s="5"/>
      <c r="SQW159" s="5"/>
      <c r="SQX159" s="5"/>
      <c r="SQY159" s="5"/>
      <c r="SQZ159" s="5"/>
      <c r="SRA159" s="5"/>
      <c r="SRB159" s="5"/>
      <c r="SRC159" s="5"/>
      <c r="SRD159" s="5"/>
      <c r="SRE159" s="5"/>
      <c r="SRF159" s="5"/>
      <c r="SRG159" s="5"/>
      <c r="SRH159" s="5"/>
      <c r="SRI159" s="5"/>
      <c r="SRJ159" s="5"/>
      <c r="SRK159" s="5"/>
      <c r="SRL159" s="5"/>
      <c r="SRM159" s="5"/>
      <c r="SRN159" s="5"/>
      <c r="SRO159" s="5"/>
      <c r="SRP159" s="5"/>
      <c r="SRQ159" s="5"/>
      <c r="SRR159" s="5"/>
      <c r="SRS159" s="5"/>
      <c r="SRT159" s="5"/>
      <c r="SRU159" s="5"/>
      <c r="SRV159" s="5"/>
      <c r="SRW159" s="5"/>
      <c r="SRX159" s="5"/>
      <c r="SRY159" s="5"/>
      <c r="SRZ159" s="5"/>
      <c r="SSA159" s="5"/>
      <c r="SSB159" s="5"/>
      <c r="SSC159" s="5"/>
      <c r="SSD159" s="5"/>
      <c r="SSE159" s="5"/>
      <c r="SSF159" s="5"/>
      <c r="SSG159" s="5"/>
      <c r="SSH159" s="5"/>
      <c r="SSI159" s="5"/>
      <c r="SSJ159" s="5"/>
      <c r="SSK159" s="5"/>
      <c r="SSL159" s="5"/>
      <c r="SSM159" s="5"/>
      <c r="SSN159" s="5"/>
      <c r="SSO159" s="5"/>
      <c r="SSP159" s="5"/>
      <c r="SSQ159" s="5"/>
      <c r="SSR159" s="5"/>
      <c r="SSS159" s="5"/>
      <c r="SST159" s="5"/>
      <c r="SSU159" s="5"/>
      <c r="SSV159" s="5"/>
      <c r="SSW159" s="5"/>
      <c r="SSX159" s="5"/>
      <c r="SSY159" s="5"/>
      <c r="SSZ159" s="5"/>
      <c r="STA159" s="5"/>
      <c r="STB159" s="5"/>
      <c r="STC159" s="5"/>
      <c r="STD159" s="5"/>
      <c r="STE159" s="5"/>
      <c r="STF159" s="5"/>
      <c r="STG159" s="5"/>
      <c r="STH159" s="5"/>
      <c r="STI159" s="5"/>
      <c r="STJ159" s="5"/>
      <c r="STK159" s="5"/>
      <c r="STL159" s="5"/>
      <c r="STM159" s="5"/>
      <c r="STN159" s="5"/>
      <c r="STO159" s="5"/>
      <c r="STP159" s="5"/>
      <c r="STQ159" s="5"/>
      <c r="STR159" s="5"/>
      <c r="STS159" s="5"/>
      <c r="STT159" s="5"/>
      <c r="STU159" s="5"/>
      <c r="STV159" s="5"/>
      <c r="STW159" s="5"/>
      <c r="STX159" s="5"/>
      <c r="STY159" s="5"/>
      <c r="STZ159" s="5"/>
      <c r="SUA159" s="5"/>
      <c r="SUB159" s="5"/>
      <c r="SUC159" s="5"/>
      <c r="SUD159" s="5"/>
      <c r="SUE159" s="5"/>
      <c r="SUF159" s="5"/>
      <c r="SUG159" s="5"/>
      <c r="SUH159" s="5"/>
      <c r="SUI159" s="5"/>
      <c r="SUJ159" s="5"/>
      <c r="SUK159" s="5"/>
      <c r="SUL159" s="5"/>
      <c r="SUM159" s="5"/>
      <c r="SUN159" s="5"/>
      <c r="SUO159" s="5"/>
      <c r="SUP159" s="5"/>
      <c r="SUQ159" s="5"/>
      <c r="SUR159" s="5"/>
      <c r="SUS159" s="5"/>
      <c r="SUT159" s="5"/>
      <c r="SUU159" s="5"/>
      <c r="SUV159" s="5"/>
      <c r="SUW159" s="5"/>
      <c r="SUX159" s="5"/>
      <c r="SUY159" s="5"/>
      <c r="SUZ159" s="5"/>
      <c r="SVA159" s="5"/>
      <c r="SVB159" s="5"/>
      <c r="SVC159" s="5"/>
      <c r="SVD159" s="5"/>
      <c r="SVE159" s="5"/>
      <c r="SVF159" s="5"/>
      <c r="SVG159" s="5"/>
      <c r="SVH159" s="5"/>
      <c r="SVI159" s="5"/>
      <c r="SVJ159" s="5"/>
      <c r="SVK159" s="5"/>
      <c r="SVL159" s="5"/>
      <c r="SVM159" s="5"/>
      <c r="SVN159" s="5"/>
      <c r="SVO159" s="5"/>
      <c r="SVP159" s="5"/>
      <c r="SVQ159" s="5"/>
      <c r="SVR159" s="5"/>
      <c r="SVS159" s="5"/>
      <c r="SVT159" s="5"/>
      <c r="SVU159" s="5"/>
      <c r="SVV159" s="5"/>
      <c r="SVW159" s="5"/>
      <c r="SVX159" s="5"/>
      <c r="SVY159" s="5"/>
      <c r="SVZ159" s="5"/>
      <c r="SWA159" s="5"/>
      <c r="SWB159" s="5"/>
      <c r="SWC159" s="5"/>
      <c r="SWD159" s="5"/>
      <c r="SWE159" s="5"/>
      <c r="SWF159" s="5"/>
      <c r="SWG159" s="5"/>
      <c r="SWH159" s="5"/>
      <c r="SWI159" s="5"/>
      <c r="SWJ159" s="5"/>
      <c r="SWK159" s="5"/>
      <c r="SWL159" s="5"/>
      <c r="SWM159" s="5"/>
      <c r="SWN159" s="5"/>
      <c r="SWO159" s="5"/>
      <c r="SWP159" s="5"/>
      <c r="SWQ159" s="5"/>
      <c r="SWR159" s="5"/>
      <c r="SWS159" s="5"/>
      <c r="SWT159" s="5"/>
      <c r="SWU159" s="5"/>
      <c r="SWV159" s="5"/>
      <c r="SWW159" s="5"/>
      <c r="SWX159" s="5"/>
      <c r="SWY159" s="5"/>
      <c r="SWZ159" s="5"/>
      <c r="SXA159" s="5"/>
      <c r="SXB159" s="5"/>
      <c r="SXC159" s="5"/>
      <c r="SXD159" s="5"/>
      <c r="SXE159" s="5"/>
      <c r="SXF159" s="5"/>
      <c r="SXG159" s="5"/>
      <c r="SXH159" s="5"/>
      <c r="SXI159" s="5"/>
      <c r="SXJ159" s="5"/>
      <c r="SXK159" s="5"/>
      <c r="SXL159" s="5"/>
      <c r="SXM159" s="5"/>
      <c r="SXN159" s="5"/>
      <c r="SXO159" s="5"/>
      <c r="SXP159" s="5"/>
      <c r="SXQ159" s="5"/>
      <c r="SXR159" s="5"/>
      <c r="SXS159" s="5"/>
      <c r="SXT159" s="5"/>
      <c r="SXU159" s="5"/>
      <c r="SXV159" s="5"/>
      <c r="SXW159" s="5"/>
      <c r="SXX159" s="5"/>
      <c r="SXY159" s="5"/>
      <c r="SXZ159" s="5"/>
      <c r="SYA159" s="5"/>
      <c r="SYB159" s="5"/>
      <c r="SYC159" s="5"/>
      <c r="SYD159" s="5"/>
      <c r="SYE159" s="5"/>
      <c r="SYF159" s="5"/>
      <c r="SYG159" s="5"/>
      <c r="SYH159" s="5"/>
      <c r="SYI159" s="5"/>
      <c r="SYJ159" s="5"/>
      <c r="SYK159" s="5"/>
      <c r="SYL159" s="5"/>
      <c r="SYM159" s="5"/>
      <c r="SYN159" s="5"/>
      <c r="SYO159" s="5"/>
      <c r="SYP159" s="5"/>
      <c r="SYQ159" s="5"/>
      <c r="SYR159" s="5"/>
      <c r="SYS159" s="5"/>
      <c r="SYT159" s="5"/>
      <c r="SYU159" s="5"/>
      <c r="SYV159" s="5"/>
      <c r="SYW159" s="5"/>
      <c r="SYX159" s="5"/>
      <c r="SYY159" s="5"/>
      <c r="SYZ159" s="5"/>
      <c r="SZA159" s="5"/>
      <c r="SZB159" s="5"/>
      <c r="SZC159" s="5"/>
      <c r="SZD159" s="5"/>
      <c r="SZE159" s="5"/>
      <c r="SZF159" s="5"/>
      <c r="SZG159" s="5"/>
      <c r="SZH159" s="5"/>
      <c r="SZI159" s="5"/>
      <c r="SZJ159" s="5"/>
      <c r="SZK159" s="5"/>
      <c r="SZL159" s="5"/>
      <c r="SZM159" s="5"/>
      <c r="SZN159" s="5"/>
      <c r="SZO159" s="5"/>
      <c r="SZP159" s="5"/>
      <c r="SZQ159" s="5"/>
      <c r="SZR159" s="5"/>
      <c r="SZS159" s="5"/>
      <c r="SZT159" s="5"/>
      <c r="SZU159" s="5"/>
      <c r="SZV159" s="5"/>
      <c r="SZW159" s="5"/>
      <c r="SZX159" s="5"/>
      <c r="SZY159" s="5"/>
      <c r="SZZ159" s="5"/>
      <c r="TAA159" s="5"/>
      <c r="TAB159" s="5"/>
      <c r="TAC159" s="5"/>
      <c r="TAD159" s="5"/>
      <c r="TAE159" s="5"/>
      <c r="TAF159" s="5"/>
      <c r="TAG159" s="5"/>
      <c r="TAH159" s="5"/>
      <c r="TAI159" s="5"/>
      <c r="TAJ159" s="5"/>
      <c r="TAK159" s="5"/>
      <c r="TAL159" s="5"/>
      <c r="TAM159" s="5"/>
      <c r="TAN159" s="5"/>
      <c r="TAO159" s="5"/>
      <c r="TAP159" s="5"/>
      <c r="TAQ159" s="5"/>
      <c r="TAR159" s="5"/>
      <c r="TAS159" s="5"/>
      <c r="TAT159" s="5"/>
      <c r="TAU159" s="5"/>
      <c r="TAV159" s="5"/>
      <c r="TAW159" s="5"/>
      <c r="TAX159" s="5"/>
      <c r="TAY159" s="5"/>
      <c r="TAZ159" s="5"/>
      <c r="TBA159" s="5"/>
      <c r="TBB159" s="5"/>
      <c r="TBC159" s="5"/>
      <c r="TBD159" s="5"/>
      <c r="TBE159" s="5"/>
      <c r="TBF159" s="5"/>
      <c r="TBG159" s="5"/>
      <c r="TBH159" s="5"/>
      <c r="TBI159" s="5"/>
      <c r="TBJ159" s="5"/>
      <c r="TBK159" s="5"/>
      <c r="TBL159" s="5"/>
      <c r="TBM159" s="5"/>
      <c r="TBN159" s="5"/>
      <c r="TBO159" s="5"/>
      <c r="TBP159" s="5"/>
      <c r="TBQ159" s="5"/>
      <c r="TBR159" s="5"/>
      <c r="TBS159" s="5"/>
      <c r="TBT159" s="5"/>
      <c r="TBU159" s="5"/>
      <c r="TBV159" s="5"/>
      <c r="TBW159" s="5"/>
      <c r="TBX159" s="5"/>
      <c r="TBY159" s="5"/>
      <c r="TBZ159" s="5"/>
      <c r="TCA159" s="5"/>
      <c r="TCB159" s="5"/>
      <c r="TCC159" s="5"/>
      <c r="TCD159" s="5"/>
      <c r="TCE159" s="5"/>
      <c r="TCF159" s="5"/>
      <c r="TCG159" s="5"/>
      <c r="TCH159" s="5"/>
      <c r="TCI159" s="5"/>
      <c r="TCJ159" s="5"/>
      <c r="TCK159" s="5"/>
      <c r="TCL159" s="5"/>
      <c r="TCM159" s="5"/>
      <c r="TCN159" s="5"/>
      <c r="TCO159" s="5"/>
      <c r="TCP159" s="5"/>
      <c r="TCQ159" s="5"/>
      <c r="TCR159" s="5"/>
      <c r="TCS159" s="5"/>
      <c r="TCT159" s="5"/>
      <c r="TCU159" s="5"/>
      <c r="TCV159" s="5"/>
      <c r="TCW159" s="5"/>
      <c r="TCX159" s="5"/>
      <c r="TCY159" s="5"/>
      <c r="TCZ159" s="5"/>
      <c r="TDA159" s="5"/>
      <c r="TDB159" s="5"/>
      <c r="TDC159" s="5"/>
      <c r="TDD159" s="5"/>
      <c r="TDE159" s="5"/>
      <c r="TDF159" s="5"/>
      <c r="TDG159" s="5"/>
      <c r="TDH159" s="5"/>
      <c r="TDI159" s="5"/>
      <c r="TDJ159" s="5"/>
      <c r="TDK159" s="5"/>
      <c r="TDL159" s="5"/>
      <c r="TDM159" s="5"/>
      <c r="TDN159" s="5"/>
      <c r="TDO159" s="5"/>
      <c r="TDP159" s="5"/>
      <c r="TDQ159" s="5"/>
      <c r="TDR159" s="5"/>
      <c r="TDS159" s="5"/>
      <c r="TDT159" s="5"/>
      <c r="TDU159" s="5"/>
      <c r="TDV159" s="5"/>
      <c r="TDW159" s="5"/>
      <c r="TDX159" s="5"/>
      <c r="TDY159" s="5"/>
      <c r="TDZ159" s="5"/>
      <c r="TEA159" s="5"/>
      <c r="TEB159" s="5"/>
      <c r="TEC159" s="5"/>
      <c r="TED159" s="5"/>
      <c r="TEE159" s="5"/>
      <c r="TEF159" s="5"/>
      <c r="TEG159" s="5"/>
      <c r="TEH159" s="5"/>
      <c r="TEI159" s="5"/>
      <c r="TEJ159" s="5"/>
      <c r="TEK159" s="5"/>
      <c r="TEL159" s="5"/>
      <c r="TEM159" s="5"/>
      <c r="TEN159" s="5"/>
      <c r="TEO159" s="5"/>
      <c r="TEP159" s="5"/>
      <c r="TEQ159" s="5"/>
      <c r="TER159" s="5"/>
      <c r="TES159" s="5"/>
      <c r="TET159" s="5"/>
      <c r="TEU159" s="5"/>
      <c r="TEV159" s="5"/>
      <c r="TEW159" s="5"/>
      <c r="TEX159" s="5"/>
      <c r="TEY159" s="5"/>
      <c r="TEZ159" s="5"/>
      <c r="TFA159" s="5"/>
      <c r="TFB159" s="5"/>
      <c r="TFC159" s="5"/>
      <c r="TFD159" s="5"/>
      <c r="TFE159" s="5"/>
      <c r="TFF159" s="5"/>
      <c r="TFG159" s="5"/>
      <c r="TFH159" s="5"/>
      <c r="TFI159" s="5"/>
      <c r="TFJ159" s="5"/>
      <c r="TFK159" s="5"/>
      <c r="TFL159" s="5"/>
      <c r="TFM159" s="5"/>
      <c r="TFN159" s="5"/>
      <c r="TFO159" s="5"/>
      <c r="TFP159" s="5"/>
      <c r="TFQ159" s="5"/>
      <c r="TFR159" s="5"/>
      <c r="TFS159" s="5"/>
      <c r="TFT159" s="5"/>
      <c r="TFU159" s="5"/>
      <c r="TFV159" s="5"/>
      <c r="TFW159" s="5"/>
      <c r="TFX159" s="5"/>
      <c r="TFY159" s="5"/>
      <c r="TFZ159" s="5"/>
      <c r="TGA159" s="5"/>
      <c r="TGB159" s="5"/>
      <c r="TGC159" s="5"/>
      <c r="TGD159" s="5"/>
      <c r="TGE159" s="5"/>
      <c r="TGF159" s="5"/>
      <c r="TGG159" s="5"/>
      <c r="TGH159" s="5"/>
      <c r="TGI159" s="5"/>
      <c r="TGJ159" s="5"/>
      <c r="TGK159" s="5"/>
      <c r="TGL159" s="5"/>
      <c r="TGM159" s="5"/>
      <c r="TGN159" s="5"/>
      <c r="TGO159" s="5"/>
      <c r="TGP159" s="5"/>
      <c r="TGQ159" s="5"/>
      <c r="TGR159" s="5"/>
      <c r="TGS159" s="5"/>
      <c r="TGT159" s="5"/>
      <c r="TGU159" s="5"/>
      <c r="TGV159" s="5"/>
      <c r="TGW159" s="5"/>
      <c r="TGX159" s="5"/>
      <c r="TGY159" s="5"/>
      <c r="TGZ159" s="5"/>
      <c r="THA159" s="5"/>
      <c r="THB159" s="5"/>
      <c r="THC159" s="5"/>
      <c r="THD159" s="5"/>
      <c r="THE159" s="5"/>
      <c r="THF159" s="5"/>
      <c r="THG159" s="5"/>
      <c r="THH159" s="5"/>
      <c r="THI159" s="5"/>
      <c r="THJ159" s="5"/>
      <c r="THK159" s="5"/>
      <c r="THL159" s="5"/>
      <c r="THM159" s="5"/>
      <c r="THN159" s="5"/>
      <c r="THO159" s="5"/>
      <c r="THP159" s="5"/>
      <c r="THQ159" s="5"/>
      <c r="THR159" s="5"/>
      <c r="THS159" s="5"/>
      <c r="THT159" s="5"/>
      <c r="THU159" s="5"/>
      <c r="THV159" s="5"/>
      <c r="THW159" s="5"/>
      <c r="THX159" s="5"/>
      <c r="THY159" s="5"/>
      <c r="THZ159" s="5"/>
      <c r="TIA159" s="5"/>
      <c r="TIB159" s="5"/>
      <c r="TIC159" s="5"/>
      <c r="TID159" s="5"/>
      <c r="TIE159" s="5"/>
      <c r="TIF159" s="5"/>
      <c r="TIG159" s="5"/>
      <c r="TIH159" s="5"/>
      <c r="TII159" s="5"/>
      <c r="TIJ159" s="5"/>
      <c r="TIK159" s="5"/>
      <c r="TIL159" s="5"/>
      <c r="TIM159" s="5"/>
      <c r="TIN159" s="5"/>
      <c r="TIO159" s="5"/>
      <c r="TIP159" s="5"/>
      <c r="TIQ159" s="5"/>
      <c r="TIR159" s="5"/>
      <c r="TIS159" s="5"/>
      <c r="TIT159" s="5"/>
      <c r="TIU159" s="5"/>
      <c r="TIV159" s="5"/>
      <c r="TIW159" s="5"/>
      <c r="TIX159" s="5"/>
      <c r="TIY159" s="5"/>
      <c r="TIZ159" s="5"/>
      <c r="TJA159" s="5"/>
      <c r="TJB159" s="5"/>
      <c r="TJC159" s="5"/>
      <c r="TJD159" s="5"/>
      <c r="TJE159" s="5"/>
      <c r="TJF159" s="5"/>
      <c r="TJG159" s="5"/>
      <c r="TJH159" s="5"/>
      <c r="TJI159" s="5"/>
      <c r="TJJ159" s="5"/>
      <c r="TJK159" s="5"/>
      <c r="TJL159" s="5"/>
      <c r="TJM159" s="5"/>
      <c r="TJN159" s="5"/>
      <c r="TJO159" s="5"/>
      <c r="TJP159" s="5"/>
      <c r="TJQ159" s="5"/>
      <c r="TJR159" s="5"/>
      <c r="TJS159" s="5"/>
      <c r="TJT159" s="5"/>
      <c r="TJU159" s="5"/>
      <c r="TJV159" s="5"/>
      <c r="TJW159" s="5"/>
      <c r="TJX159" s="5"/>
      <c r="TJY159" s="5"/>
      <c r="TJZ159" s="5"/>
      <c r="TKA159" s="5"/>
      <c r="TKB159" s="5"/>
      <c r="TKC159" s="5"/>
      <c r="TKD159" s="5"/>
      <c r="TKE159" s="5"/>
      <c r="TKF159" s="5"/>
      <c r="TKG159" s="5"/>
      <c r="TKH159" s="5"/>
      <c r="TKI159" s="5"/>
      <c r="TKJ159" s="5"/>
      <c r="TKK159" s="5"/>
      <c r="TKL159" s="5"/>
      <c r="TKM159" s="5"/>
      <c r="TKN159" s="5"/>
      <c r="TKO159" s="5"/>
      <c r="TKP159" s="5"/>
      <c r="TKQ159" s="5"/>
      <c r="TKR159" s="5"/>
      <c r="TKS159" s="5"/>
      <c r="TKT159" s="5"/>
      <c r="TKU159" s="5"/>
      <c r="TKV159" s="5"/>
      <c r="TKW159" s="5"/>
      <c r="TKX159" s="5"/>
      <c r="TKY159" s="5"/>
      <c r="TKZ159" s="5"/>
      <c r="TLA159" s="5"/>
      <c r="TLB159" s="5"/>
      <c r="TLC159" s="5"/>
      <c r="TLD159" s="5"/>
      <c r="TLE159" s="5"/>
      <c r="TLF159" s="5"/>
      <c r="TLG159" s="5"/>
      <c r="TLH159" s="5"/>
      <c r="TLI159" s="5"/>
      <c r="TLJ159" s="5"/>
      <c r="TLK159" s="5"/>
      <c r="TLL159" s="5"/>
      <c r="TLM159" s="5"/>
      <c r="TLN159" s="5"/>
      <c r="TLO159" s="5"/>
      <c r="TLP159" s="5"/>
      <c r="TLQ159" s="5"/>
      <c r="TLR159" s="5"/>
      <c r="TLS159" s="5"/>
      <c r="TLT159" s="5"/>
      <c r="TLU159" s="5"/>
      <c r="TLV159" s="5"/>
      <c r="TLW159" s="5"/>
      <c r="TLX159" s="5"/>
      <c r="TLY159" s="5"/>
      <c r="TLZ159" s="5"/>
      <c r="TMA159" s="5"/>
      <c r="TMB159" s="5"/>
      <c r="TMC159" s="5"/>
      <c r="TMD159" s="5"/>
      <c r="TME159" s="5"/>
      <c r="TMF159" s="5"/>
      <c r="TMG159" s="5"/>
      <c r="TMH159" s="5"/>
      <c r="TMI159" s="5"/>
      <c r="TMJ159" s="5"/>
      <c r="TMK159" s="5"/>
      <c r="TML159" s="5"/>
      <c r="TMM159" s="5"/>
      <c r="TMN159" s="5"/>
      <c r="TMO159" s="5"/>
      <c r="TMP159" s="5"/>
      <c r="TMQ159" s="5"/>
      <c r="TMR159" s="5"/>
      <c r="TMS159" s="5"/>
      <c r="TMT159" s="5"/>
      <c r="TMU159" s="5"/>
      <c r="TMV159" s="5"/>
      <c r="TMW159" s="5"/>
      <c r="TMX159" s="5"/>
      <c r="TMY159" s="5"/>
      <c r="TMZ159" s="5"/>
      <c r="TNA159" s="5"/>
      <c r="TNB159" s="5"/>
      <c r="TNC159" s="5"/>
      <c r="TND159" s="5"/>
      <c r="TNE159" s="5"/>
      <c r="TNF159" s="5"/>
      <c r="TNG159" s="5"/>
      <c r="TNH159" s="5"/>
      <c r="TNI159" s="5"/>
      <c r="TNJ159" s="5"/>
      <c r="TNK159" s="5"/>
      <c r="TNL159" s="5"/>
      <c r="TNM159" s="5"/>
      <c r="TNN159" s="5"/>
      <c r="TNO159" s="5"/>
      <c r="TNP159" s="5"/>
      <c r="TNQ159" s="5"/>
      <c r="TNR159" s="5"/>
      <c r="TNS159" s="5"/>
      <c r="TNT159" s="5"/>
      <c r="TNU159" s="5"/>
      <c r="TNV159" s="5"/>
      <c r="TNW159" s="5"/>
      <c r="TNX159" s="5"/>
      <c r="TNY159" s="5"/>
      <c r="TNZ159" s="5"/>
      <c r="TOA159" s="5"/>
      <c r="TOB159" s="5"/>
      <c r="TOC159" s="5"/>
      <c r="TOD159" s="5"/>
      <c r="TOE159" s="5"/>
      <c r="TOF159" s="5"/>
      <c r="TOG159" s="5"/>
      <c r="TOH159" s="5"/>
      <c r="TOI159" s="5"/>
      <c r="TOJ159" s="5"/>
      <c r="TOK159" s="5"/>
      <c r="TOL159" s="5"/>
      <c r="TOM159" s="5"/>
      <c r="TON159" s="5"/>
      <c r="TOO159" s="5"/>
      <c r="TOP159" s="5"/>
      <c r="TOQ159" s="5"/>
      <c r="TOR159" s="5"/>
      <c r="TOS159" s="5"/>
      <c r="TOT159" s="5"/>
      <c r="TOU159" s="5"/>
      <c r="TOV159" s="5"/>
      <c r="TOW159" s="5"/>
      <c r="TOX159" s="5"/>
      <c r="TOY159" s="5"/>
      <c r="TOZ159" s="5"/>
      <c r="TPA159" s="5"/>
      <c r="TPB159" s="5"/>
      <c r="TPC159" s="5"/>
      <c r="TPD159" s="5"/>
      <c r="TPE159" s="5"/>
      <c r="TPF159" s="5"/>
      <c r="TPG159" s="5"/>
      <c r="TPH159" s="5"/>
      <c r="TPI159" s="5"/>
      <c r="TPJ159" s="5"/>
      <c r="TPK159" s="5"/>
      <c r="TPL159" s="5"/>
      <c r="TPM159" s="5"/>
      <c r="TPN159" s="5"/>
      <c r="TPO159" s="5"/>
      <c r="TPP159" s="5"/>
      <c r="TPQ159" s="5"/>
      <c r="TPR159" s="5"/>
      <c r="TPS159" s="5"/>
      <c r="TPT159" s="5"/>
      <c r="TPU159" s="5"/>
      <c r="TPV159" s="5"/>
      <c r="TPW159" s="5"/>
      <c r="TPX159" s="5"/>
      <c r="TPY159" s="5"/>
      <c r="TPZ159" s="5"/>
      <c r="TQA159" s="5"/>
      <c r="TQB159" s="5"/>
      <c r="TQC159" s="5"/>
      <c r="TQD159" s="5"/>
      <c r="TQE159" s="5"/>
      <c r="TQF159" s="5"/>
      <c r="TQG159" s="5"/>
      <c r="TQH159" s="5"/>
      <c r="TQI159" s="5"/>
      <c r="TQJ159" s="5"/>
      <c r="TQK159" s="5"/>
      <c r="TQL159" s="5"/>
      <c r="TQM159" s="5"/>
      <c r="TQN159" s="5"/>
      <c r="TQO159" s="5"/>
      <c r="TQP159" s="5"/>
      <c r="TQQ159" s="5"/>
      <c r="TQR159" s="5"/>
      <c r="TQS159" s="5"/>
      <c r="TQT159" s="5"/>
      <c r="TQU159" s="5"/>
      <c r="TQV159" s="5"/>
      <c r="TQW159" s="5"/>
      <c r="TQX159" s="5"/>
      <c r="TQY159" s="5"/>
      <c r="TQZ159" s="5"/>
      <c r="TRA159" s="5"/>
      <c r="TRB159" s="5"/>
      <c r="TRC159" s="5"/>
      <c r="TRD159" s="5"/>
      <c r="TRE159" s="5"/>
      <c r="TRF159" s="5"/>
      <c r="TRG159" s="5"/>
      <c r="TRH159" s="5"/>
      <c r="TRI159" s="5"/>
      <c r="TRJ159" s="5"/>
      <c r="TRK159" s="5"/>
      <c r="TRL159" s="5"/>
      <c r="TRM159" s="5"/>
      <c r="TRN159" s="5"/>
      <c r="TRO159" s="5"/>
      <c r="TRP159" s="5"/>
      <c r="TRQ159" s="5"/>
      <c r="TRR159" s="5"/>
      <c r="TRS159" s="5"/>
      <c r="TRT159" s="5"/>
      <c r="TRU159" s="5"/>
      <c r="TRV159" s="5"/>
      <c r="TRW159" s="5"/>
      <c r="TRX159" s="5"/>
      <c r="TRY159" s="5"/>
      <c r="TRZ159" s="5"/>
      <c r="TSA159" s="5"/>
      <c r="TSB159" s="5"/>
      <c r="TSC159" s="5"/>
      <c r="TSD159" s="5"/>
      <c r="TSE159" s="5"/>
      <c r="TSF159" s="5"/>
      <c r="TSG159" s="5"/>
      <c r="TSH159" s="5"/>
      <c r="TSI159" s="5"/>
      <c r="TSJ159" s="5"/>
      <c r="TSK159" s="5"/>
      <c r="TSL159" s="5"/>
      <c r="TSM159" s="5"/>
      <c r="TSN159" s="5"/>
      <c r="TSO159" s="5"/>
      <c r="TSP159" s="5"/>
      <c r="TSQ159" s="5"/>
      <c r="TSR159" s="5"/>
      <c r="TSS159" s="5"/>
      <c r="TST159" s="5"/>
      <c r="TSU159" s="5"/>
      <c r="TSV159" s="5"/>
      <c r="TSW159" s="5"/>
      <c r="TSX159" s="5"/>
      <c r="TSY159" s="5"/>
      <c r="TSZ159" s="5"/>
      <c r="TTA159" s="5"/>
      <c r="TTB159" s="5"/>
      <c r="TTC159" s="5"/>
      <c r="TTD159" s="5"/>
      <c r="TTE159" s="5"/>
      <c r="TTF159" s="5"/>
      <c r="TTG159" s="5"/>
      <c r="TTH159" s="5"/>
      <c r="TTI159" s="5"/>
      <c r="TTJ159" s="5"/>
      <c r="TTK159" s="5"/>
      <c r="TTL159" s="5"/>
      <c r="TTM159" s="5"/>
      <c r="TTN159" s="5"/>
      <c r="TTO159" s="5"/>
      <c r="TTP159" s="5"/>
      <c r="TTQ159" s="5"/>
      <c r="TTR159" s="5"/>
      <c r="TTS159" s="5"/>
      <c r="TTT159" s="5"/>
      <c r="TTU159" s="5"/>
      <c r="TTV159" s="5"/>
      <c r="TTW159" s="5"/>
      <c r="TTX159" s="5"/>
      <c r="TTY159" s="5"/>
      <c r="TTZ159" s="5"/>
      <c r="TUA159" s="5"/>
      <c r="TUB159" s="5"/>
      <c r="TUC159" s="5"/>
      <c r="TUD159" s="5"/>
      <c r="TUE159" s="5"/>
      <c r="TUF159" s="5"/>
      <c r="TUG159" s="5"/>
      <c r="TUH159" s="5"/>
      <c r="TUI159" s="5"/>
      <c r="TUJ159" s="5"/>
      <c r="TUK159" s="5"/>
      <c r="TUL159" s="5"/>
      <c r="TUM159" s="5"/>
      <c r="TUN159" s="5"/>
      <c r="TUO159" s="5"/>
      <c r="TUP159" s="5"/>
      <c r="TUQ159" s="5"/>
      <c r="TUR159" s="5"/>
      <c r="TUS159" s="5"/>
      <c r="TUT159" s="5"/>
      <c r="TUU159" s="5"/>
      <c r="TUV159" s="5"/>
      <c r="TUW159" s="5"/>
      <c r="TUX159" s="5"/>
      <c r="TUY159" s="5"/>
      <c r="TUZ159" s="5"/>
      <c r="TVA159" s="5"/>
      <c r="TVB159" s="5"/>
      <c r="TVC159" s="5"/>
      <c r="TVD159" s="5"/>
      <c r="TVE159" s="5"/>
      <c r="TVF159" s="5"/>
      <c r="TVG159" s="5"/>
      <c r="TVH159" s="5"/>
      <c r="TVI159" s="5"/>
      <c r="TVJ159" s="5"/>
      <c r="TVK159" s="5"/>
      <c r="TVL159" s="5"/>
      <c r="TVM159" s="5"/>
      <c r="TVN159" s="5"/>
      <c r="TVO159" s="5"/>
      <c r="TVP159" s="5"/>
      <c r="TVQ159" s="5"/>
      <c r="TVR159" s="5"/>
      <c r="TVS159" s="5"/>
      <c r="TVT159" s="5"/>
      <c r="TVU159" s="5"/>
      <c r="TVV159" s="5"/>
      <c r="TVW159" s="5"/>
      <c r="TVX159" s="5"/>
      <c r="TVY159" s="5"/>
      <c r="TVZ159" s="5"/>
      <c r="TWA159" s="5"/>
      <c r="TWB159" s="5"/>
      <c r="TWC159" s="5"/>
      <c r="TWD159" s="5"/>
      <c r="TWE159" s="5"/>
      <c r="TWF159" s="5"/>
      <c r="TWG159" s="5"/>
      <c r="TWH159" s="5"/>
      <c r="TWI159" s="5"/>
      <c r="TWJ159" s="5"/>
      <c r="TWK159" s="5"/>
      <c r="TWL159" s="5"/>
      <c r="TWM159" s="5"/>
      <c r="TWN159" s="5"/>
      <c r="TWO159" s="5"/>
      <c r="TWP159" s="5"/>
      <c r="TWQ159" s="5"/>
      <c r="TWR159" s="5"/>
      <c r="TWS159" s="5"/>
      <c r="TWT159" s="5"/>
      <c r="TWU159" s="5"/>
      <c r="TWV159" s="5"/>
      <c r="TWW159" s="5"/>
      <c r="TWX159" s="5"/>
      <c r="TWY159" s="5"/>
      <c r="TWZ159" s="5"/>
      <c r="TXA159" s="5"/>
      <c r="TXB159" s="5"/>
      <c r="TXC159" s="5"/>
      <c r="TXD159" s="5"/>
      <c r="TXE159" s="5"/>
      <c r="TXF159" s="5"/>
      <c r="TXG159" s="5"/>
      <c r="TXH159" s="5"/>
      <c r="TXI159" s="5"/>
      <c r="TXJ159" s="5"/>
      <c r="TXK159" s="5"/>
      <c r="TXL159" s="5"/>
      <c r="TXM159" s="5"/>
      <c r="TXN159" s="5"/>
      <c r="TXO159" s="5"/>
      <c r="TXP159" s="5"/>
      <c r="TXQ159" s="5"/>
      <c r="TXR159" s="5"/>
      <c r="TXS159" s="5"/>
      <c r="TXT159" s="5"/>
      <c r="TXU159" s="5"/>
      <c r="TXV159" s="5"/>
      <c r="TXW159" s="5"/>
      <c r="TXX159" s="5"/>
      <c r="TXY159" s="5"/>
      <c r="TXZ159" s="5"/>
      <c r="TYA159" s="5"/>
      <c r="TYB159" s="5"/>
      <c r="TYC159" s="5"/>
      <c r="TYD159" s="5"/>
      <c r="TYE159" s="5"/>
      <c r="TYF159" s="5"/>
      <c r="TYG159" s="5"/>
      <c r="TYH159" s="5"/>
      <c r="TYI159" s="5"/>
      <c r="TYJ159" s="5"/>
      <c r="TYK159" s="5"/>
      <c r="TYL159" s="5"/>
      <c r="TYM159" s="5"/>
      <c r="TYN159" s="5"/>
      <c r="TYO159" s="5"/>
      <c r="TYP159" s="5"/>
      <c r="TYQ159" s="5"/>
      <c r="TYR159" s="5"/>
      <c r="TYS159" s="5"/>
      <c r="TYT159" s="5"/>
      <c r="TYU159" s="5"/>
      <c r="TYV159" s="5"/>
      <c r="TYW159" s="5"/>
      <c r="TYX159" s="5"/>
      <c r="TYY159" s="5"/>
      <c r="TYZ159" s="5"/>
      <c r="TZA159" s="5"/>
      <c r="TZB159" s="5"/>
      <c r="TZC159" s="5"/>
      <c r="TZD159" s="5"/>
      <c r="TZE159" s="5"/>
      <c r="TZF159" s="5"/>
      <c r="TZG159" s="5"/>
      <c r="TZH159" s="5"/>
      <c r="TZI159" s="5"/>
      <c r="TZJ159" s="5"/>
      <c r="TZK159" s="5"/>
      <c r="TZL159" s="5"/>
      <c r="TZM159" s="5"/>
      <c r="TZN159" s="5"/>
      <c r="TZO159" s="5"/>
      <c r="TZP159" s="5"/>
      <c r="TZQ159" s="5"/>
      <c r="TZR159" s="5"/>
      <c r="TZS159" s="5"/>
      <c r="TZT159" s="5"/>
      <c r="TZU159" s="5"/>
      <c r="TZV159" s="5"/>
      <c r="TZW159" s="5"/>
      <c r="TZX159" s="5"/>
      <c r="TZY159" s="5"/>
      <c r="TZZ159" s="5"/>
      <c r="UAA159" s="5"/>
      <c r="UAB159" s="5"/>
      <c r="UAC159" s="5"/>
      <c r="UAD159" s="5"/>
      <c r="UAE159" s="5"/>
      <c r="UAF159" s="5"/>
      <c r="UAG159" s="5"/>
      <c r="UAH159" s="5"/>
      <c r="UAI159" s="5"/>
      <c r="UAJ159" s="5"/>
      <c r="UAK159" s="5"/>
      <c r="UAL159" s="5"/>
      <c r="UAM159" s="5"/>
      <c r="UAN159" s="5"/>
      <c r="UAO159" s="5"/>
      <c r="UAP159" s="5"/>
      <c r="UAQ159" s="5"/>
      <c r="UAR159" s="5"/>
      <c r="UAS159" s="5"/>
      <c r="UAT159" s="5"/>
      <c r="UAU159" s="5"/>
      <c r="UAV159" s="5"/>
      <c r="UAW159" s="5"/>
      <c r="UAX159" s="5"/>
      <c r="UAY159" s="5"/>
      <c r="UAZ159" s="5"/>
      <c r="UBA159" s="5"/>
      <c r="UBB159" s="5"/>
      <c r="UBC159" s="5"/>
      <c r="UBD159" s="5"/>
      <c r="UBE159" s="5"/>
      <c r="UBF159" s="5"/>
      <c r="UBG159" s="5"/>
      <c r="UBH159" s="5"/>
      <c r="UBI159" s="5"/>
      <c r="UBJ159" s="5"/>
      <c r="UBK159" s="5"/>
      <c r="UBL159" s="5"/>
      <c r="UBM159" s="5"/>
      <c r="UBN159" s="5"/>
      <c r="UBO159" s="5"/>
      <c r="UBP159" s="5"/>
      <c r="UBQ159" s="5"/>
      <c r="UBR159" s="5"/>
      <c r="UBS159" s="5"/>
      <c r="UBT159" s="5"/>
      <c r="UBU159" s="5"/>
      <c r="UBV159" s="5"/>
      <c r="UBW159" s="5"/>
      <c r="UBX159" s="5"/>
      <c r="UBY159" s="5"/>
      <c r="UBZ159" s="5"/>
      <c r="UCA159" s="5"/>
      <c r="UCB159" s="5"/>
      <c r="UCC159" s="5"/>
      <c r="UCD159" s="5"/>
      <c r="UCE159" s="5"/>
      <c r="UCF159" s="5"/>
      <c r="UCG159" s="5"/>
      <c r="UCH159" s="5"/>
      <c r="UCI159" s="5"/>
      <c r="UCJ159" s="5"/>
      <c r="UCK159" s="5"/>
      <c r="UCL159" s="5"/>
      <c r="UCM159" s="5"/>
      <c r="UCN159" s="5"/>
      <c r="UCO159" s="5"/>
      <c r="UCP159" s="5"/>
      <c r="UCQ159" s="5"/>
      <c r="UCR159" s="5"/>
      <c r="UCS159" s="5"/>
      <c r="UCT159" s="5"/>
      <c r="UCU159" s="5"/>
      <c r="UCV159" s="5"/>
      <c r="UCW159" s="5"/>
      <c r="UCX159" s="5"/>
      <c r="UCY159" s="5"/>
      <c r="UCZ159" s="5"/>
      <c r="UDA159" s="5"/>
      <c r="UDB159" s="5"/>
      <c r="UDC159" s="5"/>
      <c r="UDD159" s="5"/>
      <c r="UDE159" s="5"/>
      <c r="UDF159" s="5"/>
      <c r="UDG159" s="5"/>
      <c r="UDH159" s="5"/>
      <c r="UDI159" s="5"/>
      <c r="UDJ159" s="5"/>
      <c r="UDK159" s="5"/>
      <c r="UDL159" s="5"/>
      <c r="UDM159" s="5"/>
      <c r="UDN159" s="5"/>
      <c r="UDO159" s="5"/>
      <c r="UDP159" s="5"/>
      <c r="UDQ159" s="5"/>
      <c r="UDR159" s="5"/>
      <c r="UDS159" s="5"/>
      <c r="UDT159" s="5"/>
      <c r="UDU159" s="5"/>
      <c r="UDV159" s="5"/>
      <c r="UDW159" s="5"/>
      <c r="UDX159" s="5"/>
      <c r="UDY159" s="5"/>
      <c r="UDZ159" s="5"/>
      <c r="UEA159" s="5"/>
      <c r="UEB159" s="5"/>
      <c r="UEC159" s="5"/>
      <c r="UED159" s="5"/>
      <c r="UEE159" s="5"/>
      <c r="UEF159" s="5"/>
      <c r="UEG159" s="5"/>
      <c r="UEH159" s="5"/>
      <c r="UEI159" s="5"/>
      <c r="UEJ159" s="5"/>
      <c r="UEK159" s="5"/>
      <c r="UEL159" s="5"/>
      <c r="UEM159" s="5"/>
      <c r="UEN159" s="5"/>
      <c r="UEO159" s="5"/>
      <c r="UEP159" s="5"/>
      <c r="UEQ159" s="5"/>
      <c r="UER159" s="5"/>
      <c r="UES159" s="5"/>
      <c r="UET159" s="5"/>
      <c r="UEU159" s="5"/>
      <c r="UEV159" s="5"/>
      <c r="UEW159" s="5"/>
      <c r="UEX159" s="5"/>
      <c r="UEY159" s="5"/>
      <c r="UEZ159" s="5"/>
      <c r="UFA159" s="5"/>
      <c r="UFB159" s="5"/>
      <c r="UFC159" s="5"/>
      <c r="UFD159" s="5"/>
      <c r="UFE159" s="5"/>
      <c r="UFF159" s="5"/>
      <c r="UFG159" s="5"/>
      <c r="UFH159" s="5"/>
      <c r="UFI159" s="5"/>
      <c r="UFJ159" s="5"/>
      <c r="UFK159" s="5"/>
      <c r="UFL159" s="5"/>
      <c r="UFM159" s="5"/>
      <c r="UFN159" s="5"/>
      <c r="UFO159" s="5"/>
      <c r="UFP159" s="5"/>
      <c r="UFQ159" s="5"/>
      <c r="UFR159" s="5"/>
      <c r="UFS159" s="5"/>
      <c r="UFT159" s="5"/>
      <c r="UFU159" s="5"/>
      <c r="UFV159" s="5"/>
      <c r="UFW159" s="5"/>
      <c r="UFX159" s="5"/>
      <c r="UFY159" s="5"/>
      <c r="UFZ159" s="5"/>
      <c r="UGA159" s="5"/>
      <c r="UGB159" s="5"/>
      <c r="UGC159" s="5"/>
      <c r="UGD159" s="5"/>
      <c r="UGE159" s="5"/>
      <c r="UGF159" s="5"/>
      <c r="UGG159" s="5"/>
      <c r="UGH159" s="5"/>
      <c r="UGI159" s="5"/>
      <c r="UGJ159" s="5"/>
      <c r="UGK159" s="5"/>
      <c r="UGL159" s="5"/>
      <c r="UGM159" s="5"/>
      <c r="UGN159" s="5"/>
      <c r="UGO159" s="5"/>
      <c r="UGP159" s="5"/>
      <c r="UGQ159" s="5"/>
      <c r="UGR159" s="5"/>
      <c r="UGS159" s="5"/>
      <c r="UGT159" s="5"/>
      <c r="UGU159" s="5"/>
      <c r="UGV159" s="5"/>
      <c r="UGW159" s="5"/>
      <c r="UGX159" s="5"/>
      <c r="UGY159" s="5"/>
      <c r="UGZ159" s="5"/>
      <c r="UHA159" s="5"/>
      <c r="UHB159" s="5"/>
      <c r="UHC159" s="5"/>
      <c r="UHD159" s="5"/>
      <c r="UHE159" s="5"/>
      <c r="UHF159" s="5"/>
      <c r="UHG159" s="5"/>
      <c r="UHH159" s="5"/>
      <c r="UHI159" s="5"/>
      <c r="UHJ159" s="5"/>
      <c r="UHK159" s="5"/>
      <c r="UHL159" s="5"/>
      <c r="UHM159" s="5"/>
      <c r="UHN159" s="5"/>
      <c r="UHO159" s="5"/>
      <c r="UHP159" s="5"/>
      <c r="UHQ159" s="5"/>
      <c r="UHR159" s="5"/>
      <c r="UHS159" s="5"/>
      <c r="UHT159" s="5"/>
      <c r="UHU159" s="5"/>
      <c r="UHV159" s="5"/>
      <c r="UHW159" s="5"/>
      <c r="UHX159" s="5"/>
      <c r="UHY159" s="5"/>
      <c r="UHZ159" s="5"/>
      <c r="UIA159" s="5"/>
      <c r="UIB159" s="5"/>
      <c r="UIC159" s="5"/>
      <c r="UID159" s="5"/>
      <c r="UIE159" s="5"/>
      <c r="UIF159" s="5"/>
      <c r="UIG159" s="5"/>
      <c r="UIH159" s="5"/>
      <c r="UII159" s="5"/>
      <c r="UIJ159" s="5"/>
      <c r="UIK159" s="5"/>
      <c r="UIL159" s="5"/>
      <c r="UIM159" s="5"/>
      <c r="UIN159" s="5"/>
      <c r="UIO159" s="5"/>
      <c r="UIP159" s="5"/>
      <c r="UIQ159" s="5"/>
      <c r="UIR159" s="5"/>
      <c r="UIS159" s="5"/>
      <c r="UIT159" s="5"/>
      <c r="UIU159" s="5"/>
      <c r="UIV159" s="5"/>
      <c r="UIW159" s="5"/>
      <c r="UIX159" s="5"/>
      <c r="UIY159" s="5"/>
      <c r="UIZ159" s="5"/>
      <c r="UJA159" s="5"/>
      <c r="UJB159" s="5"/>
      <c r="UJC159" s="5"/>
      <c r="UJD159" s="5"/>
      <c r="UJE159" s="5"/>
      <c r="UJF159" s="5"/>
      <c r="UJG159" s="5"/>
      <c r="UJH159" s="5"/>
      <c r="UJI159" s="5"/>
      <c r="UJJ159" s="5"/>
      <c r="UJK159" s="5"/>
      <c r="UJL159" s="5"/>
      <c r="UJM159" s="5"/>
      <c r="UJN159" s="5"/>
      <c r="UJO159" s="5"/>
      <c r="UJP159" s="5"/>
      <c r="UJQ159" s="5"/>
      <c r="UJR159" s="5"/>
      <c r="UJS159" s="5"/>
      <c r="UJT159" s="5"/>
      <c r="UJU159" s="5"/>
      <c r="UJV159" s="5"/>
      <c r="UJW159" s="5"/>
      <c r="UJX159" s="5"/>
      <c r="UJY159" s="5"/>
      <c r="UJZ159" s="5"/>
      <c r="UKA159" s="5"/>
      <c r="UKB159" s="5"/>
      <c r="UKC159" s="5"/>
      <c r="UKD159" s="5"/>
      <c r="UKE159" s="5"/>
      <c r="UKF159" s="5"/>
      <c r="UKG159" s="5"/>
      <c r="UKH159" s="5"/>
      <c r="UKI159" s="5"/>
      <c r="UKJ159" s="5"/>
      <c r="UKK159" s="5"/>
      <c r="UKL159" s="5"/>
      <c r="UKM159" s="5"/>
      <c r="UKN159" s="5"/>
      <c r="UKO159" s="5"/>
      <c r="UKP159" s="5"/>
      <c r="UKQ159" s="5"/>
      <c r="UKR159" s="5"/>
      <c r="UKS159" s="5"/>
      <c r="UKT159" s="5"/>
      <c r="UKU159" s="5"/>
      <c r="UKV159" s="5"/>
      <c r="UKW159" s="5"/>
      <c r="UKX159" s="5"/>
      <c r="UKY159" s="5"/>
      <c r="UKZ159" s="5"/>
      <c r="ULA159" s="5"/>
      <c r="ULB159" s="5"/>
      <c r="ULC159" s="5"/>
      <c r="ULD159" s="5"/>
      <c r="ULE159" s="5"/>
      <c r="ULF159" s="5"/>
      <c r="ULG159" s="5"/>
      <c r="ULH159" s="5"/>
      <c r="ULI159" s="5"/>
      <c r="ULJ159" s="5"/>
      <c r="ULK159" s="5"/>
      <c r="ULL159" s="5"/>
      <c r="ULM159" s="5"/>
      <c r="ULN159" s="5"/>
      <c r="ULO159" s="5"/>
      <c r="ULP159" s="5"/>
      <c r="ULQ159" s="5"/>
      <c r="ULR159" s="5"/>
      <c r="ULS159" s="5"/>
      <c r="ULT159" s="5"/>
      <c r="ULU159" s="5"/>
      <c r="ULV159" s="5"/>
      <c r="ULW159" s="5"/>
      <c r="ULX159" s="5"/>
      <c r="ULY159" s="5"/>
      <c r="ULZ159" s="5"/>
      <c r="UMA159" s="5"/>
      <c r="UMB159" s="5"/>
      <c r="UMC159" s="5"/>
      <c r="UMD159" s="5"/>
      <c r="UME159" s="5"/>
      <c r="UMF159" s="5"/>
      <c r="UMG159" s="5"/>
      <c r="UMH159" s="5"/>
      <c r="UMI159" s="5"/>
      <c r="UMJ159" s="5"/>
      <c r="UMK159" s="5"/>
      <c r="UML159" s="5"/>
      <c r="UMM159" s="5"/>
      <c r="UMN159" s="5"/>
      <c r="UMO159" s="5"/>
      <c r="UMP159" s="5"/>
      <c r="UMQ159" s="5"/>
      <c r="UMR159" s="5"/>
      <c r="UMS159" s="5"/>
      <c r="UMT159" s="5"/>
      <c r="UMU159" s="5"/>
      <c r="UMV159" s="5"/>
      <c r="UMW159" s="5"/>
      <c r="UMX159" s="5"/>
      <c r="UMY159" s="5"/>
      <c r="UMZ159" s="5"/>
      <c r="UNA159" s="5"/>
      <c r="UNB159" s="5"/>
      <c r="UNC159" s="5"/>
      <c r="UND159" s="5"/>
      <c r="UNE159" s="5"/>
      <c r="UNF159" s="5"/>
      <c r="UNG159" s="5"/>
      <c r="UNH159" s="5"/>
      <c r="UNI159" s="5"/>
      <c r="UNJ159" s="5"/>
      <c r="UNK159" s="5"/>
      <c r="UNL159" s="5"/>
      <c r="UNM159" s="5"/>
      <c r="UNN159" s="5"/>
      <c r="UNO159" s="5"/>
      <c r="UNP159" s="5"/>
      <c r="UNQ159" s="5"/>
      <c r="UNR159" s="5"/>
      <c r="UNS159" s="5"/>
      <c r="UNT159" s="5"/>
      <c r="UNU159" s="5"/>
      <c r="UNV159" s="5"/>
      <c r="UNW159" s="5"/>
      <c r="UNX159" s="5"/>
      <c r="UNY159" s="5"/>
      <c r="UNZ159" s="5"/>
      <c r="UOA159" s="5"/>
      <c r="UOB159" s="5"/>
      <c r="UOC159" s="5"/>
      <c r="UOD159" s="5"/>
      <c r="UOE159" s="5"/>
      <c r="UOF159" s="5"/>
      <c r="UOG159" s="5"/>
      <c r="UOH159" s="5"/>
      <c r="UOI159" s="5"/>
      <c r="UOJ159" s="5"/>
      <c r="UOK159" s="5"/>
      <c r="UOL159" s="5"/>
      <c r="UOM159" s="5"/>
      <c r="UON159" s="5"/>
      <c r="UOO159" s="5"/>
      <c r="UOP159" s="5"/>
      <c r="UOQ159" s="5"/>
      <c r="UOR159" s="5"/>
      <c r="UOS159" s="5"/>
      <c r="UOT159" s="5"/>
      <c r="UOU159" s="5"/>
      <c r="UOV159" s="5"/>
      <c r="UOW159" s="5"/>
      <c r="UOX159" s="5"/>
      <c r="UOY159" s="5"/>
      <c r="UOZ159" s="5"/>
      <c r="UPA159" s="5"/>
      <c r="UPB159" s="5"/>
      <c r="UPC159" s="5"/>
      <c r="UPD159" s="5"/>
      <c r="UPE159" s="5"/>
      <c r="UPF159" s="5"/>
      <c r="UPG159" s="5"/>
      <c r="UPH159" s="5"/>
      <c r="UPI159" s="5"/>
      <c r="UPJ159" s="5"/>
      <c r="UPK159" s="5"/>
      <c r="UPL159" s="5"/>
      <c r="UPM159" s="5"/>
      <c r="UPN159" s="5"/>
      <c r="UPO159" s="5"/>
      <c r="UPP159" s="5"/>
      <c r="UPQ159" s="5"/>
      <c r="UPR159" s="5"/>
      <c r="UPS159" s="5"/>
      <c r="UPT159" s="5"/>
      <c r="UPU159" s="5"/>
      <c r="UPV159" s="5"/>
      <c r="UPW159" s="5"/>
      <c r="UPX159" s="5"/>
      <c r="UPY159" s="5"/>
      <c r="UPZ159" s="5"/>
      <c r="UQA159" s="5"/>
      <c r="UQB159" s="5"/>
      <c r="UQC159" s="5"/>
      <c r="UQD159" s="5"/>
      <c r="UQE159" s="5"/>
      <c r="UQF159" s="5"/>
      <c r="UQG159" s="5"/>
      <c r="UQH159" s="5"/>
      <c r="UQI159" s="5"/>
      <c r="UQJ159" s="5"/>
      <c r="UQK159" s="5"/>
      <c r="UQL159" s="5"/>
      <c r="UQM159" s="5"/>
      <c r="UQN159" s="5"/>
      <c r="UQO159" s="5"/>
      <c r="UQP159" s="5"/>
      <c r="UQQ159" s="5"/>
      <c r="UQR159" s="5"/>
      <c r="UQS159" s="5"/>
      <c r="UQT159" s="5"/>
      <c r="UQU159" s="5"/>
      <c r="UQV159" s="5"/>
      <c r="UQW159" s="5"/>
      <c r="UQX159" s="5"/>
      <c r="UQY159" s="5"/>
      <c r="UQZ159" s="5"/>
      <c r="URA159" s="5"/>
      <c r="URB159" s="5"/>
      <c r="URC159" s="5"/>
      <c r="URD159" s="5"/>
      <c r="URE159" s="5"/>
      <c r="URF159" s="5"/>
      <c r="URG159" s="5"/>
      <c r="URH159" s="5"/>
      <c r="URI159" s="5"/>
      <c r="URJ159" s="5"/>
      <c r="URK159" s="5"/>
      <c r="URL159" s="5"/>
      <c r="URM159" s="5"/>
      <c r="URN159" s="5"/>
      <c r="URO159" s="5"/>
      <c r="URP159" s="5"/>
      <c r="URQ159" s="5"/>
      <c r="URR159" s="5"/>
      <c r="URS159" s="5"/>
      <c r="URT159" s="5"/>
      <c r="URU159" s="5"/>
      <c r="URV159" s="5"/>
      <c r="URW159" s="5"/>
      <c r="URX159" s="5"/>
      <c r="URY159" s="5"/>
      <c r="URZ159" s="5"/>
      <c r="USA159" s="5"/>
      <c r="USB159" s="5"/>
      <c r="USC159" s="5"/>
      <c r="USD159" s="5"/>
      <c r="USE159" s="5"/>
      <c r="USF159" s="5"/>
      <c r="USG159" s="5"/>
      <c r="USH159" s="5"/>
      <c r="USI159" s="5"/>
      <c r="USJ159" s="5"/>
      <c r="USK159" s="5"/>
      <c r="USL159" s="5"/>
      <c r="USM159" s="5"/>
      <c r="USN159" s="5"/>
      <c r="USO159" s="5"/>
      <c r="USP159" s="5"/>
      <c r="USQ159" s="5"/>
      <c r="USR159" s="5"/>
      <c r="USS159" s="5"/>
      <c r="UST159" s="5"/>
      <c r="USU159" s="5"/>
      <c r="USV159" s="5"/>
      <c r="USW159" s="5"/>
      <c r="USX159" s="5"/>
      <c r="USY159" s="5"/>
      <c r="USZ159" s="5"/>
      <c r="UTA159" s="5"/>
      <c r="UTB159" s="5"/>
      <c r="UTC159" s="5"/>
      <c r="UTD159" s="5"/>
      <c r="UTE159" s="5"/>
      <c r="UTF159" s="5"/>
      <c r="UTG159" s="5"/>
      <c r="UTH159" s="5"/>
      <c r="UTI159" s="5"/>
      <c r="UTJ159" s="5"/>
      <c r="UTK159" s="5"/>
      <c r="UTL159" s="5"/>
      <c r="UTM159" s="5"/>
      <c r="UTN159" s="5"/>
      <c r="UTO159" s="5"/>
      <c r="UTP159" s="5"/>
      <c r="UTQ159" s="5"/>
      <c r="UTR159" s="5"/>
      <c r="UTS159" s="5"/>
      <c r="UTT159" s="5"/>
      <c r="UTU159" s="5"/>
      <c r="UTV159" s="5"/>
      <c r="UTW159" s="5"/>
      <c r="UTX159" s="5"/>
      <c r="UTY159" s="5"/>
      <c r="UTZ159" s="5"/>
      <c r="UUA159" s="5"/>
      <c r="UUB159" s="5"/>
      <c r="UUC159" s="5"/>
      <c r="UUD159" s="5"/>
      <c r="UUE159" s="5"/>
      <c r="UUF159" s="5"/>
      <c r="UUG159" s="5"/>
      <c r="UUH159" s="5"/>
      <c r="UUI159" s="5"/>
      <c r="UUJ159" s="5"/>
      <c r="UUK159" s="5"/>
      <c r="UUL159" s="5"/>
      <c r="UUM159" s="5"/>
      <c r="UUN159" s="5"/>
      <c r="UUO159" s="5"/>
      <c r="UUP159" s="5"/>
      <c r="UUQ159" s="5"/>
      <c r="UUR159" s="5"/>
      <c r="UUS159" s="5"/>
      <c r="UUT159" s="5"/>
      <c r="UUU159" s="5"/>
      <c r="UUV159" s="5"/>
      <c r="UUW159" s="5"/>
      <c r="UUX159" s="5"/>
      <c r="UUY159" s="5"/>
      <c r="UUZ159" s="5"/>
      <c r="UVA159" s="5"/>
      <c r="UVB159" s="5"/>
      <c r="UVC159" s="5"/>
      <c r="UVD159" s="5"/>
      <c r="UVE159" s="5"/>
      <c r="UVF159" s="5"/>
      <c r="UVG159" s="5"/>
      <c r="UVH159" s="5"/>
      <c r="UVI159" s="5"/>
      <c r="UVJ159" s="5"/>
      <c r="UVK159" s="5"/>
      <c r="UVL159" s="5"/>
      <c r="UVM159" s="5"/>
      <c r="UVN159" s="5"/>
      <c r="UVO159" s="5"/>
      <c r="UVP159" s="5"/>
      <c r="UVQ159" s="5"/>
      <c r="UVR159" s="5"/>
      <c r="UVS159" s="5"/>
      <c r="UVT159" s="5"/>
      <c r="UVU159" s="5"/>
      <c r="UVV159" s="5"/>
      <c r="UVW159" s="5"/>
      <c r="UVX159" s="5"/>
      <c r="UVY159" s="5"/>
      <c r="UVZ159" s="5"/>
      <c r="UWA159" s="5"/>
      <c r="UWB159" s="5"/>
      <c r="UWC159" s="5"/>
      <c r="UWD159" s="5"/>
      <c r="UWE159" s="5"/>
      <c r="UWF159" s="5"/>
      <c r="UWG159" s="5"/>
      <c r="UWH159" s="5"/>
      <c r="UWI159" s="5"/>
      <c r="UWJ159" s="5"/>
      <c r="UWK159" s="5"/>
      <c r="UWL159" s="5"/>
      <c r="UWM159" s="5"/>
      <c r="UWN159" s="5"/>
      <c r="UWO159" s="5"/>
      <c r="UWP159" s="5"/>
      <c r="UWQ159" s="5"/>
      <c r="UWR159" s="5"/>
      <c r="UWS159" s="5"/>
      <c r="UWT159" s="5"/>
      <c r="UWU159" s="5"/>
      <c r="UWV159" s="5"/>
      <c r="UWW159" s="5"/>
      <c r="UWX159" s="5"/>
      <c r="UWY159" s="5"/>
      <c r="UWZ159" s="5"/>
      <c r="UXA159" s="5"/>
      <c r="UXB159" s="5"/>
      <c r="UXC159" s="5"/>
      <c r="UXD159" s="5"/>
      <c r="UXE159" s="5"/>
      <c r="UXF159" s="5"/>
      <c r="UXG159" s="5"/>
      <c r="UXH159" s="5"/>
      <c r="UXI159" s="5"/>
      <c r="UXJ159" s="5"/>
      <c r="UXK159" s="5"/>
      <c r="UXL159" s="5"/>
      <c r="UXM159" s="5"/>
      <c r="UXN159" s="5"/>
      <c r="UXO159" s="5"/>
      <c r="UXP159" s="5"/>
      <c r="UXQ159" s="5"/>
      <c r="UXR159" s="5"/>
      <c r="UXS159" s="5"/>
      <c r="UXT159" s="5"/>
      <c r="UXU159" s="5"/>
      <c r="UXV159" s="5"/>
      <c r="UXW159" s="5"/>
      <c r="UXX159" s="5"/>
      <c r="UXY159" s="5"/>
      <c r="UXZ159" s="5"/>
      <c r="UYA159" s="5"/>
      <c r="UYB159" s="5"/>
      <c r="UYC159" s="5"/>
      <c r="UYD159" s="5"/>
      <c r="UYE159" s="5"/>
      <c r="UYF159" s="5"/>
      <c r="UYG159" s="5"/>
      <c r="UYH159" s="5"/>
      <c r="UYI159" s="5"/>
      <c r="UYJ159" s="5"/>
      <c r="UYK159" s="5"/>
      <c r="UYL159" s="5"/>
      <c r="UYM159" s="5"/>
      <c r="UYN159" s="5"/>
      <c r="UYO159" s="5"/>
      <c r="UYP159" s="5"/>
      <c r="UYQ159" s="5"/>
      <c r="UYR159" s="5"/>
      <c r="UYS159" s="5"/>
      <c r="UYT159" s="5"/>
      <c r="UYU159" s="5"/>
      <c r="UYV159" s="5"/>
      <c r="UYW159" s="5"/>
      <c r="UYX159" s="5"/>
      <c r="UYY159" s="5"/>
      <c r="UYZ159" s="5"/>
      <c r="UZA159" s="5"/>
      <c r="UZB159" s="5"/>
      <c r="UZC159" s="5"/>
      <c r="UZD159" s="5"/>
      <c r="UZE159" s="5"/>
      <c r="UZF159" s="5"/>
      <c r="UZG159" s="5"/>
      <c r="UZH159" s="5"/>
      <c r="UZI159" s="5"/>
      <c r="UZJ159" s="5"/>
      <c r="UZK159" s="5"/>
      <c r="UZL159" s="5"/>
      <c r="UZM159" s="5"/>
      <c r="UZN159" s="5"/>
      <c r="UZO159" s="5"/>
      <c r="UZP159" s="5"/>
      <c r="UZQ159" s="5"/>
      <c r="UZR159" s="5"/>
      <c r="UZS159" s="5"/>
      <c r="UZT159" s="5"/>
      <c r="UZU159" s="5"/>
      <c r="UZV159" s="5"/>
      <c r="UZW159" s="5"/>
      <c r="UZX159" s="5"/>
      <c r="UZY159" s="5"/>
      <c r="UZZ159" s="5"/>
      <c r="VAA159" s="5"/>
      <c r="VAB159" s="5"/>
      <c r="VAC159" s="5"/>
      <c r="VAD159" s="5"/>
      <c r="VAE159" s="5"/>
      <c r="VAF159" s="5"/>
      <c r="VAG159" s="5"/>
      <c r="VAH159" s="5"/>
      <c r="VAI159" s="5"/>
      <c r="VAJ159" s="5"/>
      <c r="VAK159" s="5"/>
      <c r="VAL159" s="5"/>
      <c r="VAM159" s="5"/>
      <c r="VAN159" s="5"/>
      <c r="VAO159" s="5"/>
      <c r="VAP159" s="5"/>
      <c r="VAQ159" s="5"/>
      <c r="VAR159" s="5"/>
      <c r="VAS159" s="5"/>
      <c r="VAT159" s="5"/>
      <c r="VAU159" s="5"/>
      <c r="VAV159" s="5"/>
      <c r="VAW159" s="5"/>
      <c r="VAX159" s="5"/>
      <c r="VAY159" s="5"/>
      <c r="VAZ159" s="5"/>
      <c r="VBA159" s="5"/>
      <c r="VBB159" s="5"/>
      <c r="VBC159" s="5"/>
      <c r="VBD159" s="5"/>
      <c r="VBE159" s="5"/>
      <c r="VBF159" s="5"/>
      <c r="VBG159" s="5"/>
      <c r="VBH159" s="5"/>
      <c r="VBI159" s="5"/>
      <c r="VBJ159" s="5"/>
      <c r="VBK159" s="5"/>
      <c r="VBL159" s="5"/>
      <c r="VBM159" s="5"/>
      <c r="VBN159" s="5"/>
      <c r="VBO159" s="5"/>
      <c r="VBP159" s="5"/>
      <c r="VBQ159" s="5"/>
      <c r="VBR159" s="5"/>
      <c r="VBS159" s="5"/>
      <c r="VBT159" s="5"/>
      <c r="VBU159" s="5"/>
      <c r="VBV159" s="5"/>
      <c r="VBW159" s="5"/>
      <c r="VBX159" s="5"/>
      <c r="VBY159" s="5"/>
      <c r="VBZ159" s="5"/>
      <c r="VCA159" s="5"/>
      <c r="VCB159" s="5"/>
      <c r="VCC159" s="5"/>
      <c r="VCD159" s="5"/>
      <c r="VCE159" s="5"/>
      <c r="VCF159" s="5"/>
      <c r="VCG159" s="5"/>
      <c r="VCH159" s="5"/>
      <c r="VCI159" s="5"/>
      <c r="VCJ159" s="5"/>
      <c r="VCK159" s="5"/>
      <c r="VCL159" s="5"/>
      <c r="VCM159" s="5"/>
      <c r="VCN159" s="5"/>
      <c r="VCO159" s="5"/>
      <c r="VCP159" s="5"/>
      <c r="VCQ159" s="5"/>
      <c r="VCR159" s="5"/>
      <c r="VCS159" s="5"/>
      <c r="VCT159" s="5"/>
      <c r="VCU159" s="5"/>
      <c r="VCV159" s="5"/>
      <c r="VCW159" s="5"/>
      <c r="VCX159" s="5"/>
      <c r="VCY159" s="5"/>
      <c r="VCZ159" s="5"/>
      <c r="VDA159" s="5"/>
      <c r="VDB159" s="5"/>
      <c r="VDC159" s="5"/>
      <c r="VDD159" s="5"/>
      <c r="VDE159" s="5"/>
      <c r="VDF159" s="5"/>
      <c r="VDG159" s="5"/>
      <c r="VDH159" s="5"/>
      <c r="VDI159" s="5"/>
      <c r="VDJ159" s="5"/>
      <c r="VDK159" s="5"/>
      <c r="VDL159" s="5"/>
      <c r="VDM159" s="5"/>
      <c r="VDN159" s="5"/>
      <c r="VDO159" s="5"/>
      <c r="VDP159" s="5"/>
      <c r="VDQ159" s="5"/>
      <c r="VDR159" s="5"/>
      <c r="VDS159" s="5"/>
      <c r="VDT159" s="5"/>
      <c r="VDU159" s="5"/>
      <c r="VDV159" s="5"/>
      <c r="VDW159" s="5"/>
      <c r="VDX159" s="5"/>
      <c r="VDY159" s="5"/>
      <c r="VDZ159" s="5"/>
      <c r="VEA159" s="5"/>
      <c r="VEB159" s="5"/>
      <c r="VEC159" s="5"/>
      <c r="VED159" s="5"/>
      <c r="VEE159" s="5"/>
      <c r="VEF159" s="5"/>
      <c r="VEG159" s="5"/>
      <c r="VEH159" s="5"/>
      <c r="VEI159" s="5"/>
      <c r="VEJ159" s="5"/>
      <c r="VEK159" s="5"/>
      <c r="VEL159" s="5"/>
      <c r="VEM159" s="5"/>
      <c r="VEN159" s="5"/>
      <c r="VEO159" s="5"/>
      <c r="VEP159" s="5"/>
      <c r="VEQ159" s="5"/>
      <c r="VER159" s="5"/>
      <c r="VES159" s="5"/>
      <c r="VET159" s="5"/>
      <c r="VEU159" s="5"/>
      <c r="VEV159" s="5"/>
      <c r="VEW159" s="5"/>
      <c r="VEX159" s="5"/>
      <c r="VEY159" s="5"/>
      <c r="VEZ159" s="5"/>
      <c r="VFA159" s="5"/>
      <c r="VFB159" s="5"/>
      <c r="VFC159" s="5"/>
      <c r="VFD159" s="5"/>
      <c r="VFE159" s="5"/>
      <c r="VFF159" s="5"/>
      <c r="VFG159" s="5"/>
      <c r="VFH159" s="5"/>
      <c r="VFI159" s="5"/>
      <c r="VFJ159" s="5"/>
      <c r="VFK159" s="5"/>
      <c r="VFL159" s="5"/>
      <c r="VFM159" s="5"/>
      <c r="VFN159" s="5"/>
      <c r="VFO159" s="5"/>
      <c r="VFP159" s="5"/>
      <c r="VFQ159" s="5"/>
      <c r="VFR159" s="5"/>
      <c r="VFS159" s="5"/>
      <c r="VFT159" s="5"/>
      <c r="VFU159" s="5"/>
      <c r="VFV159" s="5"/>
      <c r="VFW159" s="5"/>
      <c r="VFX159" s="5"/>
      <c r="VFY159" s="5"/>
      <c r="VFZ159" s="5"/>
      <c r="VGA159" s="5"/>
      <c r="VGB159" s="5"/>
      <c r="VGC159" s="5"/>
      <c r="VGD159" s="5"/>
      <c r="VGE159" s="5"/>
      <c r="VGF159" s="5"/>
      <c r="VGG159" s="5"/>
      <c r="VGH159" s="5"/>
      <c r="VGI159" s="5"/>
      <c r="VGJ159" s="5"/>
      <c r="VGK159" s="5"/>
      <c r="VGL159" s="5"/>
      <c r="VGM159" s="5"/>
      <c r="VGN159" s="5"/>
      <c r="VGO159" s="5"/>
      <c r="VGP159" s="5"/>
      <c r="VGQ159" s="5"/>
      <c r="VGR159" s="5"/>
      <c r="VGS159" s="5"/>
      <c r="VGT159" s="5"/>
      <c r="VGU159" s="5"/>
      <c r="VGV159" s="5"/>
      <c r="VGW159" s="5"/>
      <c r="VGX159" s="5"/>
      <c r="VGY159" s="5"/>
      <c r="VGZ159" s="5"/>
      <c r="VHA159" s="5"/>
      <c r="VHB159" s="5"/>
      <c r="VHC159" s="5"/>
      <c r="VHD159" s="5"/>
      <c r="VHE159" s="5"/>
      <c r="VHF159" s="5"/>
      <c r="VHG159" s="5"/>
      <c r="VHH159" s="5"/>
      <c r="VHI159" s="5"/>
      <c r="VHJ159" s="5"/>
      <c r="VHK159" s="5"/>
      <c r="VHL159" s="5"/>
      <c r="VHM159" s="5"/>
      <c r="VHN159" s="5"/>
      <c r="VHO159" s="5"/>
      <c r="VHP159" s="5"/>
      <c r="VHQ159" s="5"/>
      <c r="VHR159" s="5"/>
      <c r="VHS159" s="5"/>
      <c r="VHT159" s="5"/>
      <c r="VHU159" s="5"/>
      <c r="VHV159" s="5"/>
      <c r="VHW159" s="5"/>
      <c r="VHX159" s="5"/>
      <c r="VHY159" s="5"/>
      <c r="VHZ159" s="5"/>
      <c r="VIA159" s="5"/>
      <c r="VIB159" s="5"/>
      <c r="VIC159" s="5"/>
      <c r="VID159" s="5"/>
      <c r="VIE159" s="5"/>
      <c r="VIF159" s="5"/>
      <c r="VIG159" s="5"/>
      <c r="VIH159" s="5"/>
      <c r="VII159" s="5"/>
      <c r="VIJ159" s="5"/>
      <c r="VIK159" s="5"/>
      <c r="VIL159" s="5"/>
      <c r="VIM159" s="5"/>
      <c r="VIN159" s="5"/>
      <c r="VIO159" s="5"/>
      <c r="VIP159" s="5"/>
      <c r="VIQ159" s="5"/>
      <c r="VIR159" s="5"/>
      <c r="VIS159" s="5"/>
      <c r="VIT159" s="5"/>
      <c r="VIU159" s="5"/>
      <c r="VIV159" s="5"/>
      <c r="VIW159" s="5"/>
      <c r="VIX159" s="5"/>
      <c r="VIY159" s="5"/>
      <c r="VIZ159" s="5"/>
      <c r="VJA159" s="5"/>
      <c r="VJB159" s="5"/>
      <c r="VJC159" s="5"/>
      <c r="VJD159" s="5"/>
      <c r="VJE159" s="5"/>
      <c r="VJF159" s="5"/>
      <c r="VJG159" s="5"/>
      <c r="VJH159" s="5"/>
      <c r="VJI159" s="5"/>
      <c r="VJJ159" s="5"/>
      <c r="VJK159" s="5"/>
      <c r="VJL159" s="5"/>
      <c r="VJM159" s="5"/>
      <c r="VJN159" s="5"/>
      <c r="VJO159" s="5"/>
      <c r="VJP159" s="5"/>
      <c r="VJQ159" s="5"/>
      <c r="VJR159" s="5"/>
      <c r="VJS159" s="5"/>
      <c r="VJT159" s="5"/>
      <c r="VJU159" s="5"/>
      <c r="VJV159" s="5"/>
      <c r="VJW159" s="5"/>
      <c r="VJX159" s="5"/>
      <c r="VJY159" s="5"/>
      <c r="VJZ159" s="5"/>
      <c r="VKA159" s="5"/>
      <c r="VKB159" s="5"/>
      <c r="VKC159" s="5"/>
      <c r="VKD159" s="5"/>
      <c r="VKE159" s="5"/>
      <c r="VKF159" s="5"/>
      <c r="VKG159" s="5"/>
      <c r="VKH159" s="5"/>
      <c r="VKI159" s="5"/>
      <c r="VKJ159" s="5"/>
      <c r="VKK159" s="5"/>
      <c r="VKL159" s="5"/>
      <c r="VKM159" s="5"/>
      <c r="VKN159" s="5"/>
      <c r="VKO159" s="5"/>
      <c r="VKP159" s="5"/>
      <c r="VKQ159" s="5"/>
      <c r="VKR159" s="5"/>
      <c r="VKS159" s="5"/>
      <c r="VKT159" s="5"/>
      <c r="VKU159" s="5"/>
      <c r="VKV159" s="5"/>
      <c r="VKW159" s="5"/>
      <c r="VKX159" s="5"/>
      <c r="VKY159" s="5"/>
      <c r="VKZ159" s="5"/>
      <c r="VLA159" s="5"/>
      <c r="VLB159" s="5"/>
      <c r="VLC159" s="5"/>
      <c r="VLD159" s="5"/>
      <c r="VLE159" s="5"/>
      <c r="VLF159" s="5"/>
      <c r="VLG159" s="5"/>
      <c r="VLH159" s="5"/>
      <c r="VLI159" s="5"/>
      <c r="VLJ159" s="5"/>
      <c r="VLK159" s="5"/>
      <c r="VLL159" s="5"/>
      <c r="VLM159" s="5"/>
      <c r="VLN159" s="5"/>
      <c r="VLO159" s="5"/>
      <c r="VLP159" s="5"/>
      <c r="VLQ159" s="5"/>
      <c r="VLR159" s="5"/>
      <c r="VLS159" s="5"/>
      <c r="VLT159" s="5"/>
      <c r="VLU159" s="5"/>
      <c r="VLV159" s="5"/>
      <c r="VLW159" s="5"/>
      <c r="VLX159" s="5"/>
      <c r="VLY159" s="5"/>
      <c r="VLZ159" s="5"/>
      <c r="VMA159" s="5"/>
      <c r="VMB159" s="5"/>
      <c r="VMC159" s="5"/>
      <c r="VMD159" s="5"/>
      <c r="VME159" s="5"/>
      <c r="VMF159" s="5"/>
      <c r="VMG159" s="5"/>
      <c r="VMH159" s="5"/>
      <c r="VMI159" s="5"/>
      <c r="VMJ159" s="5"/>
      <c r="VMK159" s="5"/>
      <c r="VML159" s="5"/>
      <c r="VMM159" s="5"/>
      <c r="VMN159" s="5"/>
      <c r="VMO159" s="5"/>
      <c r="VMP159" s="5"/>
      <c r="VMQ159" s="5"/>
      <c r="VMR159" s="5"/>
      <c r="VMS159" s="5"/>
      <c r="VMT159" s="5"/>
      <c r="VMU159" s="5"/>
      <c r="VMV159" s="5"/>
      <c r="VMW159" s="5"/>
      <c r="VMX159" s="5"/>
      <c r="VMY159" s="5"/>
      <c r="VMZ159" s="5"/>
      <c r="VNA159" s="5"/>
      <c r="VNB159" s="5"/>
      <c r="VNC159" s="5"/>
      <c r="VND159" s="5"/>
      <c r="VNE159" s="5"/>
      <c r="VNF159" s="5"/>
      <c r="VNG159" s="5"/>
      <c r="VNH159" s="5"/>
      <c r="VNI159" s="5"/>
      <c r="VNJ159" s="5"/>
      <c r="VNK159" s="5"/>
      <c r="VNL159" s="5"/>
      <c r="VNM159" s="5"/>
      <c r="VNN159" s="5"/>
      <c r="VNO159" s="5"/>
      <c r="VNP159" s="5"/>
      <c r="VNQ159" s="5"/>
      <c r="VNR159" s="5"/>
      <c r="VNS159" s="5"/>
      <c r="VNT159" s="5"/>
      <c r="VNU159" s="5"/>
      <c r="VNV159" s="5"/>
      <c r="VNW159" s="5"/>
      <c r="VNX159" s="5"/>
      <c r="VNY159" s="5"/>
      <c r="VNZ159" s="5"/>
      <c r="VOA159" s="5"/>
      <c r="VOB159" s="5"/>
      <c r="VOC159" s="5"/>
      <c r="VOD159" s="5"/>
      <c r="VOE159" s="5"/>
      <c r="VOF159" s="5"/>
      <c r="VOG159" s="5"/>
      <c r="VOH159" s="5"/>
      <c r="VOI159" s="5"/>
      <c r="VOJ159" s="5"/>
      <c r="VOK159" s="5"/>
      <c r="VOL159" s="5"/>
      <c r="VOM159" s="5"/>
      <c r="VON159" s="5"/>
      <c r="VOO159" s="5"/>
      <c r="VOP159" s="5"/>
      <c r="VOQ159" s="5"/>
      <c r="VOR159" s="5"/>
      <c r="VOS159" s="5"/>
      <c r="VOT159" s="5"/>
      <c r="VOU159" s="5"/>
      <c r="VOV159" s="5"/>
      <c r="VOW159" s="5"/>
      <c r="VOX159" s="5"/>
      <c r="VOY159" s="5"/>
      <c r="VOZ159" s="5"/>
      <c r="VPA159" s="5"/>
      <c r="VPB159" s="5"/>
      <c r="VPC159" s="5"/>
      <c r="VPD159" s="5"/>
      <c r="VPE159" s="5"/>
      <c r="VPF159" s="5"/>
      <c r="VPG159" s="5"/>
      <c r="VPH159" s="5"/>
      <c r="VPI159" s="5"/>
      <c r="VPJ159" s="5"/>
      <c r="VPK159" s="5"/>
      <c r="VPL159" s="5"/>
      <c r="VPM159" s="5"/>
      <c r="VPN159" s="5"/>
      <c r="VPO159" s="5"/>
      <c r="VPP159" s="5"/>
      <c r="VPQ159" s="5"/>
      <c r="VPR159" s="5"/>
      <c r="VPS159" s="5"/>
      <c r="VPT159" s="5"/>
      <c r="VPU159" s="5"/>
      <c r="VPV159" s="5"/>
      <c r="VPW159" s="5"/>
      <c r="VPX159" s="5"/>
      <c r="VPY159" s="5"/>
      <c r="VPZ159" s="5"/>
      <c r="VQA159" s="5"/>
      <c r="VQB159" s="5"/>
      <c r="VQC159" s="5"/>
      <c r="VQD159" s="5"/>
      <c r="VQE159" s="5"/>
      <c r="VQF159" s="5"/>
      <c r="VQG159" s="5"/>
      <c r="VQH159" s="5"/>
      <c r="VQI159" s="5"/>
      <c r="VQJ159" s="5"/>
      <c r="VQK159" s="5"/>
      <c r="VQL159" s="5"/>
      <c r="VQM159" s="5"/>
      <c r="VQN159" s="5"/>
      <c r="VQO159" s="5"/>
      <c r="VQP159" s="5"/>
      <c r="VQQ159" s="5"/>
      <c r="VQR159" s="5"/>
      <c r="VQS159" s="5"/>
      <c r="VQT159" s="5"/>
      <c r="VQU159" s="5"/>
      <c r="VQV159" s="5"/>
      <c r="VQW159" s="5"/>
      <c r="VQX159" s="5"/>
      <c r="VQY159" s="5"/>
      <c r="VQZ159" s="5"/>
      <c r="VRA159" s="5"/>
      <c r="VRB159" s="5"/>
      <c r="VRC159" s="5"/>
      <c r="VRD159" s="5"/>
      <c r="VRE159" s="5"/>
      <c r="VRF159" s="5"/>
      <c r="VRG159" s="5"/>
      <c r="VRH159" s="5"/>
      <c r="VRI159" s="5"/>
      <c r="VRJ159" s="5"/>
      <c r="VRK159" s="5"/>
      <c r="VRL159" s="5"/>
      <c r="VRM159" s="5"/>
      <c r="VRN159" s="5"/>
      <c r="VRO159" s="5"/>
      <c r="VRP159" s="5"/>
      <c r="VRQ159" s="5"/>
      <c r="VRR159" s="5"/>
      <c r="VRS159" s="5"/>
      <c r="VRT159" s="5"/>
      <c r="VRU159" s="5"/>
      <c r="VRV159" s="5"/>
      <c r="VRW159" s="5"/>
      <c r="VRX159" s="5"/>
      <c r="VRY159" s="5"/>
      <c r="VRZ159" s="5"/>
      <c r="VSA159" s="5"/>
      <c r="VSB159" s="5"/>
      <c r="VSC159" s="5"/>
      <c r="VSD159" s="5"/>
      <c r="VSE159" s="5"/>
      <c r="VSF159" s="5"/>
      <c r="VSG159" s="5"/>
      <c r="VSH159" s="5"/>
      <c r="VSI159" s="5"/>
      <c r="VSJ159" s="5"/>
      <c r="VSK159" s="5"/>
      <c r="VSL159" s="5"/>
      <c r="VSM159" s="5"/>
      <c r="VSN159" s="5"/>
      <c r="VSO159" s="5"/>
      <c r="VSP159" s="5"/>
      <c r="VSQ159" s="5"/>
      <c r="VSR159" s="5"/>
      <c r="VSS159" s="5"/>
      <c r="VST159" s="5"/>
      <c r="VSU159" s="5"/>
      <c r="VSV159" s="5"/>
      <c r="VSW159" s="5"/>
      <c r="VSX159" s="5"/>
      <c r="VSY159" s="5"/>
      <c r="VSZ159" s="5"/>
      <c r="VTA159" s="5"/>
      <c r="VTB159" s="5"/>
      <c r="VTC159" s="5"/>
      <c r="VTD159" s="5"/>
      <c r="VTE159" s="5"/>
      <c r="VTF159" s="5"/>
      <c r="VTG159" s="5"/>
      <c r="VTH159" s="5"/>
      <c r="VTI159" s="5"/>
      <c r="VTJ159" s="5"/>
      <c r="VTK159" s="5"/>
      <c r="VTL159" s="5"/>
      <c r="VTM159" s="5"/>
      <c r="VTN159" s="5"/>
      <c r="VTO159" s="5"/>
      <c r="VTP159" s="5"/>
      <c r="VTQ159" s="5"/>
      <c r="VTR159" s="5"/>
      <c r="VTS159" s="5"/>
      <c r="VTT159" s="5"/>
      <c r="VTU159" s="5"/>
      <c r="VTV159" s="5"/>
      <c r="VTW159" s="5"/>
      <c r="VTX159" s="5"/>
      <c r="VTY159" s="5"/>
      <c r="VTZ159" s="5"/>
      <c r="VUA159" s="5"/>
      <c r="VUB159" s="5"/>
      <c r="VUC159" s="5"/>
      <c r="VUD159" s="5"/>
      <c r="VUE159" s="5"/>
      <c r="VUF159" s="5"/>
      <c r="VUG159" s="5"/>
      <c r="VUH159" s="5"/>
      <c r="VUI159" s="5"/>
      <c r="VUJ159" s="5"/>
      <c r="VUK159" s="5"/>
      <c r="VUL159" s="5"/>
      <c r="VUM159" s="5"/>
      <c r="VUN159" s="5"/>
      <c r="VUO159" s="5"/>
      <c r="VUP159" s="5"/>
      <c r="VUQ159" s="5"/>
      <c r="VUR159" s="5"/>
      <c r="VUS159" s="5"/>
      <c r="VUT159" s="5"/>
      <c r="VUU159" s="5"/>
      <c r="VUV159" s="5"/>
      <c r="VUW159" s="5"/>
      <c r="VUX159" s="5"/>
      <c r="VUY159" s="5"/>
      <c r="VUZ159" s="5"/>
      <c r="VVA159" s="5"/>
      <c r="VVB159" s="5"/>
      <c r="VVC159" s="5"/>
      <c r="VVD159" s="5"/>
      <c r="VVE159" s="5"/>
      <c r="VVF159" s="5"/>
      <c r="VVG159" s="5"/>
      <c r="VVH159" s="5"/>
      <c r="VVI159" s="5"/>
      <c r="VVJ159" s="5"/>
      <c r="VVK159" s="5"/>
      <c r="VVL159" s="5"/>
      <c r="VVM159" s="5"/>
      <c r="VVN159" s="5"/>
      <c r="VVO159" s="5"/>
      <c r="VVP159" s="5"/>
      <c r="VVQ159" s="5"/>
      <c r="VVR159" s="5"/>
      <c r="VVS159" s="5"/>
      <c r="VVT159" s="5"/>
      <c r="VVU159" s="5"/>
      <c r="VVV159" s="5"/>
      <c r="VVW159" s="5"/>
      <c r="VVX159" s="5"/>
      <c r="VVY159" s="5"/>
      <c r="VVZ159" s="5"/>
      <c r="VWA159" s="5"/>
      <c r="VWB159" s="5"/>
      <c r="VWC159" s="5"/>
      <c r="VWD159" s="5"/>
      <c r="VWE159" s="5"/>
      <c r="VWF159" s="5"/>
      <c r="VWG159" s="5"/>
      <c r="VWH159" s="5"/>
      <c r="VWI159" s="5"/>
      <c r="VWJ159" s="5"/>
      <c r="VWK159" s="5"/>
      <c r="VWL159" s="5"/>
      <c r="VWM159" s="5"/>
      <c r="VWN159" s="5"/>
      <c r="VWO159" s="5"/>
      <c r="VWP159" s="5"/>
      <c r="VWQ159" s="5"/>
      <c r="VWR159" s="5"/>
      <c r="VWS159" s="5"/>
      <c r="VWT159" s="5"/>
      <c r="VWU159" s="5"/>
      <c r="VWV159" s="5"/>
      <c r="VWW159" s="5"/>
      <c r="VWX159" s="5"/>
      <c r="VWY159" s="5"/>
      <c r="VWZ159" s="5"/>
      <c r="VXA159" s="5"/>
      <c r="VXB159" s="5"/>
      <c r="VXC159" s="5"/>
      <c r="VXD159" s="5"/>
      <c r="VXE159" s="5"/>
      <c r="VXF159" s="5"/>
      <c r="VXG159" s="5"/>
      <c r="VXH159" s="5"/>
      <c r="VXI159" s="5"/>
      <c r="VXJ159" s="5"/>
      <c r="VXK159" s="5"/>
      <c r="VXL159" s="5"/>
      <c r="VXM159" s="5"/>
      <c r="VXN159" s="5"/>
      <c r="VXO159" s="5"/>
      <c r="VXP159" s="5"/>
      <c r="VXQ159" s="5"/>
      <c r="VXR159" s="5"/>
      <c r="VXS159" s="5"/>
      <c r="VXT159" s="5"/>
      <c r="VXU159" s="5"/>
      <c r="VXV159" s="5"/>
      <c r="VXW159" s="5"/>
      <c r="VXX159" s="5"/>
      <c r="VXY159" s="5"/>
      <c r="VXZ159" s="5"/>
      <c r="VYA159" s="5"/>
      <c r="VYB159" s="5"/>
      <c r="VYC159" s="5"/>
      <c r="VYD159" s="5"/>
      <c r="VYE159" s="5"/>
      <c r="VYF159" s="5"/>
      <c r="VYG159" s="5"/>
      <c r="VYH159" s="5"/>
      <c r="VYI159" s="5"/>
      <c r="VYJ159" s="5"/>
      <c r="VYK159" s="5"/>
      <c r="VYL159" s="5"/>
      <c r="VYM159" s="5"/>
      <c r="VYN159" s="5"/>
      <c r="VYO159" s="5"/>
      <c r="VYP159" s="5"/>
      <c r="VYQ159" s="5"/>
      <c r="VYR159" s="5"/>
      <c r="VYS159" s="5"/>
      <c r="VYT159" s="5"/>
      <c r="VYU159" s="5"/>
      <c r="VYV159" s="5"/>
      <c r="VYW159" s="5"/>
      <c r="VYX159" s="5"/>
      <c r="VYY159" s="5"/>
      <c r="VYZ159" s="5"/>
      <c r="VZA159" s="5"/>
      <c r="VZB159" s="5"/>
      <c r="VZC159" s="5"/>
      <c r="VZD159" s="5"/>
      <c r="VZE159" s="5"/>
      <c r="VZF159" s="5"/>
      <c r="VZG159" s="5"/>
      <c r="VZH159" s="5"/>
      <c r="VZI159" s="5"/>
      <c r="VZJ159" s="5"/>
      <c r="VZK159" s="5"/>
      <c r="VZL159" s="5"/>
      <c r="VZM159" s="5"/>
      <c r="VZN159" s="5"/>
      <c r="VZO159" s="5"/>
      <c r="VZP159" s="5"/>
      <c r="VZQ159" s="5"/>
      <c r="VZR159" s="5"/>
      <c r="VZS159" s="5"/>
      <c r="VZT159" s="5"/>
      <c r="VZU159" s="5"/>
      <c r="VZV159" s="5"/>
      <c r="VZW159" s="5"/>
      <c r="VZX159" s="5"/>
      <c r="VZY159" s="5"/>
      <c r="VZZ159" s="5"/>
      <c r="WAA159" s="5"/>
      <c r="WAB159" s="5"/>
      <c r="WAC159" s="5"/>
      <c r="WAD159" s="5"/>
      <c r="WAE159" s="5"/>
      <c r="WAF159" s="5"/>
      <c r="WAG159" s="5"/>
      <c r="WAH159" s="5"/>
      <c r="WAI159" s="5"/>
      <c r="WAJ159" s="5"/>
      <c r="WAK159" s="5"/>
      <c r="WAL159" s="5"/>
      <c r="WAM159" s="5"/>
      <c r="WAN159" s="5"/>
      <c r="WAO159" s="5"/>
      <c r="WAP159" s="5"/>
      <c r="WAQ159" s="5"/>
      <c r="WAR159" s="5"/>
      <c r="WAS159" s="5"/>
      <c r="WAT159" s="5"/>
      <c r="WAU159" s="5"/>
      <c r="WAV159" s="5"/>
      <c r="WAW159" s="5"/>
      <c r="WAX159" s="5"/>
      <c r="WAY159" s="5"/>
      <c r="WAZ159" s="5"/>
      <c r="WBA159" s="5"/>
      <c r="WBB159" s="5"/>
      <c r="WBC159" s="5"/>
      <c r="WBD159" s="5"/>
      <c r="WBE159" s="5"/>
      <c r="WBF159" s="5"/>
      <c r="WBG159" s="5"/>
      <c r="WBH159" s="5"/>
      <c r="WBI159" s="5"/>
      <c r="WBJ159" s="5"/>
      <c r="WBK159" s="5"/>
      <c r="WBL159" s="5"/>
      <c r="WBM159" s="5"/>
      <c r="WBN159" s="5"/>
      <c r="WBO159" s="5"/>
      <c r="WBP159" s="5"/>
      <c r="WBQ159" s="5"/>
      <c r="WBR159" s="5"/>
      <c r="WBS159" s="5"/>
      <c r="WBT159" s="5"/>
      <c r="WBU159" s="5"/>
      <c r="WBV159" s="5"/>
      <c r="WBW159" s="5"/>
      <c r="WBX159" s="5"/>
      <c r="WBY159" s="5"/>
      <c r="WBZ159" s="5"/>
      <c r="WCA159" s="5"/>
      <c r="WCB159" s="5"/>
      <c r="WCC159" s="5"/>
      <c r="WCD159" s="5"/>
      <c r="WCE159" s="5"/>
      <c r="WCF159" s="5"/>
      <c r="WCG159" s="5"/>
      <c r="WCH159" s="5"/>
      <c r="WCI159" s="5"/>
      <c r="WCJ159" s="5"/>
      <c r="WCK159" s="5"/>
      <c r="WCL159" s="5"/>
      <c r="WCM159" s="5"/>
      <c r="WCN159" s="5"/>
      <c r="WCO159" s="5"/>
      <c r="WCP159" s="5"/>
      <c r="WCQ159" s="5"/>
      <c r="WCR159" s="5"/>
      <c r="WCS159" s="5"/>
      <c r="WCT159" s="5"/>
      <c r="WCU159" s="5"/>
      <c r="WCV159" s="5"/>
      <c r="WCW159" s="5"/>
      <c r="WCX159" s="5"/>
      <c r="WCY159" s="5"/>
      <c r="WCZ159" s="5"/>
      <c r="WDA159" s="5"/>
      <c r="WDB159" s="5"/>
      <c r="WDC159" s="5"/>
      <c r="WDD159" s="5"/>
      <c r="WDE159" s="5"/>
      <c r="WDF159" s="5"/>
      <c r="WDG159" s="5"/>
      <c r="WDH159" s="5"/>
      <c r="WDI159" s="5"/>
      <c r="WDJ159" s="5"/>
      <c r="WDK159" s="5"/>
      <c r="WDL159" s="5"/>
      <c r="WDM159" s="5"/>
      <c r="WDN159" s="5"/>
      <c r="WDO159" s="5"/>
      <c r="WDP159" s="5"/>
      <c r="WDQ159" s="5"/>
      <c r="WDR159" s="5"/>
      <c r="WDS159" s="5"/>
      <c r="WDT159" s="5"/>
      <c r="WDU159" s="5"/>
      <c r="WDV159" s="5"/>
      <c r="WDW159" s="5"/>
      <c r="WDX159" s="5"/>
      <c r="WDY159" s="5"/>
      <c r="WDZ159" s="5"/>
      <c r="WEA159" s="5"/>
      <c r="WEB159" s="5"/>
      <c r="WEC159" s="5"/>
      <c r="WED159" s="5"/>
      <c r="WEE159" s="5"/>
      <c r="WEF159" s="5"/>
      <c r="WEG159" s="5"/>
      <c r="WEH159" s="5"/>
      <c r="WEI159" s="5"/>
      <c r="WEJ159" s="5"/>
      <c r="WEK159" s="5"/>
      <c r="WEL159" s="5"/>
      <c r="WEM159" s="5"/>
      <c r="WEN159" s="5"/>
      <c r="WEO159" s="5"/>
      <c r="WEP159" s="5"/>
      <c r="WEQ159" s="5"/>
      <c r="WER159" s="5"/>
      <c r="WES159" s="5"/>
      <c r="WET159" s="5"/>
      <c r="WEU159" s="5"/>
      <c r="WEV159" s="5"/>
      <c r="WEW159" s="5"/>
      <c r="WEX159" s="5"/>
      <c r="WEY159" s="5"/>
      <c r="WEZ159" s="5"/>
      <c r="WFA159" s="5"/>
      <c r="WFB159" s="5"/>
      <c r="WFC159" s="5"/>
      <c r="WFD159" s="5"/>
      <c r="WFE159" s="5"/>
      <c r="WFF159" s="5"/>
      <c r="WFG159" s="5"/>
      <c r="WFH159" s="5"/>
      <c r="WFI159" s="5"/>
      <c r="WFJ159" s="5"/>
      <c r="WFK159" s="5"/>
      <c r="WFL159" s="5"/>
      <c r="WFM159" s="5"/>
      <c r="WFN159" s="5"/>
      <c r="WFO159" s="5"/>
      <c r="WFP159" s="5"/>
      <c r="WFQ159" s="5"/>
      <c r="WFR159" s="5"/>
      <c r="WFS159" s="5"/>
      <c r="WFT159" s="5"/>
      <c r="WFU159" s="5"/>
      <c r="WFV159" s="5"/>
      <c r="WFW159" s="5"/>
      <c r="WFX159" s="5"/>
      <c r="WFY159" s="5"/>
      <c r="WFZ159" s="5"/>
      <c r="WGA159" s="5"/>
      <c r="WGB159" s="5"/>
      <c r="WGC159" s="5"/>
      <c r="WGD159" s="5"/>
      <c r="WGE159" s="5"/>
      <c r="WGF159" s="5"/>
      <c r="WGG159" s="5"/>
      <c r="WGH159" s="5"/>
      <c r="WGI159" s="5"/>
      <c r="WGJ159" s="5"/>
      <c r="WGK159" s="5"/>
      <c r="WGL159" s="5"/>
      <c r="WGM159" s="5"/>
      <c r="WGN159" s="5"/>
      <c r="WGO159" s="5"/>
      <c r="WGP159" s="5"/>
      <c r="WGQ159" s="5"/>
      <c r="WGR159" s="5"/>
      <c r="WGS159" s="5"/>
      <c r="WGT159" s="5"/>
      <c r="WGU159" s="5"/>
      <c r="WGV159" s="5"/>
      <c r="WGW159" s="5"/>
      <c r="WGX159" s="5"/>
      <c r="WGY159" s="5"/>
      <c r="WGZ159" s="5"/>
      <c r="WHA159" s="5"/>
      <c r="WHB159" s="5"/>
      <c r="WHC159" s="5"/>
      <c r="WHD159" s="5"/>
      <c r="WHE159" s="5"/>
      <c r="WHF159" s="5"/>
      <c r="WHG159" s="5"/>
      <c r="WHH159" s="5"/>
      <c r="WHI159" s="5"/>
      <c r="WHJ159" s="5"/>
      <c r="WHK159" s="5"/>
      <c r="WHL159" s="5"/>
      <c r="WHM159" s="5"/>
      <c r="WHN159" s="5"/>
      <c r="WHO159" s="5"/>
      <c r="WHP159" s="5"/>
      <c r="WHQ159" s="5"/>
      <c r="WHR159" s="5"/>
      <c r="WHS159" s="5"/>
      <c r="WHT159" s="5"/>
      <c r="WHU159" s="5"/>
      <c r="WHV159" s="5"/>
      <c r="WHW159" s="5"/>
      <c r="WHX159" s="5"/>
      <c r="WHY159" s="5"/>
      <c r="WHZ159" s="5"/>
      <c r="WIA159" s="5"/>
      <c r="WIB159" s="5"/>
      <c r="WIC159" s="5"/>
      <c r="WID159" s="5"/>
      <c r="WIE159" s="5"/>
      <c r="WIF159" s="5"/>
      <c r="WIG159" s="5"/>
      <c r="WIH159" s="5"/>
      <c r="WII159" s="5"/>
      <c r="WIJ159" s="5"/>
      <c r="WIK159" s="5"/>
      <c r="WIL159" s="5"/>
      <c r="WIM159" s="5"/>
      <c r="WIN159" s="5"/>
      <c r="WIO159" s="5"/>
      <c r="WIP159" s="5"/>
      <c r="WIQ159" s="5"/>
      <c r="WIR159" s="5"/>
      <c r="WIS159" s="5"/>
      <c r="WIT159" s="5"/>
      <c r="WIU159" s="5"/>
      <c r="WIV159" s="5"/>
      <c r="WIW159" s="5"/>
      <c r="WIX159" s="5"/>
      <c r="WIY159" s="5"/>
      <c r="WIZ159" s="5"/>
      <c r="WJA159" s="5"/>
      <c r="WJB159" s="5"/>
      <c r="WJC159" s="5"/>
      <c r="WJD159" s="5"/>
      <c r="WJE159" s="5"/>
      <c r="WJF159" s="5"/>
      <c r="WJG159" s="5"/>
      <c r="WJH159" s="5"/>
      <c r="WJI159" s="5"/>
      <c r="WJJ159" s="5"/>
      <c r="WJK159" s="5"/>
      <c r="WJL159" s="5"/>
      <c r="WJM159" s="5"/>
      <c r="WJN159" s="5"/>
      <c r="WJO159" s="5"/>
      <c r="WJP159" s="5"/>
      <c r="WJQ159" s="5"/>
      <c r="WJR159" s="5"/>
      <c r="WJS159" s="5"/>
      <c r="WJT159" s="5"/>
      <c r="WJU159" s="5"/>
      <c r="WJV159" s="5"/>
      <c r="WJW159" s="5"/>
      <c r="WJX159" s="5"/>
      <c r="WJY159" s="5"/>
      <c r="WJZ159" s="5"/>
      <c r="WKA159" s="5"/>
      <c r="WKB159" s="5"/>
      <c r="WKC159" s="5"/>
      <c r="WKD159" s="5"/>
      <c r="WKE159" s="5"/>
      <c r="WKF159" s="5"/>
      <c r="WKG159" s="5"/>
      <c r="WKH159" s="5"/>
      <c r="WKI159" s="5"/>
      <c r="WKJ159" s="5"/>
      <c r="WKK159" s="5"/>
      <c r="WKL159" s="5"/>
      <c r="WKM159" s="5"/>
      <c r="WKN159" s="5"/>
      <c r="WKO159" s="5"/>
      <c r="WKP159" s="5"/>
      <c r="WKQ159" s="5"/>
      <c r="WKR159" s="5"/>
      <c r="WKS159" s="5"/>
      <c r="WKT159" s="5"/>
      <c r="WKU159" s="5"/>
      <c r="WKV159" s="5"/>
      <c r="WKW159" s="5"/>
      <c r="WKX159" s="5"/>
      <c r="WKY159" s="5"/>
      <c r="WKZ159" s="5"/>
      <c r="WLA159" s="5"/>
      <c r="WLB159" s="5"/>
      <c r="WLC159" s="5"/>
      <c r="WLD159" s="5"/>
      <c r="WLE159" s="5"/>
      <c r="WLF159" s="5"/>
      <c r="WLG159" s="5"/>
      <c r="WLH159" s="5"/>
      <c r="WLI159" s="5"/>
      <c r="WLJ159" s="5"/>
      <c r="WLK159" s="5"/>
      <c r="WLL159" s="5"/>
      <c r="WLM159" s="5"/>
      <c r="WLN159" s="5"/>
      <c r="WLO159" s="5"/>
      <c r="WLP159" s="5"/>
      <c r="WLQ159" s="5"/>
      <c r="WLR159" s="5"/>
      <c r="WLS159" s="5"/>
      <c r="WLT159" s="5"/>
      <c r="WLU159" s="5"/>
      <c r="WLV159" s="5"/>
      <c r="WLW159" s="5"/>
      <c r="WLX159" s="5"/>
      <c r="WLY159" s="5"/>
      <c r="WLZ159" s="5"/>
      <c r="WMA159" s="5"/>
      <c r="WMB159" s="5"/>
      <c r="WMC159" s="5"/>
      <c r="WMD159" s="5"/>
      <c r="WME159" s="5"/>
      <c r="WMF159" s="5"/>
      <c r="WMG159" s="5"/>
      <c r="WMH159" s="5"/>
      <c r="WMI159" s="5"/>
      <c r="WMJ159" s="5"/>
      <c r="WMK159" s="5"/>
      <c r="WML159" s="5"/>
      <c r="WMM159" s="5"/>
      <c r="WMN159" s="5"/>
      <c r="WMO159" s="5"/>
      <c r="WMP159" s="5"/>
      <c r="WMQ159" s="5"/>
      <c r="WMR159" s="5"/>
      <c r="WMS159" s="5"/>
      <c r="WMT159" s="5"/>
      <c r="WMU159" s="5"/>
      <c r="WMV159" s="5"/>
      <c r="WMW159" s="5"/>
      <c r="WMX159" s="5"/>
      <c r="WMY159" s="5"/>
      <c r="WMZ159" s="5"/>
      <c r="WNA159" s="5"/>
      <c r="WNB159" s="5"/>
      <c r="WNC159" s="5"/>
      <c r="WND159" s="5"/>
      <c r="WNE159" s="5"/>
      <c r="WNF159" s="5"/>
      <c r="WNG159" s="5"/>
      <c r="WNH159" s="5"/>
      <c r="WNI159" s="5"/>
      <c r="WNJ159" s="5"/>
      <c r="WNK159" s="5"/>
      <c r="WNL159" s="5"/>
      <c r="WNM159" s="5"/>
      <c r="WNN159" s="5"/>
      <c r="WNO159" s="5"/>
      <c r="WNP159" s="5"/>
      <c r="WNQ159" s="5"/>
      <c r="WNR159" s="5"/>
      <c r="WNS159" s="5"/>
      <c r="WNT159" s="5"/>
      <c r="WNU159" s="5"/>
      <c r="WNV159" s="5"/>
      <c r="WNW159" s="5"/>
      <c r="WNX159" s="5"/>
      <c r="WNY159" s="5"/>
      <c r="WNZ159" s="5"/>
      <c r="WOA159" s="5"/>
      <c r="WOB159" s="5"/>
      <c r="WOC159" s="5"/>
      <c r="WOD159" s="5"/>
      <c r="WOE159" s="5"/>
      <c r="WOF159" s="5"/>
      <c r="WOG159" s="5"/>
      <c r="WOH159" s="5"/>
      <c r="WOI159" s="5"/>
      <c r="WOJ159" s="5"/>
      <c r="WOK159" s="5"/>
      <c r="WOL159" s="5"/>
      <c r="WOM159" s="5"/>
      <c r="WON159" s="5"/>
      <c r="WOO159" s="5"/>
      <c r="WOP159" s="5"/>
      <c r="WOQ159" s="5"/>
      <c r="WOR159" s="5"/>
      <c r="WOS159" s="5"/>
      <c r="WOT159" s="5"/>
      <c r="WOU159" s="5"/>
      <c r="WOV159" s="5"/>
      <c r="WOW159" s="5"/>
      <c r="WOX159" s="5"/>
      <c r="WOY159" s="5"/>
      <c r="WOZ159" s="5"/>
      <c r="WPA159" s="5"/>
      <c r="WPB159" s="5"/>
      <c r="WPC159" s="5"/>
      <c r="WPD159" s="5"/>
      <c r="WPE159" s="5"/>
      <c r="WPF159" s="5"/>
      <c r="WPG159" s="5"/>
      <c r="WPH159" s="5"/>
      <c r="WPI159" s="5"/>
      <c r="WPJ159" s="5"/>
      <c r="WPK159" s="5"/>
      <c r="WPL159" s="5"/>
      <c r="WPM159" s="5"/>
      <c r="WPN159" s="5"/>
      <c r="WPO159" s="5"/>
      <c r="WPP159" s="5"/>
      <c r="WPQ159" s="5"/>
      <c r="WPR159" s="5"/>
      <c r="WPS159" s="5"/>
      <c r="WPT159" s="5"/>
      <c r="WPU159" s="5"/>
      <c r="WPV159" s="5"/>
      <c r="WPW159" s="5"/>
      <c r="WPX159" s="5"/>
      <c r="WPY159" s="5"/>
      <c r="WPZ159" s="5"/>
      <c r="WQA159" s="5"/>
      <c r="WQB159" s="5"/>
      <c r="WQC159" s="5"/>
      <c r="WQD159" s="5"/>
      <c r="WQE159" s="5"/>
      <c r="WQF159" s="5"/>
      <c r="WQG159" s="5"/>
      <c r="WQH159" s="5"/>
      <c r="WQI159" s="5"/>
      <c r="WQJ159" s="5"/>
      <c r="WQK159" s="5"/>
      <c r="WQL159" s="5"/>
      <c r="WQM159" s="5"/>
      <c r="WQN159" s="5"/>
      <c r="WQO159" s="5"/>
      <c r="WQP159" s="5"/>
      <c r="WQQ159" s="5"/>
      <c r="WQR159" s="5"/>
      <c r="WQS159" s="5"/>
      <c r="WQT159" s="5"/>
      <c r="WQU159" s="5"/>
      <c r="WQV159" s="5"/>
      <c r="WQW159" s="5"/>
      <c r="WQX159" s="5"/>
      <c r="WQY159" s="5"/>
      <c r="WQZ159" s="5"/>
      <c r="WRA159" s="5"/>
      <c r="WRB159" s="5"/>
      <c r="WRC159" s="5"/>
      <c r="WRD159" s="5"/>
      <c r="WRE159" s="5"/>
      <c r="WRF159" s="5"/>
      <c r="WRG159" s="5"/>
      <c r="WRH159" s="5"/>
      <c r="WRI159" s="5"/>
      <c r="WRJ159" s="5"/>
      <c r="WRK159" s="5"/>
      <c r="WRL159" s="5"/>
      <c r="WRM159" s="5"/>
      <c r="WRN159" s="5"/>
      <c r="WRO159" s="5"/>
      <c r="WRP159" s="5"/>
      <c r="WRQ159" s="5"/>
      <c r="WRR159" s="5"/>
      <c r="WRS159" s="5"/>
      <c r="WRT159" s="5"/>
      <c r="WRU159" s="5"/>
      <c r="WRV159" s="5"/>
      <c r="WRW159" s="5"/>
      <c r="WRX159" s="5"/>
      <c r="WRY159" s="5"/>
      <c r="WRZ159" s="5"/>
      <c r="WSA159" s="5"/>
      <c r="WSB159" s="5"/>
      <c r="WSC159" s="5"/>
      <c r="WSD159" s="5"/>
      <c r="WSE159" s="5"/>
      <c r="WSF159" s="5"/>
      <c r="WSG159" s="5"/>
      <c r="WSH159" s="5"/>
      <c r="WSI159" s="5"/>
      <c r="WSJ159" s="5"/>
      <c r="WSK159" s="5"/>
      <c r="WSL159" s="5"/>
      <c r="WSM159" s="5"/>
      <c r="WSN159" s="5"/>
      <c r="WSO159" s="5"/>
      <c r="WSP159" s="5"/>
      <c r="WSQ159" s="5"/>
      <c r="WSR159" s="5"/>
      <c r="WSS159" s="5"/>
      <c r="WST159" s="5"/>
      <c r="WSU159" s="5"/>
      <c r="WSV159" s="5"/>
      <c r="WSW159" s="5"/>
      <c r="WSX159" s="5"/>
      <c r="WSY159" s="5"/>
      <c r="WSZ159" s="5"/>
      <c r="WTA159" s="5"/>
      <c r="WTB159" s="5"/>
      <c r="WTC159" s="5"/>
      <c r="WTD159" s="5"/>
      <c r="WTE159" s="5"/>
      <c r="WTF159" s="5"/>
      <c r="WTG159" s="5"/>
      <c r="WTH159" s="5"/>
      <c r="WTI159" s="5"/>
      <c r="WTJ159" s="5"/>
      <c r="WTK159" s="5"/>
      <c r="WTL159" s="5"/>
      <c r="WTM159" s="5"/>
      <c r="WTN159" s="5"/>
      <c r="WTO159" s="5"/>
      <c r="WTP159" s="5"/>
      <c r="WTQ159" s="5"/>
      <c r="WTR159" s="5"/>
      <c r="WTS159" s="5"/>
      <c r="WTT159" s="5"/>
      <c r="WTU159" s="5"/>
      <c r="WTV159" s="5"/>
      <c r="WTW159" s="5"/>
      <c r="WTX159" s="5"/>
      <c r="WTY159" s="5"/>
      <c r="WTZ159" s="5"/>
      <c r="WUA159" s="5"/>
      <c r="WUB159" s="5"/>
      <c r="WUC159" s="5"/>
      <c r="WUD159" s="5"/>
      <c r="WUE159" s="5"/>
      <c r="WUF159" s="5"/>
      <c r="WUG159" s="5"/>
      <c r="WUH159" s="5"/>
      <c r="WUI159" s="5"/>
      <c r="WUJ159" s="5"/>
      <c r="WUK159" s="5"/>
      <c r="WUL159" s="5"/>
      <c r="WUM159" s="5"/>
      <c r="WUN159" s="5"/>
      <c r="WUO159" s="5"/>
      <c r="WUP159" s="5"/>
      <c r="WUQ159" s="5"/>
      <c r="WUR159" s="5"/>
      <c r="WUS159" s="5"/>
      <c r="WUT159" s="5"/>
      <c r="WUU159" s="5"/>
      <c r="WUV159" s="5"/>
      <c r="WUW159" s="5"/>
      <c r="WUX159" s="5"/>
      <c r="WUY159" s="5"/>
      <c r="WUZ159" s="5"/>
      <c r="WVA159" s="5"/>
      <c r="WVB159" s="5"/>
      <c r="WVC159" s="5"/>
      <c r="WVD159" s="5"/>
      <c r="WVE159" s="5"/>
      <c r="WVF159" s="5"/>
      <c r="WVG159" s="5"/>
      <c r="WVH159" s="5"/>
      <c r="WVI159" s="5"/>
      <c r="WVJ159" s="5"/>
      <c r="WVK159" s="5"/>
      <c r="WVL159" s="5"/>
      <c r="WVM159" s="5"/>
      <c r="WVN159" s="5"/>
      <c r="WVO159" s="5"/>
      <c r="WVP159" s="5"/>
      <c r="WVQ159" s="5"/>
      <c r="WVR159" s="5"/>
      <c r="WVS159" s="5"/>
      <c r="WVT159" s="5"/>
      <c r="WVU159" s="5"/>
      <c r="WVV159" s="5"/>
      <c r="WVW159" s="5"/>
      <c r="WVX159" s="5"/>
      <c r="WVY159" s="5"/>
      <c r="WVZ159" s="5"/>
      <c r="WWA159" s="5"/>
      <c r="WWB159" s="5"/>
      <c r="WWC159" s="5"/>
      <c r="WWD159" s="5"/>
      <c r="WWE159" s="5"/>
      <c r="WWF159" s="5"/>
      <c r="WWG159" s="5"/>
      <c r="WWH159" s="5"/>
      <c r="WWI159" s="5"/>
      <c r="WWJ159" s="5"/>
      <c r="WWK159" s="5"/>
      <c r="WWL159" s="5"/>
      <c r="WWM159" s="5"/>
      <c r="WWN159" s="5"/>
      <c r="WWO159" s="5"/>
      <c r="WWP159" s="5"/>
      <c r="WWQ159" s="5"/>
      <c r="WWR159" s="5"/>
      <c r="WWS159" s="5"/>
      <c r="WWT159" s="5"/>
      <c r="WWU159" s="5"/>
      <c r="WWV159" s="5"/>
      <c r="WWW159" s="5"/>
      <c r="WWX159" s="5"/>
      <c r="WWY159" s="5"/>
      <c r="WWZ159" s="5"/>
      <c r="WXA159" s="5"/>
      <c r="WXB159" s="5"/>
      <c r="WXC159" s="5"/>
      <c r="WXD159" s="5"/>
      <c r="WXE159" s="5"/>
      <c r="WXF159" s="5"/>
      <c r="WXG159" s="5"/>
      <c r="WXH159" s="5"/>
      <c r="WXI159" s="5"/>
      <c r="WXJ159" s="5"/>
      <c r="WXK159" s="5"/>
      <c r="WXL159" s="5"/>
      <c r="WXM159" s="5"/>
      <c r="WXN159" s="5"/>
      <c r="WXO159" s="5"/>
      <c r="WXP159" s="5"/>
      <c r="WXQ159" s="5"/>
      <c r="WXR159" s="5"/>
      <c r="WXS159" s="5"/>
      <c r="WXT159" s="5"/>
      <c r="WXU159" s="5"/>
      <c r="WXV159" s="5"/>
      <c r="WXW159" s="5"/>
      <c r="WXX159" s="5"/>
      <c r="WXY159" s="5"/>
      <c r="WXZ159" s="5"/>
      <c r="WYA159" s="5"/>
      <c r="WYB159" s="5"/>
      <c r="WYC159" s="5"/>
      <c r="WYD159" s="5"/>
      <c r="WYE159" s="5"/>
      <c r="WYF159" s="5"/>
      <c r="WYG159" s="5"/>
      <c r="WYH159" s="5"/>
      <c r="WYI159" s="5"/>
      <c r="WYJ159" s="5"/>
      <c r="WYK159" s="5"/>
      <c r="WYL159" s="5"/>
      <c r="WYM159" s="5"/>
      <c r="WYN159" s="5"/>
      <c r="WYO159" s="5"/>
      <c r="WYP159" s="5"/>
      <c r="WYQ159" s="5"/>
      <c r="WYR159" s="5"/>
      <c r="WYS159" s="5"/>
      <c r="WYT159" s="5"/>
      <c r="WYU159" s="5"/>
      <c r="WYV159" s="5"/>
      <c r="WYW159" s="5"/>
      <c r="WYX159" s="5"/>
      <c r="WYY159" s="5"/>
      <c r="WYZ159" s="5"/>
      <c r="WZA159" s="5"/>
      <c r="WZB159" s="5"/>
      <c r="WZC159" s="5"/>
      <c r="WZD159" s="5"/>
      <c r="WZE159" s="5"/>
      <c r="WZF159" s="5"/>
      <c r="WZG159" s="5"/>
      <c r="WZH159" s="5"/>
      <c r="WZI159" s="5"/>
      <c r="WZJ159" s="5"/>
      <c r="WZK159" s="5"/>
      <c r="WZL159" s="5"/>
      <c r="WZM159" s="5"/>
      <c r="WZN159" s="5"/>
      <c r="WZO159" s="5"/>
      <c r="WZP159" s="5"/>
      <c r="WZQ159" s="5"/>
      <c r="WZR159" s="5"/>
      <c r="WZS159" s="5"/>
      <c r="WZT159" s="5"/>
      <c r="WZU159" s="5"/>
      <c r="WZV159" s="5"/>
      <c r="WZW159" s="5"/>
      <c r="WZX159" s="5"/>
      <c r="WZY159" s="5"/>
      <c r="WZZ159" s="5"/>
      <c r="XAA159" s="5"/>
      <c r="XAB159" s="5"/>
      <c r="XAC159" s="5"/>
      <c r="XAD159" s="5"/>
      <c r="XAE159" s="5"/>
      <c r="XAF159" s="5"/>
      <c r="XAG159" s="5"/>
      <c r="XAH159" s="5"/>
      <c r="XAI159" s="5"/>
      <c r="XAJ159" s="5"/>
      <c r="XAK159" s="5"/>
      <c r="XAL159" s="5"/>
      <c r="XAM159" s="5"/>
      <c r="XAN159" s="5"/>
      <c r="XAO159" s="5"/>
      <c r="XAP159" s="5"/>
      <c r="XAQ159" s="5"/>
      <c r="XAR159" s="5"/>
      <c r="XAS159" s="5"/>
      <c r="XAT159" s="5"/>
      <c r="XAU159" s="5"/>
      <c r="XAV159" s="5"/>
      <c r="XAW159" s="5"/>
      <c r="XAX159" s="5"/>
      <c r="XAY159" s="5"/>
      <c r="XAZ159" s="5"/>
      <c r="XBA159" s="5"/>
      <c r="XBB159" s="5"/>
      <c r="XBC159" s="5"/>
      <c r="XBD159" s="5"/>
      <c r="XBE159" s="5"/>
      <c r="XBF159" s="5"/>
      <c r="XBG159" s="5"/>
      <c r="XBH159" s="5"/>
      <c r="XBI159" s="5"/>
      <c r="XBJ159" s="5"/>
      <c r="XBK159" s="5"/>
      <c r="XBL159" s="5"/>
      <c r="XBM159" s="5"/>
      <c r="XBN159" s="5"/>
      <c r="XBO159" s="5"/>
      <c r="XBP159" s="5"/>
      <c r="XBQ159" s="5"/>
      <c r="XBR159" s="5"/>
      <c r="XBS159" s="5"/>
      <c r="XBT159" s="5"/>
      <c r="XBU159" s="5"/>
      <c r="XBV159" s="5"/>
      <c r="XBW159" s="5"/>
      <c r="XBX159" s="5"/>
      <c r="XBY159" s="5"/>
      <c r="XBZ159" s="5"/>
      <c r="XCA159" s="5"/>
      <c r="XCB159" s="5"/>
      <c r="XCC159" s="5"/>
      <c r="XCD159" s="5"/>
      <c r="XCE159" s="5"/>
      <c r="XCF159" s="5"/>
      <c r="XCG159" s="5"/>
      <c r="XCH159" s="5"/>
      <c r="XCI159" s="5"/>
      <c r="XCJ159" s="5"/>
      <c r="XCK159" s="5"/>
      <c r="XCL159" s="5"/>
      <c r="XCM159" s="5"/>
      <c r="XCN159" s="5"/>
      <c r="XCO159" s="5"/>
      <c r="XCP159" s="5"/>
      <c r="XCQ159" s="5"/>
      <c r="XCR159" s="5"/>
      <c r="XCS159" s="5"/>
      <c r="XCT159" s="5"/>
      <c r="XCU159" s="5"/>
      <c r="XCV159" s="5"/>
      <c r="XCW159" s="5"/>
      <c r="XCX159" s="5"/>
      <c r="XCY159" s="5"/>
      <c r="XCZ159" s="5"/>
      <c r="XDA159" s="5"/>
      <c r="XDB159" s="5"/>
      <c r="XDC159" s="5"/>
      <c r="XDD159" s="5"/>
      <c r="XDE159" s="5"/>
      <c r="XDF159" s="5"/>
      <c r="XDG159" s="5"/>
      <c r="XDH159" s="5"/>
      <c r="XDI159" s="5"/>
      <c r="XDJ159" s="5"/>
      <c r="XDK159" s="5"/>
      <c r="XDL159" s="5"/>
      <c r="XDM159" s="5"/>
      <c r="XDN159" s="5"/>
      <c r="XDO159" s="5"/>
      <c r="XDP159" s="5"/>
      <c r="XDQ159" s="5"/>
      <c r="XDR159" s="5"/>
      <c r="XDS159" s="5"/>
      <c r="XDT159" s="5"/>
      <c r="XDU159" s="5"/>
      <c r="XDV159" s="5"/>
      <c r="XDW159" s="5"/>
      <c r="XDX159" s="5"/>
      <c r="XDY159" s="5"/>
      <c r="XDZ159" s="5"/>
      <c r="XEA159" s="5"/>
      <c r="XEB159" s="5"/>
      <c r="XEC159" s="5"/>
      <c r="XED159" s="5"/>
      <c r="XEE159" s="5"/>
      <c r="XEF159" s="5"/>
      <c r="XEG159" s="5"/>
      <c r="XEH159" s="5"/>
      <c r="XEI159" s="5"/>
      <c r="XEJ159" s="5"/>
      <c r="XEK159" s="5"/>
      <c r="XEL159" s="5"/>
      <c r="XEM159" s="5"/>
      <c r="XEN159" s="5"/>
      <c r="XEO159" s="5"/>
      <c r="XEP159" s="5"/>
      <c r="XEQ159" s="5"/>
      <c r="XER159" s="5"/>
      <c r="XES159" s="5"/>
      <c r="XET159" s="5"/>
      <c r="XEU159" s="5"/>
      <c r="XEV159" s="5"/>
      <c r="XEW159" s="5"/>
      <c r="XEX159" s="5"/>
      <c r="XEY159" s="5"/>
      <c r="XEZ159" s="5"/>
    </row>
    <row r="160" spans="1:16384" customFormat="1" x14ac:dyDescent="0.25">
      <c r="A160" s="55"/>
      <c r="B160" s="11"/>
      <c r="C160" s="11"/>
      <c r="D160" s="11"/>
      <c r="E160" s="315"/>
      <c r="F160" s="11"/>
      <c r="G160" s="11"/>
      <c r="H160" s="11"/>
      <c r="I160" s="11"/>
      <c r="J160" s="4"/>
      <c r="K160" s="11"/>
      <c r="L160" s="11"/>
      <c r="M160" s="11"/>
      <c r="N160" s="4"/>
      <c r="O160" s="376"/>
      <c r="P160" s="377"/>
      <c r="Q160" s="377"/>
      <c r="R160" s="378"/>
      <c r="S160" s="4"/>
      <c r="T160" s="4"/>
      <c r="U160" s="4"/>
      <c r="V160" s="4"/>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c r="XEQ160" s="5"/>
      <c r="XER160" s="5"/>
      <c r="XES160" s="5"/>
      <c r="XET160" s="5"/>
      <c r="XEU160" s="5"/>
      <c r="XEV160" s="5"/>
      <c r="XEW160" s="5"/>
      <c r="XEX160" s="5"/>
      <c r="XEY160" s="5"/>
      <c r="XEZ160" s="5"/>
    </row>
    <row r="161" spans="1:22" ht="15.75" thickBot="1" x14ac:dyDescent="0.3">
      <c r="A161" s="55"/>
      <c r="B161" s="90"/>
      <c r="C161" s="90"/>
      <c r="D161" s="90"/>
      <c r="E161" s="323"/>
      <c r="F161" s="90"/>
      <c r="G161" s="90"/>
      <c r="H161" s="90"/>
      <c r="I161" s="90"/>
      <c r="K161" s="90"/>
      <c r="L161" s="90"/>
      <c r="M161" s="90"/>
      <c r="O161" s="380"/>
      <c r="P161" s="381"/>
      <c r="Q161" s="381"/>
      <c r="R161" s="382"/>
      <c r="U161" s="4"/>
      <c r="V161" s="4"/>
    </row>
    <row r="162" spans="1:22" ht="15.75" thickBot="1" x14ac:dyDescent="0.3">
      <c r="A162" s="55"/>
      <c r="B162" s="91" t="s">
        <v>51</v>
      </c>
      <c r="C162" s="92"/>
      <c r="D162" s="92"/>
      <c r="E162" s="326"/>
      <c r="F162" s="97" t="s">
        <v>73</v>
      </c>
      <c r="G162" s="97" t="s">
        <v>73</v>
      </c>
      <c r="H162" s="97" t="s">
        <v>73</v>
      </c>
      <c r="I162" s="97" t="s">
        <v>73</v>
      </c>
      <c r="K162" s="93"/>
      <c r="L162" s="93"/>
      <c r="M162" s="93"/>
      <c r="O162" s="369"/>
      <c r="P162" s="370"/>
      <c r="Q162" s="370"/>
      <c r="R162" s="371"/>
      <c r="U162" s="4"/>
      <c r="V162" s="4"/>
    </row>
    <row r="163" spans="1:22" s="4" customFormat="1" ht="13.5" thickBot="1" x14ac:dyDescent="0.25">
      <c r="A163" s="55"/>
      <c r="E163" s="316"/>
      <c r="K163" s="50"/>
    </row>
    <row r="164" spans="1:22" ht="63.75" x14ac:dyDescent="0.25">
      <c r="A164" s="274">
        <f>A16</f>
        <v>44927</v>
      </c>
      <c r="B164" s="56" t="s">
        <v>52</v>
      </c>
      <c r="C164" s="56" t="s">
        <v>34</v>
      </c>
      <c r="D164" s="56" t="s">
        <v>35</v>
      </c>
      <c r="E164" s="293" t="s">
        <v>36</v>
      </c>
      <c r="F164" s="57" t="s">
        <v>65</v>
      </c>
      <c r="G164" s="57" t="s">
        <v>66</v>
      </c>
      <c r="H164" s="57" t="s">
        <v>67</v>
      </c>
      <c r="I164" s="57" t="s">
        <v>68</v>
      </c>
      <c r="J164" s="72"/>
      <c r="K164" s="57" t="s">
        <v>69</v>
      </c>
      <c r="L164" s="57" t="s">
        <v>70</v>
      </c>
      <c r="M164" s="57" t="s">
        <v>71</v>
      </c>
      <c r="N164" s="72"/>
      <c r="O164" s="390" t="s">
        <v>72</v>
      </c>
      <c r="P164" s="391"/>
      <c r="Q164" s="391"/>
      <c r="R164" s="391"/>
      <c r="U164" s="4"/>
      <c r="V164" s="4"/>
    </row>
    <row r="165" spans="1:22" x14ac:dyDescent="0.25">
      <c r="A165" s="234"/>
      <c r="B165" s="235"/>
      <c r="C165" s="240" t="s">
        <v>217</v>
      </c>
      <c r="D165" s="240"/>
      <c r="E165" s="327">
        <v>8201</v>
      </c>
      <c r="F165" s="256">
        <v>4</v>
      </c>
      <c r="G165" s="256">
        <v>0</v>
      </c>
      <c r="H165" s="256">
        <v>0</v>
      </c>
      <c r="I165" s="236"/>
      <c r="J165" s="237"/>
      <c r="K165" s="236"/>
      <c r="L165" s="236"/>
      <c r="M165" s="236"/>
      <c r="N165" s="237"/>
      <c r="O165" s="238"/>
      <c r="P165" s="239"/>
      <c r="Q165" s="239"/>
      <c r="R165" s="239"/>
      <c r="S165" s="5"/>
      <c r="T165" s="5"/>
    </row>
    <row r="166" spans="1:22" x14ac:dyDescent="0.25">
      <c r="A166" s="234"/>
      <c r="B166" s="235"/>
      <c r="C166" s="240" t="s">
        <v>644</v>
      </c>
      <c r="D166" s="240"/>
      <c r="E166" s="327">
        <v>8004</v>
      </c>
      <c r="F166" s="256">
        <v>2</v>
      </c>
      <c r="G166" s="256">
        <v>0</v>
      </c>
      <c r="H166" s="256">
        <v>0</v>
      </c>
      <c r="I166" s="236"/>
      <c r="J166" s="237"/>
      <c r="K166" s="236"/>
      <c r="L166" s="236"/>
      <c r="M166" s="236"/>
      <c r="N166" s="237"/>
      <c r="O166" s="238"/>
      <c r="P166" s="239"/>
      <c r="Q166" s="239"/>
      <c r="R166" s="239"/>
      <c r="S166" s="5"/>
      <c r="T166" s="5"/>
    </row>
    <row r="167" spans="1:22" x14ac:dyDescent="0.25">
      <c r="A167" s="234"/>
      <c r="B167" s="235"/>
      <c r="C167" s="240" t="s">
        <v>407</v>
      </c>
      <c r="D167" s="240"/>
      <c r="E167" s="327">
        <v>8401</v>
      </c>
      <c r="F167" s="256">
        <v>71</v>
      </c>
      <c r="G167" s="256">
        <v>0</v>
      </c>
      <c r="H167" s="256">
        <v>0</v>
      </c>
      <c r="I167" s="236"/>
      <c r="J167" s="237"/>
      <c r="K167" s="236"/>
      <c r="L167" s="236"/>
      <c r="M167" s="236"/>
      <c r="N167" s="237"/>
      <c r="O167" s="238"/>
      <c r="P167" s="239"/>
      <c r="Q167" s="239"/>
      <c r="R167" s="239"/>
      <c r="S167" s="5"/>
      <c r="T167" s="5"/>
    </row>
    <row r="168" spans="1:22" x14ac:dyDescent="0.25">
      <c r="A168" s="234"/>
      <c r="B168" s="235"/>
      <c r="C168" s="240" t="s">
        <v>220</v>
      </c>
      <c r="D168" s="240"/>
      <c r="E168" s="327">
        <v>8202</v>
      </c>
      <c r="F168" s="256">
        <v>1</v>
      </c>
      <c r="G168" s="256">
        <v>0</v>
      </c>
      <c r="H168" s="256">
        <v>0</v>
      </c>
      <c r="I168" s="236"/>
      <c r="J168" s="237"/>
      <c r="K168" s="236"/>
      <c r="L168" s="236"/>
      <c r="M168" s="236"/>
      <c r="N168" s="237"/>
      <c r="O168" s="238"/>
      <c r="P168" s="239"/>
      <c r="Q168" s="239"/>
      <c r="R168" s="239"/>
      <c r="S168" s="5"/>
      <c r="T168" s="5"/>
    </row>
    <row r="169" spans="1:22" x14ac:dyDescent="0.25">
      <c r="A169" s="234"/>
      <c r="B169" s="235"/>
      <c r="C169" s="240" t="s">
        <v>221</v>
      </c>
      <c r="D169" s="240"/>
      <c r="E169" s="327">
        <v>8009</v>
      </c>
      <c r="F169" s="256">
        <v>9</v>
      </c>
      <c r="G169" s="256">
        <v>0</v>
      </c>
      <c r="H169" s="256">
        <v>0</v>
      </c>
      <c r="I169" s="236"/>
      <c r="J169" s="237"/>
      <c r="K169" s="236"/>
      <c r="L169" s="236"/>
      <c r="M169" s="236"/>
      <c r="N169" s="237"/>
      <c r="O169" s="238"/>
      <c r="P169" s="239"/>
      <c r="Q169" s="239"/>
      <c r="R169" s="239"/>
      <c r="S169" s="5"/>
      <c r="T169" s="5"/>
    </row>
    <row r="170" spans="1:22" x14ac:dyDescent="0.25">
      <c r="A170" s="234"/>
      <c r="B170" s="235"/>
      <c r="C170" s="240" t="s">
        <v>223</v>
      </c>
      <c r="D170" s="240"/>
      <c r="E170" s="327">
        <v>8012</v>
      </c>
      <c r="F170" s="256">
        <v>15</v>
      </c>
      <c r="G170" s="256">
        <v>0</v>
      </c>
      <c r="H170" s="256">
        <v>0</v>
      </c>
      <c r="I170" s="236"/>
      <c r="J170" s="237"/>
      <c r="K170" s="236"/>
      <c r="L170" s="236"/>
      <c r="M170" s="236"/>
      <c r="N170" s="237"/>
      <c r="O170" s="238"/>
      <c r="P170" s="239"/>
      <c r="Q170" s="239"/>
      <c r="R170" s="239"/>
      <c r="S170" s="5"/>
      <c r="T170" s="5"/>
    </row>
    <row r="171" spans="1:22" x14ac:dyDescent="0.25">
      <c r="A171" s="234"/>
      <c r="B171" s="235"/>
      <c r="C171" s="240" t="s">
        <v>225</v>
      </c>
      <c r="D171" s="240"/>
      <c r="E171" s="327">
        <v>8014</v>
      </c>
      <c r="F171" s="256">
        <v>5</v>
      </c>
      <c r="G171" s="256">
        <v>0</v>
      </c>
      <c r="H171" s="256">
        <v>0</v>
      </c>
      <c r="I171" s="236"/>
      <c r="J171" s="237"/>
      <c r="K171" s="236"/>
      <c r="L171" s="236"/>
      <c r="M171" s="236"/>
      <c r="N171" s="237"/>
      <c r="O171" s="238"/>
      <c r="P171" s="239"/>
      <c r="Q171" s="239"/>
      <c r="R171" s="239"/>
      <c r="S171" s="5"/>
      <c r="T171" s="5"/>
    </row>
    <row r="172" spans="1:22" x14ac:dyDescent="0.25">
      <c r="A172" s="234"/>
      <c r="B172" s="235"/>
      <c r="C172" s="240" t="s">
        <v>226</v>
      </c>
      <c r="D172" s="240"/>
      <c r="E172" s="327">
        <v>8302</v>
      </c>
      <c r="F172" s="256">
        <v>14</v>
      </c>
      <c r="G172" s="256">
        <v>0</v>
      </c>
      <c r="H172" s="256">
        <v>0</v>
      </c>
      <c r="I172" s="236"/>
      <c r="J172" s="237"/>
      <c r="K172" s="236"/>
      <c r="L172" s="236"/>
      <c r="M172" s="236"/>
      <c r="N172" s="237"/>
      <c r="O172" s="238"/>
      <c r="P172" s="239"/>
      <c r="Q172" s="239"/>
      <c r="R172" s="239"/>
      <c r="S172" s="5"/>
      <c r="T172" s="5"/>
    </row>
    <row r="173" spans="1:22" x14ac:dyDescent="0.25">
      <c r="A173" s="234"/>
      <c r="B173" s="235"/>
      <c r="C173" s="240" t="s">
        <v>227</v>
      </c>
      <c r="D173" s="240"/>
      <c r="E173" s="327">
        <v>8203</v>
      </c>
      <c r="F173" s="256">
        <v>4</v>
      </c>
      <c r="G173" s="256">
        <v>0</v>
      </c>
      <c r="H173" s="256">
        <v>0</v>
      </c>
      <c r="I173" s="236"/>
      <c r="J173" s="237"/>
      <c r="K173" s="236"/>
      <c r="L173" s="236"/>
      <c r="M173" s="236"/>
      <c r="N173" s="237"/>
      <c r="O173" s="238"/>
      <c r="P173" s="239"/>
      <c r="Q173" s="239"/>
      <c r="R173" s="239"/>
      <c r="S173" s="5"/>
      <c r="T173" s="5"/>
    </row>
    <row r="174" spans="1:22" x14ac:dyDescent="0.25">
      <c r="A174" s="234"/>
      <c r="B174" s="235"/>
      <c r="C174" s="240" t="s">
        <v>233</v>
      </c>
      <c r="D174" s="240"/>
      <c r="E174" s="327">
        <v>8210</v>
      </c>
      <c r="F174" s="256">
        <v>4</v>
      </c>
      <c r="G174" s="256">
        <v>0</v>
      </c>
      <c r="H174" s="256">
        <v>0</v>
      </c>
      <c r="I174" s="236"/>
      <c r="J174" s="237"/>
      <c r="K174" s="236"/>
      <c r="L174" s="236"/>
      <c r="M174" s="236"/>
      <c r="N174" s="237"/>
      <c r="O174" s="238"/>
      <c r="P174" s="239"/>
      <c r="Q174" s="239"/>
      <c r="R174" s="239"/>
      <c r="S174" s="5"/>
      <c r="T174" s="5"/>
    </row>
    <row r="175" spans="1:22" x14ac:dyDescent="0.25">
      <c r="A175" s="234"/>
      <c r="B175" s="235"/>
      <c r="C175" s="240" t="s">
        <v>232</v>
      </c>
      <c r="D175" s="240"/>
      <c r="E175" s="327">
        <v>8204</v>
      </c>
      <c r="F175" s="256">
        <v>7</v>
      </c>
      <c r="G175" s="256">
        <v>0</v>
      </c>
      <c r="H175" s="256">
        <v>0</v>
      </c>
      <c r="I175" s="236"/>
      <c r="J175" s="237"/>
      <c r="K175" s="236"/>
      <c r="L175" s="236"/>
      <c r="M175" s="236"/>
      <c r="N175" s="237"/>
      <c r="O175" s="238"/>
      <c r="P175" s="239"/>
      <c r="Q175" s="239"/>
      <c r="R175" s="239"/>
      <c r="S175" s="5"/>
      <c r="T175" s="5"/>
    </row>
    <row r="176" spans="1:22" x14ac:dyDescent="0.25">
      <c r="A176" s="234"/>
      <c r="B176" s="235"/>
      <c r="C176" s="240" t="s">
        <v>234</v>
      </c>
      <c r="D176" s="240"/>
      <c r="E176" s="327">
        <v>8069</v>
      </c>
      <c r="F176" s="256">
        <v>2</v>
      </c>
      <c r="G176" s="256">
        <v>0</v>
      </c>
      <c r="H176" s="256">
        <v>0</v>
      </c>
      <c r="I176" s="236"/>
      <c r="J176" s="237"/>
      <c r="K176" s="236"/>
      <c r="L176" s="236"/>
      <c r="M176" s="236"/>
      <c r="N176" s="237"/>
      <c r="O176" s="238"/>
      <c r="P176" s="239"/>
      <c r="Q176" s="239"/>
      <c r="R176" s="239"/>
      <c r="S176" s="5"/>
      <c r="T176" s="5"/>
    </row>
    <row r="177" spans="1:20" x14ac:dyDescent="0.25">
      <c r="A177" s="234"/>
      <c r="B177" s="235"/>
      <c r="C177" s="240" t="s">
        <v>235</v>
      </c>
      <c r="D177" s="240"/>
      <c r="E177" s="327">
        <v>8018</v>
      </c>
      <c r="F177" s="256">
        <v>1</v>
      </c>
      <c r="G177" s="256">
        <v>0</v>
      </c>
      <c r="H177" s="256">
        <v>0</v>
      </c>
      <c r="I177" s="236"/>
      <c r="J177" s="237"/>
      <c r="K177" s="236"/>
      <c r="L177" s="236"/>
      <c r="M177" s="236"/>
      <c r="N177" s="237"/>
      <c r="O177" s="238"/>
      <c r="P177" s="239"/>
      <c r="Q177" s="239"/>
      <c r="R177" s="239"/>
      <c r="S177" s="5"/>
      <c r="T177" s="5"/>
    </row>
    <row r="178" spans="1:20" x14ac:dyDescent="0.25">
      <c r="A178" s="234"/>
      <c r="B178" s="235"/>
      <c r="C178" s="240" t="s">
        <v>238</v>
      </c>
      <c r="D178" s="240"/>
      <c r="E178" s="327">
        <v>8089</v>
      </c>
      <c r="F178" s="256">
        <v>1</v>
      </c>
      <c r="G178" s="256">
        <v>0</v>
      </c>
      <c r="H178" s="256">
        <v>0</v>
      </c>
      <c r="I178" s="236"/>
      <c r="J178" s="237"/>
      <c r="K178" s="236"/>
      <c r="L178" s="236"/>
      <c r="M178" s="236"/>
      <c r="N178" s="237"/>
      <c r="O178" s="238"/>
      <c r="P178" s="239"/>
      <c r="Q178" s="239"/>
      <c r="R178" s="239"/>
      <c r="S178" s="5"/>
      <c r="T178" s="5"/>
    </row>
    <row r="179" spans="1:20" x14ac:dyDescent="0.25">
      <c r="A179" s="234"/>
      <c r="B179" s="235"/>
      <c r="C179" s="240" t="s">
        <v>240</v>
      </c>
      <c r="D179" s="240"/>
      <c r="E179" s="327">
        <v>8312</v>
      </c>
      <c r="F179" s="256">
        <v>3</v>
      </c>
      <c r="G179" s="256">
        <v>0</v>
      </c>
      <c r="H179" s="256">
        <v>0</v>
      </c>
      <c r="I179" s="236"/>
      <c r="J179" s="237"/>
      <c r="K179" s="236"/>
      <c r="L179" s="236"/>
      <c r="M179" s="236"/>
      <c r="N179" s="237"/>
      <c r="O179" s="238"/>
      <c r="P179" s="239"/>
      <c r="Q179" s="239"/>
      <c r="R179" s="239"/>
      <c r="S179" s="5"/>
      <c r="T179" s="5"/>
    </row>
    <row r="180" spans="1:20" x14ac:dyDescent="0.25">
      <c r="A180" s="234"/>
      <c r="B180" s="235"/>
      <c r="C180" s="240" t="s">
        <v>379</v>
      </c>
      <c r="D180" s="240"/>
      <c r="E180" s="327">
        <v>8021</v>
      </c>
      <c r="F180" s="256">
        <v>8</v>
      </c>
      <c r="G180" s="256">
        <v>0</v>
      </c>
      <c r="H180" s="256">
        <v>0</v>
      </c>
      <c r="I180" s="236"/>
      <c r="J180" s="237"/>
      <c r="K180" s="236"/>
      <c r="L180" s="236"/>
      <c r="M180" s="236"/>
      <c r="N180" s="237"/>
      <c r="O180" s="238"/>
      <c r="P180" s="239"/>
      <c r="Q180" s="239"/>
      <c r="R180" s="239"/>
      <c r="S180" s="5"/>
      <c r="T180" s="5"/>
    </row>
    <row r="181" spans="1:20" x14ac:dyDescent="0.25">
      <c r="A181" s="234"/>
      <c r="B181" s="235"/>
      <c r="C181" s="240" t="s">
        <v>245</v>
      </c>
      <c r="D181" s="240"/>
      <c r="E181" s="327">
        <v>8096</v>
      </c>
      <c r="F181" s="256">
        <v>15</v>
      </c>
      <c r="G181" s="256">
        <v>0</v>
      </c>
      <c r="H181" s="256">
        <v>0</v>
      </c>
      <c r="I181" s="236"/>
      <c r="J181" s="237"/>
      <c r="K181" s="236"/>
      <c r="L181" s="236"/>
      <c r="M181" s="236"/>
      <c r="N181" s="237"/>
      <c r="O181" s="238"/>
      <c r="P181" s="239"/>
      <c r="Q181" s="239"/>
      <c r="R181" s="239"/>
      <c r="S181" s="5"/>
      <c r="T181" s="5"/>
    </row>
    <row r="182" spans="1:20" x14ac:dyDescent="0.25">
      <c r="A182" s="234"/>
      <c r="B182" s="235"/>
      <c r="C182" s="240" t="s">
        <v>382</v>
      </c>
      <c r="D182" s="240"/>
      <c r="E182" s="327">
        <v>8215</v>
      </c>
      <c r="F182" s="256">
        <v>7</v>
      </c>
      <c r="G182" s="256">
        <v>0</v>
      </c>
      <c r="H182" s="256">
        <v>0</v>
      </c>
      <c r="I182" s="236"/>
      <c r="J182" s="237"/>
      <c r="K182" s="236"/>
      <c r="L182" s="236"/>
      <c r="M182" s="236"/>
      <c r="N182" s="237"/>
      <c r="O182" s="238"/>
      <c r="P182" s="239"/>
      <c r="Q182" s="239"/>
      <c r="R182" s="239"/>
      <c r="S182" s="5"/>
      <c r="T182" s="5"/>
    </row>
    <row r="183" spans="1:20" x14ac:dyDescent="0.25">
      <c r="A183" s="234"/>
      <c r="B183" s="235"/>
      <c r="C183" s="240" t="s">
        <v>251</v>
      </c>
      <c r="D183" s="240"/>
      <c r="E183" s="327">
        <v>8234</v>
      </c>
      <c r="F183" s="256">
        <v>16</v>
      </c>
      <c r="G183" s="256">
        <v>0</v>
      </c>
      <c r="H183" s="256">
        <v>0</v>
      </c>
      <c r="I183" s="236"/>
      <c r="J183" s="237"/>
      <c r="K183" s="236"/>
      <c r="L183" s="236"/>
      <c r="M183" s="236"/>
      <c r="N183" s="237"/>
      <c r="O183" s="238"/>
      <c r="P183" s="239"/>
      <c r="Q183" s="239"/>
      <c r="R183" s="239"/>
      <c r="S183" s="5"/>
      <c r="T183" s="5"/>
    </row>
    <row r="184" spans="1:20" x14ac:dyDescent="0.25">
      <c r="A184" s="234"/>
      <c r="B184" s="235"/>
      <c r="C184" s="240" t="s">
        <v>252</v>
      </c>
      <c r="D184" s="240"/>
      <c r="E184" s="327">
        <v>8234</v>
      </c>
      <c r="F184" s="256">
        <v>2</v>
      </c>
      <c r="G184" s="256">
        <v>0</v>
      </c>
      <c r="H184" s="256">
        <v>0</v>
      </c>
      <c r="I184" s="236"/>
      <c r="J184" s="237"/>
      <c r="K184" s="236"/>
      <c r="L184" s="236"/>
      <c r="M184" s="236"/>
      <c r="N184" s="237"/>
      <c r="O184" s="238"/>
      <c r="P184" s="239"/>
      <c r="Q184" s="239"/>
      <c r="R184" s="239"/>
      <c r="S184" s="5"/>
      <c r="T184" s="5"/>
    </row>
    <row r="185" spans="1:20" x14ac:dyDescent="0.25">
      <c r="A185" s="234"/>
      <c r="B185" s="235"/>
      <c r="C185" s="240" t="s">
        <v>254</v>
      </c>
      <c r="D185" s="240"/>
      <c r="E185" s="327">
        <v>8318</v>
      </c>
      <c r="F185" s="256">
        <v>2</v>
      </c>
      <c r="G185" s="256">
        <v>0</v>
      </c>
      <c r="H185" s="256">
        <v>0</v>
      </c>
      <c r="I185" s="236"/>
      <c r="J185" s="237"/>
      <c r="K185" s="236"/>
      <c r="L185" s="236"/>
      <c r="M185" s="236"/>
      <c r="N185" s="237"/>
      <c r="O185" s="238"/>
      <c r="P185" s="239"/>
      <c r="Q185" s="239"/>
      <c r="R185" s="239"/>
      <c r="S185" s="5"/>
      <c r="T185" s="5"/>
    </row>
    <row r="186" spans="1:20" x14ac:dyDescent="0.25">
      <c r="A186" s="234"/>
      <c r="B186" s="235"/>
      <c r="C186" s="240" t="s">
        <v>261</v>
      </c>
      <c r="D186" s="240"/>
      <c r="E186" s="327">
        <v>8205</v>
      </c>
      <c r="F186" s="256">
        <v>11</v>
      </c>
      <c r="G186" s="256">
        <v>0</v>
      </c>
      <c r="H186" s="256">
        <v>0</v>
      </c>
      <c r="I186" s="236"/>
      <c r="J186" s="237"/>
      <c r="K186" s="236"/>
      <c r="L186" s="236"/>
      <c r="M186" s="236"/>
      <c r="N186" s="237"/>
      <c r="O186" s="238"/>
      <c r="P186" s="239"/>
      <c r="Q186" s="239"/>
      <c r="R186" s="239"/>
      <c r="S186" s="5"/>
      <c r="T186" s="5"/>
    </row>
    <row r="187" spans="1:20" x14ac:dyDescent="0.25">
      <c r="A187" s="234"/>
      <c r="B187" s="235"/>
      <c r="C187" s="240" t="s">
        <v>262</v>
      </c>
      <c r="D187" s="240"/>
      <c r="E187" s="327">
        <v>8026</v>
      </c>
      <c r="F187" s="256">
        <v>1</v>
      </c>
      <c r="G187" s="256">
        <v>0</v>
      </c>
      <c r="H187" s="256">
        <v>0</v>
      </c>
      <c r="I187" s="236"/>
      <c r="J187" s="237"/>
      <c r="K187" s="236"/>
      <c r="L187" s="236"/>
      <c r="M187" s="236"/>
      <c r="N187" s="237"/>
      <c r="O187" s="238"/>
      <c r="P187" s="239"/>
      <c r="Q187" s="239"/>
      <c r="R187" s="239"/>
      <c r="S187" s="5"/>
      <c r="T187" s="5"/>
    </row>
    <row r="188" spans="1:20" x14ac:dyDescent="0.25">
      <c r="A188" s="234"/>
      <c r="B188" s="235"/>
      <c r="C188" s="240" t="s">
        <v>264</v>
      </c>
      <c r="D188" s="240"/>
      <c r="E188" s="327">
        <v>8028</v>
      </c>
      <c r="F188" s="256">
        <v>11</v>
      </c>
      <c r="G188" s="256">
        <v>0</v>
      </c>
      <c r="H188" s="256">
        <v>0</v>
      </c>
      <c r="I188" s="236"/>
      <c r="J188" s="237"/>
      <c r="K188" s="236"/>
      <c r="L188" s="236"/>
      <c r="M188" s="236"/>
      <c r="N188" s="237"/>
      <c r="O188" s="238"/>
      <c r="P188" s="239"/>
      <c r="Q188" s="239"/>
      <c r="R188" s="239"/>
      <c r="S188" s="5"/>
      <c r="T188" s="5"/>
    </row>
    <row r="189" spans="1:20" x14ac:dyDescent="0.25">
      <c r="A189" s="234"/>
      <c r="B189" s="235"/>
      <c r="C189" s="240" t="s">
        <v>265</v>
      </c>
      <c r="D189" s="240"/>
      <c r="E189" s="327">
        <v>8029</v>
      </c>
      <c r="F189" s="256">
        <v>1</v>
      </c>
      <c r="G189" s="256">
        <v>0</v>
      </c>
      <c r="H189" s="256">
        <v>0</v>
      </c>
      <c r="I189" s="236"/>
      <c r="J189" s="237"/>
      <c r="K189" s="236"/>
      <c r="L189" s="236"/>
      <c r="M189" s="236"/>
      <c r="N189" s="237"/>
      <c r="O189" s="238"/>
      <c r="P189" s="239"/>
      <c r="Q189" s="239"/>
      <c r="R189" s="239"/>
      <c r="S189" s="5"/>
      <c r="T189" s="5"/>
    </row>
    <row r="190" spans="1:20" x14ac:dyDescent="0.25">
      <c r="A190" s="234"/>
      <c r="B190" s="235"/>
      <c r="C190" s="240" t="s">
        <v>271</v>
      </c>
      <c r="D190" s="240"/>
      <c r="E190" s="327">
        <v>8037</v>
      </c>
      <c r="F190" s="256">
        <v>18</v>
      </c>
      <c r="G190" s="256">
        <v>0</v>
      </c>
      <c r="H190" s="256">
        <v>0</v>
      </c>
      <c r="I190" s="236"/>
      <c r="J190" s="237"/>
      <c r="K190" s="236"/>
      <c r="L190" s="236"/>
      <c r="M190" s="236"/>
      <c r="N190" s="237"/>
      <c r="O190" s="238"/>
      <c r="P190" s="239"/>
      <c r="Q190" s="239"/>
      <c r="R190" s="239"/>
      <c r="S190" s="5"/>
      <c r="T190" s="5"/>
    </row>
    <row r="191" spans="1:20" x14ac:dyDescent="0.25">
      <c r="A191" s="234"/>
      <c r="B191" s="235"/>
      <c r="C191" s="240" t="s">
        <v>623</v>
      </c>
      <c r="D191" s="240"/>
      <c r="E191" s="327">
        <v>8037</v>
      </c>
      <c r="F191" s="256">
        <v>1</v>
      </c>
      <c r="G191" s="256">
        <v>0</v>
      </c>
      <c r="H191" s="256">
        <v>0</v>
      </c>
      <c r="I191" s="236"/>
      <c r="J191" s="237"/>
      <c r="K191" s="236"/>
      <c r="L191" s="236"/>
      <c r="M191" s="236"/>
      <c r="N191" s="237"/>
      <c r="O191" s="238"/>
      <c r="P191" s="239"/>
      <c r="Q191" s="239"/>
      <c r="R191" s="239"/>
      <c r="S191" s="5"/>
      <c r="T191" s="5"/>
    </row>
    <row r="192" spans="1:20" x14ac:dyDescent="0.25">
      <c r="A192" s="234"/>
      <c r="B192" s="235"/>
      <c r="C192" s="240" t="s">
        <v>276</v>
      </c>
      <c r="D192" s="240"/>
      <c r="E192" s="327">
        <v>8326</v>
      </c>
      <c r="F192" s="256">
        <v>2</v>
      </c>
      <c r="G192" s="256">
        <v>0</v>
      </c>
      <c r="H192" s="256">
        <v>0</v>
      </c>
      <c r="I192" s="236"/>
      <c r="J192" s="237"/>
      <c r="K192" s="236"/>
      <c r="L192" s="236"/>
      <c r="M192" s="236"/>
      <c r="N192" s="237"/>
      <c r="O192" s="238"/>
      <c r="P192" s="239"/>
      <c r="Q192" s="239"/>
      <c r="R192" s="239"/>
      <c r="S192" s="5"/>
      <c r="T192" s="5"/>
    </row>
    <row r="193" spans="1:20" x14ac:dyDescent="0.25">
      <c r="A193" s="234"/>
      <c r="B193" s="235"/>
      <c r="C193" s="240" t="s">
        <v>277</v>
      </c>
      <c r="D193" s="240"/>
      <c r="E193" s="327">
        <v>8021</v>
      </c>
      <c r="F193" s="256">
        <v>2</v>
      </c>
      <c r="G193" s="256">
        <v>0</v>
      </c>
      <c r="H193" s="256">
        <v>0</v>
      </c>
      <c r="I193" s="236"/>
      <c r="J193" s="237"/>
      <c r="K193" s="236"/>
      <c r="L193" s="236"/>
      <c r="M193" s="236"/>
      <c r="N193" s="237"/>
      <c r="O193" s="238"/>
      <c r="P193" s="239"/>
      <c r="Q193" s="239"/>
      <c r="R193" s="239"/>
      <c r="S193" s="5"/>
      <c r="T193" s="5"/>
    </row>
    <row r="194" spans="1:20" x14ac:dyDescent="0.25">
      <c r="A194" s="234"/>
      <c r="B194" s="235"/>
      <c r="C194" s="240" t="s">
        <v>280</v>
      </c>
      <c r="D194" s="240"/>
      <c r="E194" s="327">
        <v>8021</v>
      </c>
      <c r="F194" s="256">
        <v>5</v>
      </c>
      <c r="G194" s="256">
        <v>0</v>
      </c>
      <c r="H194" s="256">
        <v>0</v>
      </c>
      <c r="I194" s="236"/>
      <c r="J194" s="237"/>
      <c r="K194" s="236"/>
      <c r="L194" s="236"/>
      <c r="M194" s="236"/>
      <c r="N194" s="237"/>
      <c r="O194" s="238"/>
      <c r="P194" s="239"/>
      <c r="Q194" s="239"/>
      <c r="R194" s="239"/>
      <c r="S194" s="5"/>
      <c r="T194" s="5"/>
    </row>
    <row r="195" spans="1:20" x14ac:dyDescent="0.25">
      <c r="A195" s="234"/>
      <c r="B195" s="235"/>
      <c r="C195" s="240" t="s">
        <v>281</v>
      </c>
      <c r="D195" s="240"/>
      <c r="E195" s="327">
        <v>8221</v>
      </c>
      <c r="F195" s="256">
        <v>2</v>
      </c>
      <c r="G195" s="256">
        <v>0</v>
      </c>
      <c r="H195" s="256">
        <v>0</v>
      </c>
      <c r="I195" s="236"/>
      <c r="J195" s="237"/>
      <c r="K195" s="236"/>
      <c r="L195" s="236"/>
      <c r="M195" s="236"/>
      <c r="N195" s="237"/>
      <c r="O195" s="238"/>
      <c r="P195" s="239"/>
      <c r="Q195" s="239"/>
      <c r="R195" s="239"/>
      <c r="S195" s="5"/>
      <c r="T195" s="5"/>
    </row>
    <row r="196" spans="1:20" x14ac:dyDescent="0.25">
      <c r="A196" s="234"/>
      <c r="B196" s="235"/>
      <c r="C196" s="240" t="s">
        <v>285</v>
      </c>
      <c r="D196" s="240"/>
      <c r="E196" s="327">
        <v>8049</v>
      </c>
      <c r="F196" s="256">
        <v>1</v>
      </c>
      <c r="G196" s="256">
        <v>0</v>
      </c>
      <c r="H196" s="256">
        <v>0</v>
      </c>
      <c r="I196" s="236"/>
      <c r="J196" s="237"/>
      <c r="K196" s="236"/>
      <c r="L196" s="236"/>
      <c r="M196" s="236"/>
      <c r="N196" s="237"/>
      <c r="O196" s="238"/>
      <c r="P196" s="239"/>
      <c r="Q196" s="239"/>
      <c r="R196" s="239"/>
      <c r="S196" s="5"/>
      <c r="T196" s="5"/>
    </row>
    <row r="197" spans="1:20" x14ac:dyDescent="0.25">
      <c r="A197" s="234"/>
      <c r="B197" s="235"/>
      <c r="C197" s="240" t="s">
        <v>286</v>
      </c>
      <c r="D197" s="240"/>
      <c r="E197" s="327">
        <v>8328</v>
      </c>
      <c r="F197" s="256">
        <v>2</v>
      </c>
      <c r="G197" s="256">
        <v>2</v>
      </c>
      <c r="H197" s="256">
        <v>0</v>
      </c>
      <c r="I197" s="236"/>
      <c r="J197" s="237"/>
      <c r="K197" s="236"/>
      <c r="L197" s="236"/>
      <c r="M197" s="236"/>
      <c r="N197" s="237"/>
      <c r="O197" s="238"/>
      <c r="P197" s="239"/>
      <c r="Q197" s="239"/>
      <c r="R197" s="239"/>
      <c r="S197" s="5"/>
      <c r="T197" s="5"/>
    </row>
    <row r="198" spans="1:20" x14ac:dyDescent="0.25">
      <c r="A198" s="234"/>
      <c r="B198" s="235"/>
      <c r="C198" s="240" t="s">
        <v>288</v>
      </c>
      <c r="D198" s="240"/>
      <c r="E198" s="327">
        <v>8402</v>
      </c>
      <c r="F198" s="256">
        <v>3</v>
      </c>
      <c r="G198" s="256">
        <v>0</v>
      </c>
      <c r="H198" s="256">
        <v>0</v>
      </c>
      <c r="I198" s="236"/>
      <c r="J198" s="237"/>
      <c r="K198" s="236"/>
      <c r="L198" s="236"/>
      <c r="M198" s="236"/>
      <c r="N198" s="237"/>
      <c r="O198" s="238"/>
      <c r="P198" s="239"/>
      <c r="Q198" s="239"/>
      <c r="R198" s="239"/>
      <c r="S198" s="5"/>
      <c r="T198" s="5"/>
    </row>
    <row r="199" spans="1:20" x14ac:dyDescent="0.25">
      <c r="A199" s="234"/>
      <c r="B199" s="235"/>
      <c r="C199" s="240" t="s">
        <v>289</v>
      </c>
      <c r="D199" s="240"/>
      <c r="E199" s="327">
        <v>8053</v>
      </c>
      <c r="F199" s="256">
        <v>5</v>
      </c>
      <c r="G199" s="256">
        <v>0</v>
      </c>
      <c r="H199" s="256">
        <v>0</v>
      </c>
      <c r="I199" s="236"/>
      <c r="J199" s="237"/>
      <c r="K199" s="236"/>
      <c r="L199" s="236"/>
      <c r="M199" s="236"/>
      <c r="N199" s="237"/>
      <c r="O199" s="238"/>
      <c r="P199" s="239"/>
      <c r="Q199" s="239"/>
      <c r="R199" s="239"/>
      <c r="S199" s="5"/>
      <c r="T199" s="5"/>
    </row>
    <row r="200" spans="1:20" x14ac:dyDescent="0.25">
      <c r="A200" s="234"/>
      <c r="B200" s="235"/>
      <c r="C200" s="240" t="s">
        <v>290</v>
      </c>
      <c r="D200" s="240"/>
      <c r="E200" s="327">
        <v>8223</v>
      </c>
      <c r="F200" s="256">
        <v>1</v>
      </c>
      <c r="G200" s="256">
        <v>0</v>
      </c>
      <c r="H200" s="256">
        <v>0</v>
      </c>
      <c r="I200" s="236"/>
      <c r="J200" s="237"/>
      <c r="K200" s="236"/>
      <c r="L200" s="236"/>
      <c r="M200" s="236"/>
      <c r="N200" s="237"/>
      <c r="O200" s="238"/>
      <c r="P200" s="239"/>
      <c r="Q200" s="239"/>
      <c r="R200" s="239"/>
      <c r="S200" s="5"/>
      <c r="T200" s="5"/>
    </row>
    <row r="201" spans="1:20" x14ac:dyDescent="0.25">
      <c r="A201" s="234"/>
      <c r="B201" s="235"/>
      <c r="C201" s="240" t="s">
        <v>640</v>
      </c>
      <c r="D201" s="240"/>
      <c r="E201" s="327">
        <v>8330</v>
      </c>
      <c r="F201" s="256">
        <v>7</v>
      </c>
      <c r="G201" s="256">
        <v>0</v>
      </c>
      <c r="H201" s="256">
        <v>0</v>
      </c>
      <c r="I201" s="236"/>
      <c r="J201" s="237"/>
      <c r="K201" s="236"/>
      <c r="L201" s="236"/>
      <c r="M201" s="236"/>
      <c r="N201" s="237"/>
      <c r="O201" s="238"/>
      <c r="P201" s="239"/>
      <c r="Q201" s="239"/>
      <c r="R201" s="239"/>
      <c r="S201" s="5"/>
      <c r="T201" s="5"/>
    </row>
    <row r="202" spans="1:20" x14ac:dyDescent="0.25">
      <c r="A202" s="234"/>
      <c r="B202" s="235"/>
      <c r="C202" s="240" t="s">
        <v>297</v>
      </c>
      <c r="D202" s="240"/>
      <c r="E202" s="327">
        <v>8332</v>
      </c>
      <c r="F202" s="256">
        <v>35</v>
      </c>
      <c r="G202" s="256">
        <v>0</v>
      </c>
      <c r="H202" s="256">
        <v>0</v>
      </c>
      <c r="I202" s="236"/>
      <c r="J202" s="237"/>
      <c r="K202" s="236"/>
      <c r="L202" s="236"/>
      <c r="M202" s="236"/>
      <c r="N202" s="237"/>
      <c r="O202" s="238"/>
      <c r="P202" s="239"/>
      <c r="Q202" s="239"/>
      <c r="R202" s="239"/>
      <c r="S202" s="5"/>
      <c r="T202" s="5"/>
    </row>
    <row r="203" spans="1:20" x14ac:dyDescent="0.25">
      <c r="A203" s="234"/>
      <c r="B203" s="235"/>
      <c r="C203" s="240" t="s">
        <v>299</v>
      </c>
      <c r="D203" s="240"/>
      <c r="E203" s="327">
        <v>8342</v>
      </c>
      <c r="F203" s="256">
        <v>1</v>
      </c>
      <c r="G203" s="256">
        <v>0</v>
      </c>
      <c r="H203" s="256">
        <v>0</v>
      </c>
      <c r="I203" s="236"/>
      <c r="J203" s="237"/>
      <c r="K203" s="236"/>
      <c r="L203" s="236"/>
      <c r="M203" s="236"/>
      <c r="N203" s="237"/>
      <c r="O203" s="238"/>
      <c r="P203" s="239"/>
      <c r="Q203" s="239"/>
      <c r="R203" s="239"/>
      <c r="S203" s="5"/>
      <c r="T203" s="5"/>
    </row>
    <row r="204" spans="1:20" x14ac:dyDescent="0.25">
      <c r="A204" s="234"/>
      <c r="B204" s="235"/>
      <c r="C204" s="240" t="s">
        <v>300</v>
      </c>
      <c r="D204" s="240"/>
      <c r="E204" s="327">
        <v>8094</v>
      </c>
      <c r="F204" s="256">
        <v>1</v>
      </c>
      <c r="G204" s="256">
        <v>0</v>
      </c>
      <c r="H204" s="256">
        <v>0</v>
      </c>
      <c r="I204" s="236"/>
      <c r="J204" s="237"/>
      <c r="K204" s="236"/>
      <c r="L204" s="236"/>
      <c r="M204" s="236"/>
      <c r="N204" s="237"/>
      <c r="O204" s="238"/>
      <c r="P204" s="239"/>
      <c r="Q204" s="239"/>
      <c r="R204" s="239"/>
      <c r="S204" s="5"/>
      <c r="T204" s="5"/>
    </row>
    <row r="205" spans="1:20" x14ac:dyDescent="0.25">
      <c r="A205" s="234"/>
      <c r="B205" s="235"/>
      <c r="C205" s="240" t="s">
        <v>301</v>
      </c>
      <c r="D205" s="240"/>
      <c r="E205" s="327">
        <v>8343</v>
      </c>
      <c r="F205" s="256">
        <v>2</v>
      </c>
      <c r="G205" s="256">
        <v>0</v>
      </c>
      <c r="H205" s="256">
        <v>0</v>
      </c>
      <c r="I205" s="236"/>
      <c r="J205" s="237"/>
      <c r="K205" s="236"/>
      <c r="L205" s="236"/>
      <c r="M205" s="236"/>
      <c r="N205" s="237"/>
      <c r="O205" s="238"/>
      <c r="P205" s="239"/>
      <c r="Q205" s="239"/>
      <c r="R205" s="239"/>
      <c r="S205" s="5"/>
      <c r="T205" s="5"/>
    </row>
    <row r="206" spans="1:20" x14ac:dyDescent="0.25">
      <c r="A206" s="234"/>
      <c r="B206" s="235"/>
      <c r="C206" s="240" t="s">
        <v>303</v>
      </c>
      <c r="D206" s="240"/>
      <c r="E206" s="327">
        <v>8062</v>
      </c>
      <c r="F206" s="256">
        <v>2</v>
      </c>
      <c r="G206" s="256">
        <v>0</v>
      </c>
      <c r="H206" s="256">
        <v>0</v>
      </c>
      <c r="I206" s="236"/>
      <c r="J206" s="237"/>
      <c r="K206" s="236"/>
      <c r="L206" s="236"/>
      <c r="M206" s="236"/>
      <c r="N206" s="237"/>
      <c r="O206" s="238"/>
      <c r="P206" s="239"/>
      <c r="Q206" s="239"/>
      <c r="R206" s="239"/>
      <c r="S206" s="5"/>
      <c r="T206" s="5"/>
    </row>
    <row r="207" spans="1:20" x14ac:dyDescent="0.25">
      <c r="A207" s="234"/>
      <c r="B207" s="235"/>
      <c r="C207" s="240" t="s">
        <v>305</v>
      </c>
      <c r="D207" s="240"/>
      <c r="E207" s="327">
        <v>8344</v>
      </c>
      <c r="F207" s="256">
        <v>3</v>
      </c>
      <c r="G207" s="256">
        <v>0</v>
      </c>
      <c r="H207" s="256">
        <v>0</v>
      </c>
      <c r="I207" s="236"/>
      <c r="J207" s="237"/>
      <c r="K207" s="236"/>
      <c r="L207" s="236"/>
      <c r="M207" s="236"/>
      <c r="N207" s="237"/>
      <c r="O207" s="238"/>
      <c r="P207" s="239"/>
      <c r="Q207" s="239"/>
      <c r="R207" s="239"/>
      <c r="S207" s="5"/>
      <c r="T207" s="5"/>
    </row>
    <row r="208" spans="1:20" x14ac:dyDescent="0.25">
      <c r="A208" s="234"/>
      <c r="B208" s="235"/>
      <c r="C208" s="240" t="s">
        <v>308</v>
      </c>
      <c r="D208" s="240"/>
      <c r="E208" s="327">
        <v>8204</v>
      </c>
      <c r="F208" s="256">
        <v>2</v>
      </c>
      <c r="G208" s="256">
        <v>0</v>
      </c>
      <c r="H208" s="256">
        <v>0</v>
      </c>
      <c r="I208" s="236"/>
      <c r="J208" s="237"/>
      <c r="K208" s="236"/>
      <c r="L208" s="236"/>
      <c r="M208" s="236"/>
      <c r="N208" s="237"/>
      <c r="O208" s="238"/>
      <c r="P208" s="239"/>
      <c r="Q208" s="239"/>
      <c r="R208" s="239"/>
      <c r="S208" s="5"/>
      <c r="T208" s="5"/>
    </row>
    <row r="209" spans="1:20" x14ac:dyDescent="0.25">
      <c r="A209" s="234"/>
      <c r="B209" s="235"/>
      <c r="C209" s="240" t="s">
        <v>309</v>
      </c>
      <c r="D209" s="240"/>
      <c r="E209" s="327">
        <v>8260</v>
      </c>
      <c r="F209" s="256">
        <v>1</v>
      </c>
      <c r="G209" s="256">
        <v>0</v>
      </c>
      <c r="H209" s="256">
        <v>0</v>
      </c>
      <c r="I209" s="236"/>
      <c r="J209" s="237"/>
      <c r="K209" s="236"/>
      <c r="L209" s="236"/>
      <c r="M209" s="236"/>
      <c r="N209" s="237"/>
      <c r="O209" s="238"/>
      <c r="P209" s="239"/>
      <c r="Q209" s="239"/>
      <c r="R209" s="239"/>
      <c r="S209" s="5"/>
      <c r="T209" s="5"/>
    </row>
    <row r="210" spans="1:20" x14ac:dyDescent="0.25">
      <c r="A210" s="234"/>
      <c r="B210" s="235"/>
      <c r="C210" s="240" t="s">
        <v>310</v>
      </c>
      <c r="D210" s="240"/>
      <c r="E210" s="327">
        <v>8225</v>
      </c>
      <c r="F210" s="256">
        <v>2</v>
      </c>
      <c r="G210" s="256">
        <v>0</v>
      </c>
      <c r="H210" s="256">
        <v>0</v>
      </c>
      <c r="I210" s="236"/>
      <c r="J210" s="237"/>
      <c r="K210" s="236"/>
      <c r="L210" s="236"/>
      <c r="M210" s="236"/>
      <c r="N210" s="237"/>
      <c r="O210" s="238"/>
      <c r="P210" s="239"/>
      <c r="Q210" s="239"/>
      <c r="R210" s="239"/>
      <c r="S210" s="5"/>
      <c r="T210" s="5"/>
    </row>
    <row r="211" spans="1:20" x14ac:dyDescent="0.25">
      <c r="A211" s="234"/>
      <c r="B211" s="235"/>
      <c r="C211" s="240" t="s">
        <v>311</v>
      </c>
      <c r="D211" s="240"/>
      <c r="E211" s="327">
        <v>8226</v>
      </c>
      <c r="F211" s="256">
        <v>10</v>
      </c>
      <c r="G211" s="256">
        <v>0</v>
      </c>
      <c r="H211" s="256">
        <v>0</v>
      </c>
      <c r="I211" s="236"/>
      <c r="J211" s="237"/>
      <c r="K211" s="236"/>
      <c r="L211" s="236"/>
      <c r="M211" s="236"/>
      <c r="N211" s="237"/>
      <c r="O211" s="238"/>
      <c r="P211" s="239"/>
      <c r="Q211" s="239"/>
      <c r="R211" s="239"/>
      <c r="S211" s="5"/>
      <c r="T211" s="5"/>
    </row>
    <row r="212" spans="1:20" x14ac:dyDescent="0.25">
      <c r="A212" s="234"/>
      <c r="B212" s="235"/>
      <c r="C212" s="240" t="s">
        <v>312</v>
      </c>
      <c r="D212" s="240"/>
      <c r="E212" s="327">
        <v>8230</v>
      </c>
      <c r="F212" s="256">
        <v>3</v>
      </c>
      <c r="G212" s="256">
        <v>0</v>
      </c>
      <c r="H212" s="256">
        <v>0</v>
      </c>
      <c r="I212" s="236"/>
      <c r="J212" s="237"/>
      <c r="K212" s="236"/>
      <c r="L212" s="236"/>
      <c r="M212" s="236"/>
      <c r="N212" s="237"/>
      <c r="O212" s="238"/>
      <c r="P212" s="239"/>
      <c r="Q212" s="239"/>
      <c r="R212" s="239"/>
      <c r="S212" s="5"/>
      <c r="T212" s="5"/>
    </row>
    <row r="213" spans="1:20" x14ac:dyDescent="0.25">
      <c r="A213" s="234"/>
      <c r="B213" s="235"/>
      <c r="C213" s="240" t="s">
        <v>314</v>
      </c>
      <c r="D213" s="240"/>
      <c r="E213" s="327">
        <v>8066</v>
      </c>
      <c r="F213" s="256">
        <v>1</v>
      </c>
      <c r="G213" s="256">
        <v>0</v>
      </c>
      <c r="H213" s="256">
        <v>0</v>
      </c>
      <c r="I213" s="236"/>
      <c r="J213" s="237"/>
      <c r="K213" s="236"/>
      <c r="L213" s="236"/>
      <c r="M213" s="236"/>
      <c r="N213" s="237"/>
      <c r="O213" s="238"/>
      <c r="P213" s="239"/>
      <c r="Q213" s="239"/>
      <c r="R213" s="239"/>
      <c r="S213" s="5"/>
      <c r="T213" s="5"/>
    </row>
    <row r="214" spans="1:20" x14ac:dyDescent="0.25">
      <c r="A214" s="234"/>
      <c r="B214" s="235"/>
      <c r="C214" s="240" t="s">
        <v>316</v>
      </c>
      <c r="D214" s="240"/>
      <c r="E214" s="327">
        <v>8069</v>
      </c>
      <c r="F214" s="256">
        <v>2</v>
      </c>
      <c r="G214" s="256">
        <v>0</v>
      </c>
      <c r="H214" s="256">
        <v>0</v>
      </c>
      <c r="I214" s="236"/>
      <c r="J214" s="237"/>
      <c r="K214" s="236"/>
      <c r="L214" s="236"/>
      <c r="M214" s="236"/>
      <c r="N214" s="237"/>
      <c r="O214" s="238"/>
      <c r="P214" s="239"/>
      <c r="Q214" s="239"/>
      <c r="R214" s="239"/>
      <c r="S214" s="5"/>
      <c r="T214" s="5"/>
    </row>
    <row r="215" spans="1:20" x14ac:dyDescent="0.25">
      <c r="A215" s="234"/>
      <c r="B215" s="235"/>
      <c r="C215" s="240" t="s">
        <v>317</v>
      </c>
      <c r="D215" s="240"/>
      <c r="E215" s="327">
        <v>8070</v>
      </c>
      <c r="F215" s="256">
        <v>4</v>
      </c>
      <c r="G215" s="256">
        <v>0</v>
      </c>
      <c r="H215" s="256">
        <v>0</v>
      </c>
      <c r="I215" s="236"/>
      <c r="J215" s="237"/>
      <c r="K215" s="236"/>
      <c r="L215" s="236"/>
      <c r="M215" s="236"/>
      <c r="N215" s="237"/>
      <c r="O215" s="238"/>
      <c r="P215" s="239"/>
      <c r="Q215" s="239"/>
      <c r="R215" s="239"/>
      <c r="S215" s="5"/>
      <c r="T215" s="5"/>
    </row>
    <row r="216" spans="1:20" x14ac:dyDescent="0.25">
      <c r="A216" s="234"/>
      <c r="B216" s="235"/>
      <c r="C216" s="240" t="s">
        <v>319</v>
      </c>
      <c r="D216" s="240"/>
      <c r="E216" s="327">
        <v>8021</v>
      </c>
      <c r="F216" s="256">
        <v>1</v>
      </c>
      <c r="G216" s="256">
        <v>0</v>
      </c>
      <c r="H216" s="256">
        <v>0</v>
      </c>
      <c r="I216" s="236"/>
      <c r="J216" s="237"/>
      <c r="K216" s="236"/>
      <c r="L216" s="236"/>
      <c r="M216" s="236"/>
      <c r="N216" s="237"/>
      <c r="O216" s="238"/>
      <c r="P216" s="239"/>
      <c r="Q216" s="239"/>
      <c r="R216" s="239"/>
      <c r="S216" s="5"/>
      <c r="T216" s="5"/>
    </row>
    <row r="217" spans="1:20" x14ac:dyDescent="0.25">
      <c r="A217" s="234"/>
      <c r="B217" s="235"/>
      <c r="C217" s="240" t="s">
        <v>320</v>
      </c>
      <c r="D217" s="240"/>
      <c r="E217" s="327">
        <v>8071</v>
      </c>
      <c r="F217" s="256">
        <v>1</v>
      </c>
      <c r="G217" s="256">
        <v>0</v>
      </c>
      <c r="H217" s="256">
        <v>0</v>
      </c>
      <c r="I217" s="236"/>
      <c r="J217" s="237"/>
      <c r="K217" s="236"/>
      <c r="L217" s="236"/>
      <c r="M217" s="236"/>
      <c r="N217" s="237"/>
      <c r="O217" s="238"/>
      <c r="P217" s="239"/>
      <c r="Q217" s="239"/>
      <c r="R217" s="239"/>
      <c r="S217" s="5"/>
      <c r="T217" s="5"/>
    </row>
    <row r="218" spans="1:20" x14ac:dyDescent="0.25">
      <c r="A218" s="234"/>
      <c r="B218" s="235"/>
      <c r="C218" s="240" t="s">
        <v>324</v>
      </c>
      <c r="D218" s="240"/>
      <c r="E218" s="327">
        <v>8232</v>
      </c>
      <c r="F218" s="256">
        <v>24</v>
      </c>
      <c r="G218" s="256">
        <v>0</v>
      </c>
      <c r="H218" s="256">
        <v>1</v>
      </c>
      <c r="I218" s="236"/>
      <c r="J218" s="237"/>
      <c r="K218" s="236"/>
      <c r="L218" s="236"/>
      <c r="M218" s="236"/>
      <c r="N218" s="237"/>
      <c r="O218" s="238"/>
      <c r="P218" s="239"/>
      <c r="Q218" s="239"/>
      <c r="R218" s="239"/>
      <c r="S218" s="5"/>
      <c r="T218" s="5"/>
    </row>
    <row r="219" spans="1:20" x14ac:dyDescent="0.25">
      <c r="A219" s="234"/>
      <c r="B219" s="235"/>
      <c r="C219" s="240" t="s">
        <v>325</v>
      </c>
      <c r="D219" s="240"/>
      <c r="E219" s="327">
        <v>8240</v>
      </c>
      <c r="F219" s="256">
        <v>1</v>
      </c>
      <c r="G219" s="256">
        <v>0</v>
      </c>
      <c r="H219" s="256">
        <v>0</v>
      </c>
      <c r="I219" s="236"/>
      <c r="J219" s="237"/>
      <c r="K219" s="236"/>
      <c r="L219" s="236"/>
      <c r="M219" s="236"/>
      <c r="N219" s="237"/>
      <c r="O219" s="238"/>
      <c r="P219" s="239"/>
      <c r="Q219" s="239"/>
      <c r="R219" s="239"/>
      <c r="S219" s="5"/>
      <c r="T219" s="5"/>
    </row>
    <row r="220" spans="1:20" x14ac:dyDescent="0.25">
      <c r="A220" s="234"/>
      <c r="B220" s="235"/>
      <c r="C220" s="240" t="s">
        <v>328</v>
      </c>
      <c r="D220" s="240"/>
      <c r="E220" s="327">
        <v>8350</v>
      </c>
      <c r="F220" s="256">
        <v>1</v>
      </c>
      <c r="G220" s="256">
        <v>0</v>
      </c>
      <c r="H220" s="256">
        <v>0</v>
      </c>
      <c r="I220" s="236"/>
      <c r="J220" s="237"/>
      <c r="K220" s="236"/>
      <c r="L220" s="236"/>
      <c r="M220" s="236"/>
      <c r="N220" s="237"/>
      <c r="O220" s="238"/>
      <c r="P220" s="239"/>
      <c r="Q220" s="239"/>
      <c r="R220" s="239"/>
      <c r="S220" s="5"/>
      <c r="T220" s="5"/>
    </row>
    <row r="221" spans="1:20" x14ac:dyDescent="0.25">
      <c r="A221" s="234"/>
      <c r="B221" s="235"/>
      <c r="C221" s="240" t="s">
        <v>395</v>
      </c>
      <c r="D221" s="240"/>
      <c r="E221" s="327">
        <v>8074</v>
      </c>
      <c r="F221" s="256">
        <v>1</v>
      </c>
      <c r="G221" s="256">
        <v>0</v>
      </c>
      <c r="H221" s="256">
        <v>0</v>
      </c>
      <c r="I221" s="236"/>
      <c r="J221" s="237"/>
      <c r="K221" s="236"/>
      <c r="L221" s="236"/>
      <c r="M221" s="236"/>
      <c r="N221" s="237"/>
      <c r="O221" s="238"/>
      <c r="P221" s="239"/>
      <c r="Q221" s="239"/>
      <c r="R221" s="239"/>
      <c r="S221" s="5"/>
      <c r="T221" s="5"/>
    </row>
    <row r="222" spans="1:20" x14ac:dyDescent="0.25">
      <c r="A222" s="234"/>
      <c r="B222" s="235"/>
      <c r="C222" s="240" t="s">
        <v>329</v>
      </c>
      <c r="D222" s="240"/>
      <c r="E222" s="327">
        <v>8242</v>
      </c>
      <c r="F222" s="256">
        <v>5</v>
      </c>
      <c r="G222" s="256">
        <v>0</v>
      </c>
      <c r="H222" s="256">
        <v>0</v>
      </c>
      <c r="I222" s="236"/>
      <c r="J222" s="237"/>
      <c r="K222" s="236"/>
      <c r="L222" s="236"/>
      <c r="M222" s="236"/>
      <c r="N222" s="237"/>
      <c r="O222" s="238"/>
      <c r="P222" s="239"/>
      <c r="Q222" s="239"/>
      <c r="R222" s="239"/>
      <c r="S222" s="5"/>
      <c r="T222" s="5"/>
    </row>
    <row r="223" spans="1:20" x14ac:dyDescent="0.25">
      <c r="A223" s="234"/>
      <c r="B223" s="235"/>
      <c r="C223" s="240" t="s">
        <v>331</v>
      </c>
      <c r="D223" s="240"/>
      <c r="E223" s="327">
        <v>8078</v>
      </c>
      <c r="F223" s="256">
        <v>2</v>
      </c>
      <c r="G223" s="256">
        <v>0</v>
      </c>
      <c r="H223" s="256">
        <v>0</v>
      </c>
      <c r="I223" s="236"/>
      <c r="J223" s="237"/>
      <c r="K223" s="236"/>
      <c r="L223" s="236"/>
      <c r="M223" s="236"/>
      <c r="N223" s="237"/>
      <c r="O223" s="238"/>
      <c r="P223" s="239"/>
      <c r="Q223" s="239"/>
      <c r="R223" s="239"/>
      <c r="S223" s="5"/>
      <c r="T223" s="5"/>
    </row>
    <row r="224" spans="1:20" x14ac:dyDescent="0.25">
      <c r="A224" s="234"/>
      <c r="B224" s="235"/>
      <c r="C224" s="240" t="s">
        <v>332</v>
      </c>
      <c r="D224" s="240"/>
      <c r="E224" s="327">
        <v>8079</v>
      </c>
      <c r="F224" s="256">
        <v>7</v>
      </c>
      <c r="G224" s="256">
        <v>0</v>
      </c>
      <c r="H224" s="256">
        <v>0</v>
      </c>
      <c r="I224" s="236"/>
      <c r="J224" s="237"/>
      <c r="K224" s="236"/>
      <c r="L224" s="236"/>
      <c r="M224" s="236"/>
      <c r="N224" s="237"/>
      <c r="O224" s="238"/>
      <c r="P224" s="239"/>
      <c r="Q224" s="239"/>
      <c r="R224" s="239"/>
      <c r="S224" s="5"/>
      <c r="T224" s="5"/>
    </row>
    <row r="225" spans="1:20" x14ac:dyDescent="0.25">
      <c r="A225" s="234"/>
      <c r="B225" s="235"/>
      <c r="C225" s="240" t="s">
        <v>333</v>
      </c>
      <c r="D225" s="240"/>
      <c r="E225" s="327">
        <v>8243</v>
      </c>
      <c r="F225" s="256">
        <v>4</v>
      </c>
      <c r="G225" s="256">
        <v>0</v>
      </c>
      <c r="H225" s="256">
        <v>0</v>
      </c>
      <c r="I225" s="236"/>
      <c r="J225" s="237"/>
      <c r="K225" s="236"/>
      <c r="L225" s="236"/>
      <c r="M225" s="236"/>
      <c r="N225" s="237"/>
      <c r="O225" s="238"/>
      <c r="P225" s="239"/>
      <c r="Q225" s="239"/>
      <c r="R225" s="239"/>
      <c r="S225" s="5"/>
      <c r="T225" s="5"/>
    </row>
    <row r="226" spans="1:20" x14ac:dyDescent="0.25">
      <c r="A226" s="234"/>
      <c r="B226" s="235"/>
      <c r="C226" s="240" t="s">
        <v>335</v>
      </c>
      <c r="D226" s="240"/>
      <c r="E226" s="327">
        <v>8080</v>
      </c>
      <c r="F226" s="256">
        <v>5</v>
      </c>
      <c r="G226" s="256">
        <v>0</v>
      </c>
      <c r="H226" s="256">
        <v>0</v>
      </c>
      <c r="I226" s="236"/>
      <c r="J226" s="237"/>
      <c r="K226" s="236"/>
      <c r="L226" s="236"/>
      <c r="M226" s="236"/>
      <c r="N226" s="237"/>
      <c r="O226" s="238"/>
      <c r="P226" s="239"/>
      <c r="Q226" s="239"/>
      <c r="R226" s="239"/>
      <c r="S226" s="5"/>
      <c r="T226" s="5"/>
    </row>
    <row r="227" spans="1:20" x14ac:dyDescent="0.25">
      <c r="A227" s="234"/>
      <c r="B227" s="235"/>
      <c r="C227" s="240" t="s">
        <v>338</v>
      </c>
      <c r="D227" s="240"/>
      <c r="E227" s="327">
        <v>8081</v>
      </c>
      <c r="F227" s="256">
        <v>8</v>
      </c>
      <c r="G227" s="256">
        <v>0</v>
      </c>
      <c r="H227" s="256">
        <v>0</v>
      </c>
      <c r="I227" s="236"/>
      <c r="J227" s="237"/>
      <c r="K227" s="236"/>
      <c r="L227" s="236"/>
      <c r="M227" s="236"/>
      <c r="N227" s="237"/>
      <c r="O227" s="238"/>
      <c r="P227" s="239"/>
      <c r="Q227" s="239"/>
      <c r="R227" s="239"/>
      <c r="S227" s="5"/>
      <c r="T227" s="5"/>
    </row>
    <row r="228" spans="1:20" x14ac:dyDescent="0.25">
      <c r="A228" s="234"/>
      <c r="B228" s="235"/>
      <c r="C228" s="240" t="s">
        <v>339</v>
      </c>
      <c r="D228" s="240"/>
      <c r="E228" s="327">
        <v>8083</v>
      </c>
      <c r="F228" s="256">
        <v>3</v>
      </c>
      <c r="G228" s="256">
        <v>0</v>
      </c>
      <c r="H228" s="256">
        <v>0</v>
      </c>
      <c r="I228" s="236"/>
      <c r="J228" s="237"/>
      <c r="K228" s="236"/>
      <c r="L228" s="236"/>
      <c r="M228" s="236"/>
      <c r="N228" s="237"/>
      <c r="O228" s="238"/>
      <c r="P228" s="239"/>
      <c r="Q228" s="239"/>
      <c r="R228" s="239"/>
      <c r="S228" s="5"/>
      <c r="T228" s="5"/>
    </row>
    <row r="229" spans="1:20" x14ac:dyDescent="0.25">
      <c r="A229" s="234"/>
      <c r="B229" s="235"/>
      <c r="C229" s="240" t="s">
        <v>340</v>
      </c>
      <c r="D229" s="240"/>
      <c r="E229" s="327">
        <v>8244</v>
      </c>
      <c r="F229" s="256">
        <v>4</v>
      </c>
      <c r="G229" s="256">
        <v>0</v>
      </c>
      <c r="H229" s="256">
        <v>0</v>
      </c>
      <c r="I229" s="236"/>
      <c r="J229" s="237"/>
      <c r="K229" s="236"/>
      <c r="L229" s="236"/>
      <c r="M229" s="236"/>
      <c r="N229" s="237"/>
      <c r="O229" s="238"/>
      <c r="P229" s="239"/>
      <c r="Q229" s="239"/>
      <c r="R229" s="239"/>
      <c r="S229" s="5"/>
      <c r="T229" s="5"/>
    </row>
    <row r="230" spans="1:20" x14ac:dyDescent="0.25">
      <c r="A230" s="234"/>
      <c r="B230" s="235"/>
      <c r="C230" s="240" t="s">
        <v>397</v>
      </c>
      <c r="D230" s="240"/>
      <c r="E230" s="327">
        <v>8062</v>
      </c>
      <c r="F230" s="256">
        <v>1</v>
      </c>
      <c r="G230" s="256">
        <v>0</v>
      </c>
      <c r="H230" s="256">
        <v>0</v>
      </c>
      <c r="I230" s="236"/>
      <c r="J230" s="237"/>
      <c r="K230" s="236"/>
      <c r="L230" s="236"/>
      <c r="M230" s="236"/>
      <c r="N230" s="237"/>
      <c r="O230" s="238"/>
      <c r="P230" s="239"/>
      <c r="Q230" s="239"/>
      <c r="R230" s="239"/>
      <c r="S230" s="5"/>
      <c r="T230" s="5"/>
    </row>
    <row r="231" spans="1:20" x14ac:dyDescent="0.25">
      <c r="A231" s="234"/>
      <c r="B231" s="235"/>
      <c r="C231" s="240" t="s">
        <v>343</v>
      </c>
      <c r="D231" s="240"/>
      <c r="E231" s="327">
        <v>8084</v>
      </c>
      <c r="F231" s="256">
        <v>4</v>
      </c>
      <c r="G231" s="256">
        <v>0</v>
      </c>
      <c r="H231" s="256">
        <v>0</v>
      </c>
      <c r="I231" s="236"/>
      <c r="J231" s="237"/>
      <c r="K231" s="236"/>
      <c r="L231" s="236"/>
      <c r="M231" s="236"/>
      <c r="N231" s="237"/>
      <c r="O231" s="238"/>
      <c r="P231" s="239"/>
      <c r="Q231" s="239"/>
      <c r="R231" s="239"/>
      <c r="S231" s="5"/>
      <c r="T231" s="5"/>
    </row>
    <row r="232" spans="1:20" x14ac:dyDescent="0.25">
      <c r="A232" s="234"/>
      <c r="B232" s="235"/>
      <c r="C232" s="240" t="s">
        <v>345</v>
      </c>
      <c r="D232" s="240"/>
      <c r="E232" s="327">
        <v>8085</v>
      </c>
      <c r="F232" s="256">
        <v>4</v>
      </c>
      <c r="G232" s="256">
        <v>1</v>
      </c>
      <c r="H232" s="256">
        <v>1</v>
      </c>
      <c r="I232" s="236"/>
      <c r="J232" s="237"/>
      <c r="K232" s="236"/>
      <c r="L232" s="236"/>
      <c r="M232" s="236"/>
      <c r="N232" s="237"/>
      <c r="O232" s="238"/>
      <c r="P232" s="239"/>
      <c r="Q232" s="239"/>
      <c r="R232" s="239"/>
      <c r="S232" s="5"/>
      <c r="T232" s="5"/>
    </row>
    <row r="233" spans="1:20" x14ac:dyDescent="0.25">
      <c r="A233" s="234"/>
      <c r="B233" s="235"/>
      <c r="C233" s="240" t="s">
        <v>346</v>
      </c>
      <c r="D233" s="240"/>
      <c r="E233" s="327">
        <v>8088</v>
      </c>
      <c r="F233" s="256">
        <v>1</v>
      </c>
      <c r="G233" s="256">
        <v>0</v>
      </c>
      <c r="H233" s="256">
        <v>0</v>
      </c>
      <c r="I233" s="236"/>
      <c r="J233" s="237"/>
      <c r="K233" s="236"/>
      <c r="L233" s="236"/>
      <c r="M233" s="236"/>
      <c r="N233" s="237"/>
      <c r="O233" s="238"/>
      <c r="P233" s="239"/>
      <c r="Q233" s="239"/>
      <c r="R233" s="239"/>
      <c r="S233" s="5"/>
      <c r="T233" s="5"/>
    </row>
    <row r="234" spans="1:20" x14ac:dyDescent="0.25">
      <c r="A234" s="234"/>
      <c r="B234" s="235"/>
      <c r="C234" s="240" t="s">
        <v>347</v>
      </c>
      <c r="D234" s="240"/>
      <c r="E234" s="327">
        <v>8012</v>
      </c>
      <c r="F234" s="256">
        <v>4</v>
      </c>
      <c r="G234" s="256">
        <v>0</v>
      </c>
      <c r="H234" s="256">
        <v>0</v>
      </c>
      <c r="I234" s="236"/>
      <c r="J234" s="237"/>
      <c r="K234" s="236"/>
      <c r="L234" s="236"/>
      <c r="M234" s="236"/>
      <c r="N234" s="237"/>
      <c r="O234" s="238"/>
      <c r="P234" s="239"/>
      <c r="Q234" s="239"/>
      <c r="R234" s="239"/>
      <c r="S234" s="5"/>
      <c r="T234" s="5"/>
    </row>
    <row r="235" spans="1:20" x14ac:dyDescent="0.25">
      <c r="A235" s="234"/>
      <c r="B235" s="235"/>
      <c r="C235" s="240" t="s">
        <v>350</v>
      </c>
      <c r="D235" s="240"/>
      <c r="E235" s="327">
        <v>8406</v>
      </c>
      <c r="F235" s="256">
        <v>1</v>
      </c>
      <c r="G235" s="256">
        <v>0</v>
      </c>
      <c r="H235" s="256">
        <v>0</v>
      </c>
      <c r="I235" s="236"/>
      <c r="J235" s="237"/>
      <c r="K235" s="236"/>
      <c r="L235" s="236"/>
      <c r="M235" s="236"/>
      <c r="N235" s="237"/>
      <c r="O235" s="238"/>
      <c r="P235" s="239"/>
      <c r="Q235" s="239"/>
      <c r="R235" s="239"/>
      <c r="S235" s="5"/>
      <c r="T235" s="5"/>
    </row>
    <row r="236" spans="1:20" x14ac:dyDescent="0.25">
      <c r="A236" s="234"/>
      <c r="B236" s="235"/>
      <c r="C236" s="240" t="s">
        <v>351</v>
      </c>
      <c r="D236" s="240"/>
      <c r="E236" s="327">
        <v>8251</v>
      </c>
      <c r="F236" s="256">
        <v>3</v>
      </c>
      <c r="G236" s="256">
        <v>0</v>
      </c>
      <c r="H236" s="256">
        <v>0</v>
      </c>
      <c r="I236" s="236"/>
      <c r="J236" s="237"/>
      <c r="K236" s="236"/>
      <c r="L236" s="236"/>
      <c r="M236" s="236"/>
      <c r="N236" s="237"/>
      <c r="O236" s="238"/>
      <c r="P236" s="239"/>
      <c r="Q236" s="239"/>
      <c r="R236" s="239"/>
      <c r="S236" s="5"/>
      <c r="T236" s="5"/>
    </row>
    <row r="237" spans="1:20" x14ac:dyDescent="0.25">
      <c r="A237" s="234"/>
      <c r="B237" s="235"/>
      <c r="C237" s="240" t="s">
        <v>352</v>
      </c>
      <c r="D237" s="240"/>
      <c r="E237" s="327">
        <v>8088</v>
      </c>
      <c r="F237" s="256">
        <v>3</v>
      </c>
      <c r="G237" s="256">
        <v>0</v>
      </c>
      <c r="H237" s="256">
        <v>0</v>
      </c>
      <c r="I237" s="236"/>
      <c r="J237" s="237"/>
      <c r="K237" s="236"/>
      <c r="L237" s="236"/>
      <c r="M237" s="236"/>
      <c r="N237" s="237"/>
      <c r="O237" s="238"/>
      <c r="P237" s="239"/>
      <c r="Q237" s="239"/>
      <c r="R237" s="239"/>
      <c r="S237" s="5"/>
      <c r="T237" s="5"/>
    </row>
    <row r="238" spans="1:20" x14ac:dyDescent="0.25">
      <c r="A238" s="234"/>
      <c r="B238" s="235"/>
      <c r="C238" s="240" t="s">
        <v>353</v>
      </c>
      <c r="D238" s="240"/>
      <c r="E238" s="327">
        <v>8350</v>
      </c>
      <c r="F238" s="256">
        <v>1</v>
      </c>
      <c r="G238" s="256">
        <v>0</v>
      </c>
      <c r="H238" s="256">
        <v>0</v>
      </c>
      <c r="I238" s="236"/>
      <c r="J238" s="237"/>
      <c r="K238" s="236"/>
      <c r="L238" s="236"/>
      <c r="M238" s="236"/>
      <c r="N238" s="237"/>
      <c r="O238" s="238"/>
      <c r="P238" s="239"/>
      <c r="Q238" s="239"/>
      <c r="R238" s="239"/>
      <c r="S238" s="5"/>
      <c r="T238" s="5"/>
    </row>
    <row r="239" spans="1:20" x14ac:dyDescent="0.25">
      <c r="A239" s="234"/>
      <c r="B239" s="235"/>
      <c r="C239" s="240" t="s">
        <v>353</v>
      </c>
      <c r="D239" s="240"/>
      <c r="E239" s="327">
        <v>8360</v>
      </c>
      <c r="F239" s="256">
        <v>46</v>
      </c>
      <c r="G239" s="256">
        <v>0</v>
      </c>
      <c r="H239" s="256">
        <v>0</v>
      </c>
      <c r="I239" s="236"/>
      <c r="J239" s="237"/>
      <c r="K239" s="236"/>
      <c r="L239" s="236"/>
      <c r="M239" s="236"/>
      <c r="N239" s="237"/>
      <c r="O239" s="238"/>
      <c r="P239" s="239"/>
      <c r="Q239" s="239"/>
      <c r="R239" s="239"/>
      <c r="S239" s="5"/>
      <c r="T239" s="5"/>
    </row>
    <row r="240" spans="1:20" x14ac:dyDescent="0.25">
      <c r="A240" s="234"/>
      <c r="B240" s="235"/>
      <c r="C240" s="240" t="s">
        <v>354</v>
      </c>
      <c r="D240" s="240"/>
      <c r="E240" s="327">
        <v>8043</v>
      </c>
      <c r="F240" s="256">
        <v>7</v>
      </c>
      <c r="G240" s="256">
        <v>0</v>
      </c>
      <c r="H240" s="256">
        <v>0</v>
      </c>
      <c r="I240" s="236"/>
      <c r="J240" s="237"/>
      <c r="K240" s="236"/>
      <c r="L240" s="236"/>
      <c r="M240" s="236"/>
      <c r="N240" s="237"/>
      <c r="O240" s="238"/>
      <c r="P240" s="239"/>
      <c r="Q240" s="239"/>
      <c r="R240" s="239"/>
      <c r="S240" s="5"/>
      <c r="T240" s="5"/>
    </row>
    <row r="241" spans="1:22" x14ac:dyDescent="0.25">
      <c r="A241" s="234"/>
      <c r="B241" s="235"/>
      <c r="C241" s="240" t="s">
        <v>357</v>
      </c>
      <c r="D241" s="240"/>
      <c r="E241" s="327">
        <v>8089</v>
      </c>
      <c r="F241" s="256">
        <v>1</v>
      </c>
      <c r="G241" s="256">
        <v>0</v>
      </c>
      <c r="H241" s="256">
        <v>0</v>
      </c>
      <c r="I241" s="236"/>
      <c r="J241" s="237"/>
      <c r="K241" s="236"/>
      <c r="L241" s="236"/>
      <c r="M241" s="236"/>
      <c r="N241" s="237"/>
      <c r="O241" s="238"/>
      <c r="P241" s="239"/>
      <c r="Q241" s="239"/>
      <c r="R241" s="239"/>
      <c r="S241" s="5"/>
      <c r="T241" s="5"/>
    </row>
    <row r="242" spans="1:22" x14ac:dyDescent="0.25">
      <c r="A242" s="234"/>
      <c r="B242" s="235"/>
      <c r="C242" s="240" t="s">
        <v>645</v>
      </c>
      <c r="D242" s="240"/>
      <c r="E242" s="327">
        <v>8091</v>
      </c>
      <c r="F242" s="256">
        <v>7</v>
      </c>
      <c r="G242" s="256">
        <v>0</v>
      </c>
      <c r="H242" s="256">
        <v>0</v>
      </c>
      <c r="I242" s="236"/>
      <c r="J242" s="237"/>
      <c r="K242" s="236"/>
      <c r="L242" s="236"/>
      <c r="M242" s="236"/>
      <c r="N242" s="237"/>
      <c r="O242" s="238"/>
      <c r="P242" s="239"/>
      <c r="Q242" s="239"/>
      <c r="R242" s="239"/>
      <c r="S242" s="5"/>
      <c r="T242" s="5"/>
    </row>
    <row r="243" spans="1:22" x14ac:dyDescent="0.25">
      <c r="A243" s="234"/>
      <c r="B243" s="235"/>
      <c r="C243" s="240" t="s">
        <v>363</v>
      </c>
      <c r="D243" s="240"/>
      <c r="E243" s="327">
        <v>8252</v>
      </c>
      <c r="F243" s="256">
        <v>1</v>
      </c>
      <c r="G243" s="256">
        <v>0</v>
      </c>
      <c r="H243" s="256">
        <v>0</v>
      </c>
      <c r="I243" s="236"/>
      <c r="J243" s="237"/>
      <c r="K243" s="236"/>
      <c r="L243" s="236"/>
      <c r="M243" s="236"/>
      <c r="N243" s="237"/>
      <c r="O243" s="238"/>
      <c r="P243" s="239"/>
      <c r="Q243" s="239"/>
      <c r="R243" s="239"/>
      <c r="S243" s="5"/>
      <c r="T243" s="5"/>
    </row>
    <row r="244" spans="1:22" x14ac:dyDescent="0.25">
      <c r="A244" s="234"/>
      <c r="B244" s="235"/>
      <c r="C244" s="240" t="s">
        <v>364</v>
      </c>
      <c r="D244" s="240"/>
      <c r="E244" s="327">
        <v>8260</v>
      </c>
      <c r="F244" s="256">
        <v>25</v>
      </c>
      <c r="G244" s="256">
        <v>0</v>
      </c>
      <c r="H244" s="256">
        <v>0</v>
      </c>
      <c r="I244" s="236"/>
      <c r="J244" s="237"/>
      <c r="K244" s="236"/>
      <c r="L244" s="236"/>
      <c r="M244" s="236"/>
      <c r="N244" s="237"/>
      <c r="O244" s="238"/>
      <c r="P244" s="239"/>
      <c r="Q244" s="239"/>
      <c r="R244" s="239"/>
      <c r="S244" s="5"/>
      <c r="T244" s="5"/>
    </row>
    <row r="245" spans="1:22" x14ac:dyDescent="0.25">
      <c r="A245" s="234"/>
      <c r="B245" s="235"/>
      <c r="C245" s="240" t="s">
        <v>366</v>
      </c>
      <c r="D245" s="240"/>
      <c r="E245" s="327">
        <v>8094</v>
      </c>
      <c r="F245" s="256">
        <v>14</v>
      </c>
      <c r="G245" s="256">
        <v>0</v>
      </c>
      <c r="H245" s="256">
        <v>0</v>
      </c>
      <c r="I245" s="236"/>
      <c r="J245" s="237"/>
      <c r="K245" s="236"/>
      <c r="L245" s="236"/>
      <c r="M245" s="236"/>
      <c r="N245" s="237"/>
      <c r="O245" s="238"/>
      <c r="P245" s="239"/>
      <c r="Q245" s="239"/>
      <c r="R245" s="239"/>
      <c r="S245" s="5"/>
      <c r="T245" s="5"/>
    </row>
    <row r="246" spans="1:22" x14ac:dyDescent="0.25">
      <c r="A246" s="234"/>
      <c r="B246" s="235"/>
      <c r="C246" s="240" t="s">
        <v>367</v>
      </c>
      <c r="D246" s="240"/>
      <c r="E246" s="327">
        <v>8095</v>
      </c>
      <c r="F246" s="256">
        <v>1</v>
      </c>
      <c r="G246" s="256">
        <v>0</v>
      </c>
      <c r="H246" s="256">
        <v>0</v>
      </c>
      <c r="I246" s="236"/>
      <c r="J246" s="237"/>
      <c r="K246" s="236"/>
      <c r="L246" s="236"/>
      <c r="M246" s="236"/>
      <c r="N246" s="237"/>
      <c r="O246" s="238"/>
      <c r="P246" s="239"/>
      <c r="Q246" s="239"/>
      <c r="R246" s="239"/>
      <c r="S246" s="5"/>
      <c r="T246" s="5"/>
    </row>
    <row r="247" spans="1:22" x14ac:dyDescent="0.25">
      <c r="A247" s="234"/>
      <c r="B247" s="235"/>
      <c r="C247" s="240" t="s">
        <v>400</v>
      </c>
      <c r="D247" s="240"/>
      <c r="E247" s="327">
        <v>8098</v>
      </c>
      <c r="F247" s="256">
        <v>2</v>
      </c>
      <c r="G247" s="256">
        <v>0</v>
      </c>
      <c r="H247" s="256">
        <v>0</v>
      </c>
      <c r="I247" s="236"/>
      <c r="J247" s="237"/>
      <c r="K247" s="236"/>
      <c r="L247" s="236"/>
      <c r="M247" s="236"/>
      <c r="N247" s="237"/>
      <c r="O247" s="238"/>
      <c r="P247" s="239"/>
      <c r="Q247" s="239"/>
      <c r="R247" s="239"/>
      <c r="S247" s="5"/>
      <c r="T247" s="5"/>
    </row>
    <row r="248" spans="1:22" x14ac:dyDescent="0.25">
      <c r="A248" s="234"/>
      <c r="B248" s="235"/>
      <c r="C248" s="240" t="s">
        <v>376</v>
      </c>
      <c r="D248" s="240"/>
      <c r="E248" s="327" t="s">
        <v>376</v>
      </c>
      <c r="F248" s="256">
        <v>22</v>
      </c>
      <c r="G248" s="256">
        <v>0</v>
      </c>
      <c r="H248" s="256">
        <v>0</v>
      </c>
      <c r="I248" s="236"/>
      <c r="J248" s="237"/>
      <c r="K248" s="236"/>
      <c r="L248" s="236"/>
      <c r="M248" s="236"/>
      <c r="N248" s="237"/>
      <c r="O248" s="238"/>
      <c r="P248" s="239"/>
      <c r="Q248" s="239"/>
      <c r="R248" s="239"/>
      <c r="S248" s="5"/>
      <c r="T248" s="5"/>
    </row>
    <row r="249" spans="1:22" ht="15.75" thickBot="1" x14ac:dyDescent="0.3">
      <c r="A249" s="234"/>
      <c r="B249" s="235"/>
      <c r="C249" s="240"/>
      <c r="D249" s="240"/>
      <c r="E249" s="327"/>
      <c r="F249" s="256"/>
      <c r="G249" s="256"/>
      <c r="H249" s="256"/>
      <c r="I249" s="236"/>
      <c r="J249" s="237"/>
      <c r="K249" s="236"/>
      <c r="L249" s="236"/>
      <c r="M249" s="236"/>
      <c r="N249" s="237"/>
      <c r="O249" s="238"/>
      <c r="P249" s="239"/>
      <c r="Q249" s="239"/>
      <c r="R249" s="239"/>
      <c r="S249" s="5"/>
      <c r="T249" s="5"/>
    </row>
    <row r="250" spans="1:22" ht="15.75" thickBot="1" x14ac:dyDescent="0.3">
      <c r="A250" s="55"/>
      <c r="B250" s="91" t="s">
        <v>51</v>
      </c>
      <c r="C250" s="92"/>
      <c r="D250" s="92"/>
      <c r="E250" s="326"/>
      <c r="F250" s="97">
        <f>SUM(F165:F249)</f>
        <v>550</v>
      </c>
      <c r="G250" s="97">
        <f t="shared" ref="G250:H250" si="0">SUM(G165:G249)</f>
        <v>3</v>
      </c>
      <c r="H250" s="97">
        <f t="shared" si="0"/>
        <v>2</v>
      </c>
      <c r="I250" s="97" t="s">
        <v>73</v>
      </c>
      <c r="K250" s="93"/>
      <c r="L250" s="93"/>
      <c r="M250" s="93"/>
      <c r="O250" s="369"/>
      <c r="P250" s="370"/>
      <c r="Q250" s="370"/>
      <c r="R250" s="371"/>
      <c r="U250" s="4"/>
      <c r="V250" s="4"/>
    </row>
    <row r="251" spans="1:22" s="4" customFormat="1" ht="12.75" x14ac:dyDescent="0.2">
      <c r="A251" s="55"/>
      <c r="E251" s="316"/>
      <c r="K251" s="50"/>
    </row>
    <row r="252" spans="1:22" ht="63.75" x14ac:dyDescent="0.25">
      <c r="A252" s="274">
        <f>A154</f>
        <v>44562</v>
      </c>
      <c r="B252" s="56" t="s">
        <v>52</v>
      </c>
      <c r="C252" s="56" t="s">
        <v>34</v>
      </c>
      <c r="D252" s="56" t="s">
        <v>35</v>
      </c>
      <c r="E252" s="293" t="s">
        <v>36</v>
      </c>
      <c r="F252" s="57" t="s">
        <v>65</v>
      </c>
      <c r="G252" s="57" t="s">
        <v>66</v>
      </c>
      <c r="H252" s="57" t="s">
        <v>67</v>
      </c>
      <c r="I252" s="57" t="s">
        <v>68</v>
      </c>
      <c r="J252" s="72"/>
      <c r="K252" s="57" t="s">
        <v>69</v>
      </c>
      <c r="L252" s="57" t="s">
        <v>70</v>
      </c>
      <c r="M252" s="57" t="s">
        <v>71</v>
      </c>
      <c r="N252" s="72"/>
      <c r="O252" s="384" t="s">
        <v>72</v>
      </c>
      <c r="P252" s="385"/>
      <c r="Q252" s="385"/>
      <c r="R252" s="386"/>
      <c r="U252" s="4"/>
      <c r="V252" s="4"/>
    </row>
    <row r="253" spans="1:22" x14ac:dyDescent="0.25">
      <c r="A253" s="55"/>
      <c r="B253" s="11"/>
      <c r="C253" s="11"/>
      <c r="D253" s="11"/>
      <c r="E253" s="315"/>
      <c r="F253" s="11"/>
      <c r="G253" s="11"/>
      <c r="H253" s="11"/>
      <c r="I253" s="11"/>
      <c r="K253" s="11"/>
      <c r="L253" s="11"/>
      <c r="M253" s="11"/>
      <c r="O253" s="376"/>
      <c r="P253" s="377"/>
      <c r="Q253" s="377"/>
      <c r="R253" s="378"/>
      <c r="U253" s="4"/>
      <c r="V253" s="4"/>
    </row>
    <row r="254" spans="1:22" ht="15.75" thickBot="1" x14ac:dyDescent="0.3">
      <c r="A254" s="55"/>
      <c r="B254" s="90"/>
      <c r="C254" s="90"/>
      <c r="D254" s="90"/>
      <c r="E254" s="323"/>
      <c r="F254" s="90"/>
      <c r="G254" s="90"/>
      <c r="H254" s="90"/>
      <c r="I254" s="90"/>
      <c r="K254" s="90"/>
      <c r="L254" s="90"/>
      <c r="M254" s="90"/>
      <c r="O254" s="387"/>
      <c r="P254" s="388"/>
      <c r="Q254" s="388"/>
      <c r="R254" s="389"/>
      <c r="U254" s="4"/>
      <c r="V254" s="4"/>
    </row>
    <row r="255" spans="1:22" ht="15.75" thickBot="1" x14ac:dyDescent="0.3">
      <c r="A255" s="55"/>
      <c r="B255" s="91" t="s">
        <v>51</v>
      </c>
      <c r="C255" s="92"/>
      <c r="D255" s="92"/>
      <c r="E255" s="326"/>
      <c r="F255" s="97">
        <v>0</v>
      </c>
      <c r="G255" s="97">
        <v>0</v>
      </c>
      <c r="H255" s="97">
        <v>0</v>
      </c>
      <c r="I255" s="97" t="s">
        <v>73</v>
      </c>
      <c r="K255" s="93"/>
      <c r="L255" s="93"/>
      <c r="M255" s="93"/>
      <c r="O255" s="369"/>
      <c r="P255" s="370"/>
      <c r="Q255" s="370"/>
      <c r="R255" s="371"/>
      <c r="U255" s="4"/>
      <c r="V255" s="4"/>
    </row>
    <row r="256" spans="1:22" s="4" customFormat="1" ht="12.75" x14ac:dyDescent="0.2">
      <c r="A256" s="55"/>
      <c r="E256" s="316"/>
      <c r="K256" s="50"/>
    </row>
    <row r="257" spans="1:22" ht="63.75" x14ac:dyDescent="0.25">
      <c r="A257" s="274">
        <f>A159</f>
        <v>43466</v>
      </c>
      <c r="B257" s="56" t="s">
        <v>52</v>
      </c>
      <c r="C257" s="56" t="s">
        <v>34</v>
      </c>
      <c r="D257" s="56" t="s">
        <v>35</v>
      </c>
      <c r="E257" s="293" t="s">
        <v>36</v>
      </c>
      <c r="F257" s="57" t="s">
        <v>65</v>
      </c>
      <c r="G257" s="57" t="s">
        <v>66</v>
      </c>
      <c r="H257" s="57" t="s">
        <v>67</v>
      </c>
      <c r="I257" s="57" t="s">
        <v>68</v>
      </c>
      <c r="J257" s="72"/>
      <c r="K257" s="57" t="s">
        <v>69</v>
      </c>
      <c r="L257" s="57" t="s">
        <v>70</v>
      </c>
      <c r="M257" s="57" t="s">
        <v>71</v>
      </c>
      <c r="N257" s="72"/>
      <c r="O257" s="384" t="s">
        <v>72</v>
      </c>
      <c r="P257" s="385"/>
      <c r="Q257" s="385"/>
      <c r="R257" s="386"/>
      <c r="U257" s="4"/>
      <c r="V257" s="4"/>
    </row>
    <row r="258" spans="1:22" x14ac:dyDescent="0.25">
      <c r="A258" s="55"/>
      <c r="B258" s="11"/>
      <c r="C258" s="11"/>
      <c r="D258" s="11"/>
      <c r="E258" s="315"/>
      <c r="F258" s="11"/>
      <c r="G258" s="11"/>
      <c r="H258" s="11"/>
      <c r="I258" s="11"/>
      <c r="K258" s="11"/>
      <c r="L258" s="11"/>
      <c r="M258" s="11"/>
      <c r="O258" s="376"/>
      <c r="P258" s="377"/>
      <c r="Q258" s="377"/>
      <c r="R258" s="378"/>
      <c r="U258" s="4"/>
      <c r="V258" s="4"/>
    </row>
    <row r="259" spans="1:22" ht="15.75" thickBot="1" x14ac:dyDescent="0.3">
      <c r="A259" s="55"/>
      <c r="B259" s="90"/>
      <c r="C259" s="90"/>
      <c r="D259" s="90"/>
      <c r="E259" s="323"/>
      <c r="F259" s="90"/>
      <c r="G259" s="90"/>
      <c r="H259" s="90"/>
      <c r="I259" s="90"/>
      <c r="K259" s="90"/>
      <c r="L259" s="90"/>
      <c r="M259" s="90"/>
      <c r="O259" s="387"/>
      <c r="P259" s="388"/>
      <c r="Q259" s="388"/>
      <c r="R259" s="389"/>
      <c r="U259" s="4"/>
      <c r="V259" s="4"/>
    </row>
    <row r="260" spans="1:22" ht="15.75" thickBot="1" x14ac:dyDescent="0.3">
      <c r="A260" s="55"/>
      <c r="B260" s="91" t="s">
        <v>51</v>
      </c>
      <c r="C260" s="92"/>
      <c r="D260" s="92"/>
      <c r="E260" s="326"/>
      <c r="F260" s="97" t="s">
        <v>73</v>
      </c>
      <c r="G260" s="97" t="s">
        <v>73</v>
      </c>
      <c r="H260" s="97" t="s">
        <v>73</v>
      </c>
      <c r="I260" s="97" t="s">
        <v>73</v>
      </c>
      <c r="K260" s="95"/>
      <c r="L260" s="93"/>
      <c r="M260" s="94"/>
      <c r="O260" s="369"/>
      <c r="P260" s="370"/>
      <c r="Q260" s="370"/>
      <c r="R260" s="371"/>
      <c r="U260" s="4"/>
      <c r="V260" s="4"/>
    </row>
    <row r="261" spans="1:22" s="4" customFormat="1" ht="12.75" x14ac:dyDescent="0.2">
      <c r="A261" s="55"/>
      <c r="E261" s="316"/>
    </row>
    <row r="262" spans="1:22" s="4" customFormat="1" ht="12.75" x14ac:dyDescent="0.2">
      <c r="E262" s="316"/>
    </row>
    <row r="263" spans="1:22" s="4" customFormat="1" ht="12.75" hidden="1" x14ac:dyDescent="0.2">
      <c r="E263" s="316"/>
      <c r="K263" s="50"/>
      <c r="O263" s="50"/>
    </row>
    <row r="264" spans="1:22" s="4" customFormat="1" ht="12.75" hidden="1" x14ac:dyDescent="0.2">
      <c r="E264" s="316"/>
      <c r="K264" s="50"/>
      <c r="O264" s="50"/>
    </row>
    <row r="265" spans="1:22" s="4" customFormat="1" ht="12.75" hidden="1" x14ac:dyDescent="0.2">
      <c r="E265" s="316"/>
      <c r="K265" s="50"/>
      <c r="O265" s="50"/>
    </row>
    <row r="266" spans="1:22" s="4" customFormat="1" ht="12.75" hidden="1" x14ac:dyDescent="0.2">
      <c r="E266" s="316"/>
      <c r="K266" s="50"/>
      <c r="O266" s="50"/>
    </row>
    <row r="267" spans="1:22" s="4" customFormat="1" ht="12.75" hidden="1" x14ac:dyDescent="0.2">
      <c r="E267" s="316"/>
      <c r="K267" s="50"/>
      <c r="O267" s="50"/>
    </row>
    <row r="268" spans="1:22" x14ac:dyDescent="0.25"/>
    <row r="269" spans="1:22" x14ac:dyDescent="0.25"/>
    <row r="270" spans="1:22" x14ac:dyDescent="0.25"/>
    <row r="271" spans="1:22" x14ac:dyDescent="0.25"/>
    <row r="272" spans="1:2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sheetData>
  <mergeCells count="12301">
    <mergeCell ref="A11:I13"/>
    <mergeCell ref="K8:N11"/>
    <mergeCell ref="O8:S11"/>
    <mergeCell ref="O257:R257"/>
    <mergeCell ref="O252:R252"/>
    <mergeCell ref="O258:R258"/>
    <mergeCell ref="O259:R259"/>
    <mergeCell ref="O260:R260"/>
    <mergeCell ref="O255:R255"/>
    <mergeCell ref="O253:R253"/>
    <mergeCell ref="O254:R254"/>
    <mergeCell ref="O250:R250"/>
    <mergeCell ref="O161:R161"/>
    <mergeCell ref="O162:R162"/>
    <mergeCell ref="O159:R159"/>
    <mergeCell ref="O164:R164"/>
    <mergeCell ref="O160:R160"/>
    <mergeCell ref="XEU157:XEX157"/>
    <mergeCell ref="XEY157:XFB157"/>
    <mergeCell ref="XFC157:XFD157"/>
    <mergeCell ref="XEA157:XED157"/>
    <mergeCell ref="XEE157:XEH157"/>
    <mergeCell ref="XEI157:XEL157"/>
    <mergeCell ref="XEM157:XEP157"/>
    <mergeCell ref="XEQ157:XET157"/>
    <mergeCell ref="XDG157:XDJ157"/>
    <mergeCell ref="XDK157:XDN157"/>
    <mergeCell ref="XDO157:XDR157"/>
    <mergeCell ref="XDS157:XDV157"/>
    <mergeCell ref="XDW157:XDZ157"/>
    <mergeCell ref="XCM157:XCP157"/>
    <mergeCell ref="XCQ157:XCT157"/>
    <mergeCell ref="XCU157:XCX157"/>
    <mergeCell ref="XCY157:XDB157"/>
    <mergeCell ref="XDC157:XDF157"/>
    <mergeCell ref="XBS157:XBV157"/>
    <mergeCell ref="XBW157:XBZ157"/>
    <mergeCell ref="XCA157:XCD157"/>
    <mergeCell ref="XCE157:XCH157"/>
    <mergeCell ref="XCI157:XCL157"/>
    <mergeCell ref="XAY157:XBB157"/>
    <mergeCell ref="XBC157:XBF157"/>
    <mergeCell ref="XBG157:XBJ157"/>
    <mergeCell ref="XBK157:XBN157"/>
    <mergeCell ref="XBO157:XBR157"/>
    <mergeCell ref="XAE157:XAH157"/>
    <mergeCell ref="XAI157:XAL157"/>
    <mergeCell ref="XAM157:XAP157"/>
    <mergeCell ref="XAQ157:XAT157"/>
    <mergeCell ref="XAU157:XAX157"/>
    <mergeCell ref="WZK157:WZN157"/>
    <mergeCell ref="WZO157:WZR157"/>
    <mergeCell ref="WZS157:WZV157"/>
    <mergeCell ref="WZW157:WZZ157"/>
    <mergeCell ref="XAA157:XAD157"/>
    <mergeCell ref="WYQ157:WYT157"/>
    <mergeCell ref="WYU157:WYX157"/>
    <mergeCell ref="WYY157:WZB157"/>
    <mergeCell ref="WZC157:WZF157"/>
    <mergeCell ref="WZG157:WZJ157"/>
    <mergeCell ref="WXW157:WXZ157"/>
    <mergeCell ref="WYA157:WYD157"/>
    <mergeCell ref="WYE157:WYH157"/>
    <mergeCell ref="WYI157:WYL157"/>
    <mergeCell ref="WYM157:WYP157"/>
    <mergeCell ref="WXC157:WXF157"/>
    <mergeCell ref="WXG157:WXJ157"/>
    <mergeCell ref="WXK157:WXN157"/>
    <mergeCell ref="WXO157:WXR157"/>
    <mergeCell ref="WXS157:WXV157"/>
    <mergeCell ref="WWI157:WWL157"/>
    <mergeCell ref="WWM157:WWP157"/>
    <mergeCell ref="WWQ157:WWT157"/>
    <mergeCell ref="WWU157:WWX157"/>
    <mergeCell ref="WWY157:WXB157"/>
    <mergeCell ref="WVO157:WVR157"/>
    <mergeCell ref="WVS157:WVV157"/>
    <mergeCell ref="WVW157:WVZ157"/>
    <mergeCell ref="WWA157:WWD157"/>
    <mergeCell ref="WWE157:WWH157"/>
    <mergeCell ref="WUU157:WUX157"/>
    <mergeCell ref="WUY157:WVB157"/>
    <mergeCell ref="WVC157:WVF157"/>
    <mergeCell ref="WVG157:WVJ157"/>
    <mergeCell ref="WVK157:WVN157"/>
    <mergeCell ref="WUA157:WUD157"/>
    <mergeCell ref="WUE157:WUH157"/>
    <mergeCell ref="WUI157:WUL157"/>
    <mergeCell ref="WUM157:WUP157"/>
    <mergeCell ref="WUQ157:WUT157"/>
    <mergeCell ref="WTG157:WTJ157"/>
    <mergeCell ref="WTK157:WTN157"/>
    <mergeCell ref="WTO157:WTR157"/>
    <mergeCell ref="WTS157:WTV157"/>
    <mergeCell ref="WTW157:WTZ157"/>
    <mergeCell ref="WSM157:WSP157"/>
    <mergeCell ref="WSQ157:WST157"/>
    <mergeCell ref="WSU157:WSX157"/>
    <mergeCell ref="WSY157:WTB157"/>
    <mergeCell ref="WTC157:WTF157"/>
    <mergeCell ref="WRS157:WRV157"/>
    <mergeCell ref="WRW157:WRZ157"/>
    <mergeCell ref="WSA157:WSD157"/>
    <mergeCell ref="WSE157:WSH157"/>
    <mergeCell ref="WSI157:WSL157"/>
    <mergeCell ref="WQY157:WRB157"/>
    <mergeCell ref="WRC157:WRF157"/>
    <mergeCell ref="WRG157:WRJ157"/>
    <mergeCell ref="WRK157:WRN157"/>
    <mergeCell ref="WRO157:WRR157"/>
    <mergeCell ref="WQE157:WQH157"/>
    <mergeCell ref="WQI157:WQL157"/>
    <mergeCell ref="WQM157:WQP157"/>
    <mergeCell ref="WQQ157:WQT157"/>
    <mergeCell ref="WQU157:WQX157"/>
    <mergeCell ref="WPK157:WPN157"/>
    <mergeCell ref="WPO157:WPR157"/>
    <mergeCell ref="WPS157:WPV157"/>
    <mergeCell ref="WPW157:WPZ157"/>
    <mergeCell ref="WQA157:WQD157"/>
    <mergeCell ref="WOQ157:WOT157"/>
    <mergeCell ref="WOU157:WOX157"/>
    <mergeCell ref="WOY157:WPB157"/>
    <mergeCell ref="WPC157:WPF157"/>
    <mergeCell ref="WPG157:WPJ157"/>
    <mergeCell ref="WNW157:WNZ157"/>
    <mergeCell ref="WOA157:WOD157"/>
    <mergeCell ref="WOE157:WOH157"/>
    <mergeCell ref="WOI157:WOL157"/>
    <mergeCell ref="WOM157:WOP157"/>
    <mergeCell ref="WNC157:WNF157"/>
    <mergeCell ref="WNG157:WNJ157"/>
    <mergeCell ref="WNK157:WNN157"/>
    <mergeCell ref="WNO157:WNR157"/>
    <mergeCell ref="WNS157:WNV157"/>
    <mergeCell ref="WMI157:WML157"/>
    <mergeCell ref="WMM157:WMP157"/>
    <mergeCell ref="WMQ157:WMT157"/>
    <mergeCell ref="WMU157:WMX157"/>
    <mergeCell ref="WMY157:WNB157"/>
    <mergeCell ref="WLO157:WLR157"/>
    <mergeCell ref="WLS157:WLV157"/>
    <mergeCell ref="WLW157:WLZ157"/>
    <mergeCell ref="WMA157:WMD157"/>
    <mergeCell ref="WME157:WMH157"/>
    <mergeCell ref="WKU157:WKX157"/>
    <mergeCell ref="WKY157:WLB157"/>
    <mergeCell ref="WLC157:WLF157"/>
    <mergeCell ref="WLG157:WLJ157"/>
    <mergeCell ref="WLK157:WLN157"/>
    <mergeCell ref="WKA157:WKD157"/>
    <mergeCell ref="WKE157:WKH157"/>
    <mergeCell ref="WKI157:WKL157"/>
    <mergeCell ref="WKM157:WKP157"/>
    <mergeCell ref="WKQ157:WKT157"/>
    <mergeCell ref="WJG157:WJJ157"/>
    <mergeCell ref="WJK157:WJN157"/>
    <mergeCell ref="WJO157:WJR157"/>
    <mergeCell ref="WJS157:WJV157"/>
    <mergeCell ref="WJW157:WJZ157"/>
    <mergeCell ref="WIM157:WIP157"/>
    <mergeCell ref="WIQ157:WIT157"/>
    <mergeCell ref="WIU157:WIX157"/>
    <mergeCell ref="WIY157:WJB157"/>
    <mergeCell ref="WJC157:WJF157"/>
    <mergeCell ref="WHS157:WHV157"/>
    <mergeCell ref="WHW157:WHZ157"/>
    <mergeCell ref="WIA157:WID157"/>
    <mergeCell ref="WIE157:WIH157"/>
    <mergeCell ref="WII157:WIL157"/>
    <mergeCell ref="WGY157:WHB157"/>
    <mergeCell ref="WHC157:WHF157"/>
    <mergeCell ref="WHG157:WHJ157"/>
    <mergeCell ref="WHK157:WHN157"/>
    <mergeCell ref="WHO157:WHR157"/>
    <mergeCell ref="WGE157:WGH157"/>
    <mergeCell ref="WGI157:WGL157"/>
    <mergeCell ref="WGM157:WGP157"/>
    <mergeCell ref="WGQ157:WGT157"/>
    <mergeCell ref="WGU157:WGX157"/>
    <mergeCell ref="WFK157:WFN157"/>
    <mergeCell ref="WFO157:WFR157"/>
    <mergeCell ref="WFS157:WFV157"/>
    <mergeCell ref="WFW157:WFZ157"/>
    <mergeCell ref="WGA157:WGD157"/>
    <mergeCell ref="WEQ157:WET157"/>
    <mergeCell ref="WEU157:WEX157"/>
    <mergeCell ref="WEY157:WFB157"/>
    <mergeCell ref="WFC157:WFF157"/>
    <mergeCell ref="WFG157:WFJ157"/>
    <mergeCell ref="WDW157:WDZ157"/>
    <mergeCell ref="WEA157:WED157"/>
    <mergeCell ref="WEE157:WEH157"/>
    <mergeCell ref="WEI157:WEL157"/>
    <mergeCell ref="WEM157:WEP157"/>
    <mergeCell ref="WDC157:WDF157"/>
    <mergeCell ref="WDG157:WDJ157"/>
    <mergeCell ref="WDK157:WDN157"/>
    <mergeCell ref="WDO157:WDR157"/>
    <mergeCell ref="WDS157:WDV157"/>
    <mergeCell ref="WCI157:WCL157"/>
    <mergeCell ref="WCM157:WCP157"/>
    <mergeCell ref="WCQ157:WCT157"/>
    <mergeCell ref="WCU157:WCX157"/>
    <mergeCell ref="WCY157:WDB157"/>
    <mergeCell ref="WBO157:WBR157"/>
    <mergeCell ref="WBS157:WBV157"/>
    <mergeCell ref="WBW157:WBZ157"/>
    <mergeCell ref="WCA157:WCD157"/>
    <mergeCell ref="WCE157:WCH157"/>
    <mergeCell ref="WAU157:WAX157"/>
    <mergeCell ref="WAY157:WBB157"/>
    <mergeCell ref="WBC157:WBF157"/>
    <mergeCell ref="WBG157:WBJ157"/>
    <mergeCell ref="WBK157:WBN157"/>
    <mergeCell ref="WAA157:WAD157"/>
    <mergeCell ref="WAE157:WAH157"/>
    <mergeCell ref="WAI157:WAL157"/>
    <mergeCell ref="WAM157:WAP157"/>
    <mergeCell ref="WAQ157:WAT157"/>
    <mergeCell ref="VZG157:VZJ157"/>
    <mergeCell ref="VZK157:VZN157"/>
    <mergeCell ref="VZO157:VZR157"/>
    <mergeCell ref="VZS157:VZV157"/>
    <mergeCell ref="VZW157:VZZ157"/>
    <mergeCell ref="VYM157:VYP157"/>
    <mergeCell ref="VYQ157:VYT157"/>
    <mergeCell ref="VYU157:VYX157"/>
    <mergeCell ref="VYY157:VZB157"/>
    <mergeCell ref="VZC157:VZF157"/>
    <mergeCell ref="VXS157:VXV157"/>
    <mergeCell ref="VXW157:VXZ157"/>
    <mergeCell ref="VYA157:VYD157"/>
    <mergeCell ref="VYE157:VYH157"/>
    <mergeCell ref="VYI157:VYL157"/>
    <mergeCell ref="VWY157:VXB157"/>
    <mergeCell ref="VXC157:VXF157"/>
    <mergeCell ref="VXG157:VXJ157"/>
    <mergeCell ref="VXK157:VXN157"/>
    <mergeCell ref="VXO157:VXR157"/>
    <mergeCell ref="VWE157:VWH157"/>
    <mergeCell ref="VWI157:VWL157"/>
    <mergeCell ref="VWM157:VWP157"/>
    <mergeCell ref="VWQ157:VWT157"/>
    <mergeCell ref="VWU157:VWX157"/>
    <mergeCell ref="VVK157:VVN157"/>
    <mergeCell ref="VVO157:VVR157"/>
    <mergeCell ref="VVS157:VVV157"/>
    <mergeCell ref="VVW157:VVZ157"/>
    <mergeCell ref="VWA157:VWD157"/>
    <mergeCell ref="VUQ157:VUT157"/>
    <mergeCell ref="VUU157:VUX157"/>
    <mergeCell ref="VUY157:VVB157"/>
    <mergeCell ref="VVC157:VVF157"/>
    <mergeCell ref="VVG157:VVJ157"/>
    <mergeCell ref="VTW157:VTZ157"/>
    <mergeCell ref="VUA157:VUD157"/>
    <mergeCell ref="VUE157:VUH157"/>
    <mergeCell ref="VUI157:VUL157"/>
    <mergeCell ref="VUM157:VUP157"/>
    <mergeCell ref="VTC157:VTF157"/>
    <mergeCell ref="VTG157:VTJ157"/>
    <mergeCell ref="VTK157:VTN157"/>
    <mergeCell ref="VTO157:VTR157"/>
    <mergeCell ref="VTS157:VTV157"/>
    <mergeCell ref="VSI157:VSL157"/>
    <mergeCell ref="VSM157:VSP157"/>
    <mergeCell ref="VSQ157:VST157"/>
    <mergeCell ref="VSU157:VSX157"/>
    <mergeCell ref="VSY157:VTB157"/>
    <mergeCell ref="VRO157:VRR157"/>
    <mergeCell ref="VRS157:VRV157"/>
    <mergeCell ref="VRW157:VRZ157"/>
    <mergeCell ref="VSA157:VSD157"/>
    <mergeCell ref="VSE157:VSH157"/>
    <mergeCell ref="VQU157:VQX157"/>
    <mergeCell ref="VQY157:VRB157"/>
    <mergeCell ref="VRC157:VRF157"/>
    <mergeCell ref="VRG157:VRJ157"/>
    <mergeCell ref="VRK157:VRN157"/>
    <mergeCell ref="VQA157:VQD157"/>
    <mergeCell ref="VQE157:VQH157"/>
    <mergeCell ref="VQI157:VQL157"/>
    <mergeCell ref="VQM157:VQP157"/>
    <mergeCell ref="VQQ157:VQT157"/>
    <mergeCell ref="VPG157:VPJ157"/>
    <mergeCell ref="VPK157:VPN157"/>
    <mergeCell ref="VPO157:VPR157"/>
    <mergeCell ref="VPS157:VPV157"/>
    <mergeCell ref="VPW157:VPZ157"/>
    <mergeCell ref="VOM157:VOP157"/>
    <mergeCell ref="VOQ157:VOT157"/>
    <mergeCell ref="VOU157:VOX157"/>
    <mergeCell ref="VOY157:VPB157"/>
    <mergeCell ref="VPC157:VPF157"/>
    <mergeCell ref="VNS157:VNV157"/>
    <mergeCell ref="VNW157:VNZ157"/>
    <mergeCell ref="VOA157:VOD157"/>
    <mergeCell ref="VOE157:VOH157"/>
    <mergeCell ref="VOI157:VOL157"/>
    <mergeCell ref="VMY157:VNB157"/>
    <mergeCell ref="VNC157:VNF157"/>
    <mergeCell ref="VNG157:VNJ157"/>
    <mergeCell ref="VNK157:VNN157"/>
    <mergeCell ref="VNO157:VNR157"/>
    <mergeCell ref="VME157:VMH157"/>
    <mergeCell ref="VMI157:VML157"/>
    <mergeCell ref="VMM157:VMP157"/>
    <mergeCell ref="VMQ157:VMT157"/>
    <mergeCell ref="VMU157:VMX157"/>
    <mergeCell ref="VLK157:VLN157"/>
    <mergeCell ref="VLO157:VLR157"/>
    <mergeCell ref="VLS157:VLV157"/>
    <mergeCell ref="VLW157:VLZ157"/>
    <mergeCell ref="VMA157:VMD157"/>
    <mergeCell ref="VKQ157:VKT157"/>
    <mergeCell ref="VKU157:VKX157"/>
    <mergeCell ref="VKY157:VLB157"/>
    <mergeCell ref="VLC157:VLF157"/>
    <mergeCell ref="VLG157:VLJ157"/>
    <mergeCell ref="VJW157:VJZ157"/>
    <mergeCell ref="VKA157:VKD157"/>
    <mergeCell ref="VKE157:VKH157"/>
    <mergeCell ref="VKI157:VKL157"/>
    <mergeCell ref="VKM157:VKP157"/>
    <mergeCell ref="VJC157:VJF157"/>
    <mergeCell ref="VJG157:VJJ157"/>
    <mergeCell ref="VJK157:VJN157"/>
    <mergeCell ref="VJO157:VJR157"/>
    <mergeCell ref="VJS157:VJV157"/>
    <mergeCell ref="VII157:VIL157"/>
    <mergeCell ref="VIM157:VIP157"/>
    <mergeCell ref="VIQ157:VIT157"/>
    <mergeCell ref="VIU157:VIX157"/>
    <mergeCell ref="VIY157:VJB157"/>
    <mergeCell ref="VHO157:VHR157"/>
    <mergeCell ref="VHS157:VHV157"/>
    <mergeCell ref="VHW157:VHZ157"/>
    <mergeCell ref="VIA157:VID157"/>
    <mergeCell ref="VIE157:VIH157"/>
    <mergeCell ref="VGU157:VGX157"/>
    <mergeCell ref="VGY157:VHB157"/>
    <mergeCell ref="VHC157:VHF157"/>
    <mergeCell ref="VHG157:VHJ157"/>
    <mergeCell ref="VHK157:VHN157"/>
    <mergeCell ref="VGA157:VGD157"/>
    <mergeCell ref="VGE157:VGH157"/>
    <mergeCell ref="VGI157:VGL157"/>
    <mergeCell ref="VGM157:VGP157"/>
    <mergeCell ref="VGQ157:VGT157"/>
    <mergeCell ref="VFG157:VFJ157"/>
    <mergeCell ref="VFK157:VFN157"/>
    <mergeCell ref="VFO157:VFR157"/>
    <mergeCell ref="VFS157:VFV157"/>
    <mergeCell ref="VFW157:VFZ157"/>
    <mergeCell ref="VEM157:VEP157"/>
    <mergeCell ref="VEQ157:VET157"/>
    <mergeCell ref="VEU157:VEX157"/>
    <mergeCell ref="VEY157:VFB157"/>
    <mergeCell ref="VFC157:VFF157"/>
    <mergeCell ref="VDS157:VDV157"/>
    <mergeCell ref="VDW157:VDZ157"/>
    <mergeCell ref="VEA157:VED157"/>
    <mergeCell ref="VEE157:VEH157"/>
    <mergeCell ref="VEI157:VEL157"/>
    <mergeCell ref="VCY157:VDB157"/>
    <mergeCell ref="VDC157:VDF157"/>
    <mergeCell ref="VDG157:VDJ157"/>
    <mergeCell ref="VDK157:VDN157"/>
    <mergeCell ref="VDO157:VDR157"/>
    <mergeCell ref="VCE157:VCH157"/>
    <mergeCell ref="VCI157:VCL157"/>
    <mergeCell ref="VCM157:VCP157"/>
    <mergeCell ref="VCQ157:VCT157"/>
    <mergeCell ref="VCU157:VCX157"/>
    <mergeCell ref="VBK157:VBN157"/>
    <mergeCell ref="VBO157:VBR157"/>
    <mergeCell ref="VBS157:VBV157"/>
    <mergeCell ref="VBW157:VBZ157"/>
    <mergeCell ref="VCA157:VCD157"/>
    <mergeCell ref="VAQ157:VAT157"/>
    <mergeCell ref="VAU157:VAX157"/>
    <mergeCell ref="VAY157:VBB157"/>
    <mergeCell ref="VBC157:VBF157"/>
    <mergeCell ref="VBG157:VBJ157"/>
    <mergeCell ref="UZW157:UZZ157"/>
    <mergeCell ref="VAA157:VAD157"/>
    <mergeCell ref="VAE157:VAH157"/>
    <mergeCell ref="VAI157:VAL157"/>
    <mergeCell ref="VAM157:VAP157"/>
    <mergeCell ref="UZC157:UZF157"/>
    <mergeCell ref="UZG157:UZJ157"/>
    <mergeCell ref="UZK157:UZN157"/>
    <mergeCell ref="UZO157:UZR157"/>
    <mergeCell ref="UZS157:UZV157"/>
    <mergeCell ref="UYI157:UYL157"/>
    <mergeCell ref="UYM157:UYP157"/>
    <mergeCell ref="UYQ157:UYT157"/>
    <mergeCell ref="UYU157:UYX157"/>
    <mergeCell ref="UYY157:UZB157"/>
    <mergeCell ref="UXO157:UXR157"/>
    <mergeCell ref="UXS157:UXV157"/>
    <mergeCell ref="UXW157:UXZ157"/>
    <mergeCell ref="UYA157:UYD157"/>
    <mergeCell ref="UYE157:UYH157"/>
    <mergeCell ref="UWU157:UWX157"/>
    <mergeCell ref="UWY157:UXB157"/>
    <mergeCell ref="UXC157:UXF157"/>
    <mergeCell ref="UXG157:UXJ157"/>
    <mergeCell ref="UXK157:UXN157"/>
    <mergeCell ref="UWA157:UWD157"/>
    <mergeCell ref="UWE157:UWH157"/>
    <mergeCell ref="UWI157:UWL157"/>
    <mergeCell ref="UWM157:UWP157"/>
    <mergeCell ref="UWQ157:UWT157"/>
    <mergeCell ref="UVG157:UVJ157"/>
    <mergeCell ref="UVK157:UVN157"/>
    <mergeCell ref="UVO157:UVR157"/>
    <mergeCell ref="UVS157:UVV157"/>
    <mergeCell ref="UVW157:UVZ157"/>
    <mergeCell ref="UUM157:UUP157"/>
    <mergeCell ref="UUQ157:UUT157"/>
    <mergeCell ref="UUU157:UUX157"/>
    <mergeCell ref="UUY157:UVB157"/>
    <mergeCell ref="UVC157:UVF157"/>
    <mergeCell ref="UTS157:UTV157"/>
    <mergeCell ref="UTW157:UTZ157"/>
    <mergeCell ref="UUA157:UUD157"/>
    <mergeCell ref="UUE157:UUH157"/>
    <mergeCell ref="UUI157:UUL157"/>
    <mergeCell ref="USY157:UTB157"/>
    <mergeCell ref="UTC157:UTF157"/>
    <mergeCell ref="UTG157:UTJ157"/>
    <mergeCell ref="UTK157:UTN157"/>
    <mergeCell ref="UTO157:UTR157"/>
    <mergeCell ref="USE157:USH157"/>
    <mergeCell ref="USI157:USL157"/>
    <mergeCell ref="USM157:USP157"/>
    <mergeCell ref="USQ157:UST157"/>
    <mergeCell ref="USU157:USX157"/>
    <mergeCell ref="URK157:URN157"/>
    <mergeCell ref="URO157:URR157"/>
    <mergeCell ref="URS157:URV157"/>
    <mergeCell ref="URW157:URZ157"/>
    <mergeCell ref="USA157:USD157"/>
    <mergeCell ref="UQQ157:UQT157"/>
    <mergeCell ref="UQU157:UQX157"/>
    <mergeCell ref="UQY157:URB157"/>
    <mergeCell ref="URC157:URF157"/>
    <mergeCell ref="URG157:URJ157"/>
    <mergeCell ref="UPW157:UPZ157"/>
    <mergeCell ref="UQA157:UQD157"/>
    <mergeCell ref="UQE157:UQH157"/>
    <mergeCell ref="UQI157:UQL157"/>
    <mergeCell ref="UQM157:UQP157"/>
    <mergeCell ref="UPC157:UPF157"/>
    <mergeCell ref="UPG157:UPJ157"/>
    <mergeCell ref="UPK157:UPN157"/>
    <mergeCell ref="UPO157:UPR157"/>
    <mergeCell ref="UPS157:UPV157"/>
    <mergeCell ref="UOI157:UOL157"/>
    <mergeCell ref="UOM157:UOP157"/>
    <mergeCell ref="UOQ157:UOT157"/>
    <mergeCell ref="UOU157:UOX157"/>
    <mergeCell ref="UOY157:UPB157"/>
    <mergeCell ref="UNO157:UNR157"/>
    <mergeCell ref="UNS157:UNV157"/>
    <mergeCell ref="UNW157:UNZ157"/>
    <mergeCell ref="UOA157:UOD157"/>
    <mergeCell ref="UOE157:UOH157"/>
    <mergeCell ref="UMU157:UMX157"/>
    <mergeCell ref="UMY157:UNB157"/>
    <mergeCell ref="UNC157:UNF157"/>
    <mergeCell ref="UNG157:UNJ157"/>
    <mergeCell ref="UNK157:UNN157"/>
    <mergeCell ref="UMA157:UMD157"/>
    <mergeCell ref="UME157:UMH157"/>
    <mergeCell ref="UMI157:UML157"/>
    <mergeCell ref="UMM157:UMP157"/>
    <mergeCell ref="UMQ157:UMT157"/>
    <mergeCell ref="ULG157:ULJ157"/>
    <mergeCell ref="ULK157:ULN157"/>
    <mergeCell ref="ULO157:ULR157"/>
    <mergeCell ref="ULS157:ULV157"/>
    <mergeCell ref="ULW157:ULZ157"/>
    <mergeCell ref="UKM157:UKP157"/>
    <mergeCell ref="UKQ157:UKT157"/>
    <mergeCell ref="UKU157:UKX157"/>
    <mergeCell ref="UKY157:ULB157"/>
    <mergeCell ref="ULC157:ULF157"/>
    <mergeCell ref="UJS157:UJV157"/>
    <mergeCell ref="UJW157:UJZ157"/>
    <mergeCell ref="UKA157:UKD157"/>
    <mergeCell ref="UKE157:UKH157"/>
    <mergeCell ref="UKI157:UKL157"/>
    <mergeCell ref="UIY157:UJB157"/>
    <mergeCell ref="UJC157:UJF157"/>
    <mergeCell ref="UJG157:UJJ157"/>
    <mergeCell ref="UJK157:UJN157"/>
    <mergeCell ref="UJO157:UJR157"/>
    <mergeCell ref="UIE157:UIH157"/>
    <mergeCell ref="UII157:UIL157"/>
    <mergeCell ref="UIM157:UIP157"/>
    <mergeCell ref="UIQ157:UIT157"/>
    <mergeCell ref="UIU157:UIX157"/>
    <mergeCell ref="UHK157:UHN157"/>
    <mergeCell ref="UHO157:UHR157"/>
    <mergeCell ref="UHS157:UHV157"/>
    <mergeCell ref="UHW157:UHZ157"/>
    <mergeCell ref="UIA157:UID157"/>
    <mergeCell ref="UGQ157:UGT157"/>
    <mergeCell ref="UGU157:UGX157"/>
    <mergeCell ref="UGY157:UHB157"/>
    <mergeCell ref="UHC157:UHF157"/>
    <mergeCell ref="UHG157:UHJ157"/>
    <mergeCell ref="UFW157:UFZ157"/>
    <mergeCell ref="UGA157:UGD157"/>
    <mergeCell ref="UGE157:UGH157"/>
    <mergeCell ref="UGI157:UGL157"/>
    <mergeCell ref="UGM157:UGP157"/>
    <mergeCell ref="UFC157:UFF157"/>
    <mergeCell ref="UFG157:UFJ157"/>
    <mergeCell ref="UFK157:UFN157"/>
    <mergeCell ref="UFO157:UFR157"/>
    <mergeCell ref="UFS157:UFV157"/>
    <mergeCell ref="UEI157:UEL157"/>
    <mergeCell ref="UEM157:UEP157"/>
    <mergeCell ref="UEQ157:UET157"/>
    <mergeCell ref="UEU157:UEX157"/>
    <mergeCell ref="UEY157:UFB157"/>
    <mergeCell ref="UDO157:UDR157"/>
    <mergeCell ref="UDS157:UDV157"/>
    <mergeCell ref="UDW157:UDZ157"/>
    <mergeCell ref="UEA157:UED157"/>
    <mergeCell ref="UEE157:UEH157"/>
    <mergeCell ref="UCU157:UCX157"/>
    <mergeCell ref="UCY157:UDB157"/>
    <mergeCell ref="UDC157:UDF157"/>
    <mergeCell ref="UDG157:UDJ157"/>
    <mergeCell ref="UDK157:UDN157"/>
    <mergeCell ref="UCA157:UCD157"/>
    <mergeCell ref="UCE157:UCH157"/>
    <mergeCell ref="UCI157:UCL157"/>
    <mergeCell ref="UCM157:UCP157"/>
    <mergeCell ref="UCQ157:UCT157"/>
    <mergeCell ref="UBG157:UBJ157"/>
    <mergeCell ref="UBK157:UBN157"/>
    <mergeCell ref="UBO157:UBR157"/>
    <mergeCell ref="UBS157:UBV157"/>
    <mergeCell ref="UBW157:UBZ157"/>
    <mergeCell ref="UAM157:UAP157"/>
    <mergeCell ref="UAQ157:UAT157"/>
    <mergeCell ref="UAU157:UAX157"/>
    <mergeCell ref="UAY157:UBB157"/>
    <mergeCell ref="UBC157:UBF157"/>
    <mergeCell ref="TZS157:TZV157"/>
    <mergeCell ref="TZW157:TZZ157"/>
    <mergeCell ref="UAA157:UAD157"/>
    <mergeCell ref="UAE157:UAH157"/>
    <mergeCell ref="UAI157:UAL157"/>
    <mergeCell ref="TYY157:TZB157"/>
    <mergeCell ref="TZC157:TZF157"/>
    <mergeCell ref="TZG157:TZJ157"/>
    <mergeCell ref="TZK157:TZN157"/>
    <mergeCell ref="TZO157:TZR157"/>
    <mergeCell ref="TYE157:TYH157"/>
    <mergeCell ref="TYI157:TYL157"/>
    <mergeCell ref="TYM157:TYP157"/>
    <mergeCell ref="TYQ157:TYT157"/>
    <mergeCell ref="TYU157:TYX157"/>
    <mergeCell ref="TXK157:TXN157"/>
    <mergeCell ref="TXO157:TXR157"/>
    <mergeCell ref="TXS157:TXV157"/>
    <mergeCell ref="TXW157:TXZ157"/>
    <mergeCell ref="TYA157:TYD157"/>
    <mergeCell ref="TWQ157:TWT157"/>
    <mergeCell ref="TWU157:TWX157"/>
    <mergeCell ref="TWY157:TXB157"/>
    <mergeCell ref="TXC157:TXF157"/>
    <mergeCell ref="TXG157:TXJ157"/>
    <mergeCell ref="TVW157:TVZ157"/>
    <mergeCell ref="TWA157:TWD157"/>
    <mergeCell ref="TWE157:TWH157"/>
    <mergeCell ref="TWI157:TWL157"/>
    <mergeCell ref="TWM157:TWP157"/>
    <mergeCell ref="TVC157:TVF157"/>
    <mergeCell ref="TVG157:TVJ157"/>
    <mergeCell ref="TVK157:TVN157"/>
    <mergeCell ref="TVO157:TVR157"/>
    <mergeCell ref="TVS157:TVV157"/>
    <mergeCell ref="TUI157:TUL157"/>
    <mergeCell ref="TUM157:TUP157"/>
    <mergeCell ref="TUQ157:TUT157"/>
    <mergeCell ref="TUU157:TUX157"/>
    <mergeCell ref="TUY157:TVB157"/>
    <mergeCell ref="TTO157:TTR157"/>
    <mergeCell ref="TTS157:TTV157"/>
    <mergeCell ref="TTW157:TTZ157"/>
    <mergeCell ref="TUA157:TUD157"/>
    <mergeCell ref="TUE157:TUH157"/>
    <mergeCell ref="TSU157:TSX157"/>
    <mergeCell ref="TSY157:TTB157"/>
    <mergeCell ref="TTC157:TTF157"/>
    <mergeCell ref="TTG157:TTJ157"/>
    <mergeCell ref="TTK157:TTN157"/>
    <mergeCell ref="TSA157:TSD157"/>
    <mergeCell ref="TSE157:TSH157"/>
    <mergeCell ref="TSI157:TSL157"/>
    <mergeCell ref="TSM157:TSP157"/>
    <mergeCell ref="TSQ157:TST157"/>
    <mergeCell ref="TRG157:TRJ157"/>
    <mergeCell ref="TRK157:TRN157"/>
    <mergeCell ref="TRO157:TRR157"/>
    <mergeCell ref="TRS157:TRV157"/>
    <mergeCell ref="TRW157:TRZ157"/>
    <mergeCell ref="TQM157:TQP157"/>
    <mergeCell ref="TQQ157:TQT157"/>
    <mergeCell ref="TQU157:TQX157"/>
    <mergeCell ref="TQY157:TRB157"/>
    <mergeCell ref="TRC157:TRF157"/>
    <mergeCell ref="TPS157:TPV157"/>
    <mergeCell ref="TPW157:TPZ157"/>
    <mergeCell ref="TQA157:TQD157"/>
    <mergeCell ref="TQE157:TQH157"/>
    <mergeCell ref="TQI157:TQL157"/>
    <mergeCell ref="TOY157:TPB157"/>
    <mergeCell ref="TPC157:TPF157"/>
    <mergeCell ref="TPG157:TPJ157"/>
    <mergeCell ref="TPK157:TPN157"/>
    <mergeCell ref="TPO157:TPR157"/>
    <mergeCell ref="TOE157:TOH157"/>
    <mergeCell ref="TOI157:TOL157"/>
    <mergeCell ref="TOM157:TOP157"/>
    <mergeCell ref="TOQ157:TOT157"/>
    <mergeCell ref="TOU157:TOX157"/>
    <mergeCell ref="TNK157:TNN157"/>
    <mergeCell ref="TNO157:TNR157"/>
    <mergeCell ref="TNS157:TNV157"/>
    <mergeCell ref="TNW157:TNZ157"/>
    <mergeCell ref="TOA157:TOD157"/>
    <mergeCell ref="TMQ157:TMT157"/>
    <mergeCell ref="TMU157:TMX157"/>
    <mergeCell ref="TMY157:TNB157"/>
    <mergeCell ref="TNC157:TNF157"/>
    <mergeCell ref="TNG157:TNJ157"/>
    <mergeCell ref="TLW157:TLZ157"/>
    <mergeCell ref="TMA157:TMD157"/>
    <mergeCell ref="TME157:TMH157"/>
    <mergeCell ref="TMI157:TML157"/>
    <mergeCell ref="TMM157:TMP157"/>
    <mergeCell ref="TLC157:TLF157"/>
    <mergeCell ref="TLG157:TLJ157"/>
    <mergeCell ref="TLK157:TLN157"/>
    <mergeCell ref="TLO157:TLR157"/>
    <mergeCell ref="TLS157:TLV157"/>
    <mergeCell ref="TKI157:TKL157"/>
    <mergeCell ref="TKM157:TKP157"/>
    <mergeCell ref="TKQ157:TKT157"/>
    <mergeCell ref="TKU157:TKX157"/>
    <mergeCell ref="TKY157:TLB157"/>
    <mergeCell ref="TJO157:TJR157"/>
    <mergeCell ref="TJS157:TJV157"/>
    <mergeCell ref="TJW157:TJZ157"/>
    <mergeCell ref="TKA157:TKD157"/>
    <mergeCell ref="TKE157:TKH157"/>
    <mergeCell ref="TIU157:TIX157"/>
    <mergeCell ref="TIY157:TJB157"/>
    <mergeCell ref="TJC157:TJF157"/>
    <mergeCell ref="TJG157:TJJ157"/>
    <mergeCell ref="TJK157:TJN157"/>
    <mergeCell ref="TIA157:TID157"/>
    <mergeCell ref="TIE157:TIH157"/>
    <mergeCell ref="TII157:TIL157"/>
    <mergeCell ref="TIM157:TIP157"/>
    <mergeCell ref="TIQ157:TIT157"/>
    <mergeCell ref="THG157:THJ157"/>
    <mergeCell ref="THK157:THN157"/>
    <mergeCell ref="THO157:THR157"/>
    <mergeCell ref="THS157:THV157"/>
    <mergeCell ref="THW157:THZ157"/>
    <mergeCell ref="TGM157:TGP157"/>
    <mergeCell ref="TGQ157:TGT157"/>
    <mergeCell ref="TGU157:TGX157"/>
    <mergeCell ref="TGY157:THB157"/>
    <mergeCell ref="THC157:THF157"/>
    <mergeCell ref="TFS157:TFV157"/>
    <mergeCell ref="TFW157:TFZ157"/>
    <mergeCell ref="TGA157:TGD157"/>
    <mergeCell ref="TGE157:TGH157"/>
    <mergeCell ref="TGI157:TGL157"/>
    <mergeCell ref="TEY157:TFB157"/>
    <mergeCell ref="TFC157:TFF157"/>
    <mergeCell ref="TFG157:TFJ157"/>
    <mergeCell ref="TFK157:TFN157"/>
    <mergeCell ref="TFO157:TFR157"/>
    <mergeCell ref="TEE157:TEH157"/>
    <mergeCell ref="TEI157:TEL157"/>
    <mergeCell ref="TEM157:TEP157"/>
    <mergeCell ref="TEQ157:TET157"/>
    <mergeCell ref="TEU157:TEX157"/>
    <mergeCell ref="TDK157:TDN157"/>
    <mergeCell ref="TDO157:TDR157"/>
    <mergeCell ref="TDS157:TDV157"/>
    <mergeCell ref="TDW157:TDZ157"/>
    <mergeCell ref="TEA157:TED157"/>
    <mergeCell ref="TCQ157:TCT157"/>
    <mergeCell ref="TCU157:TCX157"/>
    <mergeCell ref="TCY157:TDB157"/>
    <mergeCell ref="TDC157:TDF157"/>
    <mergeCell ref="TDG157:TDJ157"/>
    <mergeCell ref="TBW157:TBZ157"/>
    <mergeCell ref="TCA157:TCD157"/>
    <mergeCell ref="TCE157:TCH157"/>
    <mergeCell ref="TCI157:TCL157"/>
    <mergeCell ref="TCM157:TCP157"/>
    <mergeCell ref="TBC157:TBF157"/>
    <mergeCell ref="TBG157:TBJ157"/>
    <mergeCell ref="TBK157:TBN157"/>
    <mergeCell ref="TBO157:TBR157"/>
    <mergeCell ref="TBS157:TBV157"/>
    <mergeCell ref="TAI157:TAL157"/>
    <mergeCell ref="TAM157:TAP157"/>
    <mergeCell ref="TAQ157:TAT157"/>
    <mergeCell ref="TAU157:TAX157"/>
    <mergeCell ref="TAY157:TBB157"/>
    <mergeCell ref="SZO157:SZR157"/>
    <mergeCell ref="SZS157:SZV157"/>
    <mergeCell ref="SZW157:SZZ157"/>
    <mergeCell ref="TAA157:TAD157"/>
    <mergeCell ref="TAE157:TAH157"/>
    <mergeCell ref="SYU157:SYX157"/>
    <mergeCell ref="SYY157:SZB157"/>
    <mergeCell ref="SZC157:SZF157"/>
    <mergeCell ref="SZG157:SZJ157"/>
    <mergeCell ref="SZK157:SZN157"/>
    <mergeCell ref="SYA157:SYD157"/>
    <mergeCell ref="SYE157:SYH157"/>
    <mergeCell ref="SYI157:SYL157"/>
    <mergeCell ref="SYM157:SYP157"/>
    <mergeCell ref="SYQ157:SYT157"/>
    <mergeCell ref="SXG157:SXJ157"/>
    <mergeCell ref="SXK157:SXN157"/>
    <mergeCell ref="SXO157:SXR157"/>
    <mergeCell ref="SXS157:SXV157"/>
    <mergeCell ref="SXW157:SXZ157"/>
    <mergeCell ref="SWM157:SWP157"/>
    <mergeCell ref="SWQ157:SWT157"/>
    <mergeCell ref="SWU157:SWX157"/>
    <mergeCell ref="SWY157:SXB157"/>
    <mergeCell ref="SXC157:SXF157"/>
    <mergeCell ref="SVS157:SVV157"/>
    <mergeCell ref="SVW157:SVZ157"/>
    <mergeCell ref="SWA157:SWD157"/>
    <mergeCell ref="SWE157:SWH157"/>
    <mergeCell ref="SWI157:SWL157"/>
    <mergeCell ref="SUY157:SVB157"/>
    <mergeCell ref="SVC157:SVF157"/>
    <mergeCell ref="SVG157:SVJ157"/>
    <mergeCell ref="SVK157:SVN157"/>
    <mergeCell ref="SVO157:SVR157"/>
    <mergeCell ref="SUE157:SUH157"/>
    <mergeCell ref="SUI157:SUL157"/>
    <mergeCell ref="SUM157:SUP157"/>
    <mergeCell ref="SUQ157:SUT157"/>
    <mergeCell ref="SUU157:SUX157"/>
    <mergeCell ref="STK157:STN157"/>
    <mergeCell ref="STO157:STR157"/>
    <mergeCell ref="STS157:STV157"/>
    <mergeCell ref="STW157:STZ157"/>
    <mergeCell ref="SUA157:SUD157"/>
    <mergeCell ref="SSQ157:SST157"/>
    <mergeCell ref="SSU157:SSX157"/>
    <mergeCell ref="SSY157:STB157"/>
    <mergeCell ref="STC157:STF157"/>
    <mergeCell ref="STG157:STJ157"/>
    <mergeCell ref="SRW157:SRZ157"/>
    <mergeCell ref="SSA157:SSD157"/>
    <mergeCell ref="SSE157:SSH157"/>
    <mergeCell ref="SSI157:SSL157"/>
    <mergeCell ref="SSM157:SSP157"/>
    <mergeCell ref="SRC157:SRF157"/>
    <mergeCell ref="SRG157:SRJ157"/>
    <mergeCell ref="SRK157:SRN157"/>
    <mergeCell ref="SRO157:SRR157"/>
    <mergeCell ref="SRS157:SRV157"/>
    <mergeCell ref="SQI157:SQL157"/>
    <mergeCell ref="SQM157:SQP157"/>
    <mergeCell ref="SQQ157:SQT157"/>
    <mergeCell ref="SQU157:SQX157"/>
    <mergeCell ref="SQY157:SRB157"/>
    <mergeCell ref="SPO157:SPR157"/>
    <mergeCell ref="SPS157:SPV157"/>
    <mergeCell ref="SPW157:SPZ157"/>
    <mergeCell ref="SQA157:SQD157"/>
    <mergeCell ref="SQE157:SQH157"/>
    <mergeCell ref="SOU157:SOX157"/>
    <mergeCell ref="SOY157:SPB157"/>
    <mergeCell ref="SPC157:SPF157"/>
    <mergeCell ref="SPG157:SPJ157"/>
    <mergeCell ref="SPK157:SPN157"/>
    <mergeCell ref="SOA157:SOD157"/>
    <mergeCell ref="SOE157:SOH157"/>
    <mergeCell ref="SOI157:SOL157"/>
    <mergeCell ref="SOM157:SOP157"/>
    <mergeCell ref="SOQ157:SOT157"/>
    <mergeCell ref="SNG157:SNJ157"/>
    <mergeCell ref="SNK157:SNN157"/>
    <mergeCell ref="SNO157:SNR157"/>
    <mergeCell ref="SNS157:SNV157"/>
    <mergeCell ref="SNW157:SNZ157"/>
    <mergeCell ref="SMM157:SMP157"/>
    <mergeCell ref="SMQ157:SMT157"/>
    <mergeCell ref="SMU157:SMX157"/>
    <mergeCell ref="SMY157:SNB157"/>
    <mergeCell ref="SNC157:SNF157"/>
    <mergeCell ref="SLS157:SLV157"/>
    <mergeCell ref="SLW157:SLZ157"/>
    <mergeCell ref="SMA157:SMD157"/>
    <mergeCell ref="SME157:SMH157"/>
    <mergeCell ref="SMI157:SML157"/>
    <mergeCell ref="SKY157:SLB157"/>
    <mergeCell ref="SLC157:SLF157"/>
    <mergeCell ref="SLG157:SLJ157"/>
    <mergeCell ref="SLK157:SLN157"/>
    <mergeCell ref="SLO157:SLR157"/>
    <mergeCell ref="SKE157:SKH157"/>
    <mergeCell ref="SKI157:SKL157"/>
    <mergeCell ref="SKM157:SKP157"/>
    <mergeCell ref="SKQ157:SKT157"/>
    <mergeCell ref="SKU157:SKX157"/>
    <mergeCell ref="SJK157:SJN157"/>
    <mergeCell ref="SJO157:SJR157"/>
    <mergeCell ref="SJS157:SJV157"/>
    <mergeCell ref="SJW157:SJZ157"/>
    <mergeCell ref="SKA157:SKD157"/>
    <mergeCell ref="SIQ157:SIT157"/>
    <mergeCell ref="SIU157:SIX157"/>
    <mergeCell ref="SIY157:SJB157"/>
    <mergeCell ref="SJC157:SJF157"/>
    <mergeCell ref="SJG157:SJJ157"/>
    <mergeCell ref="SHW157:SHZ157"/>
    <mergeCell ref="SIA157:SID157"/>
    <mergeCell ref="SIE157:SIH157"/>
    <mergeCell ref="SII157:SIL157"/>
    <mergeCell ref="SIM157:SIP157"/>
    <mergeCell ref="SHC157:SHF157"/>
    <mergeCell ref="SHG157:SHJ157"/>
    <mergeCell ref="SHK157:SHN157"/>
    <mergeCell ref="SHO157:SHR157"/>
    <mergeCell ref="SHS157:SHV157"/>
    <mergeCell ref="SGI157:SGL157"/>
    <mergeCell ref="SGM157:SGP157"/>
    <mergeCell ref="SGQ157:SGT157"/>
    <mergeCell ref="SGU157:SGX157"/>
    <mergeCell ref="SGY157:SHB157"/>
    <mergeCell ref="SFO157:SFR157"/>
    <mergeCell ref="SFS157:SFV157"/>
    <mergeCell ref="SFW157:SFZ157"/>
    <mergeCell ref="SGA157:SGD157"/>
    <mergeCell ref="SGE157:SGH157"/>
    <mergeCell ref="SEU157:SEX157"/>
    <mergeCell ref="SEY157:SFB157"/>
    <mergeCell ref="SFC157:SFF157"/>
    <mergeCell ref="SFG157:SFJ157"/>
    <mergeCell ref="SFK157:SFN157"/>
    <mergeCell ref="SEA157:SED157"/>
    <mergeCell ref="SEE157:SEH157"/>
    <mergeCell ref="SEI157:SEL157"/>
    <mergeCell ref="SEM157:SEP157"/>
    <mergeCell ref="SEQ157:SET157"/>
    <mergeCell ref="SDG157:SDJ157"/>
    <mergeCell ref="SDK157:SDN157"/>
    <mergeCell ref="SDO157:SDR157"/>
    <mergeCell ref="SDS157:SDV157"/>
    <mergeCell ref="SDW157:SDZ157"/>
    <mergeCell ref="SCM157:SCP157"/>
    <mergeCell ref="SCQ157:SCT157"/>
    <mergeCell ref="SCU157:SCX157"/>
    <mergeCell ref="SCY157:SDB157"/>
    <mergeCell ref="SDC157:SDF157"/>
    <mergeCell ref="SBS157:SBV157"/>
    <mergeCell ref="SBW157:SBZ157"/>
    <mergeCell ref="SCA157:SCD157"/>
    <mergeCell ref="SCE157:SCH157"/>
    <mergeCell ref="SCI157:SCL157"/>
    <mergeCell ref="SAY157:SBB157"/>
    <mergeCell ref="SBC157:SBF157"/>
    <mergeCell ref="SBG157:SBJ157"/>
    <mergeCell ref="SBK157:SBN157"/>
    <mergeCell ref="SBO157:SBR157"/>
    <mergeCell ref="SAE157:SAH157"/>
    <mergeCell ref="SAI157:SAL157"/>
    <mergeCell ref="SAM157:SAP157"/>
    <mergeCell ref="SAQ157:SAT157"/>
    <mergeCell ref="SAU157:SAX157"/>
    <mergeCell ref="RZK157:RZN157"/>
    <mergeCell ref="RZO157:RZR157"/>
    <mergeCell ref="RZS157:RZV157"/>
    <mergeCell ref="RZW157:RZZ157"/>
    <mergeCell ref="SAA157:SAD157"/>
    <mergeCell ref="RYQ157:RYT157"/>
    <mergeCell ref="RYU157:RYX157"/>
    <mergeCell ref="RYY157:RZB157"/>
    <mergeCell ref="RZC157:RZF157"/>
    <mergeCell ref="RZG157:RZJ157"/>
    <mergeCell ref="RXW157:RXZ157"/>
    <mergeCell ref="RYA157:RYD157"/>
    <mergeCell ref="RYE157:RYH157"/>
    <mergeCell ref="RYI157:RYL157"/>
    <mergeCell ref="RYM157:RYP157"/>
    <mergeCell ref="RXC157:RXF157"/>
    <mergeCell ref="RXG157:RXJ157"/>
    <mergeCell ref="RXK157:RXN157"/>
    <mergeCell ref="RXO157:RXR157"/>
    <mergeCell ref="RXS157:RXV157"/>
    <mergeCell ref="RWI157:RWL157"/>
    <mergeCell ref="RWM157:RWP157"/>
    <mergeCell ref="RWQ157:RWT157"/>
    <mergeCell ref="RWU157:RWX157"/>
    <mergeCell ref="RWY157:RXB157"/>
    <mergeCell ref="RVO157:RVR157"/>
    <mergeCell ref="RVS157:RVV157"/>
    <mergeCell ref="RVW157:RVZ157"/>
    <mergeCell ref="RWA157:RWD157"/>
    <mergeCell ref="RWE157:RWH157"/>
    <mergeCell ref="RUU157:RUX157"/>
    <mergeCell ref="RUY157:RVB157"/>
    <mergeCell ref="RVC157:RVF157"/>
    <mergeCell ref="RVG157:RVJ157"/>
    <mergeCell ref="RVK157:RVN157"/>
    <mergeCell ref="RUA157:RUD157"/>
    <mergeCell ref="RUE157:RUH157"/>
    <mergeCell ref="RUI157:RUL157"/>
    <mergeCell ref="RUM157:RUP157"/>
    <mergeCell ref="RUQ157:RUT157"/>
    <mergeCell ref="RTG157:RTJ157"/>
    <mergeCell ref="RTK157:RTN157"/>
    <mergeCell ref="RTO157:RTR157"/>
    <mergeCell ref="RTS157:RTV157"/>
    <mergeCell ref="RTW157:RTZ157"/>
    <mergeCell ref="RSM157:RSP157"/>
    <mergeCell ref="RSQ157:RST157"/>
    <mergeCell ref="RSU157:RSX157"/>
    <mergeCell ref="RSY157:RTB157"/>
    <mergeCell ref="RTC157:RTF157"/>
    <mergeCell ref="RRS157:RRV157"/>
    <mergeCell ref="RRW157:RRZ157"/>
    <mergeCell ref="RSA157:RSD157"/>
    <mergeCell ref="RSE157:RSH157"/>
    <mergeCell ref="RSI157:RSL157"/>
    <mergeCell ref="RQY157:RRB157"/>
    <mergeCell ref="RRC157:RRF157"/>
    <mergeCell ref="RRG157:RRJ157"/>
    <mergeCell ref="RRK157:RRN157"/>
    <mergeCell ref="RRO157:RRR157"/>
    <mergeCell ref="RQE157:RQH157"/>
    <mergeCell ref="RQI157:RQL157"/>
    <mergeCell ref="RQM157:RQP157"/>
    <mergeCell ref="RQQ157:RQT157"/>
    <mergeCell ref="RQU157:RQX157"/>
    <mergeCell ref="RPK157:RPN157"/>
    <mergeCell ref="RPO157:RPR157"/>
    <mergeCell ref="RPS157:RPV157"/>
    <mergeCell ref="RPW157:RPZ157"/>
    <mergeCell ref="RQA157:RQD157"/>
    <mergeCell ref="ROQ157:ROT157"/>
    <mergeCell ref="ROU157:ROX157"/>
    <mergeCell ref="ROY157:RPB157"/>
    <mergeCell ref="RPC157:RPF157"/>
    <mergeCell ref="RPG157:RPJ157"/>
    <mergeCell ref="RNW157:RNZ157"/>
    <mergeCell ref="ROA157:ROD157"/>
    <mergeCell ref="ROE157:ROH157"/>
    <mergeCell ref="ROI157:ROL157"/>
    <mergeCell ref="ROM157:ROP157"/>
    <mergeCell ref="RNC157:RNF157"/>
    <mergeCell ref="RNG157:RNJ157"/>
    <mergeCell ref="RNK157:RNN157"/>
    <mergeCell ref="RNO157:RNR157"/>
    <mergeCell ref="RNS157:RNV157"/>
    <mergeCell ref="RMI157:RML157"/>
    <mergeCell ref="RMM157:RMP157"/>
    <mergeCell ref="RMQ157:RMT157"/>
    <mergeCell ref="RMU157:RMX157"/>
    <mergeCell ref="RMY157:RNB157"/>
    <mergeCell ref="RLO157:RLR157"/>
    <mergeCell ref="RLS157:RLV157"/>
    <mergeCell ref="RLW157:RLZ157"/>
    <mergeCell ref="RMA157:RMD157"/>
    <mergeCell ref="RME157:RMH157"/>
    <mergeCell ref="RKU157:RKX157"/>
    <mergeCell ref="RKY157:RLB157"/>
    <mergeCell ref="RLC157:RLF157"/>
    <mergeCell ref="RLG157:RLJ157"/>
    <mergeCell ref="RLK157:RLN157"/>
    <mergeCell ref="RKA157:RKD157"/>
    <mergeCell ref="RKE157:RKH157"/>
    <mergeCell ref="RKI157:RKL157"/>
    <mergeCell ref="RKM157:RKP157"/>
    <mergeCell ref="RKQ157:RKT157"/>
    <mergeCell ref="RJG157:RJJ157"/>
    <mergeCell ref="RJK157:RJN157"/>
    <mergeCell ref="RJO157:RJR157"/>
    <mergeCell ref="RJS157:RJV157"/>
    <mergeCell ref="RJW157:RJZ157"/>
    <mergeCell ref="RIM157:RIP157"/>
    <mergeCell ref="RIQ157:RIT157"/>
    <mergeCell ref="RIU157:RIX157"/>
    <mergeCell ref="RIY157:RJB157"/>
    <mergeCell ref="RJC157:RJF157"/>
    <mergeCell ref="RHS157:RHV157"/>
    <mergeCell ref="RHW157:RHZ157"/>
    <mergeCell ref="RIA157:RID157"/>
    <mergeCell ref="RIE157:RIH157"/>
    <mergeCell ref="RII157:RIL157"/>
    <mergeCell ref="RGY157:RHB157"/>
    <mergeCell ref="RHC157:RHF157"/>
    <mergeCell ref="RHG157:RHJ157"/>
    <mergeCell ref="RHK157:RHN157"/>
    <mergeCell ref="RHO157:RHR157"/>
    <mergeCell ref="RGE157:RGH157"/>
    <mergeCell ref="RGI157:RGL157"/>
    <mergeCell ref="RGM157:RGP157"/>
    <mergeCell ref="RGQ157:RGT157"/>
    <mergeCell ref="RGU157:RGX157"/>
    <mergeCell ref="RFK157:RFN157"/>
    <mergeCell ref="RFO157:RFR157"/>
    <mergeCell ref="RFS157:RFV157"/>
    <mergeCell ref="RFW157:RFZ157"/>
    <mergeCell ref="RGA157:RGD157"/>
    <mergeCell ref="REQ157:RET157"/>
    <mergeCell ref="REU157:REX157"/>
    <mergeCell ref="REY157:RFB157"/>
    <mergeCell ref="RFC157:RFF157"/>
    <mergeCell ref="RFG157:RFJ157"/>
    <mergeCell ref="RDW157:RDZ157"/>
    <mergeCell ref="REA157:RED157"/>
    <mergeCell ref="REE157:REH157"/>
    <mergeCell ref="REI157:REL157"/>
    <mergeCell ref="REM157:REP157"/>
    <mergeCell ref="RDC157:RDF157"/>
    <mergeCell ref="RDG157:RDJ157"/>
    <mergeCell ref="RDK157:RDN157"/>
    <mergeCell ref="RDO157:RDR157"/>
    <mergeCell ref="RDS157:RDV157"/>
    <mergeCell ref="RCI157:RCL157"/>
    <mergeCell ref="RCM157:RCP157"/>
    <mergeCell ref="RCQ157:RCT157"/>
    <mergeCell ref="RCU157:RCX157"/>
    <mergeCell ref="RCY157:RDB157"/>
    <mergeCell ref="RBO157:RBR157"/>
    <mergeCell ref="RBS157:RBV157"/>
    <mergeCell ref="RBW157:RBZ157"/>
    <mergeCell ref="RCA157:RCD157"/>
    <mergeCell ref="RCE157:RCH157"/>
    <mergeCell ref="RAU157:RAX157"/>
    <mergeCell ref="RAY157:RBB157"/>
    <mergeCell ref="RBC157:RBF157"/>
    <mergeCell ref="RBG157:RBJ157"/>
    <mergeCell ref="RBK157:RBN157"/>
    <mergeCell ref="RAA157:RAD157"/>
    <mergeCell ref="RAE157:RAH157"/>
    <mergeCell ref="RAI157:RAL157"/>
    <mergeCell ref="RAM157:RAP157"/>
    <mergeCell ref="RAQ157:RAT157"/>
    <mergeCell ref="QZG157:QZJ157"/>
    <mergeCell ref="QZK157:QZN157"/>
    <mergeCell ref="QZO157:QZR157"/>
    <mergeCell ref="QZS157:QZV157"/>
    <mergeCell ref="QZW157:QZZ157"/>
    <mergeCell ref="QYM157:QYP157"/>
    <mergeCell ref="QYQ157:QYT157"/>
    <mergeCell ref="QYU157:QYX157"/>
    <mergeCell ref="QYY157:QZB157"/>
    <mergeCell ref="QZC157:QZF157"/>
    <mergeCell ref="QXS157:QXV157"/>
    <mergeCell ref="QXW157:QXZ157"/>
    <mergeCell ref="QYA157:QYD157"/>
    <mergeCell ref="QYE157:QYH157"/>
    <mergeCell ref="QYI157:QYL157"/>
    <mergeCell ref="QWY157:QXB157"/>
    <mergeCell ref="QXC157:QXF157"/>
    <mergeCell ref="QXG157:QXJ157"/>
    <mergeCell ref="QXK157:QXN157"/>
    <mergeCell ref="QXO157:QXR157"/>
    <mergeCell ref="QWE157:QWH157"/>
    <mergeCell ref="QWI157:QWL157"/>
    <mergeCell ref="QWM157:QWP157"/>
    <mergeCell ref="QWQ157:QWT157"/>
    <mergeCell ref="QWU157:QWX157"/>
    <mergeCell ref="QVK157:QVN157"/>
    <mergeCell ref="QVO157:QVR157"/>
    <mergeCell ref="QVS157:QVV157"/>
    <mergeCell ref="QVW157:QVZ157"/>
    <mergeCell ref="QWA157:QWD157"/>
    <mergeCell ref="QUQ157:QUT157"/>
    <mergeCell ref="QUU157:QUX157"/>
    <mergeCell ref="QUY157:QVB157"/>
    <mergeCell ref="QVC157:QVF157"/>
    <mergeCell ref="QVG157:QVJ157"/>
    <mergeCell ref="QTW157:QTZ157"/>
    <mergeCell ref="QUA157:QUD157"/>
    <mergeCell ref="QUE157:QUH157"/>
    <mergeCell ref="QUI157:QUL157"/>
    <mergeCell ref="QUM157:QUP157"/>
    <mergeCell ref="QTC157:QTF157"/>
    <mergeCell ref="QTG157:QTJ157"/>
    <mergeCell ref="QTK157:QTN157"/>
    <mergeCell ref="QTO157:QTR157"/>
    <mergeCell ref="QTS157:QTV157"/>
    <mergeCell ref="QSI157:QSL157"/>
    <mergeCell ref="QSM157:QSP157"/>
    <mergeCell ref="QSQ157:QST157"/>
    <mergeCell ref="QSU157:QSX157"/>
    <mergeCell ref="QSY157:QTB157"/>
    <mergeCell ref="QRO157:QRR157"/>
    <mergeCell ref="QRS157:QRV157"/>
    <mergeCell ref="QRW157:QRZ157"/>
    <mergeCell ref="QSA157:QSD157"/>
    <mergeCell ref="QSE157:QSH157"/>
    <mergeCell ref="QQU157:QQX157"/>
    <mergeCell ref="QQY157:QRB157"/>
    <mergeCell ref="QRC157:QRF157"/>
    <mergeCell ref="QRG157:QRJ157"/>
    <mergeCell ref="QRK157:QRN157"/>
    <mergeCell ref="QQA157:QQD157"/>
    <mergeCell ref="QQE157:QQH157"/>
    <mergeCell ref="QQI157:QQL157"/>
    <mergeCell ref="QQM157:QQP157"/>
    <mergeCell ref="QQQ157:QQT157"/>
    <mergeCell ref="QPG157:QPJ157"/>
    <mergeCell ref="QPK157:QPN157"/>
    <mergeCell ref="QPO157:QPR157"/>
    <mergeCell ref="QPS157:QPV157"/>
    <mergeCell ref="QPW157:QPZ157"/>
    <mergeCell ref="QOM157:QOP157"/>
    <mergeCell ref="QOQ157:QOT157"/>
    <mergeCell ref="QOU157:QOX157"/>
    <mergeCell ref="QOY157:QPB157"/>
    <mergeCell ref="QPC157:QPF157"/>
    <mergeCell ref="QNS157:QNV157"/>
    <mergeCell ref="QNW157:QNZ157"/>
    <mergeCell ref="QOA157:QOD157"/>
    <mergeCell ref="QOE157:QOH157"/>
    <mergeCell ref="QOI157:QOL157"/>
    <mergeCell ref="QMY157:QNB157"/>
    <mergeCell ref="QNC157:QNF157"/>
    <mergeCell ref="QNG157:QNJ157"/>
    <mergeCell ref="QNK157:QNN157"/>
    <mergeCell ref="QNO157:QNR157"/>
    <mergeCell ref="QME157:QMH157"/>
    <mergeCell ref="QMI157:QML157"/>
    <mergeCell ref="QMM157:QMP157"/>
    <mergeCell ref="QMQ157:QMT157"/>
    <mergeCell ref="QMU157:QMX157"/>
    <mergeCell ref="QLK157:QLN157"/>
    <mergeCell ref="QLO157:QLR157"/>
    <mergeCell ref="QLS157:QLV157"/>
    <mergeCell ref="QLW157:QLZ157"/>
    <mergeCell ref="QMA157:QMD157"/>
    <mergeCell ref="QKQ157:QKT157"/>
    <mergeCell ref="QKU157:QKX157"/>
    <mergeCell ref="QKY157:QLB157"/>
    <mergeCell ref="QLC157:QLF157"/>
    <mergeCell ref="QLG157:QLJ157"/>
    <mergeCell ref="QJW157:QJZ157"/>
    <mergeCell ref="QKA157:QKD157"/>
    <mergeCell ref="QKE157:QKH157"/>
    <mergeCell ref="QKI157:QKL157"/>
    <mergeCell ref="QKM157:QKP157"/>
    <mergeCell ref="QJC157:QJF157"/>
    <mergeCell ref="QJG157:QJJ157"/>
    <mergeCell ref="QJK157:QJN157"/>
    <mergeCell ref="QJO157:QJR157"/>
    <mergeCell ref="QJS157:QJV157"/>
    <mergeCell ref="QII157:QIL157"/>
    <mergeCell ref="QIM157:QIP157"/>
    <mergeCell ref="QIQ157:QIT157"/>
    <mergeCell ref="QIU157:QIX157"/>
    <mergeCell ref="QIY157:QJB157"/>
    <mergeCell ref="QHO157:QHR157"/>
    <mergeCell ref="QHS157:QHV157"/>
    <mergeCell ref="QHW157:QHZ157"/>
    <mergeCell ref="QIA157:QID157"/>
    <mergeCell ref="QIE157:QIH157"/>
    <mergeCell ref="QGU157:QGX157"/>
    <mergeCell ref="QGY157:QHB157"/>
    <mergeCell ref="QHC157:QHF157"/>
    <mergeCell ref="QHG157:QHJ157"/>
    <mergeCell ref="QHK157:QHN157"/>
    <mergeCell ref="QGA157:QGD157"/>
    <mergeCell ref="QGE157:QGH157"/>
    <mergeCell ref="QGI157:QGL157"/>
    <mergeCell ref="QGM157:QGP157"/>
    <mergeCell ref="QGQ157:QGT157"/>
    <mergeCell ref="QFG157:QFJ157"/>
    <mergeCell ref="QFK157:QFN157"/>
    <mergeCell ref="QFO157:QFR157"/>
    <mergeCell ref="QFS157:QFV157"/>
    <mergeCell ref="QFW157:QFZ157"/>
    <mergeCell ref="QEM157:QEP157"/>
    <mergeCell ref="QEQ157:QET157"/>
    <mergeCell ref="QEU157:QEX157"/>
    <mergeCell ref="QEY157:QFB157"/>
    <mergeCell ref="QFC157:QFF157"/>
    <mergeCell ref="QDS157:QDV157"/>
    <mergeCell ref="QDW157:QDZ157"/>
    <mergeCell ref="QEA157:QED157"/>
    <mergeCell ref="QEE157:QEH157"/>
    <mergeCell ref="QEI157:QEL157"/>
    <mergeCell ref="QCY157:QDB157"/>
    <mergeCell ref="QDC157:QDF157"/>
    <mergeCell ref="QDG157:QDJ157"/>
    <mergeCell ref="QDK157:QDN157"/>
    <mergeCell ref="QDO157:QDR157"/>
    <mergeCell ref="QCE157:QCH157"/>
    <mergeCell ref="QCI157:QCL157"/>
    <mergeCell ref="QCM157:QCP157"/>
    <mergeCell ref="QCQ157:QCT157"/>
    <mergeCell ref="QCU157:QCX157"/>
    <mergeCell ref="QBK157:QBN157"/>
    <mergeCell ref="QBO157:QBR157"/>
    <mergeCell ref="QBS157:QBV157"/>
    <mergeCell ref="QBW157:QBZ157"/>
    <mergeCell ref="QCA157:QCD157"/>
    <mergeCell ref="QAQ157:QAT157"/>
    <mergeCell ref="QAU157:QAX157"/>
    <mergeCell ref="QAY157:QBB157"/>
    <mergeCell ref="QBC157:QBF157"/>
    <mergeCell ref="QBG157:QBJ157"/>
    <mergeCell ref="PZW157:PZZ157"/>
    <mergeCell ref="QAA157:QAD157"/>
    <mergeCell ref="QAE157:QAH157"/>
    <mergeCell ref="QAI157:QAL157"/>
    <mergeCell ref="QAM157:QAP157"/>
    <mergeCell ref="PZC157:PZF157"/>
    <mergeCell ref="PZG157:PZJ157"/>
    <mergeCell ref="PZK157:PZN157"/>
    <mergeCell ref="PZO157:PZR157"/>
    <mergeCell ref="PZS157:PZV157"/>
    <mergeCell ref="PYI157:PYL157"/>
    <mergeCell ref="PYM157:PYP157"/>
    <mergeCell ref="PYQ157:PYT157"/>
    <mergeCell ref="PYU157:PYX157"/>
    <mergeCell ref="PYY157:PZB157"/>
    <mergeCell ref="PXO157:PXR157"/>
    <mergeCell ref="PXS157:PXV157"/>
    <mergeCell ref="PXW157:PXZ157"/>
    <mergeCell ref="PYA157:PYD157"/>
    <mergeCell ref="PYE157:PYH157"/>
    <mergeCell ref="PWU157:PWX157"/>
    <mergeCell ref="PWY157:PXB157"/>
    <mergeCell ref="PXC157:PXF157"/>
    <mergeCell ref="PXG157:PXJ157"/>
    <mergeCell ref="PXK157:PXN157"/>
    <mergeCell ref="PWA157:PWD157"/>
    <mergeCell ref="PWE157:PWH157"/>
    <mergeCell ref="PWI157:PWL157"/>
    <mergeCell ref="PWM157:PWP157"/>
    <mergeCell ref="PWQ157:PWT157"/>
    <mergeCell ref="PVG157:PVJ157"/>
    <mergeCell ref="PVK157:PVN157"/>
    <mergeCell ref="PVO157:PVR157"/>
    <mergeCell ref="PVS157:PVV157"/>
    <mergeCell ref="PVW157:PVZ157"/>
    <mergeCell ref="PUM157:PUP157"/>
    <mergeCell ref="PUQ157:PUT157"/>
    <mergeCell ref="PUU157:PUX157"/>
    <mergeCell ref="PUY157:PVB157"/>
    <mergeCell ref="PVC157:PVF157"/>
    <mergeCell ref="PTS157:PTV157"/>
    <mergeCell ref="PTW157:PTZ157"/>
    <mergeCell ref="PUA157:PUD157"/>
    <mergeCell ref="PUE157:PUH157"/>
    <mergeCell ref="PUI157:PUL157"/>
    <mergeCell ref="PSY157:PTB157"/>
    <mergeCell ref="PTC157:PTF157"/>
    <mergeCell ref="PTG157:PTJ157"/>
    <mergeCell ref="PTK157:PTN157"/>
    <mergeCell ref="PTO157:PTR157"/>
    <mergeCell ref="PSE157:PSH157"/>
    <mergeCell ref="PSI157:PSL157"/>
    <mergeCell ref="PSM157:PSP157"/>
    <mergeCell ref="PSQ157:PST157"/>
    <mergeCell ref="PSU157:PSX157"/>
    <mergeCell ref="PRK157:PRN157"/>
    <mergeCell ref="PRO157:PRR157"/>
    <mergeCell ref="PRS157:PRV157"/>
    <mergeCell ref="PRW157:PRZ157"/>
    <mergeCell ref="PSA157:PSD157"/>
    <mergeCell ref="PQQ157:PQT157"/>
    <mergeCell ref="PQU157:PQX157"/>
    <mergeCell ref="PQY157:PRB157"/>
    <mergeCell ref="PRC157:PRF157"/>
    <mergeCell ref="PRG157:PRJ157"/>
    <mergeCell ref="PPW157:PPZ157"/>
    <mergeCell ref="PQA157:PQD157"/>
    <mergeCell ref="PQE157:PQH157"/>
    <mergeCell ref="PQI157:PQL157"/>
    <mergeCell ref="PQM157:PQP157"/>
    <mergeCell ref="PPC157:PPF157"/>
    <mergeCell ref="PPG157:PPJ157"/>
    <mergeCell ref="PPK157:PPN157"/>
    <mergeCell ref="PPO157:PPR157"/>
    <mergeCell ref="PPS157:PPV157"/>
    <mergeCell ref="POI157:POL157"/>
    <mergeCell ref="POM157:POP157"/>
    <mergeCell ref="POQ157:POT157"/>
    <mergeCell ref="POU157:POX157"/>
    <mergeCell ref="POY157:PPB157"/>
    <mergeCell ref="PNO157:PNR157"/>
    <mergeCell ref="PNS157:PNV157"/>
    <mergeCell ref="PNW157:PNZ157"/>
    <mergeCell ref="POA157:POD157"/>
    <mergeCell ref="POE157:POH157"/>
    <mergeCell ref="PMU157:PMX157"/>
    <mergeCell ref="PMY157:PNB157"/>
    <mergeCell ref="PNC157:PNF157"/>
    <mergeCell ref="PNG157:PNJ157"/>
    <mergeCell ref="PNK157:PNN157"/>
    <mergeCell ref="PMA157:PMD157"/>
    <mergeCell ref="PME157:PMH157"/>
    <mergeCell ref="PMI157:PML157"/>
    <mergeCell ref="PMM157:PMP157"/>
    <mergeCell ref="PMQ157:PMT157"/>
    <mergeCell ref="PLG157:PLJ157"/>
    <mergeCell ref="PLK157:PLN157"/>
    <mergeCell ref="PLO157:PLR157"/>
    <mergeCell ref="PLS157:PLV157"/>
    <mergeCell ref="PLW157:PLZ157"/>
    <mergeCell ref="PKM157:PKP157"/>
    <mergeCell ref="PKQ157:PKT157"/>
    <mergeCell ref="PKU157:PKX157"/>
    <mergeCell ref="PKY157:PLB157"/>
    <mergeCell ref="PLC157:PLF157"/>
    <mergeCell ref="PJS157:PJV157"/>
    <mergeCell ref="PJW157:PJZ157"/>
    <mergeCell ref="PKA157:PKD157"/>
    <mergeCell ref="PKE157:PKH157"/>
    <mergeCell ref="PKI157:PKL157"/>
    <mergeCell ref="PIY157:PJB157"/>
    <mergeCell ref="PJC157:PJF157"/>
    <mergeCell ref="PJG157:PJJ157"/>
    <mergeCell ref="PJK157:PJN157"/>
    <mergeCell ref="PJO157:PJR157"/>
    <mergeCell ref="PIE157:PIH157"/>
    <mergeCell ref="PII157:PIL157"/>
    <mergeCell ref="PIM157:PIP157"/>
    <mergeCell ref="PIQ157:PIT157"/>
    <mergeCell ref="PIU157:PIX157"/>
    <mergeCell ref="PHK157:PHN157"/>
    <mergeCell ref="PHO157:PHR157"/>
    <mergeCell ref="PHS157:PHV157"/>
    <mergeCell ref="PHW157:PHZ157"/>
    <mergeCell ref="PIA157:PID157"/>
    <mergeCell ref="PGQ157:PGT157"/>
    <mergeCell ref="PGU157:PGX157"/>
    <mergeCell ref="PGY157:PHB157"/>
    <mergeCell ref="PHC157:PHF157"/>
    <mergeCell ref="PHG157:PHJ157"/>
    <mergeCell ref="PFW157:PFZ157"/>
    <mergeCell ref="PGA157:PGD157"/>
    <mergeCell ref="PGE157:PGH157"/>
    <mergeCell ref="PGI157:PGL157"/>
    <mergeCell ref="PGM157:PGP157"/>
    <mergeCell ref="PFC157:PFF157"/>
    <mergeCell ref="PFG157:PFJ157"/>
    <mergeCell ref="PFK157:PFN157"/>
    <mergeCell ref="PFO157:PFR157"/>
    <mergeCell ref="PFS157:PFV157"/>
    <mergeCell ref="PEI157:PEL157"/>
    <mergeCell ref="PEM157:PEP157"/>
    <mergeCell ref="PEQ157:PET157"/>
    <mergeCell ref="PEU157:PEX157"/>
    <mergeCell ref="PEY157:PFB157"/>
    <mergeCell ref="PDO157:PDR157"/>
    <mergeCell ref="PDS157:PDV157"/>
    <mergeCell ref="PDW157:PDZ157"/>
    <mergeCell ref="PEA157:PED157"/>
    <mergeCell ref="PEE157:PEH157"/>
    <mergeCell ref="PCU157:PCX157"/>
    <mergeCell ref="PCY157:PDB157"/>
    <mergeCell ref="PDC157:PDF157"/>
    <mergeCell ref="PDG157:PDJ157"/>
    <mergeCell ref="PDK157:PDN157"/>
    <mergeCell ref="PCA157:PCD157"/>
    <mergeCell ref="PCE157:PCH157"/>
    <mergeCell ref="PCI157:PCL157"/>
    <mergeCell ref="PCM157:PCP157"/>
    <mergeCell ref="PCQ157:PCT157"/>
    <mergeCell ref="PBG157:PBJ157"/>
    <mergeCell ref="PBK157:PBN157"/>
    <mergeCell ref="PBO157:PBR157"/>
    <mergeCell ref="PBS157:PBV157"/>
    <mergeCell ref="PBW157:PBZ157"/>
    <mergeCell ref="PAM157:PAP157"/>
    <mergeCell ref="PAQ157:PAT157"/>
    <mergeCell ref="PAU157:PAX157"/>
    <mergeCell ref="PAY157:PBB157"/>
    <mergeCell ref="PBC157:PBF157"/>
    <mergeCell ref="OZS157:OZV157"/>
    <mergeCell ref="OZW157:OZZ157"/>
    <mergeCell ref="PAA157:PAD157"/>
    <mergeCell ref="PAE157:PAH157"/>
    <mergeCell ref="PAI157:PAL157"/>
    <mergeCell ref="OYY157:OZB157"/>
    <mergeCell ref="OZC157:OZF157"/>
    <mergeCell ref="OZG157:OZJ157"/>
    <mergeCell ref="OZK157:OZN157"/>
    <mergeCell ref="OZO157:OZR157"/>
    <mergeCell ref="OYE157:OYH157"/>
    <mergeCell ref="OYI157:OYL157"/>
    <mergeCell ref="OYM157:OYP157"/>
    <mergeCell ref="OYQ157:OYT157"/>
    <mergeCell ref="OYU157:OYX157"/>
    <mergeCell ref="OXK157:OXN157"/>
    <mergeCell ref="OXO157:OXR157"/>
    <mergeCell ref="OXS157:OXV157"/>
    <mergeCell ref="OXW157:OXZ157"/>
    <mergeCell ref="OYA157:OYD157"/>
    <mergeCell ref="OWQ157:OWT157"/>
    <mergeCell ref="OWU157:OWX157"/>
    <mergeCell ref="OWY157:OXB157"/>
    <mergeCell ref="OXC157:OXF157"/>
    <mergeCell ref="OXG157:OXJ157"/>
    <mergeCell ref="OVW157:OVZ157"/>
    <mergeCell ref="OWA157:OWD157"/>
    <mergeCell ref="OWE157:OWH157"/>
    <mergeCell ref="OWI157:OWL157"/>
    <mergeCell ref="OWM157:OWP157"/>
    <mergeCell ref="OVC157:OVF157"/>
    <mergeCell ref="OVG157:OVJ157"/>
    <mergeCell ref="OVK157:OVN157"/>
    <mergeCell ref="OVO157:OVR157"/>
    <mergeCell ref="OVS157:OVV157"/>
    <mergeCell ref="OUI157:OUL157"/>
    <mergeCell ref="OUM157:OUP157"/>
    <mergeCell ref="OUQ157:OUT157"/>
    <mergeCell ref="OUU157:OUX157"/>
    <mergeCell ref="OUY157:OVB157"/>
    <mergeCell ref="OTO157:OTR157"/>
    <mergeCell ref="OTS157:OTV157"/>
    <mergeCell ref="OTW157:OTZ157"/>
    <mergeCell ref="OUA157:OUD157"/>
    <mergeCell ref="OUE157:OUH157"/>
    <mergeCell ref="OSU157:OSX157"/>
    <mergeCell ref="OSY157:OTB157"/>
    <mergeCell ref="OTC157:OTF157"/>
    <mergeCell ref="OTG157:OTJ157"/>
    <mergeCell ref="OTK157:OTN157"/>
    <mergeCell ref="OSA157:OSD157"/>
    <mergeCell ref="OSE157:OSH157"/>
    <mergeCell ref="OSI157:OSL157"/>
    <mergeCell ref="OSM157:OSP157"/>
    <mergeCell ref="OSQ157:OST157"/>
    <mergeCell ref="ORG157:ORJ157"/>
    <mergeCell ref="ORK157:ORN157"/>
    <mergeCell ref="ORO157:ORR157"/>
    <mergeCell ref="ORS157:ORV157"/>
    <mergeCell ref="ORW157:ORZ157"/>
    <mergeCell ref="OQM157:OQP157"/>
    <mergeCell ref="OQQ157:OQT157"/>
    <mergeCell ref="OQU157:OQX157"/>
    <mergeCell ref="OQY157:ORB157"/>
    <mergeCell ref="ORC157:ORF157"/>
    <mergeCell ref="OPS157:OPV157"/>
    <mergeCell ref="OPW157:OPZ157"/>
    <mergeCell ref="OQA157:OQD157"/>
    <mergeCell ref="OQE157:OQH157"/>
    <mergeCell ref="OQI157:OQL157"/>
    <mergeCell ref="OOY157:OPB157"/>
    <mergeCell ref="OPC157:OPF157"/>
    <mergeCell ref="OPG157:OPJ157"/>
    <mergeCell ref="OPK157:OPN157"/>
    <mergeCell ref="OPO157:OPR157"/>
    <mergeCell ref="OOE157:OOH157"/>
    <mergeCell ref="OOI157:OOL157"/>
    <mergeCell ref="OOM157:OOP157"/>
    <mergeCell ref="OOQ157:OOT157"/>
    <mergeCell ref="OOU157:OOX157"/>
    <mergeCell ref="ONK157:ONN157"/>
    <mergeCell ref="ONO157:ONR157"/>
    <mergeCell ref="ONS157:ONV157"/>
    <mergeCell ref="ONW157:ONZ157"/>
    <mergeCell ref="OOA157:OOD157"/>
    <mergeCell ref="OMQ157:OMT157"/>
    <mergeCell ref="OMU157:OMX157"/>
    <mergeCell ref="OMY157:ONB157"/>
    <mergeCell ref="ONC157:ONF157"/>
    <mergeCell ref="ONG157:ONJ157"/>
    <mergeCell ref="OLW157:OLZ157"/>
    <mergeCell ref="OMA157:OMD157"/>
    <mergeCell ref="OME157:OMH157"/>
    <mergeCell ref="OMI157:OML157"/>
    <mergeCell ref="OMM157:OMP157"/>
    <mergeCell ref="OLC157:OLF157"/>
    <mergeCell ref="OLG157:OLJ157"/>
    <mergeCell ref="OLK157:OLN157"/>
    <mergeCell ref="OLO157:OLR157"/>
    <mergeCell ref="OLS157:OLV157"/>
    <mergeCell ref="OKI157:OKL157"/>
    <mergeCell ref="OKM157:OKP157"/>
    <mergeCell ref="OKQ157:OKT157"/>
    <mergeCell ref="OKU157:OKX157"/>
    <mergeCell ref="OKY157:OLB157"/>
    <mergeCell ref="OJO157:OJR157"/>
    <mergeCell ref="OJS157:OJV157"/>
    <mergeCell ref="OJW157:OJZ157"/>
    <mergeCell ref="OKA157:OKD157"/>
    <mergeCell ref="OKE157:OKH157"/>
    <mergeCell ref="OIU157:OIX157"/>
    <mergeCell ref="OIY157:OJB157"/>
    <mergeCell ref="OJC157:OJF157"/>
    <mergeCell ref="OJG157:OJJ157"/>
    <mergeCell ref="OJK157:OJN157"/>
    <mergeCell ref="OIA157:OID157"/>
    <mergeCell ref="OIE157:OIH157"/>
    <mergeCell ref="OII157:OIL157"/>
    <mergeCell ref="OIM157:OIP157"/>
    <mergeCell ref="OIQ157:OIT157"/>
    <mergeCell ref="OHG157:OHJ157"/>
    <mergeCell ref="OHK157:OHN157"/>
    <mergeCell ref="OHO157:OHR157"/>
    <mergeCell ref="OHS157:OHV157"/>
    <mergeCell ref="OHW157:OHZ157"/>
    <mergeCell ref="OGM157:OGP157"/>
    <mergeCell ref="OGQ157:OGT157"/>
    <mergeCell ref="OGU157:OGX157"/>
    <mergeCell ref="OGY157:OHB157"/>
    <mergeCell ref="OHC157:OHF157"/>
    <mergeCell ref="OFS157:OFV157"/>
    <mergeCell ref="OFW157:OFZ157"/>
    <mergeCell ref="OGA157:OGD157"/>
    <mergeCell ref="OGE157:OGH157"/>
    <mergeCell ref="OGI157:OGL157"/>
    <mergeCell ref="OEY157:OFB157"/>
    <mergeCell ref="OFC157:OFF157"/>
    <mergeCell ref="OFG157:OFJ157"/>
    <mergeCell ref="OFK157:OFN157"/>
    <mergeCell ref="OFO157:OFR157"/>
    <mergeCell ref="OEE157:OEH157"/>
    <mergeCell ref="OEI157:OEL157"/>
    <mergeCell ref="OEM157:OEP157"/>
    <mergeCell ref="OEQ157:OET157"/>
    <mergeCell ref="OEU157:OEX157"/>
    <mergeCell ref="ODK157:ODN157"/>
    <mergeCell ref="ODO157:ODR157"/>
    <mergeCell ref="ODS157:ODV157"/>
    <mergeCell ref="ODW157:ODZ157"/>
    <mergeCell ref="OEA157:OED157"/>
    <mergeCell ref="OCQ157:OCT157"/>
    <mergeCell ref="OCU157:OCX157"/>
    <mergeCell ref="OCY157:ODB157"/>
    <mergeCell ref="ODC157:ODF157"/>
    <mergeCell ref="ODG157:ODJ157"/>
    <mergeCell ref="OBW157:OBZ157"/>
    <mergeCell ref="OCA157:OCD157"/>
    <mergeCell ref="OCE157:OCH157"/>
    <mergeCell ref="OCI157:OCL157"/>
    <mergeCell ref="OCM157:OCP157"/>
    <mergeCell ref="OBC157:OBF157"/>
    <mergeCell ref="OBG157:OBJ157"/>
    <mergeCell ref="OBK157:OBN157"/>
    <mergeCell ref="OBO157:OBR157"/>
    <mergeCell ref="OBS157:OBV157"/>
    <mergeCell ref="OAI157:OAL157"/>
    <mergeCell ref="OAM157:OAP157"/>
    <mergeCell ref="OAQ157:OAT157"/>
    <mergeCell ref="OAU157:OAX157"/>
    <mergeCell ref="OAY157:OBB157"/>
    <mergeCell ref="NZO157:NZR157"/>
    <mergeCell ref="NZS157:NZV157"/>
    <mergeCell ref="NZW157:NZZ157"/>
    <mergeCell ref="OAA157:OAD157"/>
    <mergeCell ref="OAE157:OAH157"/>
    <mergeCell ref="NYU157:NYX157"/>
    <mergeCell ref="NYY157:NZB157"/>
    <mergeCell ref="NZC157:NZF157"/>
    <mergeCell ref="NZG157:NZJ157"/>
    <mergeCell ref="NZK157:NZN157"/>
    <mergeCell ref="NYA157:NYD157"/>
    <mergeCell ref="NYE157:NYH157"/>
    <mergeCell ref="NYI157:NYL157"/>
    <mergeCell ref="NYM157:NYP157"/>
    <mergeCell ref="NYQ157:NYT157"/>
    <mergeCell ref="NXG157:NXJ157"/>
    <mergeCell ref="NXK157:NXN157"/>
    <mergeCell ref="NXO157:NXR157"/>
    <mergeCell ref="NXS157:NXV157"/>
    <mergeCell ref="NXW157:NXZ157"/>
    <mergeCell ref="NWM157:NWP157"/>
    <mergeCell ref="NWQ157:NWT157"/>
    <mergeCell ref="NWU157:NWX157"/>
    <mergeCell ref="NWY157:NXB157"/>
    <mergeCell ref="NXC157:NXF157"/>
    <mergeCell ref="NVS157:NVV157"/>
    <mergeCell ref="NVW157:NVZ157"/>
    <mergeCell ref="NWA157:NWD157"/>
    <mergeCell ref="NWE157:NWH157"/>
    <mergeCell ref="NWI157:NWL157"/>
    <mergeCell ref="NUY157:NVB157"/>
    <mergeCell ref="NVC157:NVF157"/>
    <mergeCell ref="NVG157:NVJ157"/>
    <mergeCell ref="NVK157:NVN157"/>
    <mergeCell ref="NVO157:NVR157"/>
    <mergeCell ref="NUE157:NUH157"/>
    <mergeCell ref="NUI157:NUL157"/>
    <mergeCell ref="NUM157:NUP157"/>
    <mergeCell ref="NUQ157:NUT157"/>
    <mergeCell ref="NUU157:NUX157"/>
    <mergeCell ref="NTK157:NTN157"/>
    <mergeCell ref="NTO157:NTR157"/>
    <mergeCell ref="NTS157:NTV157"/>
    <mergeCell ref="NTW157:NTZ157"/>
    <mergeCell ref="NUA157:NUD157"/>
    <mergeCell ref="NSQ157:NST157"/>
    <mergeCell ref="NSU157:NSX157"/>
    <mergeCell ref="NSY157:NTB157"/>
    <mergeCell ref="NTC157:NTF157"/>
    <mergeCell ref="NTG157:NTJ157"/>
    <mergeCell ref="NRW157:NRZ157"/>
    <mergeCell ref="NSA157:NSD157"/>
    <mergeCell ref="NSE157:NSH157"/>
    <mergeCell ref="NSI157:NSL157"/>
    <mergeCell ref="NSM157:NSP157"/>
    <mergeCell ref="NRC157:NRF157"/>
    <mergeCell ref="NRG157:NRJ157"/>
    <mergeCell ref="NRK157:NRN157"/>
    <mergeCell ref="NRO157:NRR157"/>
    <mergeCell ref="NRS157:NRV157"/>
    <mergeCell ref="NQI157:NQL157"/>
    <mergeCell ref="NQM157:NQP157"/>
    <mergeCell ref="NQQ157:NQT157"/>
    <mergeCell ref="NQU157:NQX157"/>
    <mergeCell ref="NQY157:NRB157"/>
    <mergeCell ref="NPO157:NPR157"/>
    <mergeCell ref="NPS157:NPV157"/>
    <mergeCell ref="NPW157:NPZ157"/>
    <mergeCell ref="NQA157:NQD157"/>
    <mergeCell ref="NQE157:NQH157"/>
    <mergeCell ref="NOU157:NOX157"/>
    <mergeCell ref="NOY157:NPB157"/>
    <mergeCell ref="NPC157:NPF157"/>
    <mergeCell ref="NPG157:NPJ157"/>
    <mergeCell ref="NPK157:NPN157"/>
    <mergeCell ref="NOA157:NOD157"/>
    <mergeCell ref="NOE157:NOH157"/>
    <mergeCell ref="NOI157:NOL157"/>
    <mergeCell ref="NOM157:NOP157"/>
    <mergeCell ref="NOQ157:NOT157"/>
    <mergeCell ref="NNG157:NNJ157"/>
    <mergeCell ref="NNK157:NNN157"/>
    <mergeCell ref="NNO157:NNR157"/>
    <mergeCell ref="NNS157:NNV157"/>
    <mergeCell ref="NNW157:NNZ157"/>
    <mergeCell ref="NMM157:NMP157"/>
    <mergeCell ref="NMQ157:NMT157"/>
    <mergeCell ref="NMU157:NMX157"/>
    <mergeCell ref="NMY157:NNB157"/>
    <mergeCell ref="NNC157:NNF157"/>
    <mergeCell ref="NLS157:NLV157"/>
    <mergeCell ref="NLW157:NLZ157"/>
    <mergeCell ref="NMA157:NMD157"/>
    <mergeCell ref="NME157:NMH157"/>
    <mergeCell ref="NMI157:NML157"/>
    <mergeCell ref="NKY157:NLB157"/>
    <mergeCell ref="NLC157:NLF157"/>
    <mergeCell ref="NLG157:NLJ157"/>
    <mergeCell ref="NLK157:NLN157"/>
    <mergeCell ref="NLO157:NLR157"/>
    <mergeCell ref="NKE157:NKH157"/>
    <mergeCell ref="NKI157:NKL157"/>
    <mergeCell ref="NKM157:NKP157"/>
    <mergeCell ref="NKQ157:NKT157"/>
    <mergeCell ref="NKU157:NKX157"/>
    <mergeCell ref="NJK157:NJN157"/>
    <mergeCell ref="NJO157:NJR157"/>
    <mergeCell ref="NJS157:NJV157"/>
    <mergeCell ref="NJW157:NJZ157"/>
    <mergeCell ref="NKA157:NKD157"/>
    <mergeCell ref="NIQ157:NIT157"/>
    <mergeCell ref="NIU157:NIX157"/>
    <mergeCell ref="NIY157:NJB157"/>
    <mergeCell ref="NJC157:NJF157"/>
    <mergeCell ref="NJG157:NJJ157"/>
    <mergeCell ref="NHW157:NHZ157"/>
    <mergeCell ref="NIA157:NID157"/>
    <mergeCell ref="NIE157:NIH157"/>
    <mergeCell ref="NII157:NIL157"/>
    <mergeCell ref="NIM157:NIP157"/>
    <mergeCell ref="NHC157:NHF157"/>
    <mergeCell ref="NHG157:NHJ157"/>
    <mergeCell ref="NHK157:NHN157"/>
    <mergeCell ref="NHO157:NHR157"/>
    <mergeCell ref="NHS157:NHV157"/>
    <mergeCell ref="NGI157:NGL157"/>
    <mergeCell ref="NGM157:NGP157"/>
    <mergeCell ref="NGQ157:NGT157"/>
    <mergeCell ref="NGU157:NGX157"/>
    <mergeCell ref="NGY157:NHB157"/>
    <mergeCell ref="NFO157:NFR157"/>
    <mergeCell ref="NFS157:NFV157"/>
    <mergeCell ref="NFW157:NFZ157"/>
    <mergeCell ref="NGA157:NGD157"/>
    <mergeCell ref="NGE157:NGH157"/>
    <mergeCell ref="NEU157:NEX157"/>
    <mergeCell ref="NEY157:NFB157"/>
    <mergeCell ref="NFC157:NFF157"/>
    <mergeCell ref="NFG157:NFJ157"/>
    <mergeCell ref="NFK157:NFN157"/>
    <mergeCell ref="NEA157:NED157"/>
    <mergeCell ref="NEE157:NEH157"/>
    <mergeCell ref="NEI157:NEL157"/>
    <mergeCell ref="NEM157:NEP157"/>
    <mergeCell ref="NEQ157:NET157"/>
    <mergeCell ref="NDG157:NDJ157"/>
    <mergeCell ref="NDK157:NDN157"/>
    <mergeCell ref="NDO157:NDR157"/>
    <mergeCell ref="NDS157:NDV157"/>
    <mergeCell ref="NDW157:NDZ157"/>
    <mergeCell ref="NCM157:NCP157"/>
    <mergeCell ref="NCQ157:NCT157"/>
    <mergeCell ref="NCU157:NCX157"/>
    <mergeCell ref="NCY157:NDB157"/>
    <mergeCell ref="NDC157:NDF157"/>
    <mergeCell ref="NBS157:NBV157"/>
    <mergeCell ref="NBW157:NBZ157"/>
    <mergeCell ref="NCA157:NCD157"/>
    <mergeCell ref="NCE157:NCH157"/>
    <mergeCell ref="NCI157:NCL157"/>
    <mergeCell ref="NAY157:NBB157"/>
    <mergeCell ref="NBC157:NBF157"/>
    <mergeCell ref="NBG157:NBJ157"/>
    <mergeCell ref="NBK157:NBN157"/>
    <mergeCell ref="NBO157:NBR157"/>
    <mergeCell ref="NAE157:NAH157"/>
    <mergeCell ref="NAI157:NAL157"/>
    <mergeCell ref="NAM157:NAP157"/>
    <mergeCell ref="NAQ157:NAT157"/>
    <mergeCell ref="NAU157:NAX157"/>
    <mergeCell ref="MZK157:MZN157"/>
    <mergeCell ref="MZO157:MZR157"/>
    <mergeCell ref="MZS157:MZV157"/>
    <mergeCell ref="MZW157:MZZ157"/>
    <mergeCell ref="NAA157:NAD157"/>
    <mergeCell ref="MYQ157:MYT157"/>
    <mergeCell ref="MYU157:MYX157"/>
    <mergeCell ref="MYY157:MZB157"/>
    <mergeCell ref="MZC157:MZF157"/>
    <mergeCell ref="MZG157:MZJ157"/>
    <mergeCell ref="MXW157:MXZ157"/>
    <mergeCell ref="MYA157:MYD157"/>
    <mergeCell ref="MYE157:MYH157"/>
    <mergeCell ref="MYI157:MYL157"/>
    <mergeCell ref="MYM157:MYP157"/>
    <mergeCell ref="MXC157:MXF157"/>
    <mergeCell ref="MXG157:MXJ157"/>
    <mergeCell ref="MXK157:MXN157"/>
    <mergeCell ref="MXO157:MXR157"/>
    <mergeCell ref="MXS157:MXV157"/>
    <mergeCell ref="MWI157:MWL157"/>
    <mergeCell ref="MWM157:MWP157"/>
    <mergeCell ref="MWQ157:MWT157"/>
    <mergeCell ref="MWU157:MWX157"/>
    <mergeCell ref="MWY157:MXB157"/>
    <mergeCell ref="MVO157:MVR157"/>
    <mergeCell ref="MVS157:MVV157"/>
    <mergeCell ref="MVW157:MVZ157"/>
    <mergeCell ref="MWA157:MWD157"/>
    <mergeCell ref="MWE157:MWH157"/>
    <mergeCell ref="MUU157:MUX157"/>
    <mergeCell ref="MUY157:MVB157"/>
    <mergeCell ref="MVC157:MVF157"/>
    <mergeCell ref="MVG157:MVJ157"/>
    <mergeCell ref="MVK157:MVN157"/>
    <mergeCell ref="MUA157:MUD157"/>
    <mergeCell ref="MUE157:MUH157"/>
    <mergeCell ref="MUI157:MUL157"/>
    <mergeCell ref="MUM157:MUP157"/>
    <mergeCell ref="MUQ157:MUT157"/>
    <mergeCell ref="MTG157:MTJ157"/>
    <mergeCell ref="MTK157:MTN157"/>
    <mergeCell ref="MTO157:MTR157"/>
    <mergeCell ref="MTS157:MTV157"/>
    <mergeCell ref="MTW157:MTZ157"/>
    <mergeCell ref="MSM157:MSP157"/>
    <mergeCell ref="MSQ157:MST157"/>
    <mergeCell ref="MSU157:MSX157"/>
    <mergeCell ref="MSY157:MTB157"/>
    <mergeCell ref="MTC157:MTF157"/>
    <mergeCell ref="MRS157:MRV157"/>
    <mergeCell ref="MRW157:MRZ157"/>
    <mergeCell ref="MSA157:MSD157"/>
    <mergeCell ref="MSE157:MSH157"/>
    <mergeCell ref="MSI157:MSL157"/>
    <mergeCell ref="MQY157:MRB157"/>
    <mergeCell ref="MRC157:MRF157"/>
    <mergeCell ref="MRG157:MRJ157"/>
    <mergeCell ref="MRK157:MRN157"/>
    <mergeCell ref="MRO157:MRR157"/>
    <mergeCell ref="MQE157:MQH157"/>
    <mergeCell ref="MQI157:MQL157"/>
    <mergeCell ref="MQM157:MQP157"/>
    <mergeCell ref="MQQ157:MQT157"/>
    <mergeCell ref="MQU157:MQX157"/>
    <mergeCell ref="MPK157:MPN157"/>
    <mergeCell ref="MPO157:MPR157"/>
    <mergeCell ref="MPS157:MPV157"/>
    <mergeCell ref="MPW157:MPZ157"/>
    <mergeCell ref="MQA157:MQD157"/>
    <mergeCell ref="MOQ157:MOT157"/>
    <mergeCell ref="MOU157:MOX157"/>
    <mergeCell ref="MOY157:MPB157"/>
    <mergeCell ref="MPC157:MPF157"/>
    <mergeCell ref="MPG157:MPJ157"/>
    <mergeCell ref="MNW157:MNZ157"/>
    <mergeCell ref="MOA157:MOD157"/>
    <mergeCell ref="MOE157:MOH157"/>
    <mergeCell ref="MOI157:MOL157"/>
    <mergeCell ref="MOM157:MOP157"/>
    <mergeCell ref="MNC157:MNF157"/>
    <mergeCell ref="MNG157:MNJ157"/>
    <mergeCell ref="MNK157:MNN157"/>
    <mergeCell ref="MNO157:MNR157"/>
    <mergeCell ref="MNS157:MNV157"/>
    <mergeCell ref="MMI157:MML157"/>
    <mergeCell ref="MMM157:MMP157"/>
    <mergeCell ref="MMQ157:MMT157"/>
    <mergeCell ref="MMU157:MMX157"/>
    <mergeCell ref="MMY157:MNB157"/>
    <mergeCell ref="MLO157:MLR157"/>
    <mergeCell ref="MLS157:MLV157"/>
    <mergeCell ref="MLW157:MLZ157"/>
    <mergeCell ref="MMA157:MMD157"/>
    <mergeCell ref="MME157:MMH157"/>
    <mergeCell ref="MKU157:MKX157"/>
    <mergeCell ref="MKY157:MLB157"/>
    <mergeCell ref="MLC157:MLF157"/>
    <mergeCell ref="MLG157:MLJ157"/>
    <mergeCell ref="MLK157:MLN157"/>
    <mergeCell ref="MKA157:MKD157"/>
    <mergeCell ref="MKE157:MKH157"/>
    <mergeCell ref="MKI157:MKL157"/>
    <mergeCell ref="MKM157:MKP157"/>
    <mergeCell ref="MKQ157:MKT157"/>
    <mergeCell ref="MJG157:MJJ157"/>
    <mergeCell ref="MJK157:MJN157"/>
    <mergeCell ref="MJO157:MJR157"/>
    <mergeCell ref="MJS157:MJV157"/>
    <mergeCell ref="MJW157:MJZ157"/>
    <mergeCell ref="MIM157:MIP157"/>
    <mergeCell ref="MIQ157:MIT157"/>
    <mergeCell ref="MIU157:MIX157"/>
    <mergeCell ref="MIY157:MJB157"/>
    <mergeCell ref="MJC157:MJF157"/>
    <mergeCell ref="MHS157:MHV157"/>
    <mergeCell ref="MHW157:MHZ157"/>
    <mergeCell ref="MIA157:MID157"/>
    <mergeCell ref="MIE157:MIH157"/>
    <mergeCell ref="MII157:MIL157"/>
    <mergeCell ref="MGY157:MHB157"/>
    <mergeCell ref="MHC157:MHF157"/>
    <mergeCell ref="MHG157:MHJ157"/>
    <mergeCell ref="MHK157:MHN157"/>
    <mergeCell ref="MHO157:MHR157"/>
    <mergeCell ref="MGE157:MGH157"/>
    <mergeCell ref="MGI157:MGL157"/>
    <mergeCell ref="MGM157:MGP157"/>
    <mergeCell ref="MGQ157:MGT157"/>
    <mergeCell ref="MGU157:MGX157"/>
    <mergeCell ref="MFK157:MFN157"/>
    <mergeCell ref="MFO157:MFR157"/>
    <mergeCell ref="MFS157:MFV157"/>
    <mergeCell ref="MFW157:MFZ157"/>
    <mergeCell ref="MGA157:MGD157"/>
    <mergeCell ref="MEQ157:MET157"/>
    <mergeCell ref="MEU157:MEX157"/>
    <mergeCell ref="MEY157:MFB157"/>
    <mergeCell ref="MFC157:MFF157"/>
    <mergeCell ref="MFG157:MFJ157"/>
    <mergeCell ref="MDW157:MDZ157"/>
    <mergeCell ref="MEA157:MED157"/>
    <mergeCell ref="MEE157:MEH157"/>
    <mergeCell ref="MEI157:MEL157"/>
    <mergeCell ref="MEM157:MEP157"/>
    <mergeCell ref="MDC157:MDF157"/>
    <mergeCell ref="MDG157:MDJ157"/>
    <mergeCell ref="MDK157:MDN157"/>
    <mergeCell ref="MDO157:MDR157"/>
    <mergeCell ref="MDS157:MDV157"/>
    <mergeCell ref="MCI157:MCL157"/>
    <mergeCell ref="MCM157:MCP157"/>
    <mergeCell ref="MCQ157:MCT157"/>
    <mergeCell ref="MCU157:MCX157"/>
    <mergeCell ref="MCY157:MDB157"/>
    <mergeCell ref="MBO157:MBR157"/>
    <mergeCell ref="MBS157:MBV157"/>
    <mergeCell ref="MBW157:MBZ157"/>
    <mergeCell ref="MCA157:MCD157"/>
    <mergeCell ref="MCE157:MCH157"/>
    <mergeCell ref="MAU157:MAX157"/>
    <mergeCell ref="MAY157:MBB157"/>
    <mergeCell ref="MBC157:MBF157"/>
    <mergeCell ref="MBG157:MBJ157"/>
    <mergeCell ref="MBK157:MBN157"/>
    <mergeCell ref="MAA157:MAD157"/>
    <mergeCell ref="MAE157:MAH157"/>
    <mergeCell ref="MAI157:MAL157"/>
    <mergeCell ref="MAM157:MAP157"/>
    <mergeCell ref="MAQ157:MAT157"/>
    <mergeCell ref="LZG157:LZJ157"/>
    <mergeCell ref="LZK157:LZN157"/>
    <mergeCell ref="LZO157:LZR157"/>
    <mergeCell ref="LZS157:LZV157"/>
    <mergeCell ref="LZW157:LZZ157"/>
    <mergeCell ref="LYM157:LYP157"/>
    <mergeCell ref="LYQ157:LYT157"/>
    <mergeCell ref="LYU157:LYX157"/>
    <mergeCell ref="LYY157:LZB157"/>
    <mergeCell ref="LZC157:LZF157"/>
    <mergeCell ref="LXS157:LXV157"/>
    <mergeCell ref="LXW157:LXZ157"/>
    <mergeCell ref="LYA157:LYD157"/>
    <mergeCell ref="LYE157:LYH157"/>
    <mergeCell ref="LYI157:LYL157"/>
    <mergeCell ref="LWY157:LXB157"/>
    <mergeCell ref="LXC157:LXF157"/>
    <mergeCell ref="LXG157:LXJ157"/>
    <mergeCell ref="LXK157:LXN157"/>
    <mergeCell ref="LXO157:LXR157"/>
    <mergeCell ref="LWE157:LWH157"/>
    <mergeCell ref="LWI157:LWL157"/>
    <mergeCell ref="LWM157:LWP157"/>
    <mergeCell ref="LWQ157:LWT157"/>
    <mergeCell ref="LWU157:LWX157"/>
    <mergeCell ref="LVK157:LVN157"/>
    <mergeCell ref="LVO157:LVR157"/>
    <mergeCell ref="LVS157:LVV157"/>
    <mergeCell ref="LVW157:LVZ157"/>
    <mergeCell ref="LWA157:LWD157"/>
    <mergeCell ref="LUQ157:LUT157"/>
    <mergeCell ref="LUU157:LUX157"/>
    <mergeCell ref="LUY157:LVB157"/>
    <mergeCell ref="LVC157:LVF157"/>
    <mergeCell ref="LVG157:LVJ157"/>
    <mergeCell ref="LTW157:LTZ157"/>
    <mergeCell ref="LUA157:LUD157"/>
    <mergeCell ref="LUE157:LUH157"/>
    <mergeCell ref="LUI157:LUL157"/>
    <mergeCell ref="LUM157:LUP157"/>
    <mergeCell ref="LTC157:LTF157"/>
    <mergeCell ref="LTG157:LTJ157"/>
    <mergeCell ref="LTK157:LTN157"/>
    <mergeCell ref="LTO157:LTR157"/>
    <mergeCell ref="LTS157:LTV157"/>
    <mergeCell ref="LSI157:LSL157"/>
    <mergeCell ref="LSM157:LSP157"/>
    <mergeCell ref="LSQ157:LST157"/>
    <mergeCell ref="LSU157:LSX157"/>
    <mergeCell ref="LSY157:LTB157"/>
    <mergeCell ref="LRO157:LRR157"/>
    <mergeCell ref="LRS157:LRV157"/>
    <mergeCell ref="LRW157:LRZ157"/>
    <mergeCell ref="LSA157:LSD157"/>
    <mergeCell ref="LSE157:LSH157"/>
    <mergeCell ref="LQU157:LQX157"/>
    <mergeCell ref="LQY157:LRB157"/>
    <mergeCell ref="LRC157:LRF157"/>
    <mergeCell ref="LRG157:LRJ157"/>
    <mergeCell ref="LRK157:LRN157"/>
    <mergeCell ref="LQA157:LQD157"/>
    <mergeCell ref="LQE157:LQH157"/>
    <mergeCell ref="LQI157:LQL157"/>
    <mergeCell ref="LQM157:LQP157"/>
    <mergeCell ref="LQQ157:LQT157"/>
    <mergeCell ref="LPG157:LPJ157"/>
    <mergeCell ref="LPK157:LPN157"/>
    <mergeCell ref="LPO157:LPR157"/>
    <mergeCell ref="LPS157:LPV157"/>
    <mergeCell ref="LPW157:LPZ157"/>
    <mergeCell ref="LOM157:LOP157"/>
    <mergeCell ref="LOQ157:LOT157"/>
    <mergeCell ref="LOU157:LOX157"/>
    <mergeCell ref="LOY157:LPB157"/>
    <mergeCell ref="LPC157:LPF157"/>
    <mergeCell ref="LNS157:LNV157"/>
    <mergeCell ref="LNW157:LNZ157"/>
    <mergeCell ref="LOA157:LOD157"/>
    <mergeCell ref="LOE157:LOH157"/>
    <mergeCell ref="LOI157:LOL157"/>
    <mergeCell ref="LMY157:LNB157"/>
    <mergeCell ref="LNC157:LNF157"/>
    <mergeCell ref="LNG157:LNJ157"/>
    <mergeCell ref="LNK157:LNN157"/>
    <mergeCell ref="LNO157:LNR157"/>
    <mergeCell ref="LME157:LMH157"/>
    <mergeCell ref="LMI157:LML157"/>
    <mergeCell ref="LMM157:LMP157"/>
    <mergeCell ref="LMQ157:LMT157"/>
    <mergeCell ref="LMU157:LMX157"/>
    <mergeCell ref="LLK157:LLN157"/>
    <mergeCell ref="LLO157:LLR157"/>
    <mergeCell ref="LLS157:LLV157"/>
    <mergeCell ref="LLW157:LLZ157"/>
    <mergeCell ref="LMA157:LMD157"/>
    <mergeCell ref="LKQ157:LKT157"/>
    <mergeCell ref="LKU157:LKX157"/>
    <mergeCell ref="LKY157:LLB157"/>
    <mergeCell ref="LLC157:LLF157"/>
    <mergeCell ref="LLG157:LLJ157"/>
    <mergeCell ref="LJW157:LJZ157"/>
    <mergeCell ref="LKA157:LKD157"/>
    <mergeCell ref="LKE157:LKH157"/>
    <mergeCell ref="LKI157:LKL157"/>
    <mergeCell ref="LKM157:LKP157"/>
    <mergeCell ref="LJC157:LJF157"/>
    <mergeCell ref="LJG157:LJJ157"/>
    <mergeCell ref="LJK157:LJN157"/>
    <mergeCell ref="LJO157:LJR157"/>
    <mergeCell ref="LJS157:LJV157"/>
    <mergeCell ref="LII157:LIL157"/>
    <mergeCell ref="LIM157:LIP157"/>
    <mergeCell ref="LIQ157:LIT157"/>
    <mergeCell ref="LIU157:LIX157"/>
    <mergeCell ref="LIY157:LJB157"/>
    <mergeCell ref="LHO157:LHR157"/>
    <mergeCell ref="LHS157:LHV157"/>
    <mergeCell ref="LHW157:LHZ157"/>
    <mergeCell ref="LIA157:LID157"/>
    <mergeCell ref="LIE157:LIH157"/>
    <mergeCell ref="LGU157:LGX157"/>
    <mergeCell ref="LGY157:LHB157"/>
    <mergeCell ref="LHC157:LHF157"/>
    <mergeCell ref="LHG157:LHJ157"/>
    <mergeCell ref="LHK157:LHN157"/>
    <mergeCell ref="LGA157:LGD157"/>
    <mergeCell ref="LGE157:LGH157"/>
    <mergeCell ref="LGI157:LGL157"/>
    <mergeCell ref="LGM157:LGP157"/>
    <mergeCell ref="LGQ157:LGT157"/>
    <mergeCell ref="LFG157:LFJ157"/>
    <mergeCell ref="LFK157:LFN157"/>
    <mergeCell ref="LFO157:LFR157"/>
    <mergeCell ref="LFS157:LFV157"/>
    <mergeCell ref="LFW157:LFZ157"/>
    <mergeCell ref="LEM157:LEP157"/>
    <mergeCell ref="LEQ157:LET157"/>
    <mergeCell ref="LEU157:LEX157"/>
    <mergeCell ref="LEY157:LFB157"/>
    <mergeCell ref="LFC157:LFF157"/>
    <mergeCell ref="LDS157:LDV157"/>
    <mergeCell ref="LDW157:LDZ157"/>
    <mergeCell ref="LEA157:LED157"/>
    <mergeCell ref="LEE157:LEH157"/>
    <mergeCell ref="LEI157:LEL157"/>
    <mergeCell ref="LCY157:LDB157"/>
    <mergeCell ref="LDC157:LDF157"/>
    <mergeCell ref="LDG157:LDJ157"/>
    <mergeCell ref="LDK157:LDN157"/>
    <mergeCell ref="LDO157:LDR157"/>
    <mergeCell ref="LCE157:LCH157"/>
    <mergeCell ref="LCI157:LCL157"/>
    <mergeCell ref="LCM157:LCP157"/>
    <mergeCell ref="LCQ157:LCT157"/>
    <mergeCell ref="LCU157:LCX157"/>
    <mergeCell ref="LBK157:LBN157"/>
    <mergeCell ref="LBO157:LBR157"/>
    <mergeCell ref="LBS157:LBV157"/>
    <mergeCell ref="LBW157:LBZ157"/>
    <mergeCell ref="LCA157:LCD157"/>
    <mergeCell ref="LAQ157:LAT157"/>
    <mergeCell ref="LAU157:LAX157"/>
    <mergeCell ref="LAY157:LBB157"/>
    <mergeCell ref="LBC157:LBF157"/>
    <mergeCell ref="LBG157:LBJ157"/>
    <mergeCell ref="KZW157:KZZ157"/>
    <mergeCell ref="LAA157:LAD157"/>
    <mergeCell ref="LAE157:LAH157"/>
    <mergeCell ref="LAI157:LAL157"/>
    <mergeCell ref="LAM157:LAP157"/>
    <mergeCell ref="KZC157:KZF157"/>
    <mergeCell ref="KZG157:KZJ157"/>
    <mergeCell ref="KZK157:KZN157"/>
    <mergeCell ref="KZO157:KZR157"/>
    <mergeCell ref="KZS157:KZV157"/>
    <mergeCell ref="KYI157:KYL157"/>
    <mergeCell ref="KYM157:KYP157"/>
    <mergeCell ref="KYQ157:KYT157"/>
    <mergeCell ref="KYU157:KYX157"/>
    <mergeCell ref="KYY157:KZB157"/>
    <mergeCell ref="KXO157:KXR157"/>
    <mergeCell ref="KXS157:KXV157"/>
    <mergeCell ref="KXW157:KXZ157"/>
    <mergeCell ref="KYA157:KYD157"/>
    <mergeCell ref="KYE157:KYH157"/>
    <mergeCell ref="KWU157:KWX157"/>
    <mergeCell ref="KWY157:KXB157"/>
    <mergeCell ref="KXC157:KXF157"/>
    <mergeCell ref="KXG157:KXJ157"/>
    <mergeCell ref="KXK157:KXN157"/>
    <mergeCell ref="KWA157:KWD157"/>
    <mergeCell ref="KWE157:KWH157"/>
    <mergeCell ref="KWI157:KWL157"/>
    <mergeCell ref="KWM157:KWP157"/>
    <mergeCell ref="KWQ157:KWT157"/>
    <mergeCell ref="KVG157:KVJ157"/>
    <mergeCell ref="KVK157:KVN157"/>
    <mergeCell ref="KVO157:KVR157"/>
    <mergeCell ref="KVS157:KVV157"/>
    <mergeCell ref="KVW157:KVZ157"/>
    <mergeCell ref="KUM157:KUP157"/>
    <mergeCell ref="KUQ157:KUT157"/>
    <mergeCell ref="KUU157:KUX157"/>
    <mergeCell ref="KUY157:KVB157"/>
    <mergeCell ref="KVC157:KVF157"/>
    <mergeCell ref="KTS157:KTV157"/>
    <mergeCell ref="KTW157:KTZ157"/>
    <mergeCell ref="KUA157:KUD157"/>
    <mergeCell ref="KUE157:KUH157"/>
    <mergeCell ref="KUI157:KUL157"/>
    <mergeCell ref="KSY157:KTB157"/>
    <mergeCell ref="KTC157:KTF157"/>
    <mergeCell ref="KTG157:KTJ157"/>
    <mergeCell ref="KTK157:KTN157"/>
    <mergeCell ref="KTO157:KTR157"/>
    <mergeCell ref="KSE157:KSH157"/>
    <mergeCell ref="KSI157:KSL157"/>
    <mergeCell ref="KSM157:KSP157"/>
    <mergeCell ref="KSQ157:KST157"/>
    <mergeCell ref="KSU157:KSX157"/>
    <mergeCell ref="KRK157:KRN157"/>
    <mergeCell ref="KRO157:KRR157"/>
    <mergeCell ref="KRS157:KRV157"/>
    <mergeCell ref="KRW157:KRZ157"/>
    <mergeCell ref="KSA157:KSD157"/>
    <mergeCell ref="KQQ157:KQT157"/>
    <mergeCell ref="KQU157:KQX157"/>
    <mergeCell ref="KQY157:KRB157"/>
    <mergeCell ref="KRC157:KRF157"/>
    <mergeCell ref="KRG157:KRJ157"/>
    <mergeCell ref="KPW157:KPZ157"/>
    <mergeCell ref="KQA157:KQD157"/>
    <mergeCell ref="KQE157:KQH157"/>
    <mergeCell ref="KQI157:KQL157"/>
    <mergeCell ref="KQM157:KQP157"/>
    <mergeCell ref="KPC157:KPF157"/>
    <mergeCell ref="KPG157:KPJ157"/>
    <mergeCell ref="KPK157:KPN157"/>
    <mergeCell ref="KPO157:KPR157"/>
    <mergeCell ref="KPS157:KPV157"/>
    <mergeCell ref="KOI157:KOL157"/>
    <mergeCell ref="KOM157:KOP157"/>
    <mergeCell ref="KOQ157:KOT157"/>
    <mergeCell ref="KOU157:KOX157"/>
    <mergeCell ref="KOY157:KPB157"/>
    <mergeCell ref="KNO157:KNR157"/>
    <mergeCell ref="KNS157:KNV157"/>
    <mergeCell ref="KNW157:KNZ157"/>
    <mergeCell ref="KOA157:KOD157"/>
    <mergeCell ref="KOE157:KOH157"/>
    <mergeCell ref="KMU157:KMX157"/>
    <mergeCell ref="KMY157:KNB157"/>
    <mergeCell ref="KNC157:KNF157"/>
    <mergeCell ref="KNG157:KNJ157"/>
    <mergeCell ref="KNK157:KNN157"/>
    <mergeCell ref="KMA157:KMD157"/>
    <mergeCell ref="KME157:KMH157"/>
    <mergeCell ref="KMI157:KML157"/>
    <mergeCell ref="KMM157:KMP157"/>
    <mergeCell ref="KMQ157:KMT157"/>
    <mergeCell ref="KLG157:KLJ157"/>
    <mergeCell ref="KLK157:KLN157"/>
    <mergeCell ref="KLO157:KLR157"/>
    <mergeCell ref="KLS157:KLV157"/>
    <mergeCell ref="KLW157:KLZ157"/>
    <mergeCell ref="KKM157:KKP157"/>
    <mergeCell ref="KKQ157:KKT157"/>
    <mergeCell ref="KKU157:KKX157"/>
    <mergeCell ref="KKY157:KLB157"/>
    <mergeCell ref="KLC157:KLF157"/>
    <mergeCell ref="KJS157:KJV157"/>
    <mergeCell ref="KJW157:KJZ157"/>
    <mergeCell ref="KKA157:KKD157"/>
    <mergeCell ref="KKE157:KKH157"/>
    <mergeCell ref="KKI157:KKL157"/>
    <mergeCell ref="KIY157:KJB157"/>
    <mergeCell ref="KJC157:KJF157"/>
    <mergeCell ref="KJG157:KJJ157"/>
    <mergeCell ref="KJK157:KJN157"/>
    <mergeCell ref="KJO157:KJR157"/>
    <mergeCell ref="KIE157:KIH157"/>
    <mergeCell ref="KII157:KIL157"/>
    <mergeCell ref="KIM157:KIP157"/>
    <mergeCell ref="KIQ157:KIT157"/>
    <mergeCell ref="KIU157:KIX157"/>
    <mergeCell ref="KHK157:KHN157"/>
    <mergeCell ref="KHO157:KHR157"/>
    <mergeCell ref="KHS157:KHV157"/>
    <mergeCell ref="KHW157:KHZ157"/>
    <mergeCell ref="KIA157:KID157"/>
    <mergeCell ref="KGQ157:KGT157"/>
    <mergeCell ref="KGU157:KGX157"/>
    <mergeCell ref="KGY157:KHB157"/>
    <mergeCell ref="KHC157:KHF157"/>
    <mergeCell ref="KHG157:KHJ157"/>
    <mergeCell ref="KFW157:KFZ157"/>
    <mergeCell ref="KGA157:KGD157"/>
    <mergeCell ref="KGE157:KGH157"/>
    <mergeCell ref="KGI157:KGL157"/>
    <mergeCell ref="KGM157:KGP157"/>
    <mergeCell ref="KFC157:KFF157"/>
    <mergeCell ref="KFG157:KFJ157"/>
    <mergeCell ref="KFK157:KFN157"/>
    <mergeCell ref="KFO157:KFR157"/>
    <mergeCell ref="KFS157:KFV157"/>
    <mergeCell ref="KEI157:KEL157"/>
    <mergeCell ref="KEM157:KEP157"/>
    <mergeCell ref="KEQ157:KET157"/>
    <mergeCell ref="KEU157:KEX157"/>
    <mergeCell ref="KEY157:KFB157"/>
    <mergeCell ref="KDO157:KDR157"/>
    <mergeCell ref="KDS157:KDV157"/>
    <mergeCell ref="KDW157:KDZ157"/>
    <mergeCell ref="KEA157:KED157"/>
    <mergeCell ref="KEE157:KEH157"/>
    <mergeCell ref="KCU157:KCX157"/>
    <mergeCell ref="KCY157:KDB157"/>
    <mergeCell ref="KDC157:KDF157"/>
    <mergeCell ref="KDG157:KDJ157"/>
    <mergeCell ref="KDK157:KDN157"/>
    <mergeCell ref="KCA157:KCD157"/>
    <mergeCell ref="KCE157:KCH157"/>
    <mergeCell ref="KCI157:KCL157"/>
    <mergeCell ref="KCM157:KCP157"/>
    <mergeCell ref="KCQ157:KCT157"/>
    <mergeCell ref="KBG157:KBJ157"/>
    <mergeCell ref="KBK157:KBN157"/>
    <mergeCell ref="KBO157:KBR157"/>
    <mergeCell ref="KBS157:KBV157"/>
    <mergeCell ref="KBW157:KBZ157"/>
    <mergeCell ref="KAM157:KAP157"/>
    <mergeCell ref="KAQ157:KAT157"/>
    <mergeCell ref="KAU157:KAX157"/>
    <mergeCell ref="KAY157:KBB157"/>
    <mergeCell ref="KBC157:KBF157"/>
    <mergeCell ref="JZS157:JZV157"/>
    <mergeCell ref="JZW157:JZZ157"/>
    <mergeCell ref="KAA157:KAD157"/>
    <mergeCell ref="KAE157:KAH157"/>
    <mergeCell ref="KAI157:KAL157"/>
    <mergeCell ref="JYY157:JZB157"/>
    <mergeCell ref="JZC157:JZF157"/>
    <mergeCell ref="JZG157:JZJ157"/>
    <mergeCell ref="JZK157:JZN157"/>
    <mergeCell ref="JZO157:JZR157"/>
    <mergeCell ref="JYE157:JYH157"/>
    <mergeCell ref="JYI157:JYL157"/>
    <mergeCell ref="JYM157:JYP157"/>
    <mergeCell ref="JYQ157:JYT157"/>
    <mergeCell ref="JYU157:JYX157"/>
    <mergeCell ref="JXK157:JXN157"/>
    <mergeCell ref="JXO157:JXR157"/>
    <mergeCell ref="JXS157:JXV157"/>
    <mergeCell ref="JXW157:JXZ157"/>
    <mergeCell ref="JYA157:JYD157"/>
    <mergeCell ref="JWQ157:JWT157"/>
    <mergeCell ref="JWU157:JWX157"/>
    <mergeCell ref="JWY157:JXB157"/>
    <mergeCell ref="JXC157:JXF157"/>
    <mergeCell ref="JXG157:JXJ157"/>
    <mergeCell ref="JVW157:JVZ157"/>
    <mergeCell ref="JWA157:JWD157"/>
    <mergeCell ref="JWE157:JWH157"/>
    <mergeCell ref="JWI157:JWL157"/>
    <mergeCell ref="JWM157:JWP157"/>
    <mergeCell ref="JVC157:JVF157"/>
    <mergeCell ref="JVG157:JVJ157"/>
    <mergeCell ref="JVK157:JVN157"/>
    <mergeCell ref="JVO157:JVR157"/>
    <mergeCell ref="JVS157:JVV157"/>
    <mergeCell ref="JUI157:JUL157"/>
    <mergeCell ref="JUM157:JUP157"/>
    <mergeCell ref="JUQ157:JUT157"/>
    <mergeCell ref="JUU157:JUX157"/>
    <mergeCell ref="JUY157:JVB157"/>
    <mergeCell ref="JTO157:JTR157"/>
    <mergeCell ref="JTS157:JTV157"/>
    <mergeCell ref="JTW157:JTZ157"/>
    <mergeCell ref="JUA157:JUD157"/>
    <mergeCell ref="JUE157:JUH157"/>
    <mergeCell ref="JSU157:JSX157"/>
    <mergeCell ref="JSY157:JTB157"/>
    <mergeCell ref="JTC157:JTF157"/>
    <mergeCell ref="JTG157:JTJ157"/>
    <mergeCell ref="JTK157:JTN157"/>
    <mergeCell ref="JSA157:JSD157"/>
    <mergeCell ref="JSE157:JSH157"/>
    <mergeCell ref="JSI157:JSL157"/>
    <mergeCell ref="JSM157:JSP157"/>
    <mergeCell ref="JSQ157:JST157"/>
    <mergeCell ref="JRG157:JRJ157"/>
    <mergeCell ref="JRK157:JRN157"/>
    <mergeCell ref="JRO157:JRR157"/>
    <mergeCell ref="JRS157:JRV157"/>
    <mergeCell ref="JRW157:JRZ157"/>
    <mergeCell ref="JQM157:JQP157"/>
    <mergeCell ref="JQQ157:JQT157"/>
    <mergeCell ref="JQU157:JQX157"/>
    <mergeCell ref="JQY157:JRB157"/>
    <mergeCell ref="JRC157:JRF157"/>
    <mergeCell ref="JPS157:JPV157"/>
    <mergeCell ref="JPW157:JPZ157"/>
    <mergeCell ref="JQA157:JQD157"/>
    <mergeCell ref="JQE157:JQH157"/>
    <mergeCell ref="JQI157:JQL157"/>
    <mergeCell ref="JOY157:JPB157"/>
    <mergeCell ref="JPC157:JPF157"/>
    <mergeCell ref="JPG157:JPJ157"/>
    <mergeCell ref="JPK157:JPN157"/>
    <mergeCell ref="JPO157:JPR157"/>
    <mergeCell ref="JOE157:JOH157"/>
    <mergeCell ref="JOI157:JOL157"/>
    <mergeCell ref="JOM157:JOP157"/>
    <mergeCell ref="JOQ157:JOT157"/>
    <mergeCell ref="JOU157:JOX157"/>
    <mergeCell ref="JNK157:JNN157"/>
    <mergeCell ref="JNO157:JNR157"/>
    <mergeCell ref="JNS157:JNV157"/>
    <mergeCell ref="JNW157:JNZ157"/>
    <mergeCell ref="JOA157:JOD157"/>
    <mergeCell ref="JMQ157:JMT157"/>
    <mergeCell ref="JMU157:JMX157"/>
    <mergeCell ref="JMY157:JNB157"/>
    <mergeCell ref="JNC157:JNF157"/>
    <mergeCell ref="JNG157:JNJ157"/>
    <mergeCell ref="JLW157:JLZ157"/>
    <mergeCell ref="JMA157:JMD157"/>
    <mergeCell ref="JME157:JMH157"/>
    <mergeCell ref="JMI157:JML157"/>
    <mergeCell ref="JMM157:JMP157"/>
    <mergeCell ref="JLC157:JLF157"/>
    <mergeCell ref="JLG157:JLJ157"/>
    <mergeCell ref="JLK157:JLN157"/>
    <mergeCell ref="JLO157:JLR157"/>
    <mergeCell ref="JLS157:JLV157"/>
    <mergeCell ref="JKI157:JKL157"/>
    <mergeCell ref="JKM157:JKP157"/>
    <mergeCell ref="JKQ157:JKT157"/>
    <mergeCell ref="JKU157:JKX157"/>
    <mergeCell ref="JKY157:JLB157"/>
    <mergeCell ref="JJO157:JJR157"/>
    <mergeCell ref="JJS157:JJV157"/>
    <mergeCell ref="JJW157:JJZ157"/>
    <mergeCell ref="JKA157:JKD157"/>
    <mergeCell ref="JKE157:JKH157"/>
    <mergeCell ref="JIU157:JIX157"/>
    <mergeCell ref="JIY157:JJB157"/>
    <mergeCell ref="JJC157:JJF157"/>
    <mergeCell ref="JJG157:JJJ157"/>
    <mergeCell ref="JJK157:JJN157"/>
    <mergeCell ref="JIA157:JID157"/>
    <mergeCell ref="JIE157:JIH157"/>
    <mergeCell ref="JII157:JIL157"/>
    <mergeCell ref="JIM157:JIP157"/>
    <mergeCell ref="JIQ157:JIT157"/>
    <mergeCell ref="JHG157:JHJ157"/>
    <mergeCell ref="JHK157:JHN157"/>
    <mergeCell ref="JHO157:JHR157"/>
    <mergeCell ref="JHS157:JHV157"/>
    <mergeCell ref="JHW157:JHZ157"/>
    <mergeCell ref="JGM157:JGP157"/>
    <mergeCell ref="JGQ157:JGT157"/>
    <mergeCell ref="JGU157:JGX157"/>
    <mergeCell ref="JGY157:JHB157"/>
    <mergeCell ref="JHC157:JHF157"/>
    <mergeCell ref="JFS157:JFV157"/>
    <mergeCell ref="JFW157:JFZ157"/>
    <mergeCell ref="JGA157:JGD157"/>
    <mergeCell ref="JGE157:JGH157"/>
    <mergeCell ref="JGI157:JGL157"/>
    <mergeCell ref="JEY157:JFB157"/>
    <mergeCell ref="JFC157:JFF157"/>
    <mergeCell ref="JFG157:JFJ157"/>
    <mergeCell ref="JFK157:JFN157"/>
    <mergeCell ref="JFO157:JFR157"/>
    <mergeCell ref="JEE157:JEH157"/>
    <mergeCell ref="JEI157:JEL157"/>
    <mergeCell ref="JEM157:JEP157"/>
    <mergeCell ref="JEQ157:JET157"/>
    <mergeCell ref="JEU157:JEX157"/>
    <mergeCell ref="JDK157:JDN157"/>
    <mergeCell ref="JDO157:JDR157"/>
    <mergeCell ref="JDS157:JDV157"/>
    <mergeCell ref="JDW157:JDZ157"/>
    <mergeCell ref="JEA157:JED157"/>
    <mergeCell ref="JCQ157:JCT157"/>
    <mergeCell ref="JCU157:JCX157"/>
    <mergeCell ref="JCY157:JDB157"/>
    <mergeCell ref="JDC157:JDF157"/>
    <mergeCell ref="JDG157:JDJ157"/>
    <mergeCell ref="JBW157:JBZ157"/>
    <mergeCell ref="JCA157:JCD157"/>
    <mergeCell ref="JCE157:JCH157"/>
    <mergeCell ref="JCI157:JCL157"/>
    <mergeCell ref="JCM157:JCP157"/>
    <mergeCell ref="JBC157:JBF157"/>
    <mergeCell ref="JBG157:JBJ157"/>
    <mergeCell ref="JBK157:JBN157"/>
    <mergeCell ref="JBO157:JBR157"/>
    <mergeCell ref="JBS157:JBV157"/>
    <mergeCell ref="JAI157:JAL157"/>
    <mergeCell ref="JAM157:JAP157"/>
    <mergeCell ref="JAQ157:JAT157"/>
    <mergeCell ref="JAU157:JAX157"/>
    <mergeCell ref="JAY157:JBB157"/>
    <mergeCell ref="IZO157:IZR157"/>
    <mergeCell ref="IZS157:IZV157"/>
    <mergeCell ref="IZW157:IZZ157"/>
    <mergeCell ref="JAA157:JAD157"/>
    <mergeCell ref="JAE157:JAH157"/>
    <mergeCell ref="IYU157:IYX157"/>
    <mergeCell ref="IYY157:IZB157"/>
    <mergeCell ref="IZC157:IZF157"/>
    <mergeCell ref="IZG157:IZJ157"/>
    <mergeCell ref="IZK157:IZN157"/>
    <mergeCell ref="IYA157:IYD157"/>
    <mergeCell ref="IYE157:IYH157"/>
    <mergeCell ref="IYI157:IYL157"/>
    <mergeCell ref="IYM157:IYP157"/>
    <mergeCell ref="IYQ157:IYT157"/>
    <mergeCell ref="IXG157:IXJ157"/>
    <mergeCell ref="IXK157:IXN157"/>
    <mergeCell ref="IXO157:IXR157"/>
    <mergeCell ref="IXS157:IXV157"/>
    <mergeCell ref="IXW157:IXZ157"/>
    <mergeCell ref="IWM157:IWP157"/>
    <mergeCell ref="IWQ157:IWT157"/>
    <mergeCell ref="IWU157:IWX157"/>
    <mergeCell ref="IWY157:IXB157"/>
    <mergeCell ref="IXC157:IXF157"/>
    <mergeCell ref="IVS157:IVV157"/>
    <mergeCell ref="IVW157:IVZ157"/>
    <mergeCell ref="IWA157:IWD157"/>
    <mergeCell ref="IWE157:IWH157"/>
    <mergeCell ref="IWI157:IWL157"/>
    <mergeCell ref="IUY157:IVB157"/>
    <mergeCell ref="IVC157:IVF157"/>
    <mergeCell ref="IVG157:IVJ157"/>
    <mergeCell ref="IVK157:IVN157"/>
    <mergeCell ref="IVO157:IVR157"/>
    <mergeCell ref="IUE157:IUH157"/>
    <mergeCell ref="IUI157:IUL157"/>
    <mergeCell ref="IUM157:IUP157"/>
    <mergeCell ref="IUQ157:IUT157"/>
    <mergeCell ref="IUU157:IUX157"/>
    <mergeCell ref="ITK157:ITN157"/>
    <mergeCell ref="ITO157:ITR157"/>
    <mergeCell ref="ITS157:ITV157"/>
    <mergeCell ref="ITW157:ITZ157"/>
    <mergeCell ref="IUA157:IUD157"/>
    <mergeCell ref="ISQ157:IST157"/>
    <mergeCell ref="ISU157:ISX157"/>
    <mergeCell ref="ISY157:ITB157"/>
    <mergeCell ref="ITC157:ITF157"/>
    <mergeCell ref="ITG157:ITJ157"/>
    <mergeCell ref="IRW157:IRZ157"/>
    <mergeCell ref="ISA157:ISD157"/>
    <mergeCell ref="ISE157:ISH157"/>
    <mergeCell ref="ISI157:ISL157"/>
    <mergeCell ref="ISM157:ISP157"/>
    <mergeCell ref="IRC157:IRF157"/>
    <mergeCell ref="IRG157:IRJ157"/>
    <mergeCell ref="IRK157:IRN157"/>
    <mergeCell ref="IRO157:IRR157"/>
    <mergeCell ref="IRS157:IRV157"/>
    <mergeCell ref="IQI157:IQL157"/>
    <mergeCell ref="IQM157:IQP157"/>
    <mergeCell ref="IQQ157:IQT157"/>
    <mergeCell ref="IQU157:IQX157"/>
    <mergeCell ref="IQY157:IRB157"/>
    <mergeCell ref="IPO157:IPR157"/>
    <mergeCell ref="IPS157:IPV157"/>
    <mergeCell ref="IPW157:IPZ157"/>
    <mergeCell ref="IQA157:IQD157"/>
    <mergeCell ref="IQE157:IQH157"/>
    <mergeCell ref="IOU157:IOX157"/>
    <mergeCell ref="IOY157:IPB157"/>
    <mergeCell ref="IPC157:IPF157"/>
    <mergeCell ref="IPG157:IPJ157"/>
    <mergeCell ref="IPK157:IPN157"/>
    <mergeCell ref="IOA157:IOD157"/>
    <mergeCell ref="IOE157:IOH157"/>
    <mergeCell ref="IOI157:IOL157"/>
    <mergeCell ref="IOM157:IOP157"/>
    <mergeCell ref="IOQ157:IOT157"/>
    <mergeCell ref="ING157:INJ157"/>
    <mergeCell ref="INK157:INN157"/>
    <mergeCell ref="INO157:INR157"/>
    <mergeCell ref="INS157:INV157"/>
    <mergeCell ref="INW157:INZ157"/>
    <mergeCell ref="IMM157:IMP157"/>
    <mergeCell ref="IMQ157:IMT157"/>
    <mergeCell ref="IMU157:IMX157"/>
    <mergeCell ref="IMY157:INB157"/>
    <mergeCell ref="INC157:INF157"/>
    <mergeCell ref="ILS157:ILV157"/>
    <mergeCell ref="ILW157:ILZ157"/>
    <mergeCell ref="IMA157:IMD157"/>
    <mergeCell ref="IME157:IMH157"/>
    <mergeCell ref="IMI157:IML157"/>
    <mergeCell ref="IKY157:ILB157"/>
    <mergeCell ref="ILC157:ILF157"/>
    <mergeCell ref="ILG157:ILJ157"/>
    <mergeCell ref="ILK157:ILN157"/>
    <mergeCell ref="ILO157:ILR157"/>
    <mergeCell ref="IKE157:IKH157"/>
    <mergeCell ref="IKI157:IKL157"/>
    <mergeCell ref="IKM157:IKP157"/>
    <mergeCell ref="IKQ157:IKT157"/>
    <mergeCell ref="IKU157:IKX157"/>
    <mergeCell ref="IJK157:IJN157"/>
    <mergeCell ref="IJO157:IJR157"/>
    <mergeCell ref="IJS157:IJV157"/>
    <mergeCell ref="IJW157:IJZ157"/>
    <mergeCell ref="IKA157:IKD157"/>
    <mergeCell ref="IIQ157:IIT157"/>
    <mergeCell ref="IIU157:IIX157"/>
    <mergeCell ref="IIY157:IJB157"/>
    <mergeCell ref="IJC157:IJF157"/>
    <mergeCell ref="IJG157:IJJ157"/>
    <mergeCell ref="IHW157:IHZ157"/>
    <mergeCell ref="IIA157:IID157"/>
    <mergeCell ref="IIE157:IIH157"/>
    <mergeCell ref="III157:IIL157"/>
    <mergeCell ref="IIM157:IIP157"/>
    <mergeCell ref="IHC157:IHF157"/>
    <mergeCell ref="IHG157:IHJ157"/>
    <mergeCell ref="IHK157:IHN157"/>
    <mergeCell ref="IHO157:IHR157"/>
    <mergeCell ref="IHS157:IHV157"/>
    <mergeCell ref="IGI157:IGL157"/>
    <mergeCell ref="IGM157:IGP157"/>
    <mergeCell ref="IGQ157:IGT157"/>
    <mergeCell ref="IGU157:IGX157"/>
    <mergeCell ref="IGY157:IHB157"/>
    <mergeCell ref="IFO157:IFR157"/>
    <mergeCell ref="IFS157:IFV157"/>
    <mergeCell ref="IFW157:IFZ157"/>
    <mergeCell ref="IGA157:IGD157"/>
    <mergeCell ref="IGE157:IGH157"/>
    <mergeCell ref="IEU157:IEX157"/>
    <mergeCell ref="IEY157:IFB157"/>
    <mergeCell ref="IFC157:IFF157"/>
    <mergeCell ref="IFG157:IFJ157"/>
    <mergeCell ref="IFK157:IFN157"/>
    <mergeCell ref="IEA157:IED157"/>
    <mergeCell ref="IEE157:IEH157"/>
    <mergeCell ref="IEI157:IEL157"/>
    <mergeCell ref="IEM157:IEP157"/>
    <mergeCell ref="IEQ157:IET157"/>
    <mergeCell ref="IDG157:IDJ157"/>
    <mergeCell ref="IDK157:IDN157"/>
    <mergeCell ref="IDO157:IDR157"/>
    <mergeCell ref="IDS157:IDV157"/>
    <mergeCell ref="IDW157:IDZ157"/>
    <mergeCell ref="ICM157:ICP157"/>
    <mergeCell ref="ICQ157:ICT157"/>
    <mergeCell ref="ICU157:ICX157"/>
    <mergeCell ref="ICY157:IDB157"/>
    <mergeCell ref="IDC157:IDF157"/>
    <mergeCell ref="IBS157:IBV157"/>
    <mergeCell ref="IBW157:IBZ157"/>
    <mergeCell ref="ICA157:ICD157"/>
    <mergeCell ref="ICE157:ICH157"/>
    <mergeCell ref="ICI157:ICL157"/>
    <mergeCell ref="IAY157:IBB157"/>
    <mergeCell ref="IBC157:IBF157"/>
    <mergeCell ref="IBG157:IBJ157"/>
    <mergeCell ref="IBK157:IBN157"/>
    <mergeCell ref="IBO157:IBR157"/>
    <mergeCell ref="IAE157:IAH157"/>
    <mergeCell ref="IAI157:IAL157"/>
    <mergeCell ref="IAM157:IAP157"/>
    <mergeCell ref="IAQ157:IAT157"/>
    <mergeCell ref="IAU157:IAX157"/>
    <mergeCell ref="HZK157:HZN157"/>
    <mergeCell ref="HZO157:HZR157"/>
    <mergeCell ref="HZS157:HZV157"/>
    <mergeCell ref="HZW157:HZZ157"/>
    <mergeCell ref="IAA157:IAD157"/>
    <mergeCell ref="HYQ157:HYT157"/>
    <mergeCell ref="HYU157:HYX157"/>
    <mergeCell ref="HYY157:HZB157"/>
    <mergeCell ref="HZC157:HZF157"/>
    <mergeCell ref="HZG157:HZJ157"/>
    <mergeCell ref="HXW157:HXZ157"/>
    <mergeCell ref="HYA157:HYD157"/>
    <mergeCell ref="HYE157:HYH157"/>
    <mergeCell ref="HYI157:HYL157"/>
    <mergeCell ref="HYM157:HYP157"/>
    <mergeCell ref="HXC157:HXF157"/>
    <mergeCell ref="HXG157:HXJ157"/>
    <mergeCell ref="HXK157:HXN157"/>
    <mergeCell ref="HXO157:HXR157"/>
    <mergeCell ref="HXS157:HXV157"/>
    <mergeCell ref="HWI157:HWL157"/>
    <mergeCell ref="HWM157:HWP157"/>
    <mergeCell ref="HWQ157:HWT157"/>
    <mergeCell ref="HWU157:HWX157"/>
    <mergeCell ref="HWY157:HXB157"/>
    <mergeCell ref="HVO157:HVR157"/>
    <mergeCell ref="HVS157:HVV157"/>
    <mergeCell ref="HVW157:HVZ157"/>
    <mergeCell ref="HWA157:HWD157"/>
    <mergeCell ref="HWE157:HWH157"/>
    <mergeCell ref="HUU157:HUX157"/>
    <mergeCell ref="HUY157:HVB157"/>
    <mergeCell ref="HVC157:HVF157"/>
    <mergeCell ref="HVG157:HVJ157"/>
    <mergeCell ref="HVK157:HVN157"/>
    <mergeCell ref="HUA157:HUD157"/>
    <mergeCell ref="HUE157:HUH157"/>
    <mergeCell ref="HUI157:HUL157"/>
    <mergeCell ref="HUM157:HUP157"/>
    <mergeCell ref="HUQ157:HUT157"/>
    <mergeCell ref="HTG157:HTJ157"/>
    <mergeCell ref="HTK157:HTN157"/>
    <mergeCell ref="HTO157:HTR157"/>
    <mergeCell ref="HTS157:HTV157"/>
    <mergeCell ref="HTW157:HTZ157"/>
    <mergeCell ref="HSM157:HSP157"/>
    <mergeCell ref="HSQ157:HST157"/>
    <mergeCell ref="HSU157:HSX157"/>
    <mergeCell ref="HSY157:HTB157"/>
    <mergeCell ref="HTC157:HTF157"/>
    <mergeCell ref="HRS157:HRV157"/>
    <mergeCell ref="HRW157:HRZ157"/>
    <mergeCell ref="HSA157:HSD157"/>
    <mergeCell ref="HSE157:HSH157"/>
    <mergeCell ref="HSI157:HSL157"/>
    <mergeCell ref="HQY157:HRB157"/>
    <mergeCell ref="HRC157:HRF157"/>
    <mergeCell ref="HRG157:HRJ157"/>
    <mergeCell ref="HRK157:HRN157"/>
    <mergeCell ref="HRO157:HRR157"/>
    <mergeCell ref="HQE157:HQH157"/>
    <mergeCell ref="HQI157:HQL157"/>
    <mergeCell ref="HQM157:HQP157"/>
    <mergeCell ref="HQQ157:HQT157"/>
    <mergeCell ref="HQU157:HQX157"/>
    <mergeCell ref="HPK157:HPN157"/>
    <mergeCell ref="HPO157:HPR157"/>
    <mergeCell ref="HPS157:HPV157"/>
    <mergeCell ref="HPW157:HPZ157"/>
    <mergeCell ref="HQA157:HQD157"/>
    <mergeCell ref="HOQ157:HOT157"/>
    <mergeCell ref="HOU157:HOX157"/>
    <mergeCell ref="HOY157:HPB157"/>
    <mergeCell ref="HPC157:HPF157"/>
    <mergeCell ref="HPG157:HPJ157"/>
    <mergeCell ref="HNW157:HNZ157"/>
    <mergeCell ref="HOA157:HOD157"/>
    <mergeCell ref="HOE157:HOH157"/>
    <mergeCell ref="HOI157:HOL157"/>
    <mergeCell ref="HOM157:HOP157"/>
    <mergeCell ref="HNC157:HNF157"/>
    <mergeCell ref="HNG157:HNJ157"/>
    <mergeCell ref="HNK157:HNN157"/>
    <mergeCell ref="HNO157:HNR157"/>
    <mergeCell ref="HNS157:HNV157"/>
    <mergeCell ref="HMI157:HML157"/>
    <mergeCell ref="HMM157:HMP157"/>
    <mergeCell ref="HMQ157:HMT157"/>
    <mergeCell ref="HMU157:HMX157"/>
    <mergeCell ref="HMY157:HNB157"/>
    <mergeCell ref="HLO157:HLR157"/>
    <mergeCell ref="HLS157:HLV157"/>
    <mergeCell ref="HLW157:HLZ157"/>
    <mergeCell ref="HMA157:HMD157"/>
    <mergeCell ref="HME157:HMH157"/>
    <mergeCell ref="HKU157:HKX157"/>
    <mergeCell ref="HKY157:HLB157"/>
    <mergeCell ref="HLC157:HLF157"/>
    <mergeCell ref="HLG157:HLJ157"/>
    <mergeCell ref="HLK157:HLN157"/>
    <mergeCell ref="HKA157:HKD157"/>
    <mergeCell ref="HKE157:HKH157"/>
    <mergeCell ref="HKI157:HKL157"/>
    <mergeCell ref="HKM157:HKP157"/>
    <mergeCell ref="HKQ157:HKT157"/>
    <mergeCell ref="HJG157:HJJ157"/>
    <mergeCell ref="HJK157:HJN157"/>
    <mergeCell ref="HJO157:HJR157"/>
    <mergeCell ref="HJS157:HJV157"/>
    <mergeCell ref="HJW157:HJZ157"/>
    <mergeCell ref="HIM157:HIP157"/>
    <mergeCell ref="HIQ157:HIT157"/>
    <mergeCell ref="HIU157:HIX157"/>
    <mergeCell ref="HIY157:HJB157"/>
    <mergeCell ref="HJC157:HJF157"/>
    <mergeCell ref="HHS157:HHV157"/>
    <mergeCell ref="HHW157:HHZ157"/>
    <mergeCell ref="HIA157:HID157"/>
    <mergeCell ref="HIE157:HIH157"/>
    <mergeCell ref="HII157:HIL157"/>
    <mergeCell ref="HGY157:HHB157"/>
    <mergeCell ref="HHC157:HHF157"/>
    <mergeCell ref="HHG157:HHJ157"/>
    <mergeCell ref="HHK157:HHN157"/>
    <mergeCell ref="HHO157:HHR157"/>
    <mergeCell ref="HGE157:HGH157"/>
    <mergeCell ref="HGI157:HGL157"/>
    <mergeCell ref="HGM157:HGP157"/>
    <mergeCell ref="HGQ157:HGT157"/>
    <mergeCell ref="HGU157:HGX157"/>
    <mergeCell ref="HFK157:HFN157"/>
    <mergeCell ref="HFO157:HFR157"/>
    <mergeCell ref="HFS157:HFV157"/>
    <mergeCell ref="HFW157:HFZ157"/>
    <mergeCell ref="HGA157:HGD157"/>
    <mergeCell ref="HEQ157:HET157"/>
    <mergeCell ref="HEU157:HEX157"/>
    <mergeCell ref="HEY157:HFB157"/>
    <mergeCell ref="HFC157:HFF157"/>
    <mergeCell ref="HFG157:HFJ157"/>
    <mergeCell ref="HDW157:HDZ157"/>
    <mergeCell ref="HEA157:HED157"/>
    <mergeCell ref="HEE157:HEH157"/>
    <mergeCell ref="HEI157:HEL157"/>
    <mergeCell ref="HEM157:HEP157"/>
    <mergeCell ref="HDC157:HDF157"/>
    <mergeCell ref="HDG157:HDJ157"/>
    <mergeCell ref="HDK157:HDN157"/>
    <mergeCell ref="HDO157:HDR157"/>
    <mergeCell ref="HDS157:HDV157"/>
    <mergeCell ref="HCI157:HCL157"/>
    <mergeCell ref="HCM157:HCP157"/>
    <mergeCell ref="HCQ157:HCT157"/>
    <mergeCell ref="HCU157:HCX157"/>
    <mergeCell ref="HCY157:HDB157"/>
    <mergeCell ref="HBO157:HBR157"/>
    <mergeCell ref="HBS157:HBV157"/>
    <mergeCell ref="HBW157:HBZ157"/>
    <mergeCell ref="HCA157:HCD157"/>
    <mergeCell ref="HCE157:HCH157"/>
    <mergeCell ref="HAU157:HAX157"/>
    <mergeCell ref="HAY157:HBB157"/>
    <mergeCell ref="HBC157:HBF157"/>
    <mergeCell ref="HBG157:HBJ157"/>
    <mergeCell ref="HBK157:HBN157"/>
    <mergeCell ref="HAA157:HAD157"/>
    <mergeCell ref="HAE157:HAH157"/>
    <mergeCell ref="HAI157:HAL157"/>
    <mergeCell ref="HAM157:HAP157"/>
    <mergeCell ref="HAQ157:HAT157"/>
    <mergeCell ref="GZG157:GZJ157"/>
    <mergeCell ref="GZK157:GZN157"/>
    <mergeCell ref="GZO157:GZR157"/>
    <mergeCell ref="GZS157:GZV157"/>
    <mergeCell ref="GZW157:GZZ157"/>
    <mergeCell ref="GYM157:GYP157"/>
    <mergeCell ref="GYQ157:GYT157"/>
    <mergeCell ref="GYU157:GYX157"/>
    <mergeCell ref="GYY157:GZB157"/>
    <mergeCell ref="GZC157:GZF157"/>
    <mergeCell ref="GXS157:GXV157"/>
    <mergeCell ref="GXW157:GXZ157"/>
    <mergeCell ref="GYA157:GYD157"/>
    <mergeCell ref="GYE157:GYH157"/>
    <mergeCell ref="GYI157:GYL157"/>
    <mergeCell ref="GWY157:GXB157"/>
    <mergeCell ref="GXC157:GXF157"/>
    <mergeCell ref="GXG157:GXJ157"/>
    <mergeCell ref="GXK157:GXN157"/>
    <mergeCell ref="GXO157:GXR157"/>
    <mergeCell ref="GWE157:GWH157"/>
    <mergeCell ref="GWI157:GWL157"/>
    <mergeCell ref="GWM157:GWP157"/>
    <mergeCell ref="GWQ157:GWT157"/>
    <mergeCell ref="GWU157:GWX157"/>
    <mergeCell ref="GVK157:GVN157"/>
    <mergeCell ref="GVO157:GVR157"/>
    <mergeCell ref="GVS157:GVV157"/>
    <mergeCell ref="GVW157:GVZ157"/>
    <mergeCell ref="GWA157:GWD157"/>
    <mergeCell ref="GUQ157:GUT157"/>
    <mergeCell ref="GUU157:GUX157"/>
    <mergeCell ref="GUY157:GVB157"/>
    <mergeCell ref="GVC157:GVF157"/>
    <mergeCell ref="GVG157:GVJ157"/>
    <mergeCell ref="GTW157:GTZ157"/>
    <mergeCell ref="GUA157:GUD157"/>
    <mergeCell ref="GUE157:GUH157"/>
    <mergeCell ref="GUI157:GUL157"/>
    <mergeCell ref="GUM157:GUP157"/>
    <mergeCell ref="GTC157:GTF157"/>
    <mergeCell ref="GTG157:GTJ157"/>
    <mergeCell ref="GTK157:GTN157"/>
    <mergeCell ref="GTO157:GTR157"/>
    <mergeCell ref="GTS157:GTV157"/>
    <mergeCell ref="GSI157:GSL157"/>
    <mergeCell ref="GSM157:GSP157"/>
    <mergeCell ref="GSQ157:GST157"/>
    <mergeCell ref="GSU157:GSX157"/>
    <mergeCell ref="GSY157:GTB157"/>
    <mergeCell ref="GRO157:GRR157"/>
    <mergeCell ref="GRS157:GRV157"/>
    <mergeCell ref="GRW157:GRZ157"/>
    <mergeCell ref="GSA157:GSD157"/>
    <mergeCell ref="GSE157:GSH157"/>
    <mergeCell ref="GQU157:GQX157"/>
    <mergeCell ref="GQY157:GRB157"/>
    <mergeCell ref="GRC157:GRF157"/>
    <mergeCell ref="GRG157:GRJ157"/>
    <mergeCell ref="GRK157:GRN157"/>
    <mergeCell ref="GQA157:GQD157"/>
    <mergeCell ref="GQE157:GQH157"/>
    <mergeCell ref="GQI157:GQL157"/>
    <mergeCell ref="GQM157:GQP157"/>
    <mergeCell ref="GQQ157:GQT157"/>
    <mergeCell ref="GPG157:GPJ157"/>
    <mergeCell ref="GPK157:GPN157"/>
    <mergeCell ref="GPO157:GPR157"/>
    <mergeCell ref="GPS157:GPV157"/>
    <mergeCell ref="GPW157:GPZ157"/>
    <mergeCell ref="GOM157:GOP157"/>
    <mergeCell ref="GOQ157:GOT157"/>
    <mergeCell ref="GOU157:GOX157"/>
    <mergeCell ref="GOY157:GPB157"/>
    <mergeCell ref="GPC157:GPF157"/>
    <mergeCell ref="GNS157:GNV157"/>
    <mergeCell ref="GNW157:GNZ157"/>
    <mergeCell ref="GOA157:GOD157"/>
    <mergeCell ref="GOE157:GOH157"/>
    <mergeCell ref="GOI157:GOL157"/>
    <mergeCell ref="GMY157:GNB157"/>
    <mergeCell ref="GNC157:GNF157"/>
    <mergeCell ref="GNG157:GNJ157"/>
    <mergeCell ref="GNK157:GNN157"/>
    <mergeCell ref="GNO157:GNR157"/>
    <mergeCell ref="GME157:GMH157"/>
    <mergeCell ref="GMI157:GML157"/>
    <mergeCell ref="GMM157:GMP157"/>
    <mergeCell ref="GMQ157:GMT157"/>
    <mergeCell ref="GMU157:GMX157"/>
    <mergeCell ref="GLK157:GLN157"/>
    <mergeCell ref="GLO157:GLR157"/>
    <mergeCell ref="GLS157:GLV157"/>
    <mergeCell ref="GLW157:GLZ157"/>
    <mergeCell ref="GMA157:GMD157"/>
    <mergeCell ref="GKQ157:GKT157"/>
    <mergeCell ref="GKU157:GKX157"/>
    <mergeCell ref="GKY157:GLB157"/>
    <mergeCell ref="GLC157:GLF157"/>
    <mergeCell ref="GLG157:GLJ157"/>
    <mergeCell ref="GJW157:GJZ157"/>
    <mergeCell ref="GKA157:GKD157"/>
    <mergeCell ref="GKE157:GKH157"/>
    <mergeCell ref="GKI157:GKL157"/>
    <mergeCell ref="GKM157:GKP157"/>
    <mergeCell ref="GJC157:GJF157"/>
    <mergeCell ref="GJG157:GJJ157"/>
    <mergeCell ref="GJK157:GJN157"/>
    <mergeCell ref="GJO157:GJR157"/>
    <mergeCell ref="GJS157:GJV157"/>
    <mergeCell ref="GII157:GIL157"/>
    <mergeCell ref="GIM157:GIP157"/>
    <mergeCell ref="GIQ157:GIT157"/>
    <mergeCell ref="GIU157:GIX157"/>
    <mergeCell ref="GIY157:GJB157"/>
    <mergeCell ref="GHO157:GHR157"/>
    <mergeCell ref="GHS157:GHV157"/>
    <mergeCell ref="GHW157:GHZ157"/>
    <mergeCell ref="GIA157:GID157"/>
    <mergeCell ref="GIE157:GIH157"/>
    <mergeCell ref="GGU157:GGX157"/>
    <mergeCell ref="GGY157:GHB157"/>
    <mergeCell ref="GHC157:GHF157"/>
    <mergeCell ref="GHG157:GHJ157"/>
    <mergeCell ref="GHK157:GHN157"/>
    <mergeCell ref="GGA157:GGD157"/>
    <mergeCell ref="GGE157:GGH157"/>
    <mergeCell ref="GGI157:GGL157"/>
    <mergeCell ref="GGM157:GGP157"/>
    <mergeCell ref="GGQ157:GGT157"/>
    <mergeCell ref="GFG157:GFJ157"/>
    <mergeCell ref="GFK157:GFN157"/>
    <mergeCell ref="GFO157:GFR157"/>
    <mergeCell ref="GFS157:GFV157"/>
    <mergeCell ref="GFW157:GFZ157"/>
    <mergeCell ref="GEM157:GEP157"/>
    <mergeCell ref="GEQ157:GET157"/>
    <mergeCell ref="GEU157:GEX157"/>
    <mergeCell ref="GEY157:GFB157"/>
    <mergeCell ref="GFC157:GFF157"/>
    <mergeCell ref="GDS157:GDV157"/>
    <mergeCell ref="GDW157:GDZ157"/>
    <mergeCell ref="GEA157:GED157"/>
    <mergeCell ref="GEE157:GEH157"/>
    <mergeCell ref="GEI157:GEL157"/>
    <mergeCell ref="GCY157:GDB157"/>
    <mergeCell ref="GDC157:GDF157"/>
    <mergeCell ref="GDG157:GDJ157"/>
    <mergeCell ref="GDK157:GDN157"/>
    <mergeCell ref="GDO157:GDR157"/>
    <mergeCell ref="GCE157:GCH157"/>
    <mergeCell ref="GCI157:GCL157"/>
    <mergeCell ref="GCM157:GCP157"/>
    <mergeCell ref="GCQ157:GCT157"/>
    <mergeCell ref="GCU157:GCX157"/>
    <mergeCell ref="GBK157:GBN157"/>
    <mergeCell ref="GBO157:GBR157"/>
    <mergeCell ref="GBS157:GBV157"/>
    <mergeCell ref="GBW157:GBZ157"/>
    <mergeCell ref="GCA157:GCD157"/>
    <mergeCell ref="GAQ157:GAT157"/>
    <mergeCell ref="GAU157:GAX157"/>
    <mergeCell ref="GAY157:GBB157"/>
    <mergeCell ref="GBC157:GBF157"/>
    <mergeCell ref="GBG157:GBJ157"/>
    <mergeCell ref="FZW157:FZZ157"/>
    <mergeCell ref="GAA157:GAD157"/>
    <mergeCell ref="GAE157:GAH157"/>
    <mergeCell ref="GAI157:GAL157"/>
    <mergeCell ref="GAM157:GAP157"/>
    <mergeCell ref="FZC157:FZF157"/>
    <mergeCell ref="FZG157:FZJ157"/>
    <mergeCell ref="FZK157:FZN157"/>
    <mergeCell ref="FZO157:FZR157"/>
    <mergeCell ref="FZS157:FZV157"/>
    <mergeCell ref="FYI157:FYL157"/>
    <mergeCell ref="FYM157:FYP157"/>
    <mergeCell ref="FYQ157:FYT157"/>
    <mergeCell ref="FYU157:FYX157"/>
    <mergeCell ref="FYY157:FZB157"/>
    <mergeCell ref="FXO157:FXR157"/>
    <mergeCell ref="FXS157:FXV157"/>
    <mergeCell ref="FXW157:FXZ157"/>
    <mergeCell ref="FYA157:FYD157"/>
    <mergeCell ref="FYE157:FYH157"/>
    <mergeCell ref="FWU157:FWX157"/>
    <mergeCell ref="FWY157:FXB157"/>
    <mergeCell ref="FXC157:FXF157"/>
    <mergeCell ref="FXG157:FXJ157"/>
    <mergeCell ref="FXK157:FXN157"/>
    <mergeCell ref="FWA157:FWD157"/>
    <mergeCell ref="FWE157:FWH157"/>
    <mergeCell ref="FWI157:FWL157"/>
    <mergeCell ref="FWM157:FWP157"/>
    <mergeCell ref="FWQ157:FWT157"/>
    <mergeCell ref="FVG157:FVJ157"/>
    <mergeCell ref="FVK157:FVN157"/>
    <mergeCell ref="FVO157:FVR157"/>
    <mergeCell ref="FVS157:FVV157"/>
    <mergeCell ref="FVW157:FVZ157"/>
    <mergeCell ref="FUM157:FUP157"/>
    <mergeCell ref="FUQ157:FUT157"/>
    <mergeCell ref="FUU157:FUX157"/>
    <mergeCell ref="FUY157:FVB157"/>
    <mergeCell ref="FVC157:FVF157"/>
    <mergeCell ref="FTS157:FTV157"/>
    <mergeCell ref="FTW157:FTZ157"/>
    <mergeCell ref="FUA157:FUD157"/>
    <mergeCell ref="FUE157:FUH157"/>
    <mergeCell ref="FUI157:FUL157"/>
    <mergeCell ref="FSY157:FTB157"/>
    <mergeCell ref="FTC157:FTF157"/>
    <mergeCell ref="FTG157:FTJ157"/>
    <mergeCell ref="FTK157:FTN157"/>
    <mergeCell ref="FTO157:FTR157"/>
    <mergeCell ref="FSE157:FSH157"/>
    <mergeCell ref="FSI157:FSL157"/>
    <mergeCell ref="FSM157:FSP157"/>
    <mergeCell ref="FSQ157:FST157"/>
    <mergeCell ref="FSU157:FSX157"/>
    <mergeCell ref="FRK157:FRN157"/>
    <mergeCell ref="FRO157:FRR157"/>
    <mergeCell ref="FRS157:FRV157"/>
    <mergeCell ref="FRW157:FRZ157"/>
    <mergeCell ref="FSA157:FSD157"/>
    <mergeCell ref="FQQ157:FQT157"/>
    <mergeCell ref="FQU157:FQX157"/>
    <mergeCell ref="FQY157:FRB157"/>
    <mergeCell ref="FRC157:FRF157"/>
    <mergeCell ref="FRG157:FRJ157"/>
    <mergeCell ref="FPW157:FPZ157"/>
    <mergeCell ref="FQA157:FQD157"/>
    <mergeCell ref="FQE157:FQH157"/>
    <mergeCell ref="FQI157:FQL157"/>
    <mergeCell ref="FQM157:FQP157"/>
    <mergeCell ref="FPC157:FPF157"/>
    <mergeCell ref="FPG157:FPJ157"/>
    <mergeCell ref="FPK157:FPN157"/>
    <mergeCell ref="FPO157:FPR157"/>
    <mergeCell ref="FPS157:FPV157"/>
    <mergeCell ref="FOI157:FOL157"/>
    <mergeCell ref="FOM157:FOP157"/>
    <mergeCell ref="FOQ157:FOT157"/>
    <mergeCell ref="FOU157:FOX157"/>
    <mergeCell ref="FOY157:FPB157"/>
    <mergeCell ref="FNO157:FNR157"/>
    <mergeCell ref="FNS157:FNV157"/>
    <mergeCell ref="FNW157:FNZ157"/>
    <mergeCell ref="FOA157:FOD157"/>
    <mergeCell ref="FOE157:FOH157"/>
    <mergeCell ref="FMU157:FMX157"/>
    <mergeCell ref="FMY157:FNB157"/>
    <mergeCell ref="FNC157:FNF157"/>
    <mergeCell ref="FNG157:FNJ157"/>
    <mergeCell ref="FNK157:FNN157"/>
    <mergeCell ref="FMA157:FMD157"/>
    <mergeCell ref="FME157:FMH157"/>
    <mergeCell ref="FMI157:FML157"/>
    <mergeCell ref="FMM157:FMP157"/>
    <mergeCell ref="FMQ157:FMT157"/>
    <mergeCell ref="FLG157:FLJ157"/>
    <mergeCell ref="FLK157:FLN157"/>
    <mergeCell ref="FLO157:FLR157"/>
    <mergeCell ref="FLS157:FLV157"/>
    <mergeCell ref="FLW157:FLZ157"/>
    <mergeCell ref="FKM157:FKP157"/>
    <mergeCell ref="FKQ157:FKT157"/>
    <mergeCell ref="FKU157:FKX157"/>
    <mergeCell ref="FKY157:FLB157"/>
    <mergeCell ref="FLC157:FLF157"/>
    <mergeCell ref="FJS157:FJV157"/>
    <mergeCell ref="FJW157:FJZ157"/>
    <mergeCell ref="FKA157:FKD157"/>
    <mergeCell ref="FKE157:FKH157"/>
    <mergeCell ref="FKI157:FKL157"/>
    <mergeCell ref="FIY157:FJB157"/>
    <mergeCell ref="FJC157:FJF157"/>
    <mergeCell ref="FJG157:FJJ157"/>
    <mergeCell ref="FJK157:FJN157"/>
    <mergeCell ref="FJO157:FJR157"/>
    <mergeCell ref="FIE157:FIH157"/>
    <mergeCell ref="FII157:FIL157"/>
    <mergeCell ref="FIM157:FIP157"/>
    <mergeCell ref="FIQ157:FIT157"/>
    <mergeCell ref="FIU157:FIX157"/>
    <mergeCell ref="FHK157:FHN157"/>
    <mergeCell ref="FHO157:FHR157"/>
    <mergeCell ref="FHS157:FHV157"/>
    <mergeCell ref="FHW157:FHZ157"/>
    <mergeCell ref="FIA157:FID157"/>
    <mergeCell ref="FGQ157:FGT157"/>
    <mergeCell ref="FGU157:FGX157"/>
    <mergeCell ref="FGY157:FHB157"/>
    <mergeCell ref="FHC157:FHF157"/>
    <mergeCell ref="FHG157:FHJ157"/>
    <mergeCell ref="FFW157:FFZ157"/>
    <mergeCell ref="FGA157:FGD157"/>
    <mergeCell ref="FGE157:FGH157"/>
    <mergeCell ref="FGI157:FGL157"/>
    <mergeCell ref="FGM157:FGP157"/>
    <mergeCell ref="FFC157:FFF157"/>
    <mergeCell ref="FFG157:FFJ157"/>
    <mergeCell ref="FFK157:FFN157"/>
    <mergeCell ref="FFO157:FFR157"/>
    <mergeCell ref="FFS157:FFV157"/>
    <mergeCell ref="FEI157:FEL157"/>
    <mergeCell ref="FEM157:FEP157"/>
    <mergeCell ref="FEQ157:FET157"/>
    <mergeCell ref="FEU157:FEX157"/>
    <mergeCell ref="FEY157:FFB157"/>
    <mergeCell ref="FDO157:FDR157"/>
    <mergeCell ref="FDS157:FDV157"/>
    <mergeCell ref="FDW157:FDZ157"/>
    <mergeCell ref="FEA157:FED157"/>
    <mergeCell ref="FEE157:FEH157"/>
    <mergeCell ref="FCU157:FCX157"/>
    <mergeCell ref="FCY157:FDB157"/>
    <mergeCell ref="FDC157:FDF157"/>
    <mergeCell ref="FDG157:FDJ157"/>
    <mergeCell ref="FDK157:FDN157"/>
    <mergeCell ref="FCA157:FCD157"/>
    <mergeCell ref="FCE157:FCH157"/>
    <mergeCell ref="FCI157:FCL157"/>
    <mergeCell ref="FCM157:FCP157"/>
    <mergeCell ref="FCQ157:FCT157"/>
    <mergeCell ref="FBG157:FBJ157"/>
    <mergeCell ref="FBK157:FBN157"/>
    <mergeCell ref="FBO157:FBR157"/>
    <mergeCell ref="FBS157:FBV157"/>
    <mergeCell ref="FBW157:FBZ157"/>
    <mergeCell ref="FAM157:FAP157"/>
    <mergeCell ref="FAQ157:FAT157"/>
    <mergeCell ref="FAU157:FAX157"/>
    <mergeCell ref="FAY157:FBB157"/>
    <mergeCell ref="FBC157:FBF157"/>
    <mergeCell ref="EZS157:EZV157"/>
    <mergeCell ref="EZW157:EZZ157"/>
    <mergeCell ref="FAA157:FAD157"/>
    <mergeCell ref="FAE157:FAH157"/>
    <mergeCell ref="FAI157:FAL157"/>
    <mergeCell ref="EYY157:EZB157"/>
    <mergeCell ref="EZC157:EZF157"/>
    <mergeCell ref="EZG157:EZJ157"/>
    <mergeCell ref="EZK157:EZN157"/>
    <mergeCell ref="EZO157:EZR157"/>
    <mergeCell ref="EYE157:EYH157"/>
    <mergeCell ref="EYI157:EYL157"/>
    <mergeCell ref="EYM157:EYP157"/>
    <mergeCell ref="EYQ157:EYT157"/>
    <mergeCell ref="EYU157:EYX157"/>
    <mergeCell ref="EXK157:EXN157"/>
    <mergeCell ref="EXO157:EXR157"/>
    <mergeCell ref="EXS157:EXV157"/>
    <mergeCell ref="EXW157:EXZ157"/>
    <mergeCell ref="EYA157:EYD157"/>
    <mergeCell ref="EWQ157:EWT157"/>
    <mergeCell ref="EWU157:EWX157"/>
    <mergeCell ref="EWY157:EXB157"/>
    <mergeCell ref="EXC157:EXF157"/>
    <mergeCell ref="EXG157:EXJ157"/>
    <mergeCell ref="EVW157:EVZ157"/>
    <mergeCell ref="EWA157:EWD157"/>
    <mergeCell ref="EWE157:EWH157"/>
    <mergeCell ref="EWI157:EWL157"/>
    <mergeCell ref="EWM157:EWP157"/>
    <mergeCell ref="EVC157:EVF157"/>
    <mergeCell ref="EVG157:EVJ157"/>
    <mergeCell ref="EVK157:EVN157"/>
    <mergeCell ref="EVO157:EVR157"/>
    <mergeCell ref="EVS157:EVV157"/>
    <mergeCell ref="EUI157:EUL157"/>
    <mergeCell ref="EUM157:EUP157"/>
    <mergeCell ref="EUQ157:EUT157"/>
    <mergeCell ref="EUU157:EUX157"/>
    <mergeCell ref="EUY157:EVB157"/>
    <mergeCell ref="ETO157:ETR157"/>
    <mergeCell ref="ETS157:ETV157"/>
    <mergeCell ref="ETW157:ETZ157"/>
    <mergeCell ref="EUA157:EUD157"/>
    <mergeCell ref="EUE157:EUH157"/>
    <mergeCell ref="ESU157:ESX157"/>
    <mergeCell ref="ESY157:ETB157"/>
    <mergeCell ref="ETC157:ETF157"/>
    <mergeCell ref="ETG157:ETJ157"/>
    <mergeCell ref="ETK157:ETN157"/>
    <mergeCell ref="ESA157:ESD157"/>
    <mergeCell ref="ESE157:ESH157"/>
    <mergeCell ref="ESI157:ESL157"/>
    <mergeCell ref="ESM157:ESP157"/>
    <mergeCell ref="ESQ157:EST157"/>
    <mergeCell ref="ERG157:ERJ157"/>
    <mergeCell ref="ERK157:ERN157"/>
    <mergeCell ref="ERO157:ERR157"/>
    <mergeCell ref="ERS157:ERV157"/>
    <mergeCell ref="ERW157:ERZ157"/>
    <mergeCell ref="EQM157:EQP157"/>
    <mergeCell ref="EQQ157:EQT157"/>
    <mergeCell ref="EQU157:EQX157"/>
    <mergeCell ref="EQY157:ERB157"/>
    <mergeCell ref="ERC157:ERF157"/>
    <mergeCell ref="EPS157:EPV157"/>
    <mergeCell ref="EPW157:EPZ157"/>
    <mergeCell ref="EQA157:EQD157"/>
    <mergeCell ref="EQE157:EQH157"/>
    <mergeCell ref="EQI157:EQL157"/>
    <mergeCell ref="EOY157:EPB157"/>
    <mergeCell ref="EPC157:EPF157"/>
    <mergeCell ref="EPG157:EPJ157"/>
    <mergeCell ref="EPK157:EPN157"/>
    <mergeCell ref="EPO157:EPR157"/>
    <mergeCell ref="EOE157:EOH157"/>
    <mergeCell ref="EOI157:EOL157"/>
    <mergeCell ref="EOM157:EOP157"/>
    <mergeCell ref="EOQ157:EOT157"/>
    <mergeCell ref="EOU157:EOX157"/>
    <mergeCell ref="ENK157:ENN157"/>
    <mergeCell ref="ENO157:ENR157"/>
    <mergeCell ref="ENS157:ENV157"/>
    <mergeCell ref="ENW157:ENZ157"/>
    <mergeCell ref="EOA157:EOD157"/>
    <mergeCell ref="EMQ157:EMT157"/>
    <mergeCell ref="EMU157:EMX157"/>
    <mergeCell ref="EMY157:ENB157"/>
    <mergeCell ref="ENC157:ENF157"/>
    <mergeCell ref="ENG157:ENJ157"/>
    <mergeCell ref="ELW157:ELZ157"/>
    <mergeCell ref="EMA157:EMD157"/>
    <mergeCell ref="EME157:EMH157"/>
    <mergeCell ref="EMI157:EML157"/>
    <mergeCell ref="EMM157:EMP157"/>
    <mergeCell ref="ELC157:ELF157"/>
    <mergeCell ref="ELG157:ELJ157"/>
    <mergeCell ref="ELK157:ELN157"/>
    <mergeCell ref="ELO157:ELR157"/>
    <mergeCell ref="ELS157:ELV157"/>
    <mergeCell ref="EKI157:EKL157"/>
    <mergeCell ref="EKM157:EKP157"/>
    <mergeCell ref="EKQ157:EKT157"/>
    <mergeCell ref="EKU157:EKX157"/>
    <mergeCell ref="EKY157:ELB157"/>
    <mergeCell ref="EJO157:EJR157"/>
    <mergeCell ref="EJS157:EJV157"/>
    <mergeCell ref="EJW157:EJZ157"/>
    <mergeCell ref="EKA157:EKD157"/>
    <mergeCell ref="EKE157:EKH157"/>
    <mergeCell ref="EIU157:EIX157"/>
    <mergeCell ref="EIY157:EJB157"/>
    <mergeCell ref="EJC157:EJF157"/>
    <mergeCell ref="EJG157:EJJ157"/>
    <mergeCell ref="EJK157:EJN157"/>
    <mergeCell ref="EIA157:EID157"/>
    <mergeCell ref="EIE157:EIH157"/>
    <mergeCell ref="EII157:EIL157"/>
    <mergeCell ref="EIM157:EIP157"/>
    <mergeCell ref="EIQ157:EIT157"/>
    <mergeCell ref="EHG157:EHJ157"/>
    <mergeCell ref="EHK157:EHN157"/>
    <mergeCell ref="EHO157:EHR157"/>
    <mergeCell ref="EHS157:EHV157"/>
    <mergeCell ref="EHW157:EHZ157"/>
    <mergeCell ref="EGM157:EGP157"/>
    <mergeCell ref="EGQ157:EGT157"/>
    <mergeCell ref="EGU157:EGX157"/>
    <mergeCell ref="EGY157:EHB157"/>
    <mergeCell ref="EHC157:EHF157"/>
    <mergeCell ref="EFS157:EFV157"/>
    <mergeCell ref="EFW157:EFZ157"/>
    <mergeCell ref="EGA157:EGD157"/>
    <mergeCell ref="EGE157:EGH157"/>
    <mergeCell ref="EGI157:EGL157"/>
    <mergeCell ref="EEY157:EFB157"/>
    <mergeCell ref="EFC157:EFF157"/>
    <mergeCell ref="EFG157:EFJ157"/>
    <mergeCell ref="EFK157:EFN157"/>
    <mergeCell ref="EFO157:EFR157"/>
    <mergeCell ref="EEE157:EEH157"/>
    <mergeCell ref="EEI157:EEL157"/>
    <mergeCell ref="EEM157:EEP157"/>
    <mergeCell ref="EEQ157:EET157"/>
    <mergeCell ref="EEU157:EEX157"/>
    <mergeCell ref="EDK157:EDN157"/>
    <mergeCell ref="EDO157:EDR157"/>
    <mergeCell ref="EDS157:EDV157"/>
    <mergeCell ref="EDW157:EDZ157"/>
    <mergeCell ref="EEA157:EED157"/>
    <mergeCell ref="ECQ157:ECT157"/>
    <mergeCell ref="ECU157:ECX157"/>
    <mergeCell ref="ECY157:EDB157"/>
    <mergeCell ref="EDC157:EDF157"/>
    <mergeCell ref="EDG157:EDJ157"/>
    <mergeCell ref="EBW157:EBZ157"/>
    <mergeCell ref="ECA157:ECD157"/>
    <mergeCell ref="ECE157:ECH157"/>
    <mergeCell ref="ECI157:ECL157"/>
    <mergeCell ref="ECM157:ECP157"/>
    <mergeCell ref="EBC157:EBF157"/>
    <mergeCell ref="EBG157:EBJ157"/>
    <mergeCell ref="EBK157:EBN157"/>
    <mergeCell ref="EBO157:EBR157"/>
    <mergeCell ref="EBS157:EBV157"/>
    <mergeCell ref="EAI157:EAL157"/>
    <mergeCell ref="EAM157:EAP157"/>
    <mergeCell ref="EAQ157:EAT157"/>
    <mergeCell ref="EAU157:EAX157"/>
    <mergeCell ref="EAY157:EBB157"/>
    <mergeCell ref="DZO157:DZR157"/>
    <mergeCell ref="DZS157:DZV157"/>
    <mergeCell ref="DZW157:DZZ157"/>
    <mergeCell ref="EAA157:EAD157"/>
    <mergeCell ref="EAE157:EAH157"/>
    <mergeCell ref="DYU157:DYX157"/>
    <mergeCell ref="DYY157:DZB157"/>
    <mergeCell ref="DZC157:DZF157"/>
    <mergeCell ref="DZG157:DZJ157"/>
    <mergeCell ref="DZK157:DZN157"/>
    <mergeCell ref="DYA157:DYD157"/>
    <mergeCell ref="DYE157:DYH157"/>
    <mergeCell ref="DYI157:DYL157"/>
    <mergeCell ref="DYM157:DYP157"/>
    <mergeCell ref="DYQ157:DYT157"/>
    <mergeCell ref="DXG157:DXJ157"/>
    <mergeCell ref="DXK157:DXN157"/>
    <mergeCell ref="DXO157:DXR157"/>
    <mergeCell ref="DXS157:DXV157"/>
    <mergeCell ref="DXW157:DXZ157"/>
    <mergeCell ref="DWM157:DWP157"/>
    <mergeCell ref="DWQ157:DWT157"/>
    <mergeCell ref="DWU157:DWX157"/>
    <mergeCell ref="DWY157:DXB157"/>
    <mergeCell ref="DXC157:DXF157"/>
    <mergeCell ref="DVS157:DVV157"/>
    <mergeCell ref="DVW157:DVZ157"/>
    <mergeCell ref="DWA157:DWD157"/>
    <mergeCell ref="DWE157:DWH157"/>
    <mergeCell ref="DWI157:DWL157"/>
    <mergeCell ref="DUY157:DVB157"/>
    <mergeCell ref="DVC157:DVF157"/>
    <mergeCell ref="DVG157:DVJ157"/>
    <mergeCell ref="DVK157:DVN157"/>
    <mergeCell ref="DVO157:DVR157"/>
    <mergeCell ref="DUE157:DUH157"/>
    <mergeCell ref="DUI157:DUL157"/>
    <mergeCell ref="DUM157:DUP157"/>
    <mergeCell ref="DUQ157:DUT157"/>
    <mergeCell ref="DUU157:DUX157"/>
    <mergeCell ref="DTK157:DTN157"/>
    <mergeCell ref="DTO157:DTR157"/>
    <mergeCell ref="DTS157:DTV157"/>
    <mergeCell ref="DTW157:DTZ157"/>
    <mergeCell ref="DUA157:DUD157"/>
    <mergeCell ref="DSQ157:DST157"/>
    <mergeCell ref="DSU157:DSX157"/>
    <mergeCell ref="DSY157:DTB157"/>
    <mergeCell ref="DTC157:DTF157"/>
    <mergeCell ref="DTG157:DTJ157"/>
    <mergeCell ref="DRW157:DRZ157"/>
    <mergeCell ref="DSA157:DSD157"/>
    <mergeCell ref="DSE157:DSH157"/>
    <mergeCell ref="DSI157:DSL157"/>
    <mergeCell ref="DSM157:DSP157"/>
    <mergeCell ref="DRC157:DRF157"/>
    <mergeCell ref="DRG157:DRJ157"/>
    <mergeCell ref="DRK157:DRN157"/>
    <mergeCell ref="DRO157:DRR157"/>
    <mergeCell ref="DRS157:DRV157"/>
    <mergeCell ref="DQI157:DQL157"/>
    <mergeCell ref="DQM157:DQP157"/>
    <mergeCell ref="DQQ157:DQT157"/>
    <mergeCell ref="DQU157:DQX157"/>
    <mergeCell ref="DQY157:DRB157"/>
    <mergeCell ref="DPO157:DPR157"/>
    <mergeCell ref="DPS157:DPV157"/>
    <mergeCell ref="DPW157:DPZ157"/>
    <mergeCell ref="DQA157:DQD157"/>
    <mergeCell ref="DQE157:DQH157"/>
    <mergeCell ref="DOU157:DOX157"/>
    <mergeCell ref="DOY157:DPB157"/>
    <mergeCell ref="DPC157:DPF157"/>
    <mergeCell ref="DPG157:DPJ157"/>
    <mergeCell ref="DPK157:DPN157"/>
    <mergeCell ref="DOA157:DOD157"/>
    <mergeCell ref="DOE157:DOH157"/>
    <mergeCell ref="DOI157:DOL157"/>
    <mergeCell ref="DOM157:DOP157"/>
    <mergeCell ref="DOQ157:DOT157"/>
    <mergeCell ref="DNG157:DNJ157"/>
    <mergeCell ref="DNK157:DNN157"/>
    <mergeCell ref="DNO157:DNR157"/>
    <mergeCell ref="DNS157:DNV157"/>
    <mergeCell ref="DNW157:DNZ157"/>
    <mergeCell ref="DMM157:DMP157"/>
    <mergeCell ref="DMQ157:DMT157"/>
    <mergeCell ref="DMU157:DMX157"/>
    <mergeCell ref="DMY157:DNB157"/>
    <mergeCell ref="DNC157:DNF157"/>
    <mergeCell ref="DLS157:DLV157"/>
    <mergeCell ref="DLW157:DLZ157"/>
    <mergeCell ref="DMA157:DMD157"/>
    <mergeCell ref="DME157:DMH157"/>
    <mergeCell ref="DMI157:DML157"/>
    <mergeCell ref="DKY157:DLB157"/>
    <mergeCell ref="DLC157:DLF157"/>
    <mergeCell ref="DLG157:DLJ157"/>
    <mergeCell ref="DLK157:DLN157"/>
    <mergeCell ref="DLO157:DLR157"/>
    <mergeCell ref="DKE157:DKH157"/>
    <mergeCell ref="DKI157:DKL157"/>
    <mergeCell ref="DKM157:DKP157"/>
    <mergeCell ref="DKQ157:DKT157"/>
    <mergeCell ref="DKU157:DKX157"/>
    <mergeCell ref="DJK157:DJN157"/>
    <mergeCell ref="DJO157:DJR157"/>
    <mergeCell ref="DJS157:DJV157"/>
    <mergeCell ref="DJW157:DJZ157"/>
    <mergeCell ref="DKA157:DKD157"/>
    <mergeCell ref="DIQ157:DIT157"/>
    <mergeCell ref="DIU157:DIX157"/>
    <mergeCell ref="DIY157:DJB157"/>
    <mergeCell ref="DJC157:DJF157"/>
    <mergeCell ref="DJG157:DJJ157"/>
    <mergeCell ref="DHW157:DHZ157"/>
    <mergeCell ref="DIA157:DID157"/>
    <mergeCell ref="DIE157:DIH157"/>
    <mergeCell ref="DII157:DIL157"/>
    <mergeCell ref="DIM157:DIP157"/>
    <mergeCell ref="DHC157:DHF157"/>
    <mergeCell ref="DHG157:DHJ157"/>
    <mergeCell ref="DHK157:DHN157"/>
    <mergeCell ref="DHO157:DHR157"/>
    <mergeCell ref="DHS157:DHV157"/>
    <mergeCell ref="DGI157:DGL157"/>
    <mergeCell ref="DGM157:DGP157"/>
    <mergeCell ref="DGQ157:DGT157"/>
    <mergeCell ref="DGU157:DGX157"/>
    <mergeCell ref="DGY157:DHB157"/>
    <mergeCell ref="DFO157:DFR157"/>
    <mergeCell ref="DFS157:DFV157"/>
    <mergeCell ref="DFW157:DFZ157"/>
    <mergeCell ref="DGA157:DGD157"/>
    <mergeCell ref="DGE157:DGH157"/>
    <mergeCell ref="DEU157:DEX157"/>
    <mergeCell ref="DEY157:DFB157"/>
    <mergeCell ref="DFC157:DFF157"/>
    <mergeCell ref="DFG157:DFJ157"/>
    <mergeCell ref="DFK157:DFN157"/>
    <mergeCell ref="DEA157:DED157"/>
    <mergeCell ref="DEE157:DEH157"/>
    <mergeCell ref="DEI157:DEL157"/>
    <mergeCell ref="DEM157:DEP157"/>
    <mergeCell ref="DEQ157:DET157"/>
    <mergeCell ref="DDG157:DDJ157"/>
    <mergeCell ref="DDK157:DDN157"/>
    <mergeCell ref="DDO157:DDR157"/>
    <mergeCell ref="DDS157:DDV157"/>
    <mergeCell ref="DDW157:DDZ157"/>
    <mergeCell ref="DCM157:DCP157"/>
    <mergeCell ref="DCQ157:DCT157"/>
    <mergeCell ref="DCU157:DCX157"/>
    <mergeCell ref="DCY157:DDB157"/>
    <mergeCell ref="DDC157:DDF157"/>
    <mergeCell ref="DBS157:DBV157"/>
    <mergeCell ref="DBW157:DBZ157"/>
    <mergeCell ref="DCA157:DCD157"/>
    <mergeCell ref="DCE157:DCH157"/>
    <mergeCell ref="DCI157:DCL157"/>
    <mergeCell ref="DAY157:DBB157"/>
    <mergeCell ref="DBC157:DBF157"/>
    <mergeCell ref="DBG157:DBJ157"/>
    <mergeCell ref="DBK157:DBN157"/>
    <mergeCell ref="DBO157:DBR157"/>
    <mergeCell ref="DAE157:DAH157"/>
    <mergeCell ref="DAI157:DAL157"/>
    <mergeCell ref="DAM157:DAP157"/>
    <mergeCell ref="DAQ157:DAT157"/>
    <mergeCell ref="DAU157:DAX157"/>
    <mergeCell ref="CZK157:CZN157"/>
    <mergeCell ref="CZO157:CZR157"/>
    <mergeCell ref="CZS157:CZV157"/>
    <mergeCell ref="CZW157:CZZ157"/>
    <mergeCell ref="DAA157:DAD157"/>
    <mergeCell ref="CYQ157:CYT157"/>
    <mergeCell ref="CYU157:CYX157"/>
    <mergeCell ref="CYY157:CZB157"/>
    <mergeCell ref="CZC157:CZF157"/>
    <mergeCell ref="CZG157:CZJ157"/>
    <mergeCell ref="CXW157:CXZ157"/>
    <mergeCell ref="CYA157:CYD157"/>
    <mergeCell ref="CYE157:CYH157"/>
    <mergeCell ref="CYI157:CYL157"/>
    <mergeCell ref="CYM157:CYP157"/>
    <mergeCell ref="CXC157:CXF157"/>
    <mergeCell ref="CXG157:CXJ157"/>
    <mergeCell ref="CXK157:CXN157"/>
    <mergeCell ref="CXO157:CXR157"/>
    <mergeCell ref="CXS157:CXV157"/>
    <mergeCell ref="CWI157:CWL157"/>
    <mergeCell ref="CWM157:CWP157"/>
    <mergeCell ref="CWQ157:CWT157"/>
    <mergeCell ref="CWU157:CWX157"/>
    <mergeCell ref="CWY157:CXB157"/>
    <mergeCell ref="CVO157:CVR157"/>
    <mergeCell ref="CVS157:CVV157"/>
    <mergeCell ref="CVW157:CVZ157"/>
    <mergeCell ref="CWA157:CWD157"/>
    <mergeCell ref="CWE157:CWH157"/>
    <mergeCell ref="CUU157:CUX157"/>
    <mergeCell ref="CUY157:CVB157"/>
    <mergeCell ref="CVC157:CVF157"/>
    <mergeCell ref="CVG157:CVJ157"/>
    <mergeCell ref="CVK157:CVN157"/>
    <mergeCell ref="CUA157:CUD157"/>
    <mergeCell ref="CUE157:CUH157"/>
    <mergeCell ref="CUI157:CUL157"/>
    <mergeCell ref="CUM157:CUP157"/>
    <mergeCell ref="CUQ157:CUT157"/>
    <mergeCell ref="CTG157:CTJ157"/>
    <mergeCell ref="CTK157:CTN157"/>
    <mergeCell ref="CTO157:CTR157"/>
    <mergeCell ref="CTS157:CTV157"/>
    <mergeCell ref="CTW157:CTZ157"/>
    <mergeCell ref="CSM157:CSP157"/>
    <mergeCell ref="CSQ157:CST157"/>
    <mergeCell ref="CSU157:CSX157"/>
    <mergeCell ref="CSY157:CTB157"/>
    <mergeCell ref="CTC157:CTF157"/>
    <mergeCell ref="CRS157:CRV157"/>
    <mergeCell ref="CRW157:CRZ157"/>
    <mergeCell ref="CSA157:CSD157"/>
    <mergeCell ref="CSE157:CSH157"/>
    <mergeCell ref="CSI157:CSL157"/>
    <mergeCell ref="CQY157:CRB157"/>
    <mergeCell ref="CRC157:CRF157"/>
    <mergeCell ref="CRG157:CRJ157"/>
    <mergeCell ref="CRK157:CRN157"/>
    <mergeCell ref="CRO157:CRR157"/>
    <mergeCell ref="CQE157:CQH157"/>
    <mergeCell ref="CQI157:CQL157"/>
    <mergeCell ref="CQM157:CQP157"/>
    <mergeCell ref="CQQ157:CQT157"/>
    <mergeCell ref="CQU157:CQX157"/>
    <mergeCell ref="CPK157:CPN157"/>
    <mergeCell ref="CPO157:CPR157"/>
    <mergeCell ref="CPS157:CPV157"/>
    <mergeCell ref="CPW157:CPZ157"/>
    <mergeCell ref="CQA157:CQD157"/>
    <mergeCell ref="COQ157:COT157"/>
    <mergeCell ref="COU157:COX157"/>
    <mergeCell ref="COY157:CPB157"/>
    <mergeCell ref="CPC157:CPF157"/>
    <mergeCell ref="CPG157:CPJ157"/>
    <mergeCell ref="CNW157:CNZ157"/>
    <mergeCell ref="COA157:COD157"/>
    <mergeCell ref="COE157:COH157"/>
    <mergeCell ref="COI157:COL157"/>
    <mergeCell ref="COM157:COP157"/>
    <mergeCell ref="CNC157:CNF157"/>
    <mergeCell ref="CNG157:CNJ157"/>
    <mergeCell ref="CNK157:CNN157"/>
    <mergeCell ref="CNO157:CNR157"/>
    <mergeCell ref="CNS157:CNV157"/>
    <mergeCell ref="CMI157:CML157"/>
    <mergeCell ref="CMM157:CMP157"/>
    <mergeCell ref="CMQ157:CMT157"/>
    <mergeCell ref="CMU157:CMX157"/>
    <mergeCell ref="CMY157:CNB157"/>
    <mergeCell ref="CLO157:CLR157"/>
    <mergeCell ref="CLS157:CLV157"/>
    <mergeCell ref="CLW157:CLZ157"/>
    <mergeCell ref="CMA157:CMD157"/>
    <mergeCell ref="CME157:CMH157"/>
    <mergeCell ref="CKU157:CKX157"/>
    <mergeCell ref="CKY157:CLB157"/>
    <mergeCell ref="CLC157:CLF157"/>
    <mergeCell ref="CLG157:CLJ157"/>
    <mergeCell ref="CLK157:CLN157"/>
    <mergeCell ref="CKA157:CKD157"/>
    <mergeCell ref="CKE157:CKH157"/>
    <mergeCell ref="CKI157:CKL157"/>
    <mergeCell ref="CKM157:CKP157"/>
    <mergeCell ref="CKQ157:CKT157"/>
    <mergeCell ref="CJG157:CJJ157"/>
    <mergeCell ref="CJK157:CJN157"/>
    <mergeCell ref="CJO157:CJR157"/>
    <mergeCell ref="CJS157:CJV157"/>
    <mergeCell ref="CJW157:CJZ157"/>
    <mergeCell ref="CIM157:CIP157"/>
    <mergeCell ref="CIQ157:CIT157"/>
    <mergeCell ref="CIU157:CIX157"/>
    <mergeCell ref="CIY157:CJB157"/>
    <mergeCell ref="CJC157:CJF157"/>
    <mergeCell ref="CHS157:CHV157"/>
    <mergeCell ref="CHW157:CHZ157"/>
    <mergeCell ref="CIA157:CID157"/>
    <mergeCell ref="CIE157:CIH157"/>
    <mergeCell ref="CII157:CIL157"/>
    <mergeCell ref="CGY157:CHB157"/>
    <mergeCell ref="CHC157:CHF157"/>
    <mergeCell ref="CHG157:CHJ157"/>
    <mergeCell ref="CHK157:CHN157"/>
    <mergeCell ref="CHO157:CHR157"/>
    <mergeCell ref="CGE157:CGH157"/>
    <mergeCell ref="CGI157:CGL157"/>
    <mergeCell ref="CGM157:CGP157"/>
    <mergeCell ref="CGQ157:CGT157"/>
    <mergeCell ref="CGU157:CGX157"/>
    <mergeCell ref="CFK157:CFN157"/>
    <mergeCell ref="CFO157:CFR157"/>
    <mergeCell ref="CFS157:CFV157"/>
    <mergeCell ref="CFW157:CFZ157"/>
    <mergeCell ref="CGA157:CGD157"/>
    <mergeCell ref="CEQ157:CET157"/>
    <mergeCell ref="CEU157:CEX157"/>
    <mergeCell ref="CEY157:CFB157"/>
    <mergeCell ref="CFC157:CFF157"/>
    <mergeCell ref="CFG157:CFJ157"/>
    <mergeCell ref="CDW157:CDZ157"/>
    <mergeCell ref="CEA157:CED157"/>
    <mergeCell ref="CEE157:CEH157"/>
    <mergeCell ref="CEI157:CEL157"/>
    <mergeCell ref="CEM157:CEP157"/>
    <mergeCell ref="CDC157:CDF157"/>
    <mergeCell ref="CDG157:CDJ157"/>
    <mergeCell ref="CDK157:CDN157"/>
    <mergeCell ref="CDO157:CDR157"/>
    <mergeCell ref="CDS157:CDV157"/>
    <mergeCell ref="CCI157:CCL157"/>
    <mergeCell ref="CCM157:CCP157"/>
    <mergeCell ref="CCQ157:CCT157"/>
    <mergeCell ref="CCU157:CCX157"/>
    <mergeCell ref="CCY157:CDB157"/>
    <mergeCell ref="CBO157:CBR157"/>
    <mergeCell ref="CBS157:CBV157"/>
    <mergeCell ref="CBW157:CBZ157"/>
    <mergeCell ref="CCA157:CCD157"/>
    <mergeCell ref="CCE157:CCH157"/>
    <mergeCell ref="CAU157:CAX157"/>
    <mergeCell ref="CAY157:CBB157"/>
    <mergeCell ref="CBC157:CBF157"/>
    <mergeCell ref="CBG157:CBJ157"/>
    <mergeCell ref="CBK157:CBN157"/>
    <mergeCell ref="CAA157:CAD157"/>
    <mergeCell ref="CAE157:CAH157"/>
    <mergeCell ref="CAI157:CAL157"/>
    <mergeCell ref="CAM157:CAP157"/>
    <mergeCell ref="CAQ157:CAT157"/>
    <mergeCell ref="BZG157:BZJ157"/>
    <mergeCell ref="BZK157:BZN157"/>
    <mergeCell ref="BZO157:BZR157"/>
    <mergeCell ref="BZS157:BZV157"/>
    <mergeCell ref="BZW157:BZZ157"/>
    <mergeCell ref="BYM157:BYP157"/>
    <mergeCell ref="BYQ157:BYT157"/>
    <mergeCell ref="BYU157:BYX157"/>
    <mergeCell ref="BYY157:BZB157"/>
    <mergeCell ref="BZC157:BZF157"/>
    <mergeCell ref="BXS157:BXV157"/>
    <mergeCell ref="BXW157:BXZ157"/>
    <mergeCell ref="BYA157:BYD157"/>
    <mergeCell ref="BYE157:BYH157"/>
    <mergeCell ref="BYI157:BYL157"/>
    <mergeCell ref="BWY157:BXB157"/>
    <mergeCell ref="BXC157:BXF157"/>
    <mergeCell ref="BXG157:BXJ157"/>
    <mergeCell ref="BXK157:BXN157"/>
    <mergeCell ref="BXO157:BXR157"/>
    <mergeCell ref="BWE157:BWH157"/>
    <mergeCell ref="BWI157:BWL157"/>
    <mergeCell ref="BWM157:BWP157"/>
    <mergeCell ref="BWQ157:BWT157"/>
    <mergeCell ref="BWU157:BWX157"/>
    <mergeCell ref="BVK157:BVN157"/>
    <mergeCell ref="BVO157:BVR157"/>
    <mergeCell ref="BVS157:BVV157"/>
    <mergeCell ref="BVW157:BVZ157"/>
    <mergeCell ref="BWA157:BWD157"/>
    <mergeCell ref="BUQ157:BUT157"/>
    <mergeCell ref="BUU157:BUX157"/>
    <mergeCell ref="BUY157:BVB157"/>
    <mergeCell ref="BVC157:BVF157"/>
    <mergeCell ref="BVG157:BVJ157"/>
    <mergeCell ref="BTW157:BTZ157"/>
    <mergeCell ref="BUA157:BUD157"/>
    <mergeCell ref="BUE157:BUH157"/>
    <mergeCell ref="BUI157:BUL157"/>
    <mergeCell ref="BUM157:BUP157"/>
    <mergeCell ref="BTC157:BTF157"/>
    <mergeCell ref="BTG157:BTJ157"/>
    <mergeCell ref="BTK157:BTN157"/>
    <mergeCell ref="BTO157:BTR157"/>
    <mergeCell ref="BTS157:BTV157"/>
    <mergeCell ref="BSI157:BSL157"/>
    <mergeCell ref="BSM157:BSP157"/>
    <mergeCell ref="BSQ157:BST157"/>
    <mergeCell ref="BSU157:BSX157"/>
    <mergeCell ref="BSY157:BTB157"/>
    <mergeCell ref="BRO157:BRR157"/>
    <mergeCell ref="BRS157:BRV157"/>
    <mergeCell ref="BRW157:BRZ157"/>
    <mergeCell ref="BSA157:BSD157"/>
    <mergeCell ref="BSE157:BSH157"/>
    <mergeCell ref="BQU157:BQX157"/>
    <mergeCell ref="BQY157:BRB157"/>
    <mergeCell ref="BRC157:BRF157"/>
    <mergeCell ref="BRG157:BRJ157"/>
    <mergeCell ref="BRK157:BRN157"/>
    <mergeCell ref="BQA157:BQD157"/>
    <mergeCell ref="BQE157:BQH157"/>
    <mergeCell ref="BQI157:BQL157"/>
    <mergeCell ref="BQM157:BQP157"/>
    <mergeCell ref="BQQ157:BQT157"/>
    <mergeCell ref="BPG157:BPJ157"/>
    <mergeCell ref="BPK157:BPN157"/>
    <mergeCell ref="BPO157:BPR157"/>
    <mergeCell ref="BPS157:BPV157"/>
    <mergeCell ref="BPW157:BPZ157"/>
    <mergeCell ref="BOM157:BOP157"/>
    <mergeCell ref="BOQ157:BOT157"/>
    <mergeCell ref="BOU157:BOX157"/>
    <mergeCell ref="BOY157:BPB157"/>
    <mergeCell ref="BPC157:BPF157"/>
    <mergeCell ref="BNS157:BNV157"/>
    <mergeCell ref="BNW157:BNZ157"/>
    <mergeCell ref="BOA157:BOD157"/>
    <mergeCell ref="BOE157:BOH157"/>
    <mergeCell ref="BOI157:BOL157"/>
    <mergeCell ref="BMY157:BNB157"/>
    <mergeCell ref="BNC157:BNF157"/>
    <mergeCell ref="BNG157:BNJ157"/>
    <mergeCell ref="BNK157:BNN157"/>
    <mergeCell ref="BNO157:BNR157"/>
    <mergeCell ref="BME157:BMH157"/>
    <mergeCell ref="BMI157:BML157"/>
    <mergeCell ref="BMM157:BMP157"/>
    <mergeCell ref="BMQ157:BMT157"/>
    <mergeCell ref="BMU157:BMX157"/>
    <mergeCell ref="BLK157:BLN157"/>
    <mergeCell ref="BLO157:BLR157"/>
    <mergeCell ref="BLS157:BLV157"/>
    <mergeCell ref="BLW157:BLZ157"/>
    <mergeCell ref="BMA157:BMD157"/>
    <mergeCell ref="BKQ157:BKT157"/>
    <mergeCell ref="BKU157:BKX157"/>
    <mergeCell ref="BKY157:BLB157"/>
    <mergeCell ref="BLC157:BLF157"/>
    <mergeCell ref="BLG157:BLJ157"/>
    <mergeCell ref="BJW157:BJZ157"/>
    <mergeCell ref="BKA157:BKD157"/>
    <mergeCell ref="BKE157:BKH157"/>
    <mergeCell ref="BKI157:BKL157"/>
    <mergeCell ref="BKM157:BKP157"/>
    <mergeCell ref="BJC157:BJF157"/>
    <mergeCell ref="BJG157:BJJ157"/>
    <mergeCell ref="BJK157:BJN157"/>
    <mergeCell ref="BJO157:BJR157"/>
    <mergeCell ref="BJS157:BJV157"/>
    <mergeCell ref="BII157:BIL157"/>
    <mergeCell ref="BIM157:BIP157"/>
    <mergeCell ref="BIQ157:BIT157"/>
    <mergeCell ref="BIU157:BIX157"/>
    <mergeCell ref="BIY157:BJB157"/>
    <mergeCell ref="BHO157:BHR157"/>
    <mergeCell ref="BHS157:BHV157"/>
    <mergeCell ref="BHW157:BHZ157"/>
    <mergeCell ref="BIA157:BID157"/>
    <mergeCell ref="BIE157:BIH157"/>
    <mergeCell ref="BGU157:BGX157"/>
    <mergeCell ref="BGY157:BHB157"/>
    <mergeCell ref="BHC157:BHF157"/>
    <mergeCell ref="BHG157:BHJ157"/>
    <mergeCell ref="BHK157:BHN157"/>
    <mergeCell ref="BGA157:BGD157"/>
    <mergeCell ref="BGE157:BGH157"/>
    <mergeCell ref="BGI157:BGL157"/>
    <mergeCell ref="BGM157:BGP157"/>
    <mergeCell ref="BGQ157:BGT157"/>
    <mergeCell ref="BFG157:BFJ157"/>
    <mergeCell ref="BFK157:BFN157"/>
    <mergeCell ref="BFO157:BFR157"/>
    <mergeCell ref="BFS157:BFV157"/>
    <mergeCell ref="BFW157:BFZ157"/>
    <mergeCell ref="BEM157:BEP157"/>
    <mergeCell ref="BEQ157:BET157"/>
    <mergeCell ref="BEU157:BEX157"/>
    <mergeCell ref="BEY157:BFB157"/>
    <mergeCell ref="BFC157:BFF157"/>
    <mergeCell ref="BDS157:BDV157"/>
    <mergeCell ref="BDW157:BDZ157"/>
    <mergeCell ref="BEA157:BED157"/>
    <mergeCell ref="BEE157:BEH157"/>
    <mergeCell ref="BEI157:BEL157"/>
    <mergeCell ref="BCY157:BDB157"/>
    <mergeCell ref="BDC157:BDF157"/>
    <mergeCell ref="BDG157:BDJ157"/>
    <mergeCell ref="BDK157:BDN157"/>
    <mergeCell ref="BDO157:BDR157"/>
    <mergeCell ref="BCE157:BCH157"/>
    <mergeCell ref="BCI157:BCL157"/>
    <mergeCell ref="BCM157:BCP157"/>
    <mergeCell ref="BCQ157:BCT157"/>
    <mergeCell ref="BCU157:BCX157"/>
    <mergeCell ref="BBK157:BBN157"/>
    <mergeCell ref="BBO157:BBR157"/>
    <mergeCell ref="BBS157:BBV157"/>
    <mergeCell ref="BBW157:BBZ157"/>
    <mergeCell ref="BCA157:BCD157"/>
    <mergeCell ref="BAQ157:BAT157"/>
    <mergeCell ref="BAU157:BAX157"/>
    <mergeCell ref="BAY157:BBB157"/>
    <mergeCell ref="BBC157:BBF157"/>
    <mergeCell ref="BBG157:BBJ157"/>
    <mergeCell ref="AZW157:AZZ157"/>
    <mergeCell ref="BAA157:BAD157"/>
    <mergeCell ref="BAE157:BAH157"/>
    <mergeCell ref="BAI157:BAL157"/>
    <mergeCell ref="BAM157:BAP157"/>
    <mergeCell ref="AZC157:AZF157"/>
    <mergeCell ref="AZG157:AZJ157"/>
    <mergeCell ref="AZK157:AZN157"/>
    <mergeCell ref="AZO157:AZR157"/>
    <mergeCell ref="AZS157:AZV157"/>
    <mergeCell ref="AYI157:AYL157"/>
    <mergeCell ref="AYM157:AYP157"/>
    <mergeCell ref="AYQ157:AYT157"/>
    <mergeCell ref="AYU157:AYX157"/>
    <mergeCell ref="AYY157:AZB157"/>
    <mergeCell ref="AXO157:AXR157"/>
    <mergeCell ref="AXS157:AXV157"/>
    <mergeCell ref="AXW157:AXZ157"/>
    <mergeCell ref="AYA157:AYD157"/>
    <mergeCell ref="AYE157:AYH157"/>
    <mergeCell ref="AWU157:AWX157"/>
    <mergeCell ref="AWY157:AXB157"/>
    <mergeCell ref="AXC157:AXF157"/>
    <mergeCell ref="AXG157:AXJ157"/>
    <mergeCell ref="AXK157:AXN157"/>
    <mergeCell ref="AWA157:AWD157"/>
    <mergeCell ref="AWE157:AWH157"/>
    <mergeCell ref="AWI157:AWL157"/>
    <mergeCell ref="AWM157:AWP157"/>
    <mergeCell ref="AWQ157:AWT157"/>
    <mergeCell ref="AVG157:AVJ157"/>
    <mergeCell ref="AVK157:AVN157"/>
    <mergeCell ref="AVO157:AVR157"/>
    <mergeCell ref="AVS157:AVV157"/>
    <mergeCell ref="AVW157:AVZ157"/>
    <mergeCell ref="AUM157:AUP157"/>
    <mergeCell ref="AUQ157:AUT157"/>
    <mergeCell ref="AUU157:AUX157"/>
    <mergeCell ref="AUY157:AVB157"/>
    <mergeCell ref="AVC157:AVF157"/>
    <mergeCell ref="ATS157:ATV157"/>
    <mergeCell ref="ATW157:ATZ157"/>
    <mergeCell ref="AUA157:AUD157"/>
    <mergeCell ref="AUE157:AUH157"/>
    <mergeCell ref="AUI157:AUL157"/>
    <mergeCell ref="ASY157:ATB157"/>
    <mergeCell ref="ATC157:ATF157"/>
    <mergeCell ref="ATG157:ATJ157"/>
    <mergeCell ref="ATK157:ATN157"/>
    <mergeCell ref="ATO157:ATR157"/>
    <mergeCell ref="ASE157:ASH157"/>
    <mergeCell ref="ASI157:ASL157"/>
    <mergeCell ref="ASM157:ASP157"/>
    <mergeCell ref="ASQ157:AST157"/>
    <mergeCell ref="ASU157:ASX157"/>
    <mergeCell ref="ARK157:ARN157"/>
    <mergeCell ref="ARO157:ARR157"/>
    <mergeCell ref="ARS157:ARV157"/>
    <mergeCell ref="ARW157:ARZ157"/>
    <mergeCell ref="ASA157:ASD157"/>
    <mergeCell ref="AQQ157:AQT157"/>
    <mergeCell ref="AQU157:AQX157"/>
    <mergeCell ref="AQY157:ARB157"/>
    <mergeCell ref="ARC157:ARF157"/>
    <mergeCell ref="ARG157:ARJ157"/>
    <mergeCell ref="APW157:APZ157"/>
    <mergeCell ref="AQA157:AQD157"/>
    <mergeCell ref="AQE157:AQH157"/>
    <mergeCell ref="AQI157:AQL157"/>
    <mergeCell ref="AQM157:AQP157"/>
    <mergeCell ref="APC157:APF157"/>
    <mergeCell ref="APG157:APJ157"/>
    <mergeCell ref="APK157:APN157"/>
    <mergeCell ref="APO157:APR157"/>
    <mergeCell ref="APS157:APV157"/>
    <mergeCell ref="AOI157:AOL157"/>
    <mergeCell ref="AOM157:AOP157"/>
    <mergeCell ref="AOQ157:AOT157"/>
    <mergeCell ref="AOU157:AOX157"/>
    <mergeCell ref="AOY157:APB157"/>
    <mergeCell ref="ANO157:ANR157"/>
    <mergeCell ref="ANS157:ANV157"/>
    <mergeCell ref="ANW157:ANZ157"/>
    <mergeCell ref="AOA157:AOD157"/>
    <mergeCell ref="AOE157:AOH157"/>
    <mergeCell ref="AMU157:AMX157"/>
    <mergeCell ref="AMY157:ANB157"/>
    <mergeCell ref="ANC157:ANF157"/>
    <mergeCell ref="ANG157:ANJ157"/>
    <mergeCell ref="ANK157:ANN157"/>
    <mergeCell ref="AMA157:AMD157"/>
    <mergeCell ref="AME157:AMH157"/>
    <mergeCell ref="AMI157:AML157"/>
    <mergeCell ref="AMM157:AMP157"/>
    <mergeCell ref="AMQ157:AMT157"/>
    <mergeCell ref="ALG157:ALJ157"/>
    <mergeCell ref="ALK157:ALN157"/>
    <mergeCell ref="ALO157:ALR157"/>
    <mergeCell ref="ALS157:ALV157"/>
    <mergeCell ref="ALW157:ALZ157"/>
    <mergeCell ref="AKM157:AKP157"/>
    <mergeCell ref="AKQ157:AKT157"/>
    <mergeCell ref="AKU157:AKX157"/>
    <mergeCell ref="AKY157:ALB157"/>
    <mergeCell ref="ALC157:ALF157"/>
    <mergeCell ref="AJS157:AJV157"/>
    <mergeCell ref="AJW157:AJZ157"/>
    <mergeCell ref="AKA157:AKD157"/>
    <mergeCell ref="AKE157:AKH157"/>
    <mergeCell ref="AKI157:AKL157"/>
    <mergeCell ref="AIY157:AJB157"/>
    <mergeCell ref="AJC157:AJF157"/>
    <mergeCell ref="AJG157:AJJ157"/>
    <mergeCell ref="AJK157:AJN157"/>
    <mergeCell ref="AJO157:AJR157"/>
    <mergeCell ref="AIE157:AIH157"/>
    <mergeCell ref="AII157:AIL157"/>
    <mergeCell ref="AIM157:AIP157"/>
    <mergeCell ref="AIQ157:AIT157"/>
    <mergeCell ref="AIU157:AIX157"/>
    <mergeCell ref="AHK157:AHN157"/>
    <mergeCell ref="AHO157:AHR157"/>
    <mergeCell ref="AHS157:AHV157"/>
    <mergeCell ref="AHW157:AHZ157"/>
    <mergeCell ref="AIA157:AID157"/>
    <mergeCell ref="AGQ157:AGT157"/>
    <mergeCell ref="AGU157:AGX157"/>
    <mergeCell ref="AGY157:AHB157"/>
    <mergeCell ref="AHC157:AHF157"/>
    <mergeCell ref="AHG157:AHJ157"/>
    <mergeCell ref="AFW157:AFZ157"/>
    <mergeCell ref="AGA157:AGD157"/>
    <mergeCell ref="AGE157:AGH157"/>
    <mergeCell ref="AGI157:AGL157"/>
    <mergeCell ref="AGM157:AGP157"/>
    <mergeCell ref="AFC157:AFF157"/>
    <mergeCell ref="AFG157:AFJ157"/>
    <mergeCell ref="AFK157:AFN157"/>
    <mergeCell ref="AFO157:AFR157"/>
    <mergeCell ref="AFS157:AFV157"/>
    <mergeCell ref="AEI157:AEL157"/>
    <mergeCell ref="AEM157:AEP157"/>
    <mergeCell ref="AEQ157:AET157"/>
    <mergeCell ref="AEU157:AEX157"/>
    <mergeCell ref="AEY157:AFB157"/>
    <mergeCell ref="ADO157:ADR157"/>
    <mergeCell ref="ADS157:ADV157"/>
    <mergeCell ref="ADW157:ADZ157"/>
    <mergeCell ref="AEA157:AED157"/>
    <mergeCell ref="AEE157:AEH157"/>
    <mergeCell ref="ACU157:ACX157"/>
    <mergeCell ref="ACY157:ADB157"/>
    <mergeCell ref="ADC157:ADF157"/>
    <mergeCell ref="ADG157:ADJ157"/>
    <mergeCell ref="ADK157:ADN157"/>
    <mergeCell ref="ACA157:ACD157"/>
    <mergeCell ref="ACE157:ACH157"/>
    <mergeCell ref="ACI157:ACL157"/>
    <mergeCell ref="ACM157:ACP157"/>
    <mergeCell ref="ACQ157:ACT157"/>
    <mergeCell ref="ABG157:ABJ157"/>
    <mergeCell ref="ABK157:ABN157"/>
    <mergeCell ref="ABO157:ABR157"/>
    <mergeCell ref="ABS157:ABV157"/>
    <mergeCell ref="ABW157:ABZ157"/>
    <mergeCell ref="AAM157:AAP157"/>
    <mergeCell ref="AAQ157:AAT157"/>
    <mergeCell ref="AAU157:AAX157"/>
    <mergeCell ref="AAY157:ABB157"/>
    <mergeCell ref="ABC157:ABF157"/>
    <mergeCell ref="ZS157:ZV157"/>
    <mergeCell ref="ZW157:ZZ157"/>
    <mergeCell ref="AAA157:AAD157"/>
    <mergeCell ref="AAE157:AAH157"/>
    <mergeCell ref="AAI157:AAL157"/>
    <mergeCell ref="YY157:ZB157"/>
    <mergeCell ref="ZC157:ZF157"/>
    <mergeCell ref="ZG157:ZJ157"/>
    <mergeCell ref="ZK157:ZN157"/>
    <mergeCell ref="ZO157:ZR157"/>
    <mergeCell ref="YE157:YH157"/>
    <mergeCell ref="YI157:YL157"/>
    <mergeCell ref="YM157:YP157"/>
    <mergeCell ref="YQ157:YT157"/>
    <mergeCell ref="YU157:YX157"/>
    <mergeCell ref="XK157:XN157"/>
    <mergeCell ref="XO157:XR157"/>
    <mergeCell ref="XS157:XV157"/>
    <mergeCell ref="XW157:XZ157"/>
    <mergeCell ref="YA157:YD157"/>
    <mergeCell ref="WQ157:WT157"/>
    <mergeCell ref="WU157:WX157"/>
    <mergeCell ref="WY157:XB157"/>
    <mergeCell ref="XC157:XF157"/>
    <mergeCell ref="XG157:XJ157"/>
    <mergeCell ref="VW157:VZ157"/>
    <mergeCell ref="WA157:WD157"/>
    <mergeCell ref="WE157:WH157"/>
    <mergeCell ref="WI157:WL157"/>
    <mergeCell ref="WM157:WP157"/>
    <mergeCell ref="VC157:VF157"/>
    <mergeCell ref="VG157:VJ157"/>
    <mergeCell ref="VK157:VN157"/>
    <mergeCell ref="VO157:VR157"/>
    <mergeCell ref="VS157:VV157"/>
    <mergeCell ref="UI157:UL157"/>
    <mergeCell ref="UM157:UP157"/>
    <mergeCell ref="UQ157:UT157"/>
    <mergeCell ref="UU157:UX157"/>
    <mergeCell ref="UY157:VB157"/>
    <mergeCell ref="TO157:TR157"/>
    <mergeCell ref="TS157:TV157"/>
    <mergeCell ref="TW157:TZ157"/>
    <mergeCell ref="UA157:UD157"/>
    <mergeCell ref="UE157:UH157"/>
    <mergeCell ref="SU157:SX157"/>
    <mergeCell ref="SY157:TB157"/>
    <mergeCell ref="TC157:TF157"/>
    <mergeCell ref="TG157:TJ157"/>
    <mergeCell ref="TK157:TN157"/>
    <mergeCell ref="SA157:SD157"/>
    <mergeCell ref="SE157:SH157"/>
    <mergeCell ref="SI157:SL157"/>
    <mergeCell ref="SM157:SP157"/>
    <mergeCell ref="SQ157:ST157"/>
    <mergeCell ref="RG157:RJ157"/>
    <mergeCell ref="RK157:RN157"/>
    <mergeCell ref="RO157:RR157"/>
    <mergeCell ref="RS157:RV157"/>
    <mergeCell ref="RW157:RZ157"/>
    <mergeCell ref="QM157:QP157"/>
    <mergeCell ref="QQ157:QT157"/>
    <mergeCell ref="QU157:QX157"/>
    <mergeCell ref="QY157:RB157"/>
    <mergeCell ref="RC157:RF157"/>
    <mergeCell ref="PS157:PV157"/>
    <mergeCell ref="PW157:PZ157"/>
    <mergeCell ref="QA157:QD157"/>
    <mergeCell ref="QE157:QH157"/>
    <mergeCell ref="QI157:QL157"/>
    <mergeCell ref="OY157:PB157"/>
    <mergeCell ref="PC157:PF157"/>
    <mergeCell ref="PG157:PJ157"/>
    <mergeCell ref="PK157:PN157"/>
    <mergeCell ref="PO157:PR157"/>
    <mergeCell ref="OE157:OH157"/>
    <mergeCell ref="OI157:OL157"/>
    <mergeCell ref="OM157:OP157"/>
    <mergeCell ref="OQ157:OT157"/>
    <mergeCell ref="OU157:OX157"/>
    <mergeCell ref="NK157:NN157"/>
    <mergeCell ref="NO157:NR157"/>
    <mergeCell ref="NS157:NV157"/>
    <mergeCell ref="NW157:NZ157"/>
    <mergeCell ref="OA157:OD157"/>
    <mergeCell ref="MQ157:MT157"/>
    <mergeCell ref="MU157:MX157"/>
    <mergeCell ref="MY157:NB157"/>
    <mergeCell ref="NC157:NF157"/>
    <mergeCell ref="NG157:NJ157"/>
    <mergeCell ref="LW157:LZ157"/>
    <mergeCell ref="MA157:MD157"/>
    <mergeCell ref="ME157:MH157"/>
    <mergeCell ref="MI157:ML157"/>
    <mergeCell ref="MM157:MP157"/>
    <mergeCell ref="LC157:LF157"/>
    <mergeCell ref="LG157:LJ157"/>
    <mergeCell ref="LK157:LN157"/>
    <mergeCell ref="LO157:LR157"/>
    <mergeCell ref="LS157:LV157"/>
    <mergeCell ref="KI157:KL157"/>
    <mergeCell ref="KM157:KP157"/>
    <mergeCell ref="KQ157:KT157"/>
    <mergeCell ref="KU157:KX157"/>
    <mergeCell ref="KY157:LB157"/>
    <mergeCell ref="JO157:JR157"/>
    <mergeCell ref="JS157:JV157"/>
    <mergeCell ref="JW157:JZ157"/>
    <mergeCell ref="KA157:KD157"/>
    <mergeCell ref="KE157:KH157"/>
    <mergeCell ref="IU157:IX157"/>
    <mergeCell ref="IY157:JB157"/>
    <mergeCell ref="JC157:JF157"/>
    <mergeCell ref="JG157:JJ157"/>
    <mergeCell ref="JK157:JN157"/>
    <mergeCell ref="IA157:ID157"/>
    <mergeCell ref="IE157:IH157"/>
    <mergeCell ref="II157:IL157"/>
    <mergeCell ref="IM157:IP157"/>
    <mergeCell ref="IQ157:IT157"/>
    <mergeCell ref="HG157:HJ157"/>
    <mergeCell ref="HK157:HN157"/>
    <mergeCell ref="HO157:HR157"/>
    <mergeCell ref="HS157:HV157"/>
    <mergeCell ref="HW157:HZ157"/>
    <mergeCell ref="GM157:GP157"/>
    <mergeCell ref="GQ157:GT157"/>
    <mergeCell ref="GU157:GX157"/>
    <mergeCell ref="GY157:HB157"/>
    <mergeCell ref="HC157:HF157"/>
    <mergeCell ref="FS157:FV157"/>
    <mergeCell ref="FW157:FZ157"/>
    <mergeCell ref="GA157:GD157"/>
    <mergeCell ref="GE157:GH157"/>
    <mergeCell ref="GI157:GL157"/>
    <mergeCell ref="EY157:FB157"/>
    <mergeCell ref="FC157:FF157"/>
    <mergeCell ref="FG157:FJ157"/>
    <mergeCell ref="FK157:FN157"/>
    <mergeCell ref="FO157:FR157"/>
    <mergeCell ref="EE157:EH157"/>
    <mergeCell ref="EI157:EL157"/>
    <mergeCell ref="EM157:EP157"/>
    <mergeCell ref="EQ157:ET157"/>
    <mergeCell ref="EU157:EX157"/>
    <mergeCell ref="DK157:DN157"/>
    <mergeCell ref="DO157:DR157"/>
    <mergeCell ref="DS157:DV157"/>
    <mergeCell ref="DW157:DZ157"/>
    <mergeCell ref="EA157:ED157"/>
    <mergeCell ref="CQ157:CT157"/>
    <mergeCell ref="CU157:CX157"/>
    <mergeCell ref="CY157:DB157"/>
    <mergeCell ref="DC157:DF157"/>
    <mergeCell ref="DG157:DJ157"/>
    <mergeCell ref="BW157:BZ157"/>
    <mergeCell ref="CA157:CD157"/>
    <mergeCell ref="CE157:CH157"/>
    <mergeCell ref="CI157:CL157"/>
    <mergeCell ref="CM157:CP157"/>
    <mergeCell ref="BC157:BF157"/>
    <mergeCell ref="BG157:BJ157"/>
    <mergeCell ref="BK157:BN157"/>
    <mergeCell ref="BO157:BR157"/>
    <mergeCell ref="BS157:BV157"/>
    <mergeCell ref="AI157:AL157"/>
    <mergeCell ref="AM157:AP157"/>
    <mergeCell ref="AQ157:AT157"/>
    <mergeCell ref="AU157:AX157"/>
    <mergeCell ref="AY157:BB157"/>
    <mergeCell ref="O157:R157"/>
    <mergeCell ref="S157:V157"/>
    <mergeCell ref="W157:Z157"/>
    <mergeCell ref="AA157:AD157"/>
    <mergeCell ref="AE157:AH157"/>
    <mergeCell ref="XEM156:XEP156"/>
    <mergeCell ref="XEQ156:XET156"/>
    <mergeCell ref="XEU156:XEX156"/>
    <mergeCell ref="XEY156:XFB156"/>
    <mergeCell ref="XFC156:XFD156"/>
    <mergeCell ref="XDS156:XDV156"/>
    <mergeCell ref="XDW156:XDZ156"/>
    <mergeCell ref="XEA156:XED156"/>
    <mergeCell ref="XEE156:XEH156"/>
    <mergeCell ref="XEI156:XEL156"/>
    <mergeCell ref="XCY156:XDB156"/>
    <mergeCell ref="XDC156:XDF156"/>
    <mergeCell ref="XDG156:XDJ156"/>
    <mergeCell ref="XDK156:XDN156"/>
    <mergeCell ref="XDO156:XDR156"/>
    <mergeCell ref="XCE156:XCH156"/>
    <mergeCell ref="XCI156:XCL156"/>
    <mergeCell ref="XCM156:XCP156"/>
    <mergeCell ref="XCQ156:XCT156"/>
    <mergeCell ref="XCU156:XCX156"/>
    <mergeCell ref="XBK156:XBN156"/>
    <mergeCell ref="XBO156:XBR156"/>
    <mergeCell ref="XBS156:XBV156"/>
    <mergeCell ref="XBW156:XBZ156"/>
    <mergeCell ref="XCA156:XCD156"/>
    <mergeCell ref="XAQ156:XAT156"/>
    <mergeCell ref="XAU156:XAX156"/>
    <mergeCell ref="XAY156:XBB156"/>
    <mergeCell ref="XBC156:XBF156"/>
    <mergeCell ref="XBG156:XBJ156"/>
    <mergeCell ref="WZW156:WZZ156"/>
    <mergeCell ref="XAA156:XAD156"/>
    <mergeCell ref="XAE156:XAH156"/>
    <mergeCell ref="XAI156:XAL156"/>
    <mergeCell ref="XAM156:XAP156"/>
    <mergeCell ref="WZC156:WZF156"/>
    <mergeCell ref="WZG156:WZJ156"/>
    <mergeCell ref="WZK156:WZN156"/>
    <mergeCell ref="WZO156:WZR156"/>
    <mergeCell ref="WZS156:WZV156"/>
    <mergeCell ref="WYI156:WYL156"/>
    <mergeCell ref="WYM156:WYP156"/>
    <mergeCell ref="WYQ156:WYT156"/>
    <mergeCell ref="WYU156:WYX156"/>
    <mergeCell ref="WYY156:WZB156"/>
    <mergeCell ref="WXO156:WXR156"/>
    <mergeCell ref="WXS156:WXV156"/>
    <mergeCell ref="WXW156:WXZ156"/>
    <mergeCell ref="WYA156:WYD156"/>
    <mergeCell ref="WYE156:WYH156"/>
    <mergeCell ref="WWU156:WWX156"/>
    <mergeCell ref="WWY156:WXB156"/>
    <mergeCell ref="WXC156:WXF156"/>
    <mergeCell ref="WXG156:WXJ156"/>
    <mergeCell ref="WXK156:WXN156"/>
    <mergeCell ref="WWA156:WWD156"/>
    <mergeCell ref="WWE156:WWH156"/>
    <mergeCell ref="WWI156:WWL156"/>
    <mergeCell ref="WWM156:WWP156"/>
    <mergeCell ref="WWQ156:WWT156"/>
    <mergeCell ref="WVG156:WVJ156"/>
    <mergeCell ref="WVK156:WVN156"/>
    <mergeCell ref="WVO156:WVR156"/>
    <mergeCell ref="WVS156:WVV156"/>
    <mergeCell ref="WVW156:WVZ156"/>
    <mergeCell ref="WUM156:WUP156"/>
    <mergeCell ref="WUQ156:WUT156"/>
    <mergeCell ref="WUU156:WUX156"/>
    <mergeCell ref="WUY156:WVB156"/>
    <mergeCell ref="WVC156:WVF156"/>
    <mergeCell ref="WTS156:WTV156"/>
    <mergeCell ref="WTW156:WTZ156"/>
    <mergeCell ref="WUA156:WUD156"/>
    <mergeCell ref="WUE156:WUH156"/>
    <mergeCell ref="WUI156:WUL156"/>
    <mergeCell ref="WSY156:WTB156"/>
    <mergeCell ref="WTC156:WTF156"/>
    <mergeCell ref="WTG156:WTJ156"/>
    <mergeCell ref="WTK156:WTN156"/>
    <mergeCell ref="WTO156:WTR156"/>
    <mergeCell ref="WSE156:WSH156"/>
    <mergeCell ref="WSI156:WSL156"/>
    <mergeCell ref="WSM156:WSP156"/>
    <mergeCell ref="WSQ156:WST156"/>
    <mergeCell ref="WSU156:WSX156"/>
    <mergeCell ref="WRK156:WRN156"/>
    <mergeCell ref="WRO156:WRR156"/>
    <mergeCell ref="WRS156:WRV156"/>
    <mergeCell ref="WRW156:WRZ156"/>
    <mergeCell ref="WSA156:WSD156"/>
    <mergeCell ref="WQQ156:WQT156"/>
    <mergeCell ref="WQU156:WQX156"/>
    <mergeCell ref="WQY156:WRB156"/>
    <mergeCell ref="WRC156:WRF156"/>
    <mergeCell ref="WRG156:WRJ156"/>
    <mergeCell ref="WPW156:WPZ156"/>
    <mergeCell ref="WQA156:WQD156"/>
    <mergeCell ref="WQE156:WQH156"/>
    <mergeCell ref="WQI156:WQL156"/>
    <mergeCell ref="WQM156:WQP156"/>
    <mergeCell ref="WPC156:WPF156"/>
    <mergeCell ref="WPG156:WPJ156"/>
    <mergeCell ref="WPK156:WPN156"/>
    <mergeCell ref="WPO156:WPR156"/>
    <mergeCell ref="WPS156:WPV156"/>
    <mergeCell ref="WOI156:WOL156"/>
    <mergeCell ref="WOM156:WOP156"/>
    <mergeCell ref="WOQ156:WOT156"/>
    <mergeCell ref="WOU156:WOX156"/>
    <mergeCell ref="WOY156:WPB156"/>
    <mergeCell ref="WNO156:WNR156"/>
    <mergeCell ref="WNS156:WNV156"/>
    <mergeCell ref="WNW156:WNZ156"/>
    <mergeCell ref="WOA156:WOD156"/>
    <mergeCell ref="WOE156:WOH156"/>
    <mergeCell ref="WMU156:WMX156"/>
    <mergeCell ref="WMY156:WNB156"/>
    <mergeCell ref="WNC156:WNF156"/>
    <mergeCell ref="WNG156:WNJ156"/>
    <mergeCell ref="WNK156:WNN156"/>
    <mergeCell ref="WMA156:WMD156"/>
    <mergeCell ref="WME156:WMH156"/>
    <mergeCell ref="WMI156:WML156"/>
    <mergeCell ref="WMM156:WMP156"/>
    <mergeCell ref="WMQ156:WMT156"/>
    <mergeCell ref="WLG156:WLJ156"/>
    <mergeCell ref="WLK156:WLN156"/>
    <mergeCell ref="WLO156:WLR156"/>
    <mergeCell ref="WLS156:WLV156"/>
    <mergeCell ref="WLW156:WLZ156"/>
    <mergeCell ref="WKM156:WKP156"/>
    <mergeCell ref="WKQ156:WKT156"/>
    <mergeCell ref="WKU156:WKX156"/>
    <mergeCell ref="WKY156:WLB156"/>
    <mergeCell ref="WLC156:WLF156"/>
    <mergeCell ref="WJS156:WJV156"/>
    <mergeCell ref="WJW156:WJZ156"/>
    <mergeCell ref="WKA156:WKD156"/>
    <mergeCell ref="WKE156:WKH156"/>
    <mergeCell ref="WKI156:WKL156"/>
    <mergeCell ref="WIY156:WJB156"/>
    <mergeCell ref="WJC156:WJF156"/>
    <mergeCell ref="WJG156:WJJ156"/>
    <mergeCell ref="WJK156:WJN156"/>
    <mergeCell ref="WJO156:WJR156"/>
    <mergeCell ref="WIE156:WIH156"/>
    <mergeCell ref="WII156:WIL156"/>
    <mergeCell ref="WIM156:WIP156"/>
    <mergeCell ref="WIQ156:WIT156"/>
    <mergeCell ref="WIU156:WIX156"/>
    <mergeCell ref="WHK156:WHN156"/>
    <mergeCell ref="WHO156:WHR156"/>
    <mergeCell ref="WHS156:WHV156"/>
    <mergeCell ref="WHW156:WHZ156"/>
    <mergeCell ref="WIA156:WID156"/>
    <mergeCell ref="WGQ156:WGT156"/>
    <mergeCell ref="WGU156:WGX156"/>
    <mergeCell ref="WGY156:WHB156"/>
    <mergeCell ref="WHC156:WHF156"/>
    <mergeCell ref="WHG156:WHJ156"/>
    <mergeCell ref="WFW156:WFZ156"/>
    <mergeCell ref="WGA156:WGD156"/>
    <mergeCell ref="WGE156:WGH156"/>
    <mergeCell ref="WGI156:WGL156"/>
    <mergeCell ref="WGM156:WGP156"/>
    <mergeCell ref="WFC156:WFF156"/>
    <mergeCell ref="WFG156:WFJ156"/>
    <mergeCell ref="WFK156:WFN156"/>
    <mergeCell ref="WFO156:WFR156"/>
    <mergeCell ref="WFS156:WFV156"/>
    <mergeCell ref="WEI156:WEL156"/>
    <mergeCell ref="WEM156:WEP156"/>
    <mergeCell ref="WEQ156:WET156"/>
    <mergeCell ref="WEU156:WEX156"/>
    <mergeCell ref="WEY156:WFB156"/>
    <mergeCell ref="WDO156:WDR156"/>
    <mergeCell ref="WDS156:WDV156"/>
    <mergeCell ref="WDW156:WDZ156"/>
    <mergeCell ref="WEA156:WED156"/>
    <mergeCell ref="WEE156:WEH156"/>
    <mergeCell ref="WCU156:WCX156"/>
    <mergeCell ref="WCY156:WDB156"/>
    <mergeCell ref="WDC156:WDF156"/>
    <mergeCell ref="WDG156:WDJ156"/>
    <mergeCell ref="WDK156:WDN156"/>
    <mergeCell ref="WCA156:WCD156"/>
    <mergeCell ref="WCE156:WCH156"/>
    <mergeCell ref="WCI156:WCL156"/>
    <mergeCell ref="WCM156:WCP156"/>
    <mergeCell ref="WCQ156:WCT156"/>
    <mergeCell ref="WBG156:WBJ156"/>
    <mergeCell ref="WBK156:WBN156"/>
    <mergeCell ref="WBO156:WBR156"/>
    <mergeCell ref="WBS156:WBV156"/>
    <mergeCell ref="WBW156:WBZ156"/>
    <mergeCell ref="WAM156:WAP156"/>
    <mergeCell ref="WAQ156:WAT156"/>
    <mergeCell ref="WAU156:WAX156"/>
    <mergeCell ref="WAY156:WBB156"/>
    <mergeCell ref="WBC156:WBF156"/>
    <mergeCell ref="VZS156:VZV156"/>
    <mergeCell ref="VZW156:VZZ156"/>
    <mergeCell ref="WAA156:WAD156"/>
    <mergeCell ref="WAE156:WAH156"/>
    <mergeCell ref="WAI156:WAL156"/>
    <mergeCell ref="VYY156:VZB156"/>
    <mergeCell ref="VZC156:VZF156"/>
    <mergeCell ref="VZG156:VZJ156"/>
    <mergeCell ref="VZK156:VZN156"/>
    <mergeCell ref="VZO156:VZR156"/>
    <mergeCell ref="VYE156:VYH156"/>
    <mergeCell ref="VYI156:VYL156"/>
    <mergeCell ref="VYM156:VYP156"/>
    <mergeCell ref="VYQ156:VYT156"/>
    <mergeCell ref="VYU156:VYX156"/>
    <mergeCell ref="VXK156:VXN156"/>
    <mergeCell ref="VXO156:VXR156"/>
    <mergeCell ref="VXS156:VXV156"/>
    <mergeCell ref="VXW156:VXZ156"/>
    <mergeCell ref="VYA156:VYD156"/>
    <mergeCell ref="VWQ156:VWT156"/>
    <mergeCell ref="VWU156:VWX156"/>
    <mergeCell ref="VWY156:VXB156"/>
    <mergeCell ref="VXC156:VXF156"/>
    <mergeCell ref="VXG156:VXJ156"/>
    <mergeCell ref="VVW156:VVZ156"/>
    <mergeCell ref="VWA156:VWD156"/>
    <mergeCell ref="VWE156:VWH156"/>
    <mergeCell ref="VWI156:VWL156"/>
    <mergeCell ref="VWM156:VWP156"/>
    <mergeCell ref="VVC156:VVF156"/>
    <mergeCell ref="VVG156:VVJ156"/>
    <mergeCell ref="VVK156:VVN156"/>
    <mergeCell ref="VVO156:VVR156"/>
    <mergeCell ref="VVS156:VVV156"/>
    <mergeCell ref="VUI156:VUL156"/>
    <mergeCell ref="VUM156:VUP156"/>
    <mergeCell ref="VUQ156:VUT156"/>
    <mergeCell ref="VUU156:VUX156"/>
    <mergeCell ref="VUY156:VVB156"/>
    <mergeCell ref="VTO156:VTR156"/>
    <mergeCell ref="VTS156:VTV156"/>
    <mergeCell ref="VTW156:VTZ156"/>
    <mergeCell ref="VUA156:VUD156"/>
    <mergeCell ref="VUE156:VUH156"/>
    <mergeCell ref="VSU156:VSX156"/>
    <mergeCell ref="VSY156:VTB156"/>
    <mergeCell ref="VTC156:VTF156"/>
    <mergeCell ref="VTG156:VTJ156"/>
    <mergeCell ref="VTK156:VTN156"/>
    <mergeCell ref="VSA156:VSD156"/>
    <mergeCell ref="VSE156:VSH156"/>
    <mergeCell ref="VSI156:VSL156"/>
    <mergeCell ref="VSM156:VSP156"/>
    <mergeCell ref="VSQ156:VST156"/>
    <mergeCell ref="VRG156:VRJ156"/>
    <mergeCell ref="VRK156:VRN156"/>
    <mergeCell ref="VRO156:VRR156"/>
    <mergeCell ref="VRS156:VRV156"/>
    <mergeCell ref="VRW156:VRZ156"/>
    <mergeCell ref="VQM156:VQP156"/>
    <mergeCell ref="VQQ156:VQT156"/>
    <mergeCell ref="VQU156:VQX156"/>
    <mergeCell ref="VQY156:VRB156"/>
    <mergeCell ref="VRC156:VRF156"/>
    <mergeCell ref="VPS156:VPV156"/>
    <mergeCell ref="VPW156:VPZ156"/>
    <mergeCell ref="VQA156:VQD156"/>
    <mergeCell ref="VQE156:VQH156"/>
    <mergeCell ref="VQI156:VQL156"/>
    <mergeCell ref="VOY156:VPB156"/>
    <mergeCell ref="VPC156:VPF156"/>
    <mergeCell ref="VPG156:VPJ156"/>
    <mergeCell ref="VPK156:VPN156"/>
    <mergeCell ref="VPO156:VPR156"/>
    <mergeCell ref="VOE156:VOH156"/>
    <mergeCell ref="VOI156:VOL156"/>
    <mergeCell ref="VOM156:VOP156"/>
    <mergeCell ref="VOQ156:VOT156"/>
    <mergeCell ref="VOU156:VOX156"/>
    <mergeCell ref="VNK156:VNN156"/>
    <mergeCell ref="VNO156:VNR156"/>
    <mergeCell ref="VNS156:VNV156"/>
    <mergeCell ref="VNW156:VNZ156"/>
    <mergeCell ref="VOA156:VOD156"/>
    <mergeCell ref="VMQ156:VMT156"/>
    <mergeCell ref="VMU156:VMX156"/>
    <mergeCell ref="VMY156:VNB156"/>
    <mergeCell ref="VNC156:VNF156"/>
    <mergeCell ref="VNG156:VNJ156"/>
    <mergeCell ref="VLW156:VLZ156"/>
    <mergeCell ref="VMA156:VMD156"/>
    <mergeCell ref="VME156:VMH156"/>
    <mergeCell ref="VMI156:VML156"/>
    <mergeCell ref="VMM156:VMP156"/>
    <mergeCell ref="VLC156:VLF156"/>
    <mergeCell ref="VLG156:VLJ156"/>
    <mergeCell ref="VLK156:VLN156"/>
    <mergeCell ref="VLO156:VLR156"/>
    <mergeCell ref="VLS156:VLV156"/>
    <mergeCell ref="VKI156:VKL156"/>
    <mergeCell ref="VKM156:VKP156"/>
    <mergeCell ref="VKQ156:VKT156"/>
    <mergeCell ref="VKU156:VKX156"/>
    <mergeCell ref="VKY156:VLB156"/>
    <mergeCell ref="VJO156:VJR156"/>
    <mergeCell ref="VJS156:VJV156"/>
    <mergeCell ref="VJW156:VJZ156"/>
    <mergeCell ref="VKA156:VKD156"/>
    <mergeCell ref="VKE156:VKH156"/>
    <mergeCell ref="VIU156:VIX156"/>
    <mergeCell ref="VIY156:VJB156"/>
    <mergeCell ref="VJC156:VJF156"/>
    <mergeCell ref="VJG156:VJJ156"/>
    <mergeCell ref="VJK156:VJN156"/>
    <mergeCell ref="VIA156:VID156"/>
    <mergeCell ref="VIE156:VIH156"/>
    <mergeCell ref="VII156:VIL156"/>
    <mergeCell ref="VIM156:VIP156"/>
    <mergeCell ref="VIQ156:VIT156"/>
    <mergeCell ref="VHG156:VHJ156"/>
    <mergeCell ref="VHK156:VHN156"/>
    <mergeCell ref="VHO156:VHR156"/>
    <mergeCell ref="VHS156:VHV156"/>
    <mergeCell ref="VHW156:VHZ156"/>
    <mergeCell ref="VGM156:VGP156"/>
    <mergeCell ref="VGQ156:VGT156"/>
    <mergeCell ref="VGU156:VGX156"/>
    <mergeCell ref="VGY156:VHB156"/>
    <mergeCell ref="VHC156:VHF156"/>
    <mergeCell ref="VFS156:VFV156"/>
    <mergeCell ref="VFW156:VFZ156"/>
    <mergeCell ref="VGA156:VGD156"/>
    <mergeCell ref="VGE156:VGH156"/>
    <mergeCell ref="VGI156:VGL156"/>
    <mergeCell ref="VEY156:VFB156"/>
    <mergeCell ref="VFC156:VFF156"/>
    <mergeCell ref="VFG156:VFJ156"/>
    <mergeCell ref="VFK156:VFN156"/>
    <mergeCell ref="VFO156:VFR156"/>
    <mergeCell ref="VEE156:VEH156"/>
    <mergeCell ref="VEI156:VEL156"/>
    <mergeCell ref="VEM156:VEP156"/>
    <mergeCell ref="VEQ156:VET156"/>
    <mergeCell ref="VEU156:VEX156"/>
    <mergeCell ref="VDK156:VDN156"/>
    <mergeCell ref="VDO156:VDR156"/>
    <mergeCell ref="VDS156:VDV156"/>
    <mergeCell ref="VDW156:VDZ156"/>
    <mergeCell ref="VEA156:VED156"/>
    <mergeCell ref="VCQ156:VCT156"/>
    <mergeCell ref="VCU156:VCX156"/>
    <mergeCell ref="VCY156:VDB156"/>
    <mergeCell ref="VDC156:VDF156"/>
    <mergeCell ref="VDG156:VDJ156"/>
    <mergeCell ref="VBW156:VBZ156"/>
    <mergeCell ref="VCA156:VCD156"/>
    <mergeCell ref="VCE156:VCH156"/>
    <mergeCell ref="VCI156:VCL156"/>
    <mergeCell ref="VCM156:VCP156"/>
    <mergeCell ref="VBC156:VBF156"/>
    <mergeCell ref="VBG156:VBJ156"/>
    <mergeCell ref="VBK156:VBN156"/>
    <mergeCell ref="VBO156:VBR156"/>
    <mergeCell ref="VBS156:VBV156"/>
    <mergeCell ref="VAI156:VAL156"/>
    <mergeCell ref="VAM156:VAP156"/>
    <mergeCell ref="VAQ156:VAT156"/>
    <mergeCell ref="VAU156:VAX156"/>
    <mergeCell ref="VAY156:VBB156"/>
    <mergeCell ref="UZO156:UZR156"/>
    <mergeCell ref="UZS156:UZV156"/>
    <mergeCell ref="UZW156:UZZ156"/>
    <mergeCell ref="VAA156:VAD156"/>
    <mergeCell ref="VAE156:VAH156"/>
    <mergeCell ref="UYU156:UYX156"/>
    <mergeCell ref="UYY156:UZB156"/>
    <mergeCell ref="UZC156:UZF156"/>
    <mergeCell ref="UZG156:UZJ156"/>
    <mergeCell ref="UZK156:UZN156"/>
    <mergeCell ref="UYA156:UYD156"/>
    <mergeCell ref="UYE156:UYH156"/>
    <mergeCell ref="UYI156:UYL156"/>
    <mergeCell ref="UYM156:UYP156"/>
    <mergeCell ref="UYQ156:UYT156"/>
    <mergeCell ref="UXG156:UXJ156"/>
    <mergeCell ref="UXK156:UXN156"/>
    <mergeCell ref="UXO156:UXR156"/>
    <mergeCell ref="UXS156:UXV156"/>
    <mergeCell ref="UXW156:UXZ156"/>
    <mergeCell ref="UWM156:UWP156"/>
    <mergeCell ref="UWQ156:UWT156"/>
    <mergeCell ref="UWU156:UWX156"/>
    <mergeCell ref="UWY156:UXB156"/>
    <mergeCell ref="UXC156:UXF156"/>
    <mergeCell ref="UVS156:UVV156"/>
    <mergeCell ref="UVW156:UVZ156"/>
    <mergeCell ref="UWA156:UWD156"/>
    <mergeCell ref="UWE156:UWH156"/>
    <mergeCell ref="UWI156:UWL156"/>
    <mergeCell ref="UUY156:UVB156"/>
    <mergeCell ref="UVC156:UVF156"/>
    <mergeCell ref="UVG156:UVJ156"/>
    <mergeCell ref="UVK156:UVN156"/>
    <mergeCell ref="UVO156:UVR156"/>
    <mergeCell ref="UUE156:UUH156"/>
    <mergeCell ref="UUI156:UUL156"/>
    <mergeCell ref="UUM156:UUP156"/>
    <mergeCell ref="UUQ156:UUT156"/>
    <mergeCell ref="UUU156:UUX156"/>
    <mergeCell ref="UTK156:UTN156"/>
    <mergeCell ref="UTO156:UTR156"/>
    <mergeCell ref="UTS156:UTV156"/>
    <mergeCell ref="UTW156:UTZ156"/>
    <mergeCell ref="UUA156:UUD156"/>
    <mergeCell ref="USQ156:UST156"/>
    <mergeCell ref="USU156:USX156"/>
    <mergeCell ref="USY156:UTB156"/>
    <mergeCell ref="UTC156:UTF156"/>
    <mergeCell ref="UTG156:UTJ156"/>
    <mergeCell ref="URW156:URZ156"/>
    <mergeCell ref="USA156:USD156"/>
    <mergeCell ref="USE156:USH156"/>
    <mergeCell ref="USI156:USL156"/>
    <mergeCell ref="USM156:USP156"/>
    <mergeCell ref="URC156:URF156"/>
    <mergeCell ref="URG156:URJ156"/>
    <mergeCell ref="URK156:URN156"/>
    <mergeCell ref="URO156:URR156"/>
    <mergeCell ref="URS156:URV156"/>
    <mergeCell ref="UQI156:UQL156"/>
    <mergeCell ref="UQM156:UQP156"/>
    <mergeCell ref="UQQ156:UQT156"/>
    <mergeCell ref="UQU156:UQX156"/>
    <mergeCell ref="UQY156:URB156"/>
    <mergeCell ref="UPO156:UPR156"/>
    <mergeCell ref="UPS156:UPV156"/>
    <mergeCell ref="UPW156:UPZ156"/>
    <mergeCell ref="UQA156:UQD156"/>
    <mergeCell ref="UQE156:UQH156"/>
    <mergeCell ref="UOU156:UOX156"/>
    <mergeCell ref="UOY156:UPB156"/>
    <mergeCell ref="UPC156:UPF156"/>
    <mergeCell ref="UPG156:UPJ156"/>
    <mergeCell ref="UPK156:UPN156"/>
    <mergeCell ref="UOA156:UOD156"/>
    <mergeCell ref="UOE156:UOH156"/>
    <mergeCell ref="UOI156:UOL156"/>
    <mergeCell ref="UOM156:UOP156"/>
    <mergeCell ref="UOQ156:UOT156"/>
    <mergeCell ref="UNG156:UNJ156"/>
    <mergeCell ref="UNK156:UNN156"/>
    <mergeCell ref="UNO156:UNR156"/>
    <mergeCell ref="UNS156:UNV156"/>
    <mergeCell ref="UNW156:UNZ156"/>
    <mergeCell ref="UMM156:UMP156"/>
    <mergeCell ref="UMQ156:UMT156"/>
    <mergeCell ref="UMU156:UMX156"/>
    <mergeCell ref="UMY156:UNB156"/>
    <mergeCell ref="UNC156:UNF156"/>
    <mergeCell ref="ULS156:ULV156"/>
    <mergeCell ref="ULW156:ULZ156"/>
    <mergeCell ref="UMA156:UMD156"/>
    <mergeCell ref="UME156:UMH156"/>
    <mergeCell ref="UMI156:UML156"/>
    <mergeCell ref="UKY156:ULB156"/>
    <mergeCell ref="ULC156:ULF156"/>
    <mergeCell ref="ULG156:ULJ156"/>
    <mergeCell ref="ULK156:ULN156"/>
    <mergeCell ref="ULO156:ULR156"/>
    <mergeCell ref="UKE156:UKH156"/>
    <mergeCell ref="UKI156:UKL156"/>
    <mergeCell ref="UKM156:UKP156"/>
    <mergeCell ref="UKQ156:UKT156"/>
    <mergeCell ref="UKU156:UKX156"/>
    <mergeCell ref="UJK156:UJN156"/>
    <mergeCell ref="UJO156:UJR156"/>
    <mergeCell ref="UJS156:UJV156"/>
    <mergeCell ref="UJW156:UJZ156"/>
    <mergeCell ref="UKA156:UKD156"/>
    <mergeCell ref="UIQ156:UIT156"/>
    <mergeCell ref="UIU156:UIX156"/>
    <mergeCell ref="UIY156:UJB156"/>
    <mergeCell ref="UJC156:UJF156"/>
    <mergeCell ref="UJG156:UJJ156"/>
    <mergeCell ref="UHW156:UHZ156"/>
    <mergeCell ref="UIA156:UID156"/>
    <mergeCell ref="UIE156:UIH156"/>
    <mergeCell ref="UII156:UIL156"/>
    <mergeCell ref="UIM156:UIP156"/>
    <mergeCell ref="UHC156:UHF156"/>
    <mergeCell ref="UHG156:UHJ156"/>
    <mergeCell ref="UHK156:UHN156"/>
    <mergeCell ref="UHO156:UHR156"/>
    <mergeCell ref="UHS156:UHV156"/>
    <mergeCell ref="UGI156:UGL156"/>
    <mergeCell ref="UGM156:UGP156"/>
    <mergeCell ref="UGQ156:UGT156"/>
    <mergeCell ref="UGU156:UGX156"/>
    <mergeCell ref="UGY156:UHB156"/>
    <mergeCell ref="UFO156:UFR156"/>
    <mergeCell ref="UFS156:UFV156"/>
    <mergeCell ref="UFW156:UFZ156"/>
    <mergeCell ref="UGA156:UGD156"/>
    <mergeCell ref="UGE156:UGH156"/>
    <mergeCell ref="UEU156:UEX156"/>
    <mergeCell ref="UEY156:UFB156"/>
    <mergeCell ref="UFC156:UFF156"/>
    <mergeCell ref="UFG156:UFJ156"/>
    <mergeCell ref="UFK156:UFN156"/>
    <mergeCell ref="UEA156:UED156"/>
    <mergeCell ref="UEE156:UEH156"/>
    <mergeCell ref="UEI156:UEL156"/>
    <mergeCell ref="UEM156:UEP156"/>
    <mergeCell ref="UEQ156:UET156"/>
    <mergeCell ref="UDG156:UDJ156"/>
    <mergeCell ref="UDK156:UDN156"/>
    <mergeCell ref="UDO156:UDR156"/>
    <mergeCell ref="UDS156:UDV156"/>
    <mergeCell ref="UDW156:UDZ156"/>
    <mergeCell ref="UCM156:UCP156"/>
    <mergeCell ref="UCQ156:UCT156"/>
    <mergeCell ref="UCU156:UCX156"/>
    <mergeCell ref="UCY156:UDB156"/>
    <mergeCell ref="UDC156:UDF156"/>
    <mergeCell ref="UBS156:UBV156"/>
    <mergeCell ref="UBW156:UBZ156"/>
    <mergeCell ref="UCA156:UCD156"/>
    <mergeCell ref="UCE156:UCH156"/>
    <mergeCell ref="UCI156:UCL156"/>
    <mergeCell ref="UAY156:UBB156"/>
    <mergeCell ref="UBC156:UBF156"/>
    <mergeCell ref="UBG156:UBJ156"/>
    <mergeCell ref="UBK156:UBN156"/>
    <mergeCell ref="UBO156:UBR156"/>
    <mergeCell ref="UAE156:UAH156"/>
    <mergeCell ref="UAI156:UAL156"/>
    <mergeCell ref="UAM156:UAP156"/>
    <mergeCell ref="UAQ156:UAT156"/>
    <mergeCell ref="UAU156:UAX156"/>
    <mergeCell ref="TZK156:TZN156"/>
    <mergeCell ref="TZO156:TZR156"/>
    <mergeCell ref="TZS156:TZV156"/>
    <mergeCell ref="TZW156:TZZ156"/>
    <mergeCell ref="UAA156:UAD156"/>
    <mergeCell ref="TYQ156:TYT156"/>
    <mergeCell ref="TYU156:TYX156"/>
    <mergeCell ref="TYY156:TZB156"/>
    <mergeCell ref="TZC156:TZF156"/>
    <mergeCell ref="TZG156:TZJ156"/>
    <mergeCell ref="TXW156:TXZ156"/>
    <mergeCell ref="TYA156:TYD156"/>
    <mergeCell ref="TYE156:TYH156"/>
    <mergeCell ref="TYI156:TYL156"/>
    <mergeCell ref="TYM156:TYP156"/>
    <mergeCell ref="TXC156:TXF156"/>
    <mergeCell ref="TXG156:TXJ156"/>
    <mergeCell ref="TXK156:TXN156"/>
    <mergeCell ref="TXO156:TXR156"/>
    <mergeCell ref="TXS156:TXV156"/>
    <mergeCell ref="TWI156:TWL156"/>
    <mergeCell ref="TWM156:TWP156"/>
    <mergeCell ref="TWQ156:TWT156"/>
    <mergeCell ref="TWU156:TWX156"/>
    <mergeCell ref="TWY156:TXB156"/>
    <mergeCell ref="TVO156:TVR156"/>
    <mergeCell ref="TVS156:TVV156"/>
    <mergeCell ref="TVW156:TVZ156"/>
    <mergeCell ref="TWA156:TWD156"/>
    <mergeCell ref="TWE156:TWH156"/>
    <mergeCell ref="TUU156:TUX156"/>
    <mergeCell ref="TUY156:TVB156"/>
    <mergeCell ref="TVC156:TVF156"/>
    <mergeCell ref="TVG156:TVJ156"/>
    <mergeCell ref="TVK156:TVN156"/>
    <mergeCell ref="TUA156:TUD156"/>
    <mergeCell ref="TUE156:TUH156"/>
    <mergeCell ref="TUI156:TUL156"/>
    <mergeCell ref="TUM156:TUP156"/>
    <mergeCell ref="TUQ156:TUT156"/>
    <mergeCell ref="TTG156:TTJ156"/>
    <mergeCell ref="TTK156:TTN156"/>
    <mergeCell ref="TTO156:TTR156"/>
    <mergeCell ref="TTS156:TTV156"/>
    <mergeCell ref="TTW156:TTZ156"/>
    <mergeCell ref="TSM156:TSP156"/>
    <mergeCell ref="TSQ156:TST156"/>
    <mergeCell ref="TSU156:TSX156"/>
    <mergeCell ref="TSY156:TTB156"/>
    <mergeCell ref="TTC156:TTF156"/>
    <mergeCell ref="TRS156:TRV156"/>
    <mergeCell ref="TRW156:TRZ156"/>
    <mergeCell ref="TSA156:TSD156"/>
    <mergeCell ref="TSE156:TSH156"/>
    <mergeCell ref="TSI156:TSL156"/>
    <mergeCell ref="TQY156:TRB156"/>
    <mergeCell ref="TRC156:TRF156"/>
    <mergeCell ref="TRG156:TRJ156"/>
    <mergeCell ref="TRK156:TRN156"/>
    <mergeCell ref="TRO156:TRR156"/>
    <mergeCell ref="TQE156:TQH156"/>
    <mergeCell ref="TQI156:TQL156"/>
    <mergeCell ref="TQM156:TQP156"/>
    <mergeCell ref="TQQ156:TQT156"/>
    <mergeCell ref="TQU156:TQX156"/>
    <mergeCell ref="TPK156:TPN156"/>
    <mergeCell ref="TPO156:TPR156"/>
    <mergeCell ref="TPS156:TPV156"/>
    <mergeCell ref="TPW156:TPZ156"/>
    <mergeCell ref="TQA156:TQD156"/>
    <mergeCell ref="TOQ156:TOT156"/>
    <mergeCell ref="TOU156:TOX156"/>
    <mergeCell ref="TOY156:TPB156"/>
    <mergeCell ref="TPC156:TPF156"/>
    <mergeCell ref="TPG156:TPJ156"/>
    <mergeCell ref="TNW156:TNZ156"/>
    <mergeCell ref="TOA156:TOD156"/>
    <mergeCell ref="TOE156:TOH156"/>
    <mergeCell ref="TOI156:TOL156"/>
    <mergeCell ref="TOM156:TOP156"/>
    <mergeCell ref="TNC156:TNF156"/>
    <mergeCell ref="TNG156:TNJ156"/>
    <mergeCell ref="TNK156:TNN156"/>
    <mergeCell ref="TNO156:TNR156"/>
    <mergeCell ref="TNS156:TNV156"/>
    <mergeCell ref="TMI156:TML156"/>
    <mergeCell ref="TMM156:TMP156"/>
    <mergeCell ref="TMQ156:TMT156"/>
    <mergeCell ref="TMU156:TMX156"/>
    <mergeCell ref="TMY156:TNB156"/>
    <mergeCell ref="TLO156:TLR156"/>
    <mergeCell ref="TLS156:TLV156"/>
    <mergeCell ref="TLW156:TLZ156"/>
    <mergeCell ref="TMA156:TMD156"/>
    <mergeCell ref="TME156:TMH156"/>
    <mergeCell ref="TKU156:TKX156"/>
    <mergeCell ref="TKY156:TLB156"/>
    <mergeCell ref="TLC156:TLF156"/>
    <mergeCell ref="TLG156:TLJ156"/>
    <mergeCell ref="TLK156:TLN156"/>
    <mergeCell ref="TKA156:TKD156"/>
    <mergeCell ref="TKE156:TKH156"/>
    <mergeCell ref="TKI156:TKL156"/>
    <mergeCell ref="TKM156:TKP156"/>
    <mergeCell ref="TKQ156:TKT156"/>
    <mergeCell ref="TJG156:TJJ156"/>
    <mergeCell ref="TJK156:TJN156"/>
    <mergeCell ref="TJO156:TJR156"/>
    <mergeCell ref="TJS156:TJV156"/>
    <mergeCell ref="TJW156:TJZ156"/>
    <mergeCell ref="TIM156:TIP156"/>
    <mergeCell ref="TIQ156:TIT156"/>
    <mergeCell ref="TIU156:TIX156"/>
    <mergeCell ref="TIY156:TJB156"/>
    <mergeCell ref="TJC156:TJF156"/>
    <mergeCell ref="THS156:THV156"/>
    <mergeCell ref="THW156:THZ156"/>
    <mergeCell ref="TIA156:TID156"/>
    <mergeCell ref="TIE156:TIH156"/>
    <mergeCell ref="TII156:TIL156"/>
    <mergeCell ref="TGY156:THB156"/>
    <mergeCell ref="THC156:THF156"/>
    <mergeCell ref="THG156:THJ156"/>
    <mergeCell ref="THK156:THN156"/>
    <mergeCell ref="THO156:THR156"/>
    <mergeCell ref="TGE156:TGH156"/>
    <mergeCell ref="TGI156:TGL156"/>
    <mergeCell ref="TGM156:TGP156"/>
    <mergeCell ref="TGQ156:TGT156"/>
    <mergeCell ref="TGU156:TGX156"/>
    <mergeCell ref="TFK156:TFN156"/>
    <mergeCell ref="TFO156:TFR156"/>
    <mergeCell ref="TFS156:TFV156"/>
    <mergeCell ref="TFW156:TFZ156"/>
    <mergeCell ref="TGA156:TGD156"/>
    <mergeCell ref="TEQ156:TET156"/>
    <mergeCell ref="TEU156:TEX156"/>
    <mergeCell ref="TEY156:TFB156"/>
    <mergeCell ref="TFC156:TFF156"/>
    <mergeCell ref="TFG156:TFJ156"/>
    <mergeCell ref="TDW156:TDZ156"/>
    <mergeCell ref="TEA156:TED156"/>
    <mergeCell ref="TEE156:TEH156"/>
    <mergeCell ref="TEI156:TEL156"/>
    <mergeCell ref="TEM156:TEP156"/>
    <mergeCell ref="TDC156:TDF156"/>
    <mergeCell ref="TDG156:TDJ156"/>
    <mergeCell ref="TDK156:TDN156"/>
    <mergeCell ref="TDO156:TDR156"/>
    <mergeCell ref="TDS156:TDV156"/>
    <mergeCell ref="TCI156:TCL156"/>
    <mergeCell ref="TCM156:TCP156"/>
    <mergeCell ref="TCQ156:TCT156"/>
    <mergeCell ref="TCU156:TCX156"/>
    <mergeCell ref="TCY156:TDB156"/>
    <mergeCell ref="TBO156:TBR156"/>
    <mergeCell ref="TBS156:TBV156"/>
    <mergeCell ref="TBW156:TBZ156"/>
    <mergeCell ref="TCA156:TCD156"/>
    <mergeCell ref="TCE156:TCH156"/>
    <mergeCell ref="TAU156:TAX156"/>
    <mergeCell ref="TAY156:TBB156"/>
    <mergeCell ref="TBC156:TBF156"/>
    <mergeCell ref="TBG156:TBJ156"/>
    <mergeCell ref="TBK156:TBN156"/>
    <mergeCell ref="TAA156:TAD156"/>
    <mergeCell ref="TAE156:TAH156"/>
    <mergeCell ref="TAI156:TAL156"/>
    <mergeCell ref="TAM156:TAP156"/>
    <mergeCell ref="TAQ156:TAT156"/>
    <mergeCell ref="SZG156:SZJ156"/>
    <mergeCell ref="SZK156:SZN156"/>
    <mergeCell ref="SZO156:SZR156"/>
    <mergeCell ref="SZS156:SZV156"/>
    <mergeCell ref="SZW156:SZZ156"/>
    <mergeCell ref="SYM156:SYP156"/>
    <mergeCell ref="SYQ156:SYT156"/>
    <mergeCell ref="SYU156:SYX156"/>
    <mergeCell ref="SYY156:SZB156"/>
    <mergeCell ref="SZC156:SZF156"/>
    <mergeCell ref="SXS156:SXV156"/>
    <mergeCell ref="SXW156:SXZ156"/>
    <mergeCell ref="SYA156:SYD156"/>
    <mergeCell ref="SYE156:SYH156"/>
    <mergeCell ref="SYI156:SYL156"/>
    <mergeCell ref="SWY156:SXB156"/>
    <mergeCell ref="SXC156:SXF156"/>
    <mergeCell ref="SXG156:SXJ156"/>
    <mergeCell ref="SXK156:SXN156"/>
    <mergeCell ref="SXO156:SXR156"/>
    <mergeCell ref="SWE156:SWH156"/>
    <mergeCell ref="SWI156:SWL156"/>
    <mergeCell ref="SWM156:SWP156"/>
    <mergeCell ref="SWQ156:SWT156"/>
    <mergeCell ref="SWU156:SWX156"/>
    <mergeCell ref="SVK156:SVN156"/>
    <mergeCell ref="SVO156:SVR156"/>
    <mergeCell ref="SVS156:SVV156"/>
    <mergeCell ref="SVW156:SVZ156"/>
    <mergeCell ref="SWA156:SWD156"/>
    <mergeCell ref="SUQ156:SUT156"/>
    <mergeCell ref="SUU156:SUX156"/>
    <mergeCell ref="SUY156:SVB156"/>
    <mergeCell ref="SVC156:SVF156"/>
    <mergeCell ref="SVG156:SVJ156"/>
    <mergeCell ref="STW156:STZ156"/>
    <mergeCell ref="SUA156:SUD156"/>
    <mergeCell ref="SUE156:SUH156"/>
    <mergeCell ref="SUI156:SUL156"/>
    <mergeCell ref="SUM156:SUP156"/>
    <mergeCell ref="STC156:STF156"/>
    <mergeCell ref="STG156:STJ156"/>
    <mergeCell ref="STK156:STN156"/>
    <mergeCell ref="STO156:STR156"/>
    <mergeCell ref="STS156:STV156"/>
    <mergeCell ref="SSI156:SSL156"/>
    <mergeCell ref="SSM156:SSP156"/>
    <mergeCell ref="SSQ156:SST156"/>
    <mergeCell ref="SSU156:SSX156"/>
    <mergeCell ref="SSY156:STB156"/>
    <mergeCell ref="SRO156:SRR156"/>
    <mergeCell ref="SRS156:SRV156"/>
    <mergeCell ref="SRW156:SRZ156"/>
    <mergeCell ref="SSA156:SSD156"/>
    <mergeCell ref="SSE156:SSH156"/>
    <mergeCell ref="SQU156:SQX156"/>
    <mergeCell ref="SQY156:SRB156"/>
    <mergeCell ref="SRC156:SRF156"/>
    <mergeCell ref="SRG156:SRJ156"/>
    <mergeCell ref="SRK156:SRN156"/>
    <mergeCell ref="SQA156:SQD156"/>
    <mergeCell ref="SQE156:SQH156"/>
    <mergeCell ref="SQI156:SQL156"/>
    <mergeCell ref="SQM156:SQP156"/>
    <mergeCell ref="SQQ156:SQT156"/>
    <mergeCell ref="SPG156:SPJ156"/>
    <mergeCell ref="SPK156:SPN156"/>
    <mergeCell ref="SPO156:SPR156"/>
    <mergeCell ref="SPS156:SPV156"/>
    <mergeCell ref="SPW156:SPZ156"/>
    <mergeCell ref="SOM156:SOP156"/>
    <mergeCell ref="SOQ156:SOT156"/>
    <mergeCell ref="SOU156:SOX156"/>
    <mergeCell ref="SOY156:SPB156"/>
    <mergeCell ref="SPC156:SPF156"/>
    <mergeCell ref="SNS156:SNV156"/>
    <mergeCell ref="SNW156:SNZ156"/>
    <mergeCell ref="SOA156:SOD156"/>
    <mergeCell ref="SOE156:SOH156"/>
    <mergeCell ref="SOI156:SOL156"/>
    <mergeCell ref="SMY156:SNB156"/>
    <mergeCell ref="SNC156:SNF156"/>
    <mergeCell ref="SNG156:SNJ156"/>
    <mergeCell ref="SNK156:SNN156"/>
    <mergeCell ref="SNO156:SNR156"/>
    <mergeCell ref="SME156:SMH156"/>
    <mergeCell ref="SMI156:SML156"/>
    <mergeCell ref="SMM156:SMP156"/>
    <mergeCell ref="SMQ156:SMT156"/>
    <mergeCell ref="SMU156:SMX156"/>
    <mergeCell ref="SLK156:SLN156"/>
    <mergeCell ref="SLO156:SLR156"/>
    <mergeCell ref="SLS156:SLV156"/>
    <mergeCell ref="SLW156:SLZ156"/>
    <mergeCell ref="SMA156:SMD156"/>
    <mergeCell ref="SKQ156:SKT156"/>
    <mergeCell ref="SKU156:SKX156"/>
    <mergeCell ref="SKY156:SLB156"/>
    <mergeCell ref="SLC156:SLF156"/>
    <mergeCell ref="SLG156:SLJ156"/>
    <mergeCell ref="SJW156:SJZ156"/>
    <mergeCell ref="SKA156:SKD156"/>
    <mergeCell ref="SKE156:SKH156"/>
    <mergeCell ref="SKI156:SKL156"/>
    <mergeCell ref="SKM156:SKP156"/>
    <mergeCell ref="SJC156:SJF156"/>
    <mergeCell ref="SJG156:SJJ156"/>
    <mergeCell ref="SJK156:SJN156"/>
    <mergeCell ref="SJO156:SJR156"/>
    <mergeCell ref="SJS156:SJV156"/>
    <mergeCell ref="SII156:SIL156"/>
    <mergeCell ref="SIM156:SIP156"/>
    <mergeCell ref="SIQ156:SIT156"/>
    <mergeCell ref="SIU156:SIX156"/>
    <mergeCell ref="SIY156:SJB156"/>
    <mergeCell ref="SHO156:SHR156"/>
    <mergeCell ref="SHS156:SHV156"/>
    <mergeCell ref="SHW156:SHZ156"/>
    <mergeCell ref="SIA156:SID156"/>
    <mergeCell ref="SIE156:SIH156"/>
    <mergeCell ref="SGU156:SGX156"/>
    <mergeCell ref="SGY156:SHB156"/>
    <mergeCell ref="SHC156:SHF156"/>
    <mergeCell ref="SHG156:SHJ156"/>
    <mergeCell ref="SHK156:SHN156"/>
    <mergeCell ref="SGA156:SGD156"/>
    <mergeCell ref="SGE156:SGH156"/>
    <mergeCell ref="SGI156:SGL156"/>
    <mergeCell ref="SGM156:SGP156"/>
    <mergeCell ref="SGQ156:SGT156"/>
    <mergeCell ref="SFG156:SFJ156"/>
    <mergeCell ref="SFK156:SFN156"/>
    <mergeCell ref="SFO156:SFR156"/>
    <mergeCell ref="SFS156:SFV156"/>
    <mergeCell ref="SFW156:SFZ156"/>
    <mergeCell ref="SEM156:SEP156"/>
    <mergeCell ref="SEQ156:SET156"/>
    <mergeCell ref="SEU156:SEX156"/>
    <mergeCell ref="SEY156:SFB156"/>
    <mergeCell ref="SFC156:SFF156"/>
    <mergeCell ref="SDS156:SDV156"/>
    <mergeCell ref="SDW156:SDZ156"/>
    <mergeCell ref="SEA156:SED156"/>
    <mergeCell ref="SEE156:SEH156"/>
    <mergeCell ref="SEI156:SEL156"/>
    <mergeCell ref="SCY156:SDB156"/>
    <mergeCell ref="SDC156:SDF156"/>
    <mergeCell ref="SDG156:SDJ156"/>
    <mergeCell ref="SDK156:SDN156"/>
    <mergeCell ref="SDO156:SDR156"/>
    <mergeCell ref="SCE156:SCH156"/>
    <mergeCell ref="SCI156:SCL156"/>
    <mergeCell ref="SCM156:SCP156"/>
    <mergeCell ref="SCQ156:SCT156"/>
    <mergeCell ref="SCU156:SCX156"/>
    <mergeCell ref="SBK156:SBN156"/>
    <mergeCell ref="SBO156:SBR156"/>
    <mergeCell ref="SBS156:SBV156"/>
    <mergeCell ref="SBW156:SBZ156"/>
    <mergeCell ref="SCA156:SCD156"/>
    <mergeCell ref="SAQ156:SAT156"/>
    <mergeCell ref="SAU156:SAX156"/>
    <mergeCell ref="SAY156:SBB156"/>
    <mergeCell ref="SBC156:SBF156"/>
    <mergeCell ref="SBG156:SBJ156"/>
    <mergeCell ref="RZW156:RZZ156"/>
    <mergeCell ref="SAA156:SAD156"/>
    <mergeCell ref="SAE156:SAH156"/>
    <mergeCell ref="SAI156:SAL156"/>
    <mergeCell ref="SAM156:SAP156"/>
    <mergeCell ref="RZC156:RZF156"/>
    <mergeCell ref="RZG156:RZJ156"/>
    <mergeCell ref="RZK156:RZN156"/>
    <mergeCell ref="RZO156:RZR156"/>
    <mergeCell ref="RZS156:RZV156"/>
    <mergeCell ref="RYI156:RYL156"/>
    <mergeCell ref="RYM156:RYP156"/>
    <mergeCell ref="RYQ156:RYT156"/>
    <mergeCell ref="RYU156:RYX156"/>
    <mergeCell ref="RYY156:RZB156"/>
    <mergeCell ref="RXO156:RXR156"/>
    <mergeCell ref="RXS156:RXV156"/>
    <mergeCell ref="RXW156:RXZ156"/>
    <mergeCell ref="RYA156:RYD156"/>
    <mergeCell ref="RYE156:RYH156"/>
    <mergeCell ref="RWU156:RWX156"/>
    <mergeCell ref="RWY156:RXB156"/>
    <mergeCell ref="RXC156:RXF156"/>
    <mergeCell ref="RXG156:RXJ156"/>
    <mergeCell ref="RXK156:RXN156"/>
    <mergeCell ref="RWA156:RWD156"/>
    <mergeCell ref="RWE156:RWH156"/>
    <mergeCell ref="RWI156:RWL156"/>
    <mergeCell ref="RWM156:RWP156"/>
    <mergeCell ref="RWQ156:RWT156"/>
    <mergeCell ref="RVG156:RVJ156"/>
    <mergeCell ref="RVK156:RVN156"/>
    <mergeCell ref="RVO156:RVR156"/>
    <mergeCell ref="RVS156:RVV156"/>
    <mergeCell ref="RVW156:RVZ156"/>
    <mergeCell ref="RUM156:RUP156"/>
    <mergeCell ref="RUQ156:RUT156"/>
    <mergeCell ref="RUU156:RUX156"/>
    <mergeCell ref="RUY156:RVB156"/>
    <mergeCell ref="RVC156:RVF156"/>
    <mergeCell ref="RTS156:RTV156"/>
    <mergeCell ref="RTW156:RTZ156"/>
    <mergeCell ref="RUA156:RUD156"/>
    <mergeCell ref="RUE156:RUH156"/>
    <mergeCell ref="RUI156:RUL156"/>
    <mergeCell ref="RSY156:RTB156"/>
    <mergeCell ref="RTC156:RTF156"/>
    <mergeCell ref="RTG156:RTJ156"/>
    <mergeCell ref="RTK156:RTN156"/>
    <mergeCell ref="RTO156:RTR156"/>
    <mergeCell ref="RSE156:RSH156"/>
    <mergeCell ref="RSI156:RSL156"/>
    <mergeCell ref="RSM156:RSP156"/>
    <mergeCell ref="RSQ156:RST156"/>
    <mergeCell ref="RSU156:RSX156"/>
    <mergeCell ref="RRK156:RRN156"/>
    <mergeCell ref="RRO156:RRR156"/>
    <mergeCell ref="RRS156:RRV156"/>
    <mergeCell ref="RRW156:RRZ156"/>
    <mergeCell ref="RSA156:RSD156"/>
    <mergeCell ref="RQQ156:RQT156"/>
    <mergeCell ref="RQU156:RQX156"/>
    <mergeCell ref="RQY156:RRB156"/>
    <mergeCell ref="RRC156:RRF156"/>
    <mergeCell ref="RRG156:RRJ156"/>
    <mergeCell ref="RPW156:RPZ156"/>
    <mergeCell ref="RQA156:RQD156"/>
    <mergeCell ref="RQE156:RQH156"/>
    <mergeCell ref="RQI156:RQL156"/>
    <mergeCell ref="RQM156:RQP156"/>
    <mergeCell ref="RPC156:RPF156"/>
    <mergeCell ref="RPG156:RPJ156"/>
    <mergeCell ref="RPK156:RPN156"/>
    <mergeCell ref="RPO156:RPR156"/>
    <mergeCell ref="RPS156:RPV156"/>
    <mergeCell ref="ROI156:ROL156"/>
    <mergeCell ref="ROM156:ROP156"/>
    <mergeCell ref="ROQ156:ROT156"/>
    <mergeCell ref="ROU156:ROX156"/>
    <mergeCell ref="ROY156:RPB156"/>
    <mergeCell ref="RNO156:RNR156"/>
    <mergeCell ref="RNS156:RNV156"/>
    <mergeCell ref="RNW156:RNZ156"/>
    <mergeCell ref="ROA156:ROD156"/>
    <mergeCell ref="ROE156:ROH156"/>
    <mergeCell ref="RMU156:RMX156"/>
    <mergeCell ref="RMY156:RNB156"/>
    <mergeCell ref="RNC156:RNF156"/>
    <mergeCell ref="RNG156:RNJ156"/>
    <mergeCell ref="RNK156:RNN156"/>
    <mergeCell ref="RMA156:RMD156"/>
    <mergeCell ref="RME156:RMH156"/>
    <mergeCell ref="RMI156:RML156"/>
    <mergeCell ref="RMM156:RMP156"/>
    <mergeCell ref="RMQ156:RMT156"/>
    <mergeCell ref="RLG156:RLJ156"/>
    <mergeCell ref="RLK156:RLN156"/>
    <mergeCell ref="RLO156:RLR156"/>
    <mergeCell ref="RLS156:RLV156"/>
    <mergeCell ref="RLW156:RLZ156"/>
    <mergeCell ref="RKM156:RKP156"/>
    <mergeCell ref="RKQ156:RKT156"/>
    <mergeCell ref="RKU156:RKX156"/>
    <mergeCell ref="RKY156:RLB156"/>
    <mergeCell ref="RLC156:RLF156"/>
    <mergeCell ref="RJS156:RJV156"/>
    <mergeCell ref="RJW156:RJZ156"/>
    <mergeCell ref="RKA156:RKD156"/>
    <mergeCell ref="RKE156:RKH156"/>
    <mergeCell ref="RKI156:RKL156"/>
    <mergeCell ref="RIY156:RJB156"/>
    <mergeCell ref="RJC156:RJF156"/>
    <mergeCell ref="RJG156:RJJ156"/>
    <mergeCell ref="RJK156:RJN156"/>
    <mergeCell ref="RJO156:RJR156"/>
    <mergeCell ref="RIE156:RIH156"/>
    <mergeCell ref="RII156:RIL156"/>
    <mergeCell ref="RIM156:RIP156"/>
    <mergeCell ref="RIQ156:RIT156"/>
    <mergeCell ref="RIU156:RIX156"/>
    <mergeCell ref="RHK156:RHN156"/>
    <mergeCell ref="RHO156:RHR156"/>
    <mergeCell ref="RHS156:RHV156"/>
    <mergeCell ref="RHW156:RHZ156"/>
    <mergeCell ref="RIA156:RID156"/>
    <mergeCell ref="RGQ156:RGT156"/>
    <mergeCell ref="RGU156:RGX156"/>
    <mergeCell ref="RGY156:RHB156"/>
    <mergeCell ref="RHC156:RHF156"/>
    <mergeCell ref="RHG156:RHJ156"/>
    <mergeCell ref="RFW156:RFZ156"/>
    <mergeCell ref="RGA156:RGD156"/>
    <mergeCell ref="RGE156:RGH156"/>
    <mergeCell ref="RGI156:RGL156"/>
    <mergeCell ref="RGM156:RGP156"/>
    <mergeCell ref="RFC156:RFF156"/>
    <mergeCell ref="RFG156:RFJ156"/>
    <mergeCell ref="RFK156:RFN156"/>
    <mergeCell ref="RFO156:RFR156"/>
    <mergeCell ref="RFS156:RFV156"/>
    <mergeCell ref="REI156:REL156"/>
    <mergeCell ref="REM156:REP156"/>
    <mergeCell ref="REQ156:RET156"/>
    <mergeCell ref="REU156:REX156"/>
    <mergeCell ref="REY156:RFB156"/>
    <mergeCell ref="RDO156:RDR156"/>
    <mergeCell ref="RDS156:RDV156"/>
    <mergeCell ref="RDW156:RDZ156"/>
    <mergeCell ref="REA156:RED156"/>
    <mergeCell ref="REE156:REH156"/>
    <mergeCell ref="RCU156:RCX156"/>
    <mergeCell ref="RCY156:RDB156"/>
    <mergeCell ref="RDC156:RDF156"/>
    <mergeCell ref="RDG156:RDJ156"/>
    <mergeCell ref="RDK156:RDN156"/>
    <mergeCell ref="RCA156:RCD156"/>
    <mergeCell ref="RCE156:RCH156"/>
    <mergeCell ref="RCI156:RCL156"/>
    <mergeCell ref="RCM156:RCP156"/>
    <mergeCell ref="RCQ156:RCT156"/>
    <mergeCell ref="RBG156:RBJ156"/>
    <mergeCell ref="RBK156:RBN156"/>
    <mergeCell ref="RBO156:RBR156"/>
    <mergeCell ref="RBS156:RBV156"/>
    <mergeCell ref="RBW156:RBZ156"/>
    <mergeCell ref="RAM156:RAP156"/>
    <mergeCell ref="RAQ156:RAT156"/>
    <mergeCell ref="RAU156:RAX156"/>
    <mergeCell ref="RAY156:RBB156"/>
    <mergeCell ref="RBC156:RBF156"/>
    <mergeCell ref="QZS156:QZV156"/>
    <mergeCell ref="QZW156:QZZ156"/>
    <mergeCell ref="RAA156:RAD156"/>
    <mergeCell ref="RAE156:RAH156"/>
    <mergeCell ref="RAI156:RAL156"/>
    <mergeCell ref="QYY156:QZB156"/>
    <mergeCell ref="QZC156:QZF156"/>
    <mergeCell ref="QZG156:QZJ156"/>
    <mergeCell ref="QZK156:QZN156"/>
    <mergeCell ref="QZO156:QZR156"/>
    <mergeCell ref="QYE156:QYH156"/>
    <mergeCell ref="QYI156:QYL156"/>
    <mergeCell ref="QYM156:QYP156"/>
    <mergeCell ref="QYQ156:QYT156"/>
    <mergeCell ref="QYU156:QYX156"/>
    <mergeCell ref="QXK156:QXN156"/>
    <mergeCell ref="QXO156:QXR156"/>
    <mergeCell ref="QXS156:QXV156"/>
    <mergeCell ref="QXW156:QXZ156"/>
    <mergeCell ref="QYA156:QYD156"/>
    <mergeCell ref="QWQ156:QWT156"/>
    <mergeCell ref="QWU156:QWX156"/>
    <mergeCell ref="QWY156:QXB156"/>
    <mergeCell ref="QXC156:QXF156"/>
    <mergeCell ref="QXG156:QXJ156"/>
    <mergeCell ref="QVW156:QVZ156"/>
    <mergeCell ref="QWA156:QWD156"/>
    <mergeCell ref="QWE156:QWH156"/>
    <mergeCell ref="QWI156:QWL156"/>
    <mergeCell ref="QWM156:QWP156"/>
    <mergeCell ref="QVC156:QVF156"/>
    <mergeCell ref="QVG156:QVJ156"/>
    <mergeCell ref="QVK156:QVN156"/>
    <mergeCell ref="QVO156:QVR156"/>
    <mergeCell ref="QVS156:QVV156"/>
    <mergeCell ref="QUI156:QUL156"/>
    <mergeCell ref="QUM156:QUP156"/>
    <mergeCell ref="QUQ156:QUT156"/>
    <mergeCell ref="QUU156:QUX156"/>
    <mergeCell ref="QUY156:QVB156"/>
    <mergeCell ref="QTO156:QTR156"/>
    <mergeCell ref="QTS156:QTV156"/>
    <mergeCell ref="QTW156:QTZ156"/>
    <mergeCell ref="QUA156:QUD156"/>
    <mergeCell ref="QUE156:QUH156"/>
    <mergeCell ref="QSU156:QSX156"/>
    <mergeCell ref="QSY156:QTB156"/>
    <mergeCell ref="QTC156:QTF156"/>
    <mergeCell ref="QTG156:QTJ156"/>
    <mergeCell ref="QTK156:QTN156"/>
    <mergeCell ref="QSA156:QSD156"/>
    <mergeCell ref="QSE156:QSH156"/>
    <mergeCell ref="QSI156:QSL156"/>
    <mergeCell ref="QSM156:QSP156"/>
    <mergeCell ref="QSQ156:QST156"/>
    <mergeCell ref="QRG156:QRJ156"/>
    <mergeCell ref="QRK156:QRN156"/>
    <mergeCell ref="QRO156:QRR156"/>
    <mergeCell ref="QRS156:QRV156"/>
    <mergeCell ref="QRW156:QRZ156"/>
    <mergeCell ref="QQM156:QQP156"/>
    <mergeCell ref="QQQ156:QQT156"/>
    <mergeCell ref="QQU156:QQX156"/>
    <mergeCell ref="QQY156:QRB156"/>
    <mergeCell ref="QRC156:QRF156"/>
    <mergeCell ref="QPS156:QPV156"/>
    <mergeCell ref="QPW156:QPZ156"/>
    <mergeCell ref="QQA156:QQD156"/>
    <mergeCell ref="QQE156:QQH156"/>
    <mergeCell ref="QQI156:QQL156"/>
    <mergeCell ref="QOY156:QPB156"/>
    <mergeCell ref="QPC156:QPF156"/>
    <mergeCell ref="QPG156:QPJ156"/>
    <mergeCell ref="QPK156:QPN156"/>
    <mergeCell ref="QPO156:QPR156"/>
    <mergeCell ref="QOE156:QOH156"/>
    <mergeCell ref="QOI156:QOL156"/>
    <mergeCell ref="QOM156:QOP156"/>
    <mergeCell ref="QOQ156:QOT156"/>
    <mergeCell ref="QOU156:QOX156"/>
    <mergeCell ref="QNK156:QNN156"/>
    <mergeCell ref="QNO156:QNR156"/>
    <mergeCell ref="QNS156:QNV156"/>
    <mergeCell ref="QNW156:QNZ156"/>
    <mergeCell ref="QOA156:QOD156"/>
    <mergeCell ref="QMQ156:QMT156"/>
    <mergeCell ref="QMU156:QMX156"/>
    <mergeCell ref="QMY156:QNB156"/>
    <mergeCell ref="QNC156:QNF156"/>
    <mergeCell ref="QNG156:QNJ156"/>
    <mergeCell ref="QLW156:QLZ156"/>
    <mergeCell ref="QMA156:QMD156"/>
    <mergeCell ref="QME156:QMH156"/>
    <mergeCell ref="QMI156:QML156"/>
    <mergeCell ref="QMM156:QMP156"/>
    <mergeCell ref="QLC156:QLF156"/>
    <mergeCell ref="QLG156:QLJ156"/>
    <mergeCell ref="QLK156:QLN156"/>
    <mergeCell ref="QLO156:QLR156"/>
    <mergeCell ref="QLS156:QLV156"/>
    <mergeCell ref="QKI156:QKL156"/>
    <mergeCell ref="QKM156:QKP156"/>
    <mergeCell ref="QKQ156:QKT156"/>
    <mergeCell ref="QKU156:QKX156"/>
    <mergeCell ref="QKY156:QLB156"/>
    <mergeCell ref="QJO156:QJR156"/>
    <mergeCell ref="QJS156:QJV156"/>
    <mergeCell ref="QJW156:QJZ156"/>
    <mergeCell ref="QKA156:QKD156"/>
    <mergeCell ref="QKE156:QKH156"/>
    <mergeCell ref="QIU156:QIX156"/>
    <mergeCell ref="QIY156:QJB156"/>
    <mergeCell ref="QJC156:QJF156"/>
    <mergeCell ref="QJG156:QJJ156"/>
    <mergeCell ref="QJK156:QJN156"/>
    <mergeCell ref="QIA156:QID156"/>
    <mergeCell ref="QIE156:QIH156"/>
    <mergeCell ref="QII156:QIL156"/>
    <mergeCell ref="QIM156:QIP156"/>
    <mergeCell ref="QIQ156:QIT156"/>
    <mergeCell ref="QHG156:QHJ156"/>
    <mergeCell ref="QHK156:QHN156"/>
    <mergeCell ref="QHO156:QHR156"/>
    <mergeCell ref="QHS156:QHV156"/>
    <mergeCell ref="QHW156:QHZ156"/>
    <mergeCell ref="QGM156:QGP156"/>
    <mergeCell ref="QGQ156:QGT156"/>
    <mergeCell ref="QGU156:QGX156"/>
    <mergeCell ref="QGY156:QHB156"/>
    <mergeCell ref="QHC156:QHF156"/>
    <mergeCell ref="QFS156:QFV156"/>
    <mergeCell ref="QFW156:QFZ156"/>
    <mergeCell ref="QGA156:QGD156"/>
    <mergeCell ref="QGE156:QGH156"/>
    <mergeCell ref="QGI156:QGL156"/>
    <mergeCell ref="QEY156:QFB156"/>
    <mergeCell ref="QFC156:QFF156"/>
    <mergeCell ref="QFG156:QFJ156"/>
    <mergeCell ref="QFK156:QFN156"/>
    <mergeCell ref="QFO156:QFR156"/>
    <mergeCell ref="QEE156:QEH156"/>
    <mergeCell ref="QEI156:QEL156"/>
    <mergeCell ref="QEM156:QEP156"/>
    <mergeCell ref="QEQ156:QET156"/>
    <mergeCell ref="QEU156:QEX156"/>
    <mergeCell ref="QDK156:QDN156"/>
    <mergeCell ref="QDO156:QDR156"/>
    <mergeCell ref="QDS156:QDV156"/>
    <mergeCell ref="QDW156:QDZ156"/>
    <mergeCell ref="QEA156:QED156"/>
    <mergeCell ref="QCQ156:QCT156"/>
    <mergeCell ref="QCU156:QCX156"/>
    <mergeCell ref="QCY156:QDB156"/>
    <mergeCell ref="QDC156:QDF156"/>
    <mergeCell ref="QDG156:QDJ156"/>
    <mergeCell ref="QBW156:QBZ156"/>
    <mergeCell ref="QCA156:QCD156"/>
    <mergeCell ref="QCE156:QCH156"/>
    <mergeCell ref="QCI156:QCL156"/>
    <mergeCell ref="QCM156:QCP156"/>
    <mergeCell ref="QBC156:QBF156"/>
    <mergeCell ref="QBG156:QBJ156"/>
    <mergeCell ref="QBK156:QBN156"/>
    <mergeCell ref="QBO156:QBR156"/>
    <mergeCell ref="QBS156:QBV156"/>
    <mergeCell ref="QAI156:QAL156"/>
    <mergeCell ref="QAM156:QAP156"/>
    <mergeCell ref="QAQ156:QAT156"/>
    <mergeCell ref="QAU156:QAX156"/>
    <mergeCell ref="QAY156:QBB156"/>
    <mergeCell ref="PZO156:PZR156"/>
    <mergeCell ref="PZS156:PZV156"/>
    <mergeCell ref="PZW156:PZZ156"/>
    <mergeCell ref="QAA156:QAD156"/>
    <mergeCell ref="QAE156:QAH156"/>
    <mergeCell ref="PYU156:PYX156"/>
    <mergeCell ref="PYY156:PZB156"/>
    <mergeCell ref="PZC156:PZF156"/>
    <mergeCell ref="PZG156:PZJ156"/>
    <mergeCell ref="PZK156:PZN156"/>
    <mergeCell ref="PYA156:PYD156"/>
    <mergeCell ref="PYE156:PYH156"/>
    <mergeCell ref="PYI156:PYL156"/>
    <mergeCell ref="PYM156:PYP156"/>
    <mergeCell ref="PYQ156:PYT156"/>
    <mergeCell ref="PXG156:PXJ156"/>
    <mergeCell ref="PXK156:PXN156"/>
    <mergeCell ref="PXO156:PXR156"/>
    <mergeCell ref="PXS156:PXV156"/>
    <mergeCell ref="PXW156:PXZ156"/>
    <mergeCell ref="PWM156:PWP156"/>
    <mergeCell ref="PWQ156:PWT156"/>
    <mergeCell ref="PWU156:PWX156"/>
    <mergeCell ref="PWY156:PXB156"/>
    <mergeCell ref="PXC156:PXF156"/>
    <mergeCell ref="PVS156:PVV156"/>
    <mergeCell ref="PVW156:PVZ156"/>
    <mergeCell ref="PWA156:PWD156"/>
    <mergeCell ref="PWE156:PWH156"/>
    <mergeCell ref="PWI156:PWL156"/>
    <mergeCell ref="PUY156:PVB156"/>
    <mergeCell ref="PVC156:PVF156"/>
    <mergeCell ref="PVG156:PVJ156"/>
    <mergeCell ref="PVK156:PVN156"/>
    <mergeCell ref="PVO156:PVR156"/>
    <mergeCell ref="PUE156:PUH156"/>
    <mergeCell ref="PUI156:PUL156"/>
    <mergeCell ref="PUM156:PUP156"/>
    <mergeCell ref="PUQ156:PUT156"/>
    <mergeCell ref="PUU156:PUX156"/>
    <mergeCell ref="PTK156:PTN156"/>
    <mergeCell ref="PTO156:PTR156"/>
    <mergeCell ref="PTS156:PTV156"/>
    <mergeCell ref="PTW156:PTZ156"/>
    <mergeCell ref="PUA156:PUD156"/>
    <mergeCell ref="PSQ156:PST156"/>
    <mergeCell ref="PSU156:PSX156"/>
    <mergeCell ref="PSY156:PTB156"/>
    <mergeCell ref="PTC156:PTF156"/>
    <mergeCell ref="PTG156:PTJ156"/>
    <mergeCell ref="PRW156:PRZ156"/>
    <mergeCell ref="PSA156:PSD156"/>
    <mergeCell ref="PSE156:PSH156"/>
    <mergeCell ref="PSI156:PSL156"/>
    <mergeCell ref="PSM156:PSP156"/>
    <mergeCell ref="PRC156:PRF156"/>
    <mergeCell ref="PRG156:PRJ156"/>
    <mergeCell ref="PRK156:PRN156"/>
    <mergeCell ref="PRO156:PRR156"/>
    <mergeCell ref="PRS156:PRV156"/>
    <mergeCell ref="PQI156:PQL156"/>
    <mergeCell ref="PQM156:PQP156"/>
    <mergeCell ref="PQQ156:PQT156"/>
    <mergeCell ref="PQU156:PQX156"/>
    <mergeCell ref="PQY156:PRB156"/>
    <mergeCell ref="PPO156:PPR156"/>
    <mergeCell ref="PPS156:PPV156"/>
    <mergeCell ref="PPW156:PPZ156"/>
    <mergeCell ref="PQA156:PQD156"/>
    <mergeCell ref="PQE156:PQH156"/>
    <mergeCell ref="POU156:POX156"/>
    <mergeCell ref="POY156:PPB156"/>
    <mergeCell ref="PPC156:PPF156"/>
    <mergeCell ref="PPG156:PPJ156"/>
    <mergeCell ref="PPK156:PPN156"/>
    <mergeCell ref="POA156:POD156"/>
    <mergeCell ref="POE156:POH156"/>
    <mergeCell ref="POI156:POL156"/>
    <mergeCell ref="POM156:POP156"/>
    <mergeCell ref="POQ156:POT156"/>
    <mergeCell ref="PNG156:PNJ156"/>
    <mergeCell ref="PNK156:PNN156"/>
    <mergeCell ref="PNO156:PNR156"/>
    <mergeCell ref="PNS156:PNV156"/>
    <mergeCell ref="PNW156:PNZ156"/>
    <mergeCell ref="PMM156:PMP156"/>
    <mergeCell ref="PMQ156:PMT156"/>
    <mergeCell ref="PMU156:PMX156"/>
    <mergeCell ref="PMY156:PNB156"/>
    <mergeCell ref="PNC156:PNF156"/>
    <mergeCell ref="PLS156:PLV156"/>
    <mergeCell ref="PLW156:PLZ156"/>
    <mergeCell ref="PMA156:PMD156"/>
    <mergeCell ref="PME156:PMH156"/>
    <mergeCell ref="PMI156:PML156"/>
    <mergeCell ref="PKY156:PLB156"/>
    <mergeCell ref="PLC156:PLF156"/>
    <mergeCell ref="PLG156:PLJ156"/>
    <mergeCell ref="PLK156:PLN156"/>
    <mergeCell ref="PLO156:PLR156"/>
    <mergeCell ref="PKE156:PKH156"/>
    <mergeCell ref="PKI156:PKL156"/>
    <mergeCell ref="PKM156:PKP156"/>
    <mergeCell ref="PKQ156:PKT156"/>
    <mergeCell ref="PKU156:PKX156"/>
    <mergeCell ref="PJK156:PJN156"/>
    <mergeCell ref="PJO156:PJR156"/>
    <mergeCell ref="PJS156:PJV156"/>
    <mergeCell ref="PJW156:PJZ156"/>
    <mergeCell ref="PKA156:PKD156"/>
    <mergeCell ref="PIQ156:PIT156"/>
    <mergeCell ref="PIU156:PIX156"/>
    <mergeCell ref="PIY156:PJB156"/>
    <mergeCell ref="PJC156:PJF156"/>
    <mergeCell ref="PJG156:PJJ156"/>
    <mergeCell ref="PHW156:PHZ156"/>
    <mergeCell ref="PIA156:PID156"/>
    <mergeCell ref="PIE156:PIH156"/>
    <mergeCell ref="PII156:PIL156"/>
    <mergeCell ref="PIM156:PIP156"/>
    <mergeCell ref="PHC156:PHF156"/>
    <mergeCell ref="PHG156:PHJ156"/>
    <mergeCell ref="PHK156:PHN156"/>
    <mergeCell ref="PHO156:PHR156"/>
    <mergeCell ref="PHS156:PHV156"/>
    <mergeCell ref="PGI156:PGL156"/>
    <mergeCell ref="PGM156:PGP156"/>
    <mergeCell ref="PGQ156:PGT156"/>
    <mergeCell ref="PGU156:PGX156"/>
    <mergeCell ref="PGY156:PHB156"/>
    <mergeCell ref="PFO156:PFR156"/>
    <mergeCell ref="PFS156:PFV156"/>
    <mergeCell ref="PFW156:PFZ156"/>
    <mergeCell ref="PGA156:PGD156"/>
    <mergeCell ref="PGE156:PGH156"/>
    <mergeCell ref="PEU156:PEX156"/>
    <mergeCell ref="PEY156:PFB156"/>
    <mergeCell ref="PFC156:PFF156"/>
    <mergeCell ref="PFG156:PFJ156"/>
    <mergeCell ref="PFK156:PFN156"/>
    <mergeCell ref="PEA156:PED156"/>
    <mergeCell ref="PEE156:PEH156"/>
    <mergeCell ref="PEI156:PEL156"/>
    <mergeCell ref="PEM156:PEP156"/>
    <mergeCell ref="PEQ156:PET156"/>
    <mergeCell ref="PDG156:PDJ156"/>
    <mergeCell ref="PDK156:PDN156"/>
    <mergeCell ref="PDO156:PDR156"/>
    <mergeCell ref="PDS156:PDV156"/>
    <mergeCell ref="PDW156:PDZ156"/>
    <mergeCell ref="PCM156:PCP156"/>
    <mergeCell ref="PCQ156:PCT156"/>
    <mergeCell ref="PCU156:PCX156"/>
    <mergeCell ref="PCY156:PDB156"/>
    <mergeCell ref="PDC156:PDF156"/>
    <mergeCell ref="PBS156:PBV156"/>
    <mergeCell ref="PBW156:PBZ156"/>
    <mergeCell ref="PCA156:PCD156"/>
    <mergeCell ref="PCE156:PCH156"/>
    <mergeCell ref="PCI156:PCL156"/>
    <mergeCell ref="PAY156:PBB156"/>
    <mergeCell ref="PBC156:PBF156"/>
    <mergeCell ref="PBG156:PBJ156"/>
    <mergeCell ref="PBK156:PBN156"/>
    <mergeCell ref="PBO156:PBR156"/>
    <mergeCell ref="PAE156:PAH156"/>
    <mergeCell ref="PAI156:PAL156"/>
    <mergeCell ref="PAM156:PAP156"/>
    <mergeCell ref="PAQ156:PAT156"/>
    <mergeCell ref="PAU156:PAX156"/>
    <mergeCell ref="OZK156:OZN156"/>
    <mergeCell ref="OZO156:OZR156"/>
    <mergeCell ref="OZS156:OZV156"/>
    <mergeCell ref="OZW156:OZZ156"/>
    <mergeCell ref="PAA156:PAD156"/>
    <mergeCell ref="OYQ156:OYT156"/>
    <mergeCell ref="OYU156:OYX156"/>
    <mergeCell ref="OYY156:OZB156"/>
    <mergeCell ref="OZC156:OZF156"/>
    <mergeCell ref="OZG156:OZJ156"/>
    <mergeCell ref="OXW156:OXZ156"/>
    <mergeCell ref="OYA156:OYD156"/>
    <mergeCell ref="OYE156:OYH156"/>
    <mergeCell ref="OYI156:OYL156"/>
    <mergeCell ref="OYM156:OYP156"/>
    <mergeCell ref="OXC156:OXF156"/>
    <mergeCell ref="OXG156:OXJ156"/>
    <mergeCell ref="OXK156:OXN156"/>
    <mergeCell ref="OXO156:OXR156"/>
    <mergeCell ref="OXS156:OXV156"/>
    <mergeCell ref="OWI156:OWL156"/>
    <mergeCell ref="OWM156:OWP156"/>
    <mergeCell ref="OWQ156:OWT156"/>
    <mergeCell ref="OWU156:OWX156"/>
    <mergeCell ref="OWY156:OXB156"/>
    <mergeCell ref="OVO156:OVR156"/>
    <mergeCell ref="OVS156:OVV156"/>
    <mergeCell ref="OVW156:OVZ156"/>
    <mergeCell ref="OWA156:OWD156"/>
    <mergeCell ref="OWE156:OWH156"/>
    <mergeCell ref="OUU156:OUX156"/>
    <mergeCell ref="OUY156:OVB156"/>
    <mergeCell ref="OVC156:OVF156"/>
    <mergeCell ref="OVG156:OVJ156"/>
    <mergeCell ref="OVK156:OVN156"/>
    <mergeCell ref="OUA156:OUD156"/>
    <mergeCell ref="OUE156:OUH156"/>
    <mergeCell ref="OUI156:OUL156"/>
    <mergeCell ref="OUM156:OUP156"/>
    <mergeCell ref="OUQ156:OUT156"/>
    <mergeCell ref="OTG156:OTJ156"/>
    <mergeCell ref="OTK156:OTN156"/>
    <mergeCell ref="OTO156:OTR156"/>
    <mergeCell ref="OTS156:OTV156"/>
    <mergeCell ref="OTW156:OTZ156"/>
    <mergeCell ref="OSM156:OSP156"/>
    <mergeCell ref="OSQ156:OST156"/>
    <mergeCell ref="OSU156:OSX156"/>
    <mergeCell ref="OSY156:OTB156"/>
    <mergeCell ref="OTC156:OTF156"/>
    <mergeCell ref="ORS156:ORV156"/>
    <mergeCell ref="ORW156:ORZ156"/>
    <mergeCell ref="OSA156:OSD156"/>
    <mergeCell ref="OSE156:OSH156"/>
    <mergeCell ref="OSI156:OSL156"/>
    <mergeCell ref="OQY156:ORB156"/>
    <mergeCell ref="ORC156:ORF156"/>
    <mergeCell ref="ORG156:ORJ156"/>
    <mergeCell ref="ORK156:ORN156"/>
    <mergeCell ref="ORO156:ORR156"/>
    <mergeCell ref="OQE156:OQH156"/>
    <mergeCell ref="OQI156:OQL156"/>
    <mergeCell ref="OQM156:OQP156"/>
    <mergeCell ref="OQQ156:OQT156"/>
    <mergeCell ref="OQU156:OQX156"/>
    <mergeCell ref="OPK156:OPN156"/>
    <mergeCell ref="OPO156:OPR156"/>
    <mergeCell ref="OPS156:OPV156"/>
    <mergeCell ref="OPW156:OPZ156"/>
    <mergeCell ref="OQA156:OQD156"/>
    <mergeCell ref="OOQ156:OOT156"/>
    <mergeCell ref="OOU156:OOX156"/>
    <mergeCell ref="OOY156:OPB156"/>
    <mergeCell ref="OPC156:OPF156"/>
    <mergeCell ref="OPG156:OPJ156"/>
    <mergeCell ref="ONW156:ONZ156"/>
    <mergeCell ref="OOA156:OOD156"/>
    <mergeCell ref="OOE156:OOH156"/>
    <mergeCell ref="OOI156:OOL156"/>
    <mergeCell ref="OOM156:OOP156"/>
    <mergeCell ref="ONC156:ONF156"/>
    <mergeCell ref="ONG156:ONJ156"/>
    <mergeCell ref="ONK156:ONN156"/>
    <mergeCell ref="ONO156:ONR156"/>
    <mergeCell ref="ONS156:ONV156"/>
    <mergeCell ref="OMI156:OML156"/>
    <mergeCell ref="OMM156:OMP156"/>
    <mergeCell ref="OMQ156:OMT156"/>
    <mergeCell ref="OMU156:OMX156"/>
    <mergeCell ref="OMY156:ONB156"/>
    <mergeCell ref="OLO156:OLR156"/>
    <mergeCell ref="OLS156:OLV156"/>
    <mergeCell ref="OLW156:OLZ156"/>
    <mergeCell ref="OMA156:OMD156"/>
    <mergeCell ref="OME156:OMH156"/>
    <mergeCell ref="OKU156:OKX156"/>
    <mergeCell ref="OKY156:OLB156"/>
    <mergeCell ref="OLC156:OLF156"/>
    <mergeCell ref="OLG156:OLJ156"/>
    <mergeCell ref="OLK156:OLN156"/>
    <mergeCell ref="OKA156:OKD156"/>
    <mergeCell ref="OKE156:OKH156"/>
    <mergeCell ref="OKI156:OKL156"/>
    <mergeCell ref="OKM156:OKP156"/>
    <mergeCell ref="OKQ156:OKT156"/>
    <mergeCell ref="OJG156:OJJ156"/>
    <mergeCell ref="OJK156:OJN156"/>
    <mergeCell ref="OJO156:OJR156"/>
    <mergeCell ref="OJS156:OJV156"/>
    <mergeCell ref="OJW156:OJZ156"/>
    <mergeCell ref="OIM156:OIP156"/>
    <mergeCell ref="OIQ156:OIT156"/>
    <mergeCell ref="OIU156:OIX156"/>
    <mergeCell ref="OIY156:OJB156"/>
    <mergeCell ref="OJC156:OJF156"/>
    <mergeCell ref="OHS156:OHV156"/>
    <mergeCell ref="OHW156:OHZ156"/>
    <mergeCell ref="OIA156:OID156"/>
    <mergeCell ref="OIE156:OIH156"/>
    <mergeCell ref="OII156:OIL156"/>
    <mergeCell ref="OGY156:OHB156"/>
    <mergeCell ref="OHC156:OHF156"/>
    <mergeCell ref="OHG156:OHJ156"/>
    <mergeCell ref="OHK156:OHN156"/>
    <mergeCell ref="OHO156:OHR156"/>
    <mergeCell ref="OGE156:OGH156"/>
    <mergeCell ref="OGI156:OGL156"/>
    <mergeCell ref="OGM156:OGP156"/>
    <mergeCell ref="OGQ156:OGT156"/>
    <mergeCell ref="OGU156:OGX156"/>
    <mergeCell ref="OFK156:OFN156"/>
    <mergeCell ref="OFO156:OFR156"/>
    <mergeCell ref="OFS156:OFV156"/>
    <mergeCell ref="OFW156:OFZ156"/>
    <mergeCell ref="OGA156:OGD156"/>
    <mergeCell ref="OEQ156:OET156"/>
    <mergeCell ref="OEU156:OEX156"/>
    <mergeCell ref="OEY156:OFB156"/>
    <mergeCell ref="OFC156:OFF156"/>
    <mergeCell ref="OFG156:OFJ156"/>
    <mergeCell ref="ODW156:ODZ156"/>
    <mergeCell ref="OEA156:OED156"/>
    <mergeCell ref="OEE156:OEH156"/>
    <mergeCell ref="OEI156:OEL156"/>
    <mergeCell ref="OEM156:OEP156"/>
    <mergeCell ref="ODC156:ODF156"/>
    <mergeCell ref="ODG156:ODJ156"/>
    <mergeCell ref="ODK156:ODN156"/>
    <mergeCell ref="ODO156:ODR156"/>
    <mergeCell ref="ODS156:ODV156"/>
    <mergeCell ref="OCI156:OCL156"/>
    <mergeCell ref="OCM156:OCP156"/>
    <mergeCell ref="OCQ156:OCT156"/>
    <mergeCell ref="OCU156:OCX156"/>
    <mergeCell ref="OCY156:ODB156"/>
    <mergeCell ref="OBO156:OBR156"/>
    <mergeCell ref="OBS156:OBV156"/>
    <mergeCell ref="OBW156:OBZ156"/>
    <mergeCell ref="OCA156:OCD156"/>
    <mergeCell ref="OCE156:OCH156"/>
    <mergeCell ref="OAU156:OAX156"/>
    <mergeCell ref="OAY156:OBB156"/>
    <mergeCell ref="OBC156:OBF156"/>
    <mergeCell ref="OBG156:OBJ156"/>
    <mergeCell ref="OBK156:OBN156"/>
    <mergeCell ref="OAA156:OAD156"/>
    <mergeCell ref="OAE156:OAH156"/>
    <mergeCell ref="OAI156:OAL156"/>
    <mergeCell ref="OAM156:OAP156"/>
    <mergeCell ref="OAQ156:OAT156"/>
    <mergeCell ref="NZG156:NZJ156"/>
    <mergeCell ref="NZK156:NZN156"/>
    <mergeCell ref="NZO156:NZR156"/>
    <mergeCell ref="NZS156:NZV156"/>
    <mergeCell ref="NZW156:NZZ156"/>
    <mergeCell ref="NYM156:NYP156"/>
    <mergeCell ref="NYQ156:NYT156"/>
    <mergeCell ref="NYU156:NYX156"/>
    <mergeCell ref="NYY156:NZB156"/>
    <mergeCell ref="NZC156:NZF156"/>
    <mergeCell ref="NXS156:NXV156"/>
    <mergeCell ref="NXW156:NXZ156"/>
    <mergeCell ref="NYA156:NYD156"/>
    <mergeCell ref="NYE156:NYH156"/>
    <mergeCell ref="NYI156:NYL156"/>
    <mergeCell ref="NWY156:NXB156"/>
    <mergeCell ref="NXC156:NXF156"/>
    <mergeCell ref="NXG156:NXJ156"/>
    <mergeCell ref="NXK156:NXN156"/>
    <mergeCell ref="NXO156:NXR156"/>
    <mergeCell ref="NWE156:NWH156"/>
    <mergeCell ref="NWI156:NWL156"/>
    <mergeCell ref="NWM156:NWP156"/>
    <mergeCell ref="NWQ156:NWT156"/>
    <mergeCell ref="NWU156:NWX156"/>
    <mergeCell ref="NVK156:NVN156"/>
    <mergeCell ref="NVO156:NVR156"/>
    <mergeCell ref="NVS156:NVV156"/>
    <mergeCell ref="NVW156:NVZ156"/>
    <mergeCell ref="NWA156:NWD156"/>
    <mergeCell ref="NUQ156:NUT156"/>
    <mergeCell ref="NUU156:NUX156"/>
    <mergeCell ref="NUY156:NVB156"/>
    <mergeCell ref="NVC156:NVF156"/>
    <mergeCell ref="NVG156:NVJ156"/>
    <mergeCell ref="NTW156:NTZ156"/>
    <mergeCell ref="NUA156:NUD156"/>
    <mergeCell ref="NUE156:NUH156"/>
    <mergeCell ref="NUI156:NUL156"/>
    <mergeCell ref="NUM156:NUP156"/>
    <mergeCell ref="NTC156:NTF156"/>
    <mergeCell ref="NTG156:NTJ156"/>
    <mergeCell ref="NTK156:NTN156"/>
    <mergeCell ref="NTO156:NTR156"/>
    <mergeCell ref="NTS156:NTV156"/>
    <mergeCell ref="NSI156:NSL156"/>
    <mergeCell ref="NSM156:NSP156"/>
    <mergeCell ref="NSQ156:NST156"/>
    <mergeCell ref="NSU156:NSX156"/>
    <mergeCell ref="NSY156:NTB156"/>
    <mergeCell ref="NRO156:NRR156"/>
    <mergeCell ref="NRS156:NRV156"/>
    <mergeCell ref="NRW156:NRZ156"/>
    <mergeCell ref="NSA156:NSD156"/>
    <mergeCell ref="NSE156:NSH156"/>
    <mergeCell ref="NQU156:NQX156"/>
    <mergeCell ref="NQY156:NRB156"/>
    <mergeCell ref="NRC156:NRF156"/>
    <mergeCell ref="NRG156:NRJ156"/>
    <mergeCell ref="NRK156:NRN156"/>
    <mergeCell ref="NQA156:NQD156"/>
    <mergeCell ref="NQE156:NQH156"/>
    <mergeCell ref="NQI156:NQL156"/>
    <mergeCell ref="NQM156:NQP156"/>
    <mergeCell ref="NQQ156:NQT156"/>
    <mergeCell ref="NPG156:NPJ156"/>
    <mergeCell ref="NPK156:NPN156"/>
    <mergeCell ref="NPO156:NPR156"/>
    <mergeCell ref="NPS156:NPV156"/>
    <mergeCell ref="NPW156:NPZ156"/>
    <mergeCell ref="NOM156:NOP156"/>
    <mergeCell ref="NOQ156:NOT156"/>
    <mergeCell ref="NOU156:NOX156"/>
    <mergeCell ref="NOY156:NPB156"/>
    <mergeCell ref="NPC156:NPF156"/>
    <mergeCell ref="NNS156:NNV156"/>
    <mergeCell ref="NNW156:NNZ156"/>
    <mergeCell ref="NOA156:NOD156"/>
    <mergeCell ref="NOE156:NOH156"/>
    <mergeCell ref="NOI156:NOL156"/>
    <mergeCell ref="NMY156:NNB156"/>
    <mergeCell ref="NNC156:NNF156"/>
    <mergeCell ref="NNG156:NNJ156"/>
    <mergeCell ref="NNK156:NNN156"/>
    <mergeCell ref="NNO156:NNR156"/>
    <mergeCell ref="NME156:NMH156"/>
    <mergeCell ref="NMI156:NML156"/>
    <mergeCell ref="NMM156:NMP156"/>
    <mergeCell ref="NMQ156:NMT156"/>
    <mergeCell ref="NMU156:NMX156"/>
    <mergeCell ref="NLK156:NLN156"/>
    <mergeCell ref="NLO156:NLR156"/>
    <mergeCell ref="NLS156:NLV156"/>
    <mergeCell ref="NLW156:NLZ156"/>
    <mergeCell ref="NMA156:NMD156"/>
    <mergeCell ref="NKQ156:NKT156"/>
    <mergeCell ref="NKU156:NKX156"/>
    <mergeCell ref="NKY156:NLB156"/>
    <mergeCell ref="NLC156:NLF156"/>
    <mergeCell ref="NLG156:NLJ156"/>
    <mergeCell ref="NJW156:NJZ156"/>
    <mergeCell ref="NKA156:NKD156"/>
    <mergeCell ref="NKE156:NKH156"/>
    <mergeCell ref="NKI156:NKL156"/>
    <mergeCell ref="NKM156:NKP156"/>
    <mergeCell ref="NJC156:NJF156"/>
    <mergeCell ref="NJG156:NJJ156"/>
    <mergeCell ref="NJK156:NJN156"/>
    <mergeCell ref="NJO156:NJR156"/>
    <mergeCell ref="NJS156:NJV156"/>
    <mergeCell ref="NII156:NIL156"/>
    <mergeCell ref="NIM156:NIP156"/>
    <mergeCell ref="NIQ156:NIT156"/>
    <mergeCell ref="NIU156:NIX156"/>
    <mergeCell ref="NIY156:NJB156"/>
    <mergeCell ref="NHO156:NHR156"/>
    <mergeCell ref="NHS156:NHV156"/>
    <mergeCell ref="NHW156:NHZ156"/>
    <mergeCell ref="NIA156:NID156"/>
    <mergeCell ref="NIE156:NIH156"/>
    <mergeCell ref="NGU156:NGX156"/>
    <mergeCell ref="NGY156:NHB156"/>
    <mergeCell ref="NHC156:NHF156"/>
    <mergeCell ref="NHG156:NHJ156"/>
    <mergeCell ref="NHK156:NHN156"/>
    <mergeCell ref="NGA156:NGD156"/>
    <mergeCell ref="NGE156:NGH156"/>
    <mergeCell ref="NGI156:NGL156"/>
    <mergeCell ref="NGM156:NGP156"/>
    <mergeCell ref="NGQ156:NGT156"/>
    <mergeCell ref="NFG156:NFJ156"/>
    <mergeCell ref="NFK156:NFN156"/>
    <mergeCell ref="NFO156:NFR156"/>
    <mergeCell ref="NFS156:NFV156"/>
    <mergeCell ref="NFW156:NFZ156"/>
    <mergeCell ref="NEM156:NEP156"/>
    <mergeCell ref="NEQ156:NET156"/>
    <mergeCell ref="NEU156:NEX156"/>
    <mergeCell ref="NEY156:NFB156"/>
    <mergeCell ref="NFC156:NFF156"/>
    <mergeCell ref="NDS156:NDV156"/>
    <mergeCell ref="NDW156:NDZ156"/>
    <mergeCell ref="NEA156:NED156"/>
    <mergeCell ref="NEE156:NEH156"/>
    <mergeCell ref="NEI156:NEL156"/>
    <mergeCell ref="NCY156:NDB156"/>
    <mergeCell ref="NDC156:NDF156"/>
    <mergeCell ref="NDG156:NDJ156"/>
    <mergeCell ref="NDK156:NDN156"/>
    <mergeCell ref="NDO156:NDR156"/>
    <mergeCell ref="NCE156:NCH156"/>
    <mergeCell ref="NCI156:NCL156"/>
    <mergeCell ref="NCM156:NCP156"/>
    <mergeCell ref="NCQ156:NCT156"/>
    <mergeCell ref="NCU156:NCX156"/>
    <mergeCell ref="NBK156:NBN156"/>
    <mergeCell ref="NBO156:NBR156"/>
    <mergeCell ref="NBS156:NBV156"/>
    <mergeCell ref="NBW156:NBZ156"/>
    <mergeCell ref="NCA156:NCD156"/>
    <mergeCell ref="NAQ156:NAT156"/>
    <mergeCell ref="NAU156:NAX156"/>
    <mergeCell ref="NAY156:NBB156"/>
    <mergeCell ref="NBC156:NBF156"/>
    <mergeCell ref="NBG156:NBJ156"/>
    <mergeCell ref="MZW156:MZZ156"/>
    <mergeCell ref="NAA156:NAD156"/>
    <mergeCell ref="NAE156:NAH156"/>
    <mergeCell ref="NAI156:NAL156"/>
    <mergeCell ref="NAM156:NAP156"/>
    <mergeCell ref="MZC156:MZF156"/>
    <mergeCell ref="MZG156:MZJ156"/>
    <mergeCell ref="MZK156:MZN156"/>
    <mergeCell ref="MZO156:MZR156"/>
    <mergeCell ref="MZS156:MZV156"/>
    <mergeCell ref="MYI156:MYL156"/>
    <mergeCell ref="MYM156:MYP156"/>
    <mergeCell ref="MYQ156:MYT156"/>
    <mergeCell ref="MYU156:MYX156"/>
    <mergeCell ref="MYY156:MZB156"/>
    <mergeCell ref="MXO156:MXR156"/>
    <mergeCell ref="MXS156:MXV156"/>
    <mergeCell ref="MXW156:MXZ156"/>
    <mergeCell ref="MYA156:MYD156"/>
    <mergeCell ref="MYE156:MYH156"/>
    <mergeCell ref="MWU156:MWX156"/>
    <mergeCell ref="MWY156:MXB156"/>
    <mergeCell ref="MXC156:MXF156"/>
    <mergeCell ref="MXG156:MXJ156"/>
    <mergeCell ref="MXK156:MXN156"/>
    <mergeCell ref="MWA156:MWD156"/>
    <mergeCell ref="MWE156:MWH156"/>
    <mergeCell ref="MWI156:MWL156"/>
    <mergeCell ref="MWM156:MWP156"/>
    <mergeCell ref="MWQ156:MWT156"/>
    <mergeCell ref="MVG156:MVJ156"/>
    <mergeCell ref="MVK156:MVN156"/>
    <mergeCell ref="MVO156:MVR156"/>
    <mergeCell ref="MVS156:MVV156"/>
    <mergeCell ref="MVW156:MVZ156"/>
    <mergeCell ref="MUM156:MUP156"/>
    <mergeCell ref="MUQ156:MUT156"/>
    <mergeCell ref="MUU156:MUX156"/>
    <mergeCell ref="MUY156:MVB156"/>
    <mergeCell ref="MVC156:MVF156"/>
    <mergeCell ref="MTS156:MTV156"/>
    <mergeCell ref="MTW156:MTZ156"/>
    <mergeCell ref="MUA156:MUD156"/>
    <mergeCell ref="MUE156:MUH156"/>
    <mergeCell ref="MUI156:MUL156"/>
    <mergeCell ref="MSY156:MTB156"/>
    <mergeCell ref="MTC156:MTF156"/>
    <mergeCell ref="MTG156:MTJ156"/>
    <mergeCell ref="MTK156:MTN156"/>
    <mergeCell ref="MTO156:MTR156"/>
    <mergeCell ref="MSE156:MSH156"/>
    <mergeCell ref="MSI156:MSL156"/>
    <mergeCell ref="MSM156:MSP156"/>
    <mergeCell ref="MSQ156:MST156"/>
    <mergeCell ref="MSU156:MSX156"/>
    <mergeCell ref="MRK156:MRN156"/>
    <mergeCell ref="MRO156:MRR156"/>
    <mergeCell ref="MRS156:MRV156"/>
    <mergeCell ref="MRW156:MRZ156"/>
    <mergeCell ref="MSA156:MSD156"/>
    <mergeCell ref="MQQ156:MQT156"/>
    <mergeCell ref="MQU156:MQX156"/>
    <mergeCell ref="MQY156:MRB156"/>
    <mergeCell ref="MRC156:MRF156"/>
    <mergeCell ref="MRG156:MRJ156"/>
    <mergeCell ref="MPW156:MPZ156"/>
    <mergeCell ref="MQA156:MQD156"/>
    <mergeCell ref="MQE156:MQH156"/>
    <mergeCell ref="MQI156:MQL156"/>
    <mergeCell ref="MQM156:MQP156"/>
    <mergeCell ref="MPC156:MPF156"/>
    <mergeCell ref="MPG156:MPJ156"/>
    <mergeCell ref="MPK156:MPN156"/>
    <mergeCell ref="MPO156:MPR156"/>
    <mergeCell ref="MPS156:MPV156"/>
    <mergeCell ref="MOI156:MOL156"/>
    <mergeCell ref="MOM156:MOP156"/>
    <mergeCell ref="MOQ156:MOT156"/>
    <mergeCell ref="MOU156:MOX156"/>
    <mergeCell ref="MOY156:MPB156"/>
    <mergeCell ref="MNO156:MNR156"/>
    <mergeCell ref="MNS156:MNV156"/>
    <mergeCell ref="MNW156:MNZ156"/>
    <mergeCell ref="MOA156:MOD156"/>
    <mergeCell ref="MOE156:MOH156"/>
    <mergeCell ref="MMU156:MMX156"/>
    <mergeCell ref="MMY156:MNB156"/>
    <mergeCell ref="MNC156:MNF156"/>
    <mergeCell ref="MNG156:MNJ156"/>
    <mergeCell ref="MNK156:MNN156"/>
    <mergeCell ref="MMA156:MMD156"/>
    <mergeCell ref="MME156:MMH156"/>
    <mergeCell ref="MMI156:MML156"/>
    <mergeCell ref="MMM156:MMP156"/>
    <mergeCell ref="MMQ156:MMT156"/>
    <mergeCell ref="MLG156:MLJ156"/>
    <mergeCell ref="MLK156:MLN156"/>
    <mergeCell ref="MLO156:MLR156"/>
    <mergeCell ref="MLS156:MLV156"/>
    <mergeCell ref="MLW156:MLZ156"/>
    <mergeCell ref="MKM156:MKP156"/>
    <mergeCell ref="MKQ156:MKT156"/>
    <mergeCell ref="MKU156:MKX156"/>
    <mergeCell ref="MKY156:MLB156"/>
    <mergeCell ref="MLC156:MLF156"/>
    <mergeCell ref="MJS156:MJV156"/>
    <mergeCell ref="MJW156:MJZ156"/>
    <mergeCell ref="MKA156:MKD156"/>
    <mergeCell ref="MKE156:MKH156"/>
    <mergeCell ref="MKI156:MKL156"/>
    <mergeCell ref="MIY156:MJB156"/>
    <mergeCell ref="MJC156:MJF156"/>
    <mergeCell ref="MJG156:MJJ156"/>
    <mergeCell ref="MJK156:MJN156"/>
    <mergeCell ref="MJO156:MJR156"/>
    <mergeCell ref="MIE156:MIH156"/>
    <mergeCell ref="MII156:MIL156"/>
    <mergeCell ref="MIM156:MIP156"/>
    <mergeCell ref="MIQ156:MIT156"/>
    <mergeCell ref="MIU156:MIX156"/>
    <mergeCell ref="MHK156:MHN156"/>
    <mergeCell ref="MHO156:MHR156"/>
    <mergeCell ref="MHS156:MHV156"/>
    <mergeCell ref="MHW156:MHZ156"/>
    <mergeCell ref="MIA156:MID156"/>
    <mergeCell ref="MGQ156:MGT156"/>
    <mergeCell ref="MGU156:MGX156"/>
    <mergeCell ref="MGY156:MHB156"/>
    <mergeCell ref="MHC156:MHF156"/>
    <mergeCell ref="MHG156:MHJ156"/>
    <mergeCell ref="MFW156:MFZ156"/>
    <mergeCell ref="MGA156:MGD156"/>
    <mergeCell ref="MGE156:MGH156"/>
    <mergeCell ref="MGI156:MGL156"/>
    <mergeCell ref="MGM156:MGP156"/>
    <mergeCell ref="MFC156:MFF156"/>
    <mergeCell ref="MFG156:MFJ156"/>
    <mergeCell ref="MFK156:MFN156"/>
    <mergeCell ref="MFO156:MFR156"/>
    <mergeCell ref="MFS156:MFV156"/>
    <mergeCell ref="MEI156:MEL156"/>
    <mergeCell ref="MEM156:MEP156"/>
    <mergeCell ref="MEQ156:MET156"/>
    <mergeCell ref="MEU156:MEX156"/>
    <mergeCell ref="MEY156:MFB156"/>
    <mergeCell ref="MDO156:MDR156"/>
    <mergeCell ref="MDS156:MDV156"/>
    <mergeCell ref="MDW156:MDZ156"/>
    <mergeCell ref="MEA156:MED156"/>
    <mergeCell ref="MEE156:MEH156"/>
    <mergeCell ref="MCU156:MCX156"/>
    <mergeCell ref="MCY156:MDB156"/>
    <mergeCell ref="MDC156:MDF156"/>
    <mergeCell ref="MDG156:MDJ156"/>
    <mergeCell ref="MDK156:MDN156"/>
    <mergeCell ref="MCA156:MCD156"/>
    <mergeCell ref="MCE156:MCH156"/>
    <mergeCell ref="MCI156:MCL156"/>
    <mergeCell ref="MCM156:MCP156"/>
    <mergeCell ref="MCQ156:MCT156"/>
    <mergeCell ref="MBG156:MBJ156"/>
    <mergeCell ref="MBK156:MBN156"/>
    <mergeCell ref="MBO156:MBR156"/>
    <mergeCell ref="MBS156:MBV156"/>
    <mergeCell ref="MBW156:MBZ156"/>
    <mergeCell ref="MAM156:MAP156"/>
    <mergeCell ref="MAQ156:MAT156"/>
    <mergeCell ref="MAU156:MAX156"/>
    <mergeCell ref="MAY156:MBB156"/>
    <mergeCell ref="MBC156:MBF156"/>
    <mergeCell ref="LZS156:LZV156"/>
    <mergeCell ref="LZW156:LZZ156"/>
    <mergeCell ref="MAA156:MAD156"/>
    <mergeCell ref="MAE156:MAH156"/>
    <mergeCell ref="MAI156:MAL156"/>
    <mergeCell ref="LYY156:LZB156"/>
    <mergeCell ref="LZC156:LZF156"/>
    <mergeCell ref="LZG156:LZJ156"/>
    <mergeCell ref="LZK156:LZN156"/>
    <mergeCell ref="LZO156:LZR156"/>
    <mergeCell ref="LYE156:LYH156"/>
    <mergeCell ref="LYI156:LYL156"/>
    <mergeCell ref="LYM156:LYP156"/>
    <mergeCell ref="LYQ156:LYT156"/>
    <mergeCell ref="LYU156:LYX156"/>
    <mergeCell ref="LXK156:LXN156"/>
    <mergeCell ref="LXO156:LXR156"/>
    <mergeCell ref="LXS156:LXV156"/>
    <mergeCell ref="LXW156:LXZ156"/>
    <mergeCell ref="LYA156:LYD156"/>
    <mergeCell ref="LWQ156:LWT156"/>
    <mergeCell ref="LWU156:LWX156"/>
    <mergeCell ref="LWY156:LXB156"/>
    <mergeCell ref="LXC156:LXF156"/>
    <mergeCell ref="LXG156:LXJ156"/>
    <mergeCell ref="LVW156:LVZ156"/>
    <mergeCell ref="LWA156:LWD156"/>
    <mergeCell ref="LWE156:LWH156"/>
    <mergeCell ref="LWI156:LWL156"/>
    <mergeCell ref="LWM156:LWP156"/>
    <mergeCell ref="LVC156:LVF156"/>
    <mergeCell ref="LVG156:LVJ156"/>
    <mergeCell ref="LVK156:LVN156"/>
    <mergeCell ref="LVO156:LVR156"/>
    <mergeCell ref="LVS156:LVV156"/>
    <mergeCell ref="LUI156:LUL156"/>
    <mergeCell ref="LUM156:LUP156"/>
    <mergeCell ref="LUQ156:LUT156"/>
    <mergeCell ref="LUU156:LUX156"/>
    <mergeCell ref="LUY156:LVB156"/>
    <mergeCell ref="LTO156:LTR156"/>
    <mergeCell ref="LTS156:LTV156"/>
    <mergeCell ref="LTW156:LTZ156"/>
    <mergeCell ref="LUA156:LUD156"/>
    <mergeCell ref="LUE156:LUH156"/>
    <mergeCell ref="LSU156:LSX156"/>
    <mergeCell ref="LSY156:LTB156"/>
    <mergeCell ref="LTC156:LTF156"/>
    <mergeCell ref="LTG156:LTJ156"/>
    <mergeCell ref="LTK156:LTN156"/>
    <mergeCell ref="LSA156:LSD156"/>
    <mergeCell ref="LSE156:LSH156"/>
    <mergeCell ref="LSI156:LSL156"/>
    <mergeCell ref="LSM156:LSP156"/>
    <mergeCell ref="LSQ156:LST156"/>
    <mergeCell ref="LRG156:LRJ156"/>
    <mergeCell ref="LRK156:LRN156"/>
    <mergeCell ref="LRO156:LRR156"/>
    <mergeCell ref="LRS156:LRV156"/>
    <mergeCell ref="LRW156:LRZ156"/>
    <mergeCell ref="LQM156:LQP156"/>
    <mergeCell ref="LQQ156:LQT156"/>
    <mergeCell ref="LQU156:LQX156"/>
    <mergeCell ref="LQY156:LRB156"/>
    <mergeCell ref="LRC156:LRF156"/>
    <mergeCell ref="LPS156:LPV156"/>
    <mergeCell ref="LPW156:LPZ156"/>
    <mergeCell ref="LQA156:LQD156"/>
    <mergeCell ref="LQE156:LQH156"/>
    <mergeCell ref="LQI156:LQL156"/>
    <mergeCell ref="LOY156:LPB156"/>
    <mergeCell ref="LPC156:LPF156"/>
    <mergeCell ref="LPG156:LPJ156"/>
    <mergeCell ref="LPK156:LPN156"/>
    <mergeCell ref="LPO156:LPR156"/>
    <mergeCell ref="LOE156:LOH156"/>
    <mergeCell ref="LOI156:LOL156"/>
    <mergeCell ref="LOM156:LOP156"/>
    <mergeCell ref="LOQ156:LOT156"/>
    <mergeCell ref="LOU156:LOX156"/>
    <mergeCell ref="LNK156:LNN156"/>
    <mergeCell ref="LNO156:LNR156"/>
    <mergeCell ref="LNS156:LNV156"/>
    <mergeCell ref="LNW156:LNZ156"/>
    <mergeCell ref="LOA156:LOD156"/>
    <mergeCell ref="LMQ156:LMT156"/>
    <mergeCell ref="LMU156:LMX156"/>
    <mergeCell ref="LMY156:LNB156"/>
    <mergeCell ref="LNC156:LNF156"/>
    <mergeCell ref="LNG156:LNJ156"/>
    <mergeCell ref="LLW156:LLZ156"/>
    <mergeCell ref="LMA156:LMD156"/>
    <mergeCell ref="LME156:LMH156"/>
    <mergeCell ref="LMI156:LML156"/>
    <mergeCell ref="LMM156:LMP156"/>
    <mergeCell ref="LLC156:LLF156"/>
    <mergeCell ref="LLG156:LLJ156"/>
    <mergeCell ref="LLK156:LLN156"/>
    <mergeCell ref="LLO156:LLR156"/>
    <mergeCell ref="LLS156:LLV156"/>
    <mergeCell ref="LKI156:LKL156"/>
    <mergeCell ref="LKM156:LKP156"/>
    <mergeCell ref="LKQ156:LKT156"/>
    <mergeCell ref="LKU156:LKX156"/>
    <mergeCell ref="LKY156:LLB156"/>
    <mergeCell ref="LJO156:LJR156"/>
    <mergeCell ref="LJS156:LJV156"/>
    <mergeCell ref="LJW156:LJZ156"/>
    <mergeCell ref="LKA156:LKD156"/>
    <mergeCell ref="LKE156:LKH156"/>
    <mergeCell ref="LIU156:LIX156"/>
    <mergeCell ref="LIY156:LJB156"/>
    <mergeCell ref="LJC156:LJF156"/>
    <mergeCell ref="LJG156:LJJ156"/>
    <mergeCell ref="LJK156:LJN156"/>
    <mergeCell ref="LIA156:LID156"/>
    <mergeCell ref="LIE156:LIH156"/>
    <mergeCell ref="LII156:LIL156"/>
    <mergeCell ref="LIM156:LIP156"/>
    <mergeCell ref="LIQ156:LIT156"/>
    <mergeCell ref="LHG156:LHJ156"/>
    <mergeCell ref="LHK156:LHN156"/>
    <mergeCell ref="LHO156:LHR156"/>
    <mergeCell ref="LHS156:LHV156"/>
    <mergeCell ref="LHW156:LHZ156"/>
    <mergeCell ref="LGM156:LGP156"/>
    <mergeCell ref="LGQ156:LGT156"/>
    <mergeCell ref="LGU156:LGX156"/>
    <mergeCell ref="LGY156:LHB156"/>
    <mergeCell ref="LHC156:LHF156"/>
    <mergeCell ref="LFS156:LFV156"/>
    <mergeCell ref="LFW156:LFZ156"/>
    <mergeCell ref="LGA156:LGD156"/>
    <mergeCell ref="LGE156:LGH156"/>
    <mergeCell ref="LGI156:LGL156"/>
    <mergeCell ref="LEY156:LFB156"/>
    <mergeCell ref="LFC156:LFF156"/>
    <mergeCell ref="LFG156:LFJ156"/>
    <mergeCell ref="LFK156:LFN156"/>
    <mergeCell ref="LFO156:LFR156"/>
    <mergeCell ref="LEE156:LEH156"/>
    <mergeCell ref="LEI156:LEL156"/>
    <mergeCell ref="LEM156:LEP156"/>
    <mergeCell ref="LEQ156:LET156"/>
    <mergeCell ref="LEU156:LEX156"/>
    <mergeCell ref="LDK156:LDN156"/>
    <mergeCell ref="LDO156:LDR156"/>
    <mergeCell ref="LDS156:LDV156"/>
    <mergeCell ref="LDW156:LDZ156"/>
    <mergeCell ref="LEA156:LED156"/>
    <mergeCell ref="LCQ156:LCT156"/>
    <mergeCell ref="LCU156:LCX156"/>
    <mergeCell ref="LCY156:LDB156"/>
    <mergeCell ref="LDC156:LDF156"/>
    <mergeCell ref="LDG156:LDJ156"/>
    <mergeCell ref="LBW156:LBZ156"/>
    <mergeCell ref="LCA156:LCD156"/>
    <mergeCell ref="LCE156:LCH156"/>
    <mergeCell ref="LCI156:LCL156"/>
    <mergeCell ref="LCM156:LCP156"/>
    <mergeCell ref="LBC156:LBF156"/>
    <mergeCell ref="LBG156:LBJ156"/>
    <mergeCell ref="LBK156:LBN156"/>
    <mergeCell ref="LBO156:LBR156"/>
    <mergeCell ref="LBS156:LBV156"/>
    <mergeCell ref="LAI156:LAL156"/>
    <mergeCell ref="LAM156:LAP156"/>
    <mergeCell ref="LAQ156:LAT156"/>
    <mergeCell ref="LAU156:LAX156"/>
    <mergeCell ref="LAY156:LBB156"/>
    <mergeCell ref="KZO156:KZR156"/>
    <mergeCell ref="KZS156:KZV156"/>
    <mergeCell ref="KZW156:KZZ156"/>
    <mergeCell ref="LAA156:LAD156"/>
    <mergeCell ref="LAE156:LAH156"/>
    <mergeCell ref="KYU156:KYX156"/>
    <mergeCell ref="KYY156:KZB156"/>
    <mergeCell ref="KZC156:KZF156"/>
    <mergeCell ref="KZG156:KZJ156"/>
    <mergeCell ref="KZK156:KZN156"/>
    <mergeCell ref="KYA156:KYD156"/>
    <mergeCell ref="KYE156:KYH156"/>
    <mergeCell ref="KYI156:KYL156"/>
    <mergeCell ref="KYM156:KYP156"/>
    <mergeCell ref="KYQ156:KYT156"/>
    <mergeCell ref="KXG156:KXJ156"/>
    <mergeCell ref="KXK156:KXN156"/>
    <mergeCell ref="KXO156:KXR156"/>
    <mergeCell ref="KXS156:KXV156"/>
    <mergeCell ref="KXW156:KXZ156"/>
    <mergeCell ref="KWM156:KWP156"/>
    <mergeCell ref="KWQ156:KWT156"/>
    <mergeCell ref="KWU156:KWX156"/>
    <mergeCell ref="KWY156:KXB156"/>
    <mergeCell ref="KXC156:KXF156"/>
    <mergeCell ref="KVS156:KVV156"/>
    <mergeCell ref="KVW156:KVZ156"/>
    <mergeCell ref="KWA156:KWD156"/>
    <mergeCell ref="KWE156:KWH156"/>
    <mergeCell ref="KWI156:KWL156"/>
    <mergeCell ref="KUY156:KVB156"/>
    <mergeCell ref="KVC156:KVF156"/>
    <mergeCell ref="KVG156:KVJ156"/>
    <mergeCell ref="KVK156:KVN156"/>
    <mergeCell ref="KVO156:KVR156"/>
    <mergeCell ref="KUE156:KUH156"/>
    <mergeCell ref="KUI156:KUL156"/>
    <mergeCell ref="KUM156:KUP156"/>
    <mergeCell ref="KUQ156:KUT156"/>
    <mergeCell ref="KUU156:KUX156"/>
    <mergeCell ref="KTK156:KTN156"/>
    <mergeCell ref="KTO156:KTR156"/>
    <mergeCell ref="KTS156:KTV156"/>
    <mergeCell ref="KTW156:KTZ156"/>
    <mergeCell ref="KUA156:KUD156"/>
    <mergeCell ref="KSQ156:KST156"/>
    <mergeCell ref="KSU156:KSX156"/>
    <mergeCell ref="KSY156:KTB156"/>
    <mergeCell ref="KTC156:KTF156"/>
    <mergeCell ref="KTG156:KTJ156"/>
    <mergeCell ref="KRW156:KRZ156"/>
    <mergeCell ref="KSA156:KSD156"/>
    <mergeCell ref="KSE156:KSH156"/>
    <mergeCell ref="KSI156:KSL156"/>
    <mergeCell ref="KSM156:KSP156"/>
    <mergeCell ref="KRC156:KRF156"/>
    <mergeCell ref="KRG156:KRJ156"/>
    <mergeCell ref="KRK156:KRN156"/>
    <mergeCell ref="KRO156:KRR156"/>
    <mergeCell ref="KRS156:KRV156"/>
    <mergeCell ref="KQI156:KQL156"/>
    <mergeCell ref="KQM156:KQP156"/>
    <mergeCell ref="KQQ156:KQT156"/>
    <mergeCell ref="KQU156:KQX156"/>
    <mergeCell ref="KQY156:KRB156"/>
    <mergeCell ref="KPO156:KPR156"/>
    <mergeCell ref="KPS156:KPV156"/>
    <mergeCell ref="KPW156:KPZ156"/>
    <mergeCell ref="KQA156:KQD156"/>
    <mergeCell ref="KQE156:KQH156"/>
    <mergeCell ref="KOU156:KOX156"/>
    <mergeCell ref="KOY156:KPB156"/>
    <mergeCell ref="KPC156:KPF156"/>
    <mergeCell ref="KPG156:KPJ156"/>
    <mergeCell ref="KPK156:KPN156"/>
    <mergeCell ref="KOA156:KOD156"/>
    <mergeCell ref="KOE156:KOH156"/>
    <mergeCell ref="KOI156:KOL156"/>
    <mergeCell ref="KOM156:KOP156"/>
    <mergeCell ref="KOQ156:KOT156"/>
    <mergeCell ref="KNG156:KNJ156"/>
    <mergeCell ref="KNK156:KNN156"/>
    <mergeCell ref="KNO156:KNR156"/>
    <mergeCell ref="KNS156:KNV156"/>
    <mergeCell ref="KNW156:KNZ156"/>
    <mergeCell ref="KMM156:KMP156"/>
    <mergeCell ref="KMQ156:KMT156"/>
    <mergeCell ref="KMU156:KMX156"/>
    <mergeCell ref="KMY156:KNB156"/>
    <mergeCell ref="KNC156:KNF156"/>
    <mergeCell ref="KLS156:KLV156"/>
    <mergeCell ref="KLW156:KLZ156"/>
    <mergeCell ref="KMA156:KMD156"/>
    <mergeCell ref="KME156:KMH156"/>
    <mergeCell ref="KMI156:KML156"/>
    <mergeCell ref="KKY156:KLB156"/>
    <mergeCell ref="KLC156:KLF156"/>
    <mergeCell ref="KLG156:KLJ156"/>
    <mergeCell ref="KLK156:KLN156"/>
    <mergeCell ref="KLO156:KLR156"/>
    <mergeCell ref="KKE156:KKH156"/>
    <mergeCell ref="KKI156:KKL156"/>
    <mergeCell ref="KKM156:KKP156"/>
    <mergeCell ref="KKQ156:KKT156"/>
    <mergeCell ref="KKU156:KKX156"/>
    <mergeCell ref="KJK156:KJN156"/>
    <mergeCell ref="KJO156:KJR156"/>
    <mergeCell ref="KJS156:KJV156"/>
    <mergeCell ref="KJW156:KJZ156"/>
    <mergeCell ref="KKA156:KKD156"/>
    <mergeCell ref="KIQ156:KIT156"/>
    <mergeCell ref="KIU156:KIX156"/>
    <mergeCell ref="KIY156:KJB156"/>
    <mergeCell ref="KJC156:KJF156"/>
    <mergeCell ref="KJG156:KJJ156"/>
    <mergeCell ref="KHW156:KHZ156"/>
    <mergeCell ref="KIA156:KID156"/>
    <mergeCell ref="KIE156:KIH156"/>
    <mergeCell ref="KII156:KIL156"/>
    <mergeCell ref="KIM156:KIP156"/>
    <mergeCell ref="KHC156:KHF156"/>
    <mergeCell ref="KHG156:KHJ156"/>
    <mergeCell ref="KHK156:KHN156"/>
    <mergeCell ref="KHO156:KHR156"/>
    <mergeCell ref="KHS156:KHV156"/>
    <mergeCell ref="KGI156:KGL156"/>
    <mergeCell ref="KGM156:KGP156"/>
    <mergeCell ref="KGQ156:KGT156"/>
    <mergeCell ref="KGU156:KGX156"/>
    <mergeCell ref="KGY156:KHB156"/>
    <mergeCell ref="KFO156:KFR156"/>
    <mergeCell ref="KFS156:KFV156"/>
    <mergeCell ref="KFW156:KFZ156"/>
    <mergeCell ref="KGA156:KGD156"/>
    <mergeCell ref="KGE156:KGH156"/>
    <mergeCell ref="KEU156:KEX156"/>
    <mergeCell ref="KEY156:KFB156"/>
    <mergeCell ref="KFC156:KFF156"/>
    <mergeCell ref="KFG156:KFJ156"/>
    <mergeCell ref="KFK156:KFN156"/>
    <mergeCell ref="KEA156:KED156"/>
    <mergeCell ref="KEE156:KEH156"/>
    <mergeCell ref="KEI156:KEL156"/>
    <mergeCell ref="KEM156:KEP156"/>
    <mergeCell ref="KEQ156:KET156"/>
    <mergeCell ref="KDG156:KDJ156"/>
    <mergeCell ref="KDK156:KDN156"/>
    <mergeCell ref="KDO156:KDR156"/>
    <mergeCell ref="KDS156:KDV156"/>
    <mergeCell ref="KDW156:KDZ156"/>
    <mergeCell ref="KCM156:KCP156"/>
    <mergeCell ref="KCQ156:KCT156"/>
    <mergeCell ref="KCU156:KCX156"/>
    <mergeCell ref="KCY156:KDB156"/>
    <mergeCell ref="KDC156:KDF156"/>
    <mergeCell ref="KBS156:KBV156"/>
    <mergeCell ref="KBW156:KBZ156"/>
    <mergeCell ref="KCA156:KCD156"/>
    <mergeCell ref="KCE156:KCH156"/>
    <mergeCell ref="KCI156:KCL156"/>
    <mergeCell ref="KAY156:KBB156"/>
    <mergeCell ref="KBC156:KBF156"/>
    <mergeCell ref="KBG156:KBJ156"/>
    <mergeCell ref="KBK156:KBN156"/>
    <mergeCell ref="KBO156:KBR156"/>
    <mergeCell ref="KAE156:KAH156"/>
    <mergeCell ref="KAI156:KAL156"/>
    <mergeCell ref="KAM156:KAP156"/>
    <mergeCell ref="KAQ156:KAT156"/>
    <mergeCell ref="KAU156:KAX156"/>
    <mergeCell ref="JZK156:JZN156"/>
    <mergeCell ref="JZO156:JZR156"/>
    <mergeCell ref="JZS156:JZV156"/>
    <mergeCell ref="JZW156:JZZ156"/>
    <mergeCell ref="KAA156:KAD156"/>
    <mergeCell ref="JYQ156:JYT156"/>
    <mergeCell ref="JYU156:JYX156"/>
    <mergeCell ref="JYY156:JZB156"/>
    <mergeCell ref="JZC156:JZF156"/>
    <mergeCell ref="JZG156:JZJ156"/>
    <mergeCell ref="JXW156:JXZ156"/>
    <mergeCell ref="JYA156:JYD156"/>
    <mergeCell ref="JYE156:JYH156"/>
    <mergeCell ref="JYI156:JYL156"/>
    <mergeCell ref="JYM156:JYP156"/>
    <mergeCell ref="JXC156:JXF156"/>
    <mergeCell ref="JXG156:JXJ156"/>
    <mergeCell ref="JXK156:JXN156"/>
    <mergeCell ref="JXO156:JXR156"/>
    <mergeCell ref="JXS156:JXV156"/>
    <mergeCell ref="JWI156:JWL156"/>
    <mergeCell ref="JWM156:JWP156"/>
    <mergeCell ref="JWQ156:JWT156"/>
    <mergeCell ref="JWU156:JWX156"/>
    <mergeCell ref="JWY156:JXB156"/>
    <mergeCell ref="JVO156:JVR156"/>
    <mergeCell ref="JVS156:JVV156"/>
    <mergeCell ref="JVW156:JVZ156"/>
    <mergeCell ref="JWA156:JWD156"/>
    <mergeCell ref="JWE156:JWH156"/>
    <mergeCell ref="JUU156:JUX156"/>
    <mergeCell ref="JUY156:JVB156"/>
    <mergeCell ref="JVC156:JVF156"/>
    <mergeCell ref="JVG156:JVJ156"/>
    <mergeCell ref="JVK156:JVN156"/>
    <mergeCell ref="JUA156:JUD156"/>
    <mergeCell ref="JUE156:JUH156"/>
    <mergeCell ref="JUI156:JUL156"/>
    <mergeCell ref="JUM156:JUP156"/>
    <mergeCell ref="JUQ156:JUT156"/>
    <mergeCell ref="JTG156:JTJ156"/>
    <mergeCell ref="JTK156:JTN156"/>
    <mergeCell ref="JTO156:JTR156"/>
    <mergeCell ref="JTS156:JTV156"/>
    <mergeCell ref="JTW156:JTZ156"/>
    <mergeCell ref="JSM156:JSP156"/>
    <mergeCell ref="JSQ156:JST156"/>
    <mergeCell ref="JSU156:JSX156"/>
    <mergeCell ref="JSY156:JTB156"/>
    <mergeCell ref="JTC156:JTF156"/>
    <mergeCell ref="JRS156:JRV156"/>
    <mergeCell ref="JRW156:JRZ156"/>
    <mergeCell ref="JSA156:JSD156"/>
    <mergeCell ref="JSE156:JSH156"/>
    <mergeCell ref="JSI156:JSL156"/>
    <mergeCell ref="JQY156:JRB156"/>
    <mergeCell ref="JRC156:JRF156"/>
    <mergeCell ref="JRG156:JRJ156"/>
    <mergeCell ref="JRK156:JRN156"/>
    <mergeCell ref="JRO156:JRR156"/>
    <mergeCell ref="JQE156:JQH156"/>
    <mergeCell ref="JQI156:JQL156"/>
    <mergeCell ref="JQM156:JQP156"/>
    <mergeCell ref="JQQ156:JQT156"/>
    <mergeCell ref="JQU156:JQX156"/>
    <mergeCell ref="JPK156:JPN156"/>
    <mergeCell ref="JPO156:JPR156"/>
    <mergeCell ref="JPS156:JPV156"/>
    <mergeCell ref="JPW156:JPZ156"/>
    <mergeCell ref="JQA156:JQD156"/>
    <mergeCell ref="JOQ156:JOT156"/>
    <mergeCell ref="JOU156:JOX156"/>
    <mergeCell ref="JOY156:JPB156"/>
    <mergeCell ref="JPC156:JPF156"/>
    <mergeCell ref="JPG156:JPJ156"/>
    <mergeCell ref="JNW156:JNZ156"/>
    <mergeCell ref="JOA156:JOD156"/>
    <mergeCell ref="JOE156:JOH156"/>
    <mergeCell ref="JOI156:JOL156"/>
    <mergeCell ref="JOM156:JOP156"/>
    <mergeCell ref="JNC156:JNF156"/>
    <mergeCell ref="JNG156:JNJ156"/>
    <mergeCell ref="JNK156:JNN156"/>
    <mergeCell ref="JNO156:JNR156"/>
    <mergeCell ref="JNS156:JNV156"/>
    <mergeCell ref="JMI156:JML156"/>
    <mergeCell ref="JMM156:JMP156"/>
    <mergeCell ref="JMQ156:JMT156"/>
    <mergeCell ref="JMU156:JMX156"/>
    <mergeCell ref="JMY156:JNB156"/>
    <mergeCell ref="JLO156:JLR156"/>
    <mergeCell ref="JLS156:JLV156"/>
    <mergeCell ref="JLW156:JLZ156"/>
    <mergeCell ref="JMA156:JMD156"/>
    <mergeCell ref="JME156:JMH156"/>
    <mergeCell ref="JKU156:JKX156"/>
    <mergeCell ref="JKY156:JLB156"/>
    <mergeCell ref="JLC156:JLF156"/>
    <mergeCell ref="JLG156:JLJ156"/>
    <mergeCell ref="JLK156:JLN156"/>
    <mergeCell ref="JKA156:JKD156"/>
    <mergeCell ref="JKE156:JKH156"/>
    <mergeCell ref="JKI156:JKL156"/>
    <mergeCell ref="JKM156:JKP156"/>
    <mergeCell ref="JKQ156:JKT156"/>
    <mergeCell ref="JJG156:JJJ156"/>
    <mergeCell ref="JJK156:JJN156"/>
    <mergeCell ref="JJO156:JJR156"/>
    <mergeCell ref="JJS156:JJV156"/>
    <mergeCell ref="JJW156:JJZ156"/>
    <mergeCell ref="JIM156:JIP156"/>
    <mergeCell ref="JIQ156:JIT156"/>
    <mergeCell ref="JIU156:JIX156"/>
    <mergeCell ref="JIY156:JJB156"/>
    <mergeCell ref="JJC156:JJF156"/>
    <mergeCell ref="JHS156:JHV156"/>
    <mergeCell ref="JHW156:JHZ156"/>
    <mergeCell ref="JIA156:JID156"/>
    <mergeCell ref="JIE156:JIH156"/>
    <mergeCell ref="JII156:JIL156"/>
    <mergeCell ref="JGY156:JHB156"/>
    <mergeCell ref="JHC156:JHF156"/>
    <mergeCell ref="JHG156:JHJ156"/>
    <mergeCell ref="JHK156:JHN156"/>
    <mergeCell ref="JHO156:JHR156"/>
    <mergeCell ref="JGE156:JGH156"/>
    <mergeCell ref="JGI156:JGL156"/>
    <mergeCell ref="JGM156:JGP156"/>
    <mergeCell ref="JGQ156:JGT156"/>
    <mergeCell ref="JGU156:JGX156"/>
    <mergeCell ref="JFK156:JFN156"/>
    <mergeCell ref="JFO156:JFR156"/>
    <mergeCell ref="JFS156:JFV156"/>
    <mergeCell ref="JFW156:JFZ156"/>
    <mergeCell ref="JGA156:JGD156"/>
    <mergeCell ref="JEQ156:JET156"/>
    <mergeCell ref="JEU156:JEX156"/>
    <mergeCell ref="JEY156:JFB156"/>
    <mergeCell ref="JFC156:JFF156"/>
    <mergeCell ref="JFG156:JFJ156"/>
    <mergeCell ref="JDW156:JDZ156"/>
    <mergeCell ref="JEA156:JED156"/>
    <mergeCell ref="JEE156:JEH156"/>
    <mergeCell ref="JEI156:JEL156"/>
    <mergeCell ref="JEM156:JEP156"/>
    <mergeCell ref="JDC156:JDF156"/>
    <mergeCell ref="JDG156:JDJ156"/>
    <mergeCell ref="JDK156:JDN156"/>
    <mergeCell ref="JDO156:JDR156"/>
    <mergeCell ref="JDS156:JDV156"/>
    <mergeCell ref="JCI156:JCL156"/>
    <mergeCell ref="JCM156:JCP156"/>
    <mergeCell ref="JCQ156:JCT156"/>
    <mergeCell ref="JCU156:JCX156"/>
    <mergeCell ref="JCY156:JDB156"/>
    <mergeCell ref="JBO156:JBR156"/>
    <mergeCell ref="JBS156:JBV156"/>
    <mergeCell ref="JBW156:JBZ156"/>
    <mergeCell ref="JCA156:JCD156"/>
    <mergeCell ref="JCE156:JCH156"/>
    <mergeCell ref="JAU156:JAX156"/>
    <mergeCell ref="JAY156:JBB156"/>
    <mergeCell ref="JBC156:JBF156"/>
    <mergeCell ref="JBG156:JBJ156"/>
    <mergeCell ref="JBK156:JBN156"/>
    <mergeCell ref="JAA156:JAD156"/>
    <mergeCell ref="JAE156:JAH156"/>
    <mergeCell ref="JAI156:JAL156"/>
    <mergeCell ref="JAM156:JAP156"/>
    <mergeCell ref="JAQ156:JAT156"/>
    <mergeCell ref="IZG156:IZJ156"/>
    <mergeCell ref="IZK156:IZN156"/>
    <mergeCell ref="IZO156:IZR156"/>
    <mergeCell ref="IZS156:IZV156"/>
    <mergeCell ref="IZW156:IZZ156"/>
    <mergeCell ref="IYM156:IYP156"/>
    <mergeCell ref="IYQ156:IYT156"/>
    <mergeCell ref="IYU156:IYX156"/>
    <mergeCell ref="IYY156:IZB156"/>
    <mergeCell ref="IZC156:IZF156"/>
    <mergeCell ref="IXS156:IXV156"/>
    <mergeCell ref="IXW156:IXZ156"/>
    <mergeCell ref="IYA156:IYD156"/>
    <mergeCell ref="IYE156:IYH156"/>
    <mergeCell ref="IYI156:IYL156"/>
    <mergeCell ref="IWY156:IXB156"/>
    <mergeCell ref="IXC156:IXF156"/>
    <mergeCell ref="IXG156:IXJ156"/>
    <mergeCell ref="IXK156:IXN156"/>
    <mergeCell ref="IXO156:IXR156"/>
    <mergeCell ref="IWE156:IWH156"/>
    <mergeCell ref="IWI156:IWL156"/>
    <mergeCell ref="IWM156:IWP156"/>
    <mergeCell ref="IWQ156:IWT156"/>
    <mergeCell ref="IWU156:IWX156"/>
    <mergeCell ref="IVK156:IVN156"/>
    <mergeCell ref="IVO156:IVR156"/>
    <mergeCell ref="IVS156:IVV156"/>
    <mergeCell ref="IVW156:IVZ156"/>
    <mergeCell ref="IWA156:IWD156"/>
    <mergeCell ref="IUQ156:IUT156"/>
    <mergeCell ref="IUU156:IUX156"/>
    <mergeCell ref="IUY156:IVB156"/>
    <mergeCell ref="IVC156:IVF156"/>
    <mergeCell ref="IVG156:IVJ156"/>
    <mergeCell ref="ITW156:ITZ156"/>
    <mergeCell ref="IUA156:IUD156"/>
    <mergeCell ref="IUE156:IUH156"/>
    <mergeCell ref="IUI156:IUL156"/>
    <mergeCell ref="IUM156:IUP156"/>
    <mergeCell ref="ITC156:ITF156"/>
    <mergeCell ref="ITG156:ITJ156"/>
    <mergeCell ref="ITK156:ITN156"/>
    <mergeCell ref="ITO156:ITR156"/>
    <mergeCell ref="ITS156:ITV156"/>
    <mergeCell ref="ISI156:ISL156"/>
    <mergeCell ref="ISM156:ISP156"/>
    <mergeCell ref="ISQ156:IST156"/>
    <mergeCell ref="ISU156:ISX156"/>
    <mergeCell ref="ISY156:ITB156"/>
    <mergeCell ref="IRO156:IRR156"/>
    <mergeCell ref="IRS156:IRV156"/>
    <mergeCell ref="IRW156:IRZ156"/>
    <mergeCell ref="ISA156:ISD156"/>
    <mergeCell ref="ISE156:ISH156"/>
    <mergeCell ref="IQU156:IQX156"/>
    <mergeCell ref="IQY156:IRB156"/>
    <mergeCell ref="IRC156:IRF156"/>
    <mergeCell ref="IRG156:IRJ156"/>
    <mergeCell ref="IRK156:IRN156"/>
    <mergeCell ref="IQA156:IQD156"/>
    <mergeCell ref="IQE156:IQH156"/>
    <mergeCell ref="IQI156:IQL156"/>
    <mergeCell ref="IQM156:IQP156"/>
    <mergeCell ref="IQQ156:IQT156"/>
    <mergeCell ref="IPG156:IPJ156"/>
    <mergeCell ref="IPK156:IPN156"/>
    <mergeCell ref="IPO156:IPR156"/>
    <mergeCell ref="IPS156:IPV156"/>
    <mergeCell ref="IPW156:IPZ156"/>
    <mergeCell ref="IOM156:IOP156"/>
    <mergeCell ref="IOQ156:IOT156"/>
    <mergeCell ref="IOU156:IOX156"/>
    <mergeCell ref="IOY156:IPB156"/>
    <mergeCell ref="IPC156:IPF156"/>
    <mergeCell ref="INS156:INV156"/>
    <mergeCell ref="INW156:INZ156"/>
    <mergeCell ref="IOA156:IOD156"/>
    <mergeCell ref="IOE156:IOH156"/>
    <mergeCell ref="IOI156:IOL156"/>
    <mergeCell ref="IMY156:INB156"/>
    <mergeCell ref="INC156:INF156"/>
    <mergeCell ref="ING156:INJ156"/>
    <mergeCell ref="INK156:INN156"/>
    <mergeCell ref="INO156:INR156"/>
    <mergeCell ref="IME156:IMH156"/>
    <mergeCell ref="IMI156:IML156"/>
    <mergeCell ref="IMM156:IMP156"/>
    <mergeCell ref="IMQ156:IMT156"/>
    <mergeCell ref="IMU156:IMX156"/>
    <mergeCell ref="ILK156:ILN156"/>
    <mergeCell ref="ILO156:ILR156"/>
    <mergeCell ref="ILS156:ILV156"/>
    <mergeCell ref="ILW156:ILZ156"/>
    <mergeCell ref="IMA156:IMD156"/>
    <mergeCell ref="IKQ156:IKT156"/>
    <mergeCell ref="IKU156:IKX156"/>
    <mergeCell ref="IKY156:ILB156"/>
    <mergeCell ref="ILC156:ILF156"/>
    <mergeCell ref="ILG156:ILJ156"/>
    <mergeCell ref="IJW156:IJZ156"/>
    <mergeCell ref="IKA156:IKD156"/>
    <mergeCell ref="IKE156:IKH156"/>
    <mergeCell ref="IKI156:IKL156"/>
    <mergeCell ref="IKM156:IKP156"/>
    <mergeCell ref="IJC156:IJF156"/>
    <mergeCell ref="IJG156:IJJ156"/>
    <mergeCell ref="IJK156:IJN156"/>
    <mergeCell ref="IJO156:IJR156"/>
    <mergeCell ref="IJS156:IJV156"/>
    <mergeCell ref="III156:IIL156"/>
    <mergeCell ref="IIM156:IIP156"/>
    <mergeCell ref="IIQ156:IIT156"/>
    <mergeCell ref="IIU156:IIX156"/>
    <mergeCell ref="IIY156:IJB156"/>
    <mergeCell ref="IHO156:IHR156"/>
    <mergeCell ref="IHS156:IHV156"/>
    <mergeCell ref="IHW156:IHZ156"/>
    <mergeCell ref="IIA156:IID156"/>
    <mergeCell ref="IIE156:IIH156"/>
    <mergeCell ref="IGU156:IGX156"/>
    <mergeCell ref="IGY156:IHB156"/>
    <mergeCell ref="IHC156:IHF156"/>
    <mergeCell ref="IHG156:IHJ156"/>
    <mergeCell ref="IHK156:IHN156"/>
    <mergeCell ref="IGA156:IGD156"/>
    <mergeCell ref="IGE156:IGH156"/>
    <mergeCell ref="IGI156:IGL156"/>
    <mergeCell ref="IGM156:IGP156"/>
    <mergeCell ref="IGQ156:IGT156"/>
    <mergeCell ref="IFG156:IFJ156"/>
    <mergeCell ref="IFK156:IFN156"/>
    <mergeCell ref="IFO156:IFR156"/>
    <mergeCell ref="IFS156:IFV156"/>
    <mergeCell ref="IFW156:IFZ156"/>
    <mergeCell ref="IEM156:IEP156"/>
    <mergeCell ref="IEQ156:IET156"/>
    <mergeCell ref="IEU156:IEX156"/>
    <mergeCell ref="IEY156:IFB156"/>
    <mergeCell ref="IFC156:IFF156"/>
    <mergeCell ref="IDS156:IDV156"/>
    <mergeCell ref="IDW156:IDZ156"/>
    <mergeCell ref="IEA156:IED156"/>
    <mergeCell ref="IEE156:IEH156"/>
    <mergeCell ref="IEI156:IEL156"/>
    <mergeCell ref="ICY156:IDB156"/>
    <mergeCell ref="IDC156:IDF156"/>
    <mergeCell ref="IDG156:IDJ156"/>
    <mergeCell ref="IDK156:IDN156"/>
    <mergeCell ref="IDO156:IDR156"/>
    <mergeCell ref="ICE156:ICH156"/>
    <mergeCell ref="ICI156:ICL156"/>
    <mergeCell ref="ICM156:ICP156"/>
    <mergeCell ref="ICQ156:ICT156"/>
    <mergeCell ref="ICU156:ICX156"/>
    <mergeCell ref="IBK156:IBN156"/>
    <mergeCell ref="IBO156:IBR156"/>
    <mergeCell ref="IBS156:IBV156"/>
    <mergeCell ref="IBW156:IBZ156"/>
    <mergeCell ref="ICA156:ICD156"/>
    <mergeCell ref="IAQ156:IAT156"/>
    <mergeCell ref="IAU156:IAX156"/>
    <mergeCell ref="IAY156:IBB156"/>
    <mergeCell ref="IBC156:IBF156"/>
    <mergeCell ref="IBG156:IBJ156"/>
    <mergeCell ref="HZW156:HZZ156"/>
    <mergeCell ref="IAA156:IAD156"/>
    <mergeCell ref="IAE156:IAH156"/>
    <mergeCell ref="IAI156:IAL156"/>
    <mergeCell ref="IAM156:IAP156"/>
    <mergeCell ref="HZC156:HZF156"/>
    <mergeCell ref="HZG156:HZJ156"/>
    <mergeCell ref="HZK156:HZN156"/>
    <mergeCell ref="HZO156:HZR156"/>
    <mergeCell ref="HZS156:HZV156"/>
    <mergeCell ref="HYI156:HYL156"/>
    <mergeCell ref="HYM156:HYP156"/>
    <mergeCell ref="HYQ156:HYT156"/>
    <mergeCell ref="HYU156:HYX156"/>
    <mergeCell ref="HYY156:HZB156"/>
    <mergeCell ref="HXO156:HXR156"/>
    <mergeCell ref="HXS156:HXV156"/>
    <mergeCell ref="HXW156:HXZ156"/>
    <mergeCell ref="HYA156:HYD156"/>
    <mergeCell ref="HYE156:HYH156"/>
    <mergeCell ref="HWU156:HWX156"/>
    <mergeCell ref="HWY156:HXB156"/>
    <mergeCell ref="HXC156:HXF156"/>
    <mergeCell ref="HXG156:HXJ156"/>
    <mergeCell ref="HXK156:HXN156"/>
    <mergeCell ref="HWA156:HWD156"/>
    <mergeCell ref="HWE156:HWH156"/>
    <mergeCell ref="HWI156:HWL156"/>
    <mergeCell ref="HWM156:HWP156"/>
    <mergeCell ref="HWQ156:HWT156"/>
    <mergeCell ref="HVG156:HVJ156"/>
    <mergeCell ref="HVK156:HVN156"/>
    <mergeCell ref="HVO156:HVR156"/>
    <mergeCell ref="HVS156:HVV156"/>
    <mergeCell ref="HVW156:HVZ156"/>
    <mergeCell ref="HUM156:HUP156"/>
    <mergeCell ref="HUQ156:HUT156"/>
    <mergeCell ref="HUU156:HUX156"/>
    <mergeCell ref="HUY156:HVB156"/>
    <mergeCell ref="HVC156:HVF156"/>
    <mergeCell ref="HTS156:HTV156"/>
    <mergeCell ref="HTW156:HTZ156"/>
    <mergeCell ref="HUA156:HUD156"/>
    <mergeCell ref="HUE156:HUH156"/>
    <mergeCell ref="HUI156:HUL156"/>
    <mergeCell ref="HSY156:HTB156"/>
    <mergeCell ref="HTC156:HTF156"/>
    <mergeCell ref="HTG156:HTJ156"/>
    <mergeCell ref="HTK156:HTN156"/>
    <mergeCell ref="HTO156:HTR156"/>
    <mergeCell ref="HSE156:HSH156"/>
    <mergeCell ref="HSI156:HSL156"/>
    <mergeCell ref="HSM156:HSP156"/>
    <mergeCell ref="HSQ156:HST156"/>
    <mergeCell ref="HSU156:HSX156"/>
    <mergeCell ref="HRK156:HRN156"/>
    <mergeCell ref="HRO156:HRR156"/>
    <mergeCell ref="HRS156:HRV156"/>
    <mergeCell ref="HRW156:HRZ156"/>
    <mergeCell ref="HSA156:HSD156"/>
    <mergeCell ref="HQQ156:HQT156"/>
    <mergeCell ref="HQU156:HQX156"/>
    <mergeCell ref="HQY156:HRB156"/>
    <mergeCell ref="HRC156:HRF156"/>
    <mergeCell ref="HRG156:HRJ156"/>
    <mergeCell ref="HPW156:HPZ156"/>
    <mergeCell ref="HQA156:HQD156"/>
    <mergeCell ref="HQE156:HQH156"/>
    <mergeCell ref="HQI156:HQL156"/>
    <mergeCell ref="HQM156:HQP156"/>
    <mergeCell ref="HPC156:HPF156"/>
    <mergeCell ref="HPG156:HPJ156"/>
    <mergeCell ref="HPK156:HPN156"/>
    <mergeCell ref="HPO156:HPR156"/>
    <mergeCell ref="HPS156:HPV156"/>
    <mergeCell ref="HOI156:HOL156"/>
    <mergeCell ref="HOM156:HOP156"/>
    <mergeCell ref="HOQ156:HOT156"/>
    <mergeCell ref="HOU156:HOX156"/>
    <mergeCell ref="HOY156:HPB156"/>
    <mergeCell ref="HNO156:HNR156"/>
    <mergeCell ref="HNS156:HNV156"/>
    <mergeCell ref="HNW156:HNZ156"/>
    <mergeCell ref="HOA156:HOD156"/>
    <mergeCell ref="HOE156:HOH156"/>
    <mergeCell ref="HMU156:HMX156"/>
    <mergeCell ref="HMY156:HNB156"/>
    <mergeCell ref="HNC156:HNF156"/>
    <mergeCell ref="HNG156:HNJ156"/>
    <mergeCell ref="HNK156:HNN156"/>
    <mergeCell ref="HMA156:HMD156"/>
    <mergeCell ref="HME156:HMH156"/>
    <mergeCell ref="HMI156:HML156"/>
    <mergeCell ref="HMM156:HMP156"/>
    <mergeCell ref="HMQ156:HMT156"/>
    <mergeCell ref="HLG156:HLJ156"/>
    <mergeCell ref="HLK156:HLN156"/>
    <mergeCell ref="HLO156:HLR156"/>
    <mergeCell ref="HLS156:HLV156"/>
    <mergeCell ref="HLW156:HLZ156"/>
    <mergeCell ref="HKM156:HKP156"/>
    <mergeCell ref="HKQ156:HKT156"/>
    <mergeCell ref="HKU156:HKX156"/>
    <mergeCell ref="HKY156:HLB156"/>
    <mergeCell ref="HLC156:HLF156"/>
    <mergeCell ref="HJS156:HJV156"/>
    <mergeCell ref="HJW156:HJZ156"/>
    <mergeCell ref="HKA156:HKD156"/>
    <mergeCell ref="HKE156:HKH156"/>
    <mergeCell ref="HKI156:HKL156"/>
    <mergeCell ref="HIY156:HJB156"/>
    <mergeCell ref="HJC156:HJF156"/>
    <mergeCell ref="HJG156:HJJ156"/>
    <mergeCell ref="HJK156:HJN156"/>
    <mergeCell ref="HJO156:HJR156"/>
    <mergeCell ref="HIE156:HIH156"/>
    <mergeCell ref="HII156:HIL156"/>
    <mergeCell ref="HIM156:HIP156"/>
    <mergeCell ref="HIQ156:HIT156"/>
    <mergeCell ref="HIU156:HIX156"/>
    <mergeCell ref="HHK156:HHN156"/>
    <mergeCell ref="HHO156:HHR156"/>
    <mergeCell ref="HHS156:HHV156"/>
    <mergeCell ref="HHW156:HHZ156"/>
    <mergeCell ref="HIA156:HID156"/>
    <mergeCell ref="HGQ156:HGT156"/>
    <mergeCell ref="HGU156:HGX156"/>
    <mergeCell ref="HGY156:HHB156"/>
    <mergeCell ref="HHC156:HHF156"/>
    <mergeCell ref="HHG156:HHJ156"/>
    <mergeCell ref="HFW156:HFZ156"/>
    <mergeCell ref="HGA156:HGD156"/>
    <mergeCell ref="HGE156:HGH156"/>
    <mergeCell ref="HGI156:HGL156"/>
    <mergeCell ref="HGM156:HGP156"/>
    <mergeCell ref="HFC156:HFF156"/>
    <mergeCell ref="HFG156:HFJ156"/>
    <mergeCell ref="HFK156:HFN156"/>
    <mergeCell ref="HFO156:HFR156"/>
    <mergeCell ref="HFS156:HFV156"/>
    <mergeCell ref="HEI156:HEL156"/>
    <mergeCell ref="HEM156:HEP156"/>
    <mergeCell ref="HEQ156:HET156"/>
    <mergeCell ref="HEU156:HEX156"/>
    <mergeCell ref="HEY156:HFB156"/>
    <mergeCell ref="HDO156:HDR156"/>
    <mergeCell ref="HDS156:HDV156"/>
    <mergeCell ref="HDW156:HDZ156"/>
    <mergeCell ref="HEA156:HED156"/>
    <mergeCell ref="HEE156:HEH156"/>
    <mergeCell ref="HCU156:HCX156"/>
    <mergeCell ref="HCY156:HDB156"/>
    <mergeCell ref="HDC156:HDF156"/>
    <mergeCell ref="HDG156:HDJ156"/>
    <mergeCell ref="HDK156:HDN156"/>
    <mergeCell ref="HCA156:HCD156"/>
    <mergeCell ref="HCE156:HCH156"/>
    <mergeCell ref="HCI156:HCL156"/>
    <mergeCell ref="HCM156:HCP156"/>
    <mergeCell ref="HCQ156:HCT156"/>
    <mergeCell ref="HBG156:HBJ156"/>
    <mergeCell ref="HBK156:HBN156"/>
    <mergeCell ref="HBO156:HBR156"/>
    <mergeCell ref="HBS156:HBV156"/>
    <mergeCell ref="HBW156:HBZ156"/>
    <mergeCell ref="HAM156:HAP156"/>
    <mergeCell ref="HAQ156:HAT156"/>
    <mergeCell ref="HAU156:HAX156"/>
    <mergeCell ref="HAY156:HBB156"/>
    <mergeCell ref="HBC156:HBF156"/>
    <mergeCell ref="GZS156:GZV156"/>
    <mergeCell ref="GZW156:GZZ156"/>
    <mergeCell ref="HAA156:HAD156"/>
    <mergeCell ref="HAE156:HAH156"/>
    <mergeCell ref="HAI156:HAL156"/>
    <mergeCell ref="GYY156:GZB156"/>
    <mergeCell ref="GZC156:GZF156"/>
    <mergeCell ref="GZG156:GZJ156"/>
    <mergeCell ref="GZK156:GZN156"/>
    <mergeCell ref="GZO156:GZR156"/>
    <mergeCell ref="GYE156:GYH156"/>
    <mergeCell ref="GYI156:GYL156"/>
    <mergeCell ref="GYM156:GYP156"/>
    <mergeCell ref="GYQ156:GYT156"/>
    <mergeCell ref="GYU156:GYX156"/>
    <mergeCell ref="GXK156:GXN156"/>
    <mergeCell ref="GXO156:GXR156"/>
    <mergeCell ref="GXS156:GXV156"/>
    <mergeCell ref="GXW156:GXZ156"/>
    <mergeCell ref="GYA156:GYD156"/>
    <mergeCell ref="GWQ156:GWT156"/>
    <mergeCell ref="GWU156:GWX156"/>
    <mergeCell ref="GWY156:GXB156"/>
    <mergeCell ref="GXC156:GXF156"/>
    <mergeCell ref="GXG156:GXJ156"/>
    <mergeCell ref="GVW156:GVZ156"/>
    <mergeCell ref="GWA156:GWD156"/>
    <mergeCell ref="GWE156:GWH156"/>
    <mergeCell ref="GWI156:GWL156"/>
    <mergeCell ref="GWM156:GWP156"/>
    <mergeCell ref="GVC156:GVF156"/>
    <mergeCell ref="GVG156:GVJ156"/>
    <mergeCell ref="GVK156:GVN156"/>
    <mergeCell ref="GVO156:GVR156"/>
    <mergeCell ref="GVS156:GVV156"/>
    <mergeCell ref="GUI156:GUL156"/>
    <mergeCell ref="GUM156:GUP156"/>
    <mergeCell ref="GUQ156:GUT156"/>
    <mergeCell ref="GUU156:GUX156"/>
    <mergeCell ref="GUY156:GVB156"/>
    <mergeCell ref="GTO156:GTR156"/>
    <mergeCell ref="GTS156:GTV156"/>
    <mergeCell ref="GTW156:GTZ156"/>
    <mergeCell ref="GUA156:GUD156"/>
    <mergeCell ref="GUE156:GUH156"/>
    <mergeCell ref="GSU156:GSX156"/>
    <mergeCell ref="GSY156:GTB156"/>
    <mergeCell ref="GTC156:GTF156"/>
    <mergeCell ref="GTG156:GTJ156"/>
    <mergeCell ref="GTK156:GTN156"/>
    <mergeCell ref="GSA156:GSD156"/>
    <mergeCell ref="GSE156:GSH156"/>
    <mergeCell ref="GSI156:GSL156"/>
    <mergeCell ref="GSM156:GSP156"/>
    <mergeCell ref="GSQ156:GST156"/>
    <mergeCell ref="GRG156:GRJ156"/>
    <mergeCell ref="GRK156:GRN156"/>
    <mergeCell ref="GRO156:GRR156"/>
    <mergeCell ref="GRS156:GRV156"/>
    <mergeCell ref="GRW156:GRZ156"/>
    <mergeCell ref="GQM156:GQP156"/>
    <mergeCell ref="GQQ156:GQT156"/>
    <mergeCell ref="GQU156:GQX156"/>
    <mergeCell ref="GQY156:GRB156"/>
    <mergeCell ref="GRC156:GRF156"/>
    <mergeCell ref="GPS156:GPV156"/>
    <mergeCell ref="GPW156:GPZ156"/>
    <mergeCell ref="GQA156:GQD156"/>
    <mergeCell ref="GQE156:GQH156"/>
    <mergeCell ref="GQI156:GQL156"/>
    <mergeCell ref="GOY156:GPB156"/>
    <mergeCell ref="GPC156:GPF156"/>
    <mergeCell ref="GPG156:GPJ156"/>
    <mergeCell ref="GPK156:GPN156"/>
    <mergeCell ref="GPO156:GPR156"/>
    <mergeCell ref="GOE156:GOH156"/>
    <mergeCell ref="GOI156:GOL156"/>
    <mergeCell ref="GOM156:GOP156"/>
    <mergeCell ref="GOQ156:GOT156"/>
    <mergeCell ref="GOU156:GOX156"/>
    <mergeCell ref="GNK156:GNN156"/>
    <mergeCell ref="GNO156:GNR156"/>
    <mergeCell ref="GNS156:GNV156"/>
    <mergeCell ref="GNW156:GNZ156"/>
    <mergeCell ref="GOA156:GOD156"/>
    <mergeCell ref="GMQ156:GMT156"/>
    <mergeCell ref="GMU156:GMX156"/>
    <mergeCell ref="GMY156:GNB156"/>
    <mergeCell ref="GNC156:GNF156"/>
    <mergeCell ref="GNG156:GNJ156"/>
    <mergeCell ref="GLW156:GLZ156"/>
    <mergeCell ref="GMA156:GMD156"/>
    <mergeCell ref="GME156:GMH156"/>
    <mergeCell ref="GMI156:GML156"/>
    <mergeCell ref="GMM156:GMP156"/>
    <mergeCell ref="GLC156:GLF156"/>
    <mergeCell ref="GLG156:GLJ156"/>
    <mergeCell ref="GLK156:GLN156"/>
    <mergeCell ref="GLO156:GLR156"/>
    <mergeCell ref="GLS156:GLV156"/>
    <mergeCell ref="GKI156:GKL156"/>
    <mergeCell ref="GKM156:GKP156"/>
    <mergeCell ref="GKQ156:GKT156"/>
    <mergeCell ref="GKU156:GKX156"/>
    <mergeCell ref="GKY156:GLB156"/>
    <mergeCell ref="GJO156:GJR156"/>
    <mergeCell ref="GJS156:GJV156"/>
    <mergeCell ref="GJW156:GJZ156"/>
    <mergeCell ref="GKA156:GKD156"/>
    <mergeCell ref="GKE156:GKH156"/>
    <mergeCell ref="GIU156:GIX156"/>
    <mergeCell ref="GIY156:GJB156"/>
    <mergeCell ref="GJC156:GJF156"/>
    <mergeCell ref="GJG156:GJJ156"/>
    <mergeCell ref="GJK156:GJN156"/>
    <mergeCell ref="GIA156:GID156"/>
    <mergeCell ref="GIE156:GIH156"/>
    <mergeCell ref="GII156:GIL156"/>
    <mergeCell ref="GIM156:GIP156"/>
    <mergeCell ref="GIQ156:GIT156"/>
    <mergeCell ref="GHG156:GHJ156"/>
    <mergeCell ref="GHK156:GHN156"/>
    <mergeCell ref="GHO156:GHR156"/>
    <mergeCell ref="GHS156:GHV156"/>
    <mergeCell ref="GHW156:GHZ156"/>
    <mergeCell ref="GGM156:GGP156"/>
    <mergeCell ref="GGQ156:GGT156"/>
    <mergeCell ref="GGU156:GGX156"/>
    <mergeCell ref="GGY156:GHB156"/>
    <mergeCell ref="GHC156:GHF156"/>
    <mergeCell ref="GFS156:GFV156"/>
    <mergeCell ref="GFW156:GFZ156"/>
    <mergeCell ref="GGA156:GGD156"/>
    <mergeCell ref="GGE156:GGH156"/>
    <mergeCell ref="GGI156:GGL156"/>
    <mergeCell ref="GEY156:GFB156"/>
    <mergeCell ref="GFC156:GFF156"/>
    <mergeCell ref="GFG156:GFJ156"/>
    <mergeCell ref="GFK156:GFN156"/>
    <mergeCell ref="GFO156:GFR156"/>
    <mergeCell ref="GEE156:GEH156"/>
    <mergeCell ref="GEI156:GEL156"/>
    <mergeCell ref="GEM156:GEP156"/>
    <mergeCell ref="GEQ156:GET156"/>
    <mergeCell ref="GEU156:GEX156"/>
    <mergeCell ref="GDK156:GDN156"/>
    <mergeCell ref="GDO156:GDR156"/>
    <mergeCell ref="GDS156:GDV156"/>
    <mergeCell ref="GDW156:GDZ156"/>
    <mergeCell ref="GEA156:GED156"/>
    <mergeCell ref="GCQ156:GCT156"/>
    <mergeCell ref="GCU156:GCX156"/>
    <mergeCell ref="GCY156:GDB156"/>
    <mergeCell ref="GDC156:GDF156"/>
    <mergeCell ref="GDG156:GDJ156"/>
    <mergeCell ref="GBW156:GBZ156"/>
    <mergeCell ref="GCA156:GCD156"/>
    <mergeCell ref="GCE156:GCH156"/>
    <mergeCell ref="GCI156:GCL156"/>
    <mergeCell ref="GCM156:GCP156"/>
    <mergeCell ref="GBC156:GBF156"/>
    <mergeCell ref="GBG156:GBJ156"/>
    <mergeCell ref="GBK156:GBN156"/>
    <mergeCell ref="GBO156:GBR156"/>
    <mergeCell ref="GBS156:GBV156"/>
    <mergeCell ref="GAI156:GAL156"/>
    <mergeCell ref="GAM156:GAP156"/>
    <mergeCell ref="GAQ156:GAT156"/>
    <mergeCell ref="GAU156:GAX156"/>
    <mergeCell ref="GAY156:GBB156"/>
    <mergeCell ref="FZO156:FZR156"/>
    <mergeCell ref="FZS156:FZV156"/>
    <mergeCell ref="FZW156:FZZ156"/>
    <mergeCell ref="GAA156:GAD156"/>
    <mergeCell ref="GAE156:GAH156"/>
    <mergeCell ref="FYU156:FYX156"/>
    <mergeCell ref="FYY156:FZB156"/>
    <mergeCell ref="FZC156:FZF156"/>
    <mergeCell ref="FZG156:FZJ156"/>
    <mergeCell ref="FZK156:FZN156"/>
    <mergeCell ref="FYA156:FYD156"/>
    <mergeCell ref="FYE156:FYH156"/>
    <mergeCell ref="FYI156:FYL156"/>
    <mergeCell ref="FYM156:FYP156"/>
    <mergeCell ref="FYQ156:FYT156"/>
    <mergeCell ref="FXG156:FXJ156"/>
    <mergeCell ref="FXK156:FXN156"/>
    <mergeCell ref="FXO156:FXR156"/>
    <mergeCell ref="FXS156:FXV156"/>
    <mergeCell ref="FXW156:FXZ156"/>
    <mergeCell ref="FWM156:FWP156"/>
    <mergeCell ref="FWQ156:FWT156"/>
    <mergeCell ref="FWU156:FWX156"/>
    <mergeCell ref="FWY156:FXB156"/>
    <mergeCell ref="FXC156:FXF156"/>
    <mergeCell ref="FVS156:FVV156"/>
    <mergeCell ref="FVW156:FVZ156"/>
    <mergeCell ref="FWA156:FWD156"/>
    <mergeCell ref="FWE156:FWH156"/>
    <mergeCell ref="FWI156:FWL156"/>
    <mergeCell ref="FUY156:FVB156"/>
    <mergeCell ref="FVC156:FVF156"/>
    <mergeCell ref="FVG156:FVJ156"/>
    <mergeCell ref="FVK156:FVN156"/>
    <mergeCell ref="FVO156:FVR156"/>
    <mergeCell ref="FUE156:FUH156"/>
    <mergeCell ref="FUI156:FUL156"/>
    <mergeCell ref="FUM156:FUP156"/>
    <mergeCell ref="FUQ156:FUT156"/>
    <mergeCell ref="FUU156:FUX156"/>
    <mergeCell ref="FTK156:FTN156"/>
    <mergeCell ref="FTO156:FTR156"/>
    <mergeCell ref="FTS156:FTV156"/>
    <mergeCell ref="FTW156:FTZ156"/>
    <mergeCell ref="FUA156:FUD156"/>
    <mergeCell ref="FSQ156:FST156"/>
    <mergeCell ref="FSU156:FSX156"/>
    <mergeCell ref="FSY156:FTB156"/>
    <mergeCell ref="FTC156:FTF156"/>
    <mergeCell ref="FTG156:FTJ156"/>
    <mergeCell ref="FRW156:FRZ156"/>
    <mergeCell ref="FSA156:FSD156"/>
    <mergeCell ref="FSE156:FSH156"/>
    <mergeCell ref="FSI156:FSL156"/>
    <mergeCell ref="FSM156:FSP156"/>
    <mergeCell ref="FRC156:FRF156"/>
    <mergeCell ref="FRG156:FRJ156"/>
    <mergeCell ref="FRK156:FRN156"/>
    <mergeCell ref="FRO156:FRR156"/>
    <mergeCell ref="FRS156:FRV156"/>
    <mergeCell ref="FQI156:FQL156"/>
    <mergeCell ref="FQM156:FQP156"/>
    <mergeCell ref="FQQ156:FQT156"/>
    <mergeCell ref="FQU156:FQX156"/>
    <mergeCell ref="FQY156:FRB156"/>
    <mergeCell ref="FPO156:FPR156"/>
    <mergeCell ref="FPS156:FPV156"/>
    <mergeCell ref="FPW156:FPZ156"/>
    <mergeCell ref="FQA156:FQD156"/>
    <mergeCell ref="FQE156:FQH156"/>
    <mergeCell ref="FOU156:FOX156"/>
    <mergeCell ref="FOY156:FPB156"/>
    <mergeCell ref="FPC156:FPF156"/>
    <mergeCell ref="FPG156:FPJ156"/>
    <mergeCell ref="FPK156:FPN156"/>
    <mergeCell ref="FOA156:FOD156"/>
    <mergeCell ref="FOE156:FOH156"/>
    <mergeCell ref="FOI156:FOL156"/>
    <mergeCell ref="FOM156:FOP156"/>
    <mergeCell ref="FOQ156:FOT156"/>
    <mergeCell ref="FNG156:FNJ156"/>
    <mergeCell ref="FNK156:FNN156"/>
    <mergeCell ref="FNO156:FNR156"/>
    <mergeCell ref="FNS156:FNV156"/>
    <mergeCell ref="FNW156:FNZ156"/>
    <mergeCell ref="FMM156:FMP156"/>
    <mergeCell ref="FMQ156:FMT156"/>
    <mergeCell ref="FMU156:FMX156"/>
    <mergeCell ref="FMY156:FNB156"/>
    <mergeCell ref="FNC156:FNF156"/>
    <mergeCell ref="FLS156:FLV156"/>
    <mergeCell ref="FLW156:FLZ156"/>
    <mergeCell ref="FMA156:FMD156"/>
    <mergeCell ref="FME156:FMH156"/>
    <mergeCell ref="FMI156:FML156"/>
    <mergeCell ref="FKY156:FLB156"/>
    <mergeCell ref="FLC156:FLF156"/>
    <mergeCell ref="FLG156:FLJ156"/>
    <mergeCell ref="FLK156:FLN156"/>
    <mergeCell ref="FLO156:FLR156"/>
    <mergeCell ref="FKE156:FKH156"/>
    <mergeCell ref="FKI156:FKL156"/>
    <mergeCell ref="FKM156:FKP156"/>
    <mergeCell ref="FKQ156:FKT156"/>
    <mergeCell ref="FKU156:FKX156"/>
    <mergeCell ref="FJK156:FJN156"/>
    <mergeCell ref="FJO156:FJR156"/>
    <mergeCell ref="FJS156:FJV156"/>
    <mergeCell ref="FJW156:FJZ156"/>
    <mergeCell ref="FKA156:FKD156"/>
    <mergeCell ref="FIQ156:FIT156"/>
    <mergeCell ref="FIU156:FIX156"/>
    <mergeCell ref="FIY156:FJB156"/>
    <mergeCell ref="FJC156:FJF156"/>
    <mergeCell ref="FJG156:FJJ156"/>
    <mergeCell ref="FHW156:FHZ156"/>
    <mergeCell ref="FIA156:FID156"/>
    <mergeCell ref="FIE156:FIH156"/>
    <mergeCell ref="FII156:FIL156"/>
    <mergeCell ref="FIM156:FIP156"/>
    <mergeCell ref="FHC156:FHF156"/>
    <mergeCell ref="FHG156:FHJ156"/>
    <mergeCell ref="FHK156:FHN156"/>
    <mergeCell ref="FHO156:FHR156"/>
    <mergeCell ref="FHS156:FHV156"/>
    <mergeCell ref="FGI156:FGL156"/>
    <mergeCell ref="FGM156:FGP156"/>
    <mergeCell ref="FGQ156:FGT156"/>
    <mergeCell ref="FGU156:FGX156"/>
    <mergeCell ref="FGY156:FHB156"/>
    <mergeCell ref="FFO156:FFR156"/>
    <mergeCell ref="FFS156:FFV156"/>
    <mergeCell ref="FFW156:FFZ156"/>
    <mergeCell ref="FGA156:FGD156"/>
    <mergeCell ref="FGE156:FGH156"/>
    <mergeCell ref="FEU156:FEX156"/>
    <mergeCell ref="FEY156:FFB156"/>
    <mergeCell ref="FFC156:FFF156"/>
    <mergeCell ref="FFG156:FFJ156"/>
    <mergeCell ref="FFK156:FFN156"/>
    <mergeCell ref="FEA156:FED156"/>
    <mergeCell ref="FEE156:FEH156"/>
    <mergeCell ref="FEI156:FEL156"/>
    <mergeCell ref="FEM156:FEP156"/>
    <mergeCell ref="FEQ156:FET156"/>
    <mergeCell ref="FDG156:FDJ156"/>
    <mergeCell ref="FDK156:FDN156"/>
    <mergeCell ref="FDO156:FDR156"/>
    <mergeCell ref="FDS156:FDV156"/>
    <mergeCell ref="FDW156:FDZ156"/>
    <mergeCell ref="FCM156:FCP156"/>
    <mergeCell ref="FCQ156:FCT156"/>
    <mergeCell ref="FCU156:FCX156"/>
    <mergeCell ref="FCY156:FDB156"/>
    <mergeCell ref="FDC156:FDF156"/>
    <mergeCell ref="FBS156:FBV156"/>
    <mergeCell ref="FBW156:FBZ156"/>
    <mergeCell ref="FCA156:FCD156"/>
    <mergeCell ref="FCE156:FCH156"/>
    <mergeCell ref="FCI156:FCL156"/>
    <mergeCell ref="FAY156:FBB156"/>
    <mergeCell ref="FBC156:FBF156"/>
    <mergeCell ref="FBG156:FBJ156"/>
    <mergeCell ref="FBK156:FBN156"/>
    <mergeCell ref="FBO156:FBR156"/>
    <mergeCell ref="FAE156:FAH156"/>
    <mergeCell ref="FAI156:FAL156"/>
    <mergeCell ref="FAM156:FAP156"/>
    <mergeCell ref="FAQ156:FAT156"/>
    <mergeCell ref="FAU156:FAX156"/>
    <mergeCell ref="EZK156:EZN156"/>
    <mergeCell ref="EZO156:EZR156"/>
    <mergeCell ref="EZS156:EZV156"/>
    <mergeCell ref="EZW156:EZZ156"/>
    <mergeCell ref="FAA156:FAD156"/>
    <mergeCell ref="EYQ156:EYT156"/>
    <mergeCell ref="EYU156:EYX156"/>
    <mergeCell ref="EYY156:EZB156"/>
    <mergeCell ref="EZC156:EZF156"/>
    <mergeCell ref="EZG156:EZJ156"/>
    <mergeCell ref="EXW156:EXZ156"/>
    <mergeCell ref="EYA156:EYD156"/>
    <mergeCell ref="EYE156:EYH156"/>
    <mergeCell ref="EYI156:EYL156"/>
    <mergeCell ref="EYM156:EYP156"/>
    <mergeCell ref="EXC156:EXF156"/>
    <mergeCell ref="EXG156:EXJ156"/>
    <mergeCell ref="EXK156:EXN156"/>
    <mergeCell ref="EXO156:EXR156"/>
    <mergeCell ref="EXS156:EXV156"/>
    <mergeCell ref="EWI156:EWL156"/>
    <mergeCell ref="EWM156:EWP156"/>
    <mergeCell ref="EWQ156:EWT156"/>
    <mergeCell ref="EWU156:EWX156"/>
    <mergeCell ref="EWY156:EXB156"/>
    <mergeCell ref="EVO156:EVR156"/>
    <mergeCell ref="EVS156:EVV156"/>
    <mergeCell ref="EVW156:EVZ156"/>
    <mergeCell ref="EWA156:EWD156"/>
    <mergeCell ref="EWE156:EWH156"/>
    <mergeCell ref="EUU156:EUX156"/>
    <mergeCell ref="EUY156:EVB156"/>
    <mergeCell ref="EVC156:EVF156"/>
    <mergeCell ref="EVG156:EVJ156"/>
    <mergeCell ref="EVK156:EVN156"/>
    <mergeCell ref="EUA156:EUD156"/>
    <mergeCell ref="EUE156:EUH156"/>
    <mergeCell ref="EUI156:EUL156"/>
    <mergeCell ref="EUM156:EUP156"/>
    <mergeCell ref="EUQ156:EUT156"/>
    <mergeCell ref="ETG156:ETJ156"/>
    <mergeCell ref="ETK156:ETN156"/>
    <mergeCell ref="ETO156:ETR156"/>
    <mergeCell ref="ETS156:ETV156"/>
    <mergeCell ref="ETW156:ETZ156"/>
    <mergeCell ref="ESM156:ESP156"/>
    <mergeCell ref="ESQ156:EST156"/>
    <mergeCell ref="ESU156:ESX156"/>
    <mergeCell ref="ESY156:ETB156"/>
    <mergeCell ref="ETC156:ETF156"/>
    <mergeCell ref="ERS156:ERV156"/>
    <mergeCell ref="ERW156:ERZ156"/>
    <mergeCell ref="ESA156:ESD156"/>
    <mergeCell ref="ESE156:ESH156"/>
    <mergeCell ref="ESI156:ESL156"/>
    <mergeCell ref="EQY156:ERB156"/>
    <mergeCell ref="ERC156:ERF156"/>
    <mergeCell ref="ERG156:ERJ156"/>
    <mergeCell ref="ERK156:ERN156"/>
    <mergeCell ref="ERO156:ERR156"/>
    <mergeCell ref="EQE156:EQH156"/>
    <mergeCell ref="EQI156:EQL156"/>
    <mergeCell ref="EQM156:EQP156"/>
    <mergeCell ref="EQQ156:EQT156"/>
    <mergeCell ref="EQU156:EQX156"/>
    <mergeCell ref="EPK156:EPN156"/>
    <mergeCell ref="EPO156:EPR156"/>
    <mergeCell ref="EPS156:EPV156"/>
    <mergeCell ref="EPW156:EPZ156"/>
    <mergeCell ref="EQA156:EQD156"/>
    <mergeCell ref="EOQ156:EOT156"/>
    <mergeCell ref="EOU156:EOX156"/>
    <mergeCell ref="EOY156:EPB156"/>
    <mergeCell ref="EPC156:EPF156"/>
    <mergeCell ref="EPG156:EPJ156"/>
    <mergeCell ref="ENW156:ENZ156"/>
    <mergeCell ref="EOA156:EOD156"/>
    <mergeCell ref="EOE156:EOH156"/>
    <mergeCell ref="EOI156:EOL156"/>
    <mergeCell ref="EOM156:EOP156"/>
    <mergeCell ref="ENC156:ENF156"/>
    <mergeCell ref="ENG156:ENJ156"/>
    <mergeCell ref="ENK156:ENN156"/>
    <mergeCell ref="ENO156:ENR156"/>
    <mergeCell ref="ENS156:ENV156"/>
    <mergeCell ref="EMI156:EML156"/>
    <mergeCell ref="EMM156:EMP156"/>
    <mergeCell ref="EMQ156:EMT156"/>
    <mergeCell ref="EMU156:EMX156"/>
    <mergeCell ref="EMY156:ENB156"/>
    <mergeCell ref="ELO156:ELR156"/>
    <mergeCell ref="ELS156:ELV156"/>
    <mergeCell ref="ELW156:ELZ156"/>
    <mergeCell ref="EMA156:EMD156"/>
    <mergeCell ref="EME156:EMH156"/>
    <mergeCell ref="EKU156:EKX156"/>
    <mergeCell ref="EKY156:ELB156"/>
    <mergeCell ref="ELC156:ELF156"/>
    <mergeCell ref="ELG156:ELJ156"/>
    <mergeCell ref="ELK156:ELN156"/>
    <mergeCell ref="EKA156:EKD156"/>
    <mergeCell ref="EKE156:EKH156"/>
    <mergeCell ref="EKI156:EKL156"/>
    <mergeCell ref="EKM156:EKP156"/>
    <mergeCell ref="EKQ156:EKT156"/>
    <mergeCell ref="EJG156:EJJ156"/>
    <mergeCell ref="EJK156:EJN156"/>
    <mergeCell ref="EJO156:EJR156"/>
    <mergeCell ref="EJS156:EJV156"/>
    <mergeCell ref="EJW156:EJZ156"/>
    <mergeCell ref="EIM156:EIP156"/>
    <mergeCell ref="EIQ156:EIT156"/>
    <mergeCell ref="EIU156:EIX156"/>
    <mergeCell ref="EIY156:EJB156"/>
    <mergeCell ref="EJC156:EJF156"/>
    <mergeCell ref="EHS156:EHV156"/>
    <mergeCell ref="EHW156:EHZ156"/>
    <mergeCell ref="EIA156:EID156"/>
    <mergeCell ref="EIE156:EIH156"/>
    <mergeCell ref="EII156:EIL156"/>
    <mergeCell ref="EGY156:EHB156"/>
    <mergeCell ref="EHC156:EHF156"/>
    <mergeCell ref="EHG156:EHJ156"/>
    <mergeCell ref="EHK156:EHN156"/>
    <mergeCell ref="EHO156:EHR156"/>
    <mergeCell ref="EGE156:EGH156"/>
    <mergeCell ref="EGI156:EGL156"/>
    <mergeCell ref="EGM156:EGP156"/>
    <mergeCell ref="EGQ156:EGT156"/>
    <mergeCell ref="EGU156:EGX156"/>
    <mergeCell ref="EFK156:EFN156"/>
    <mergeCell ref="EFO156:EFR156"/>
    <mergeCell ref="EFS156:EFV156"/>
    <mergeCell ref="EFW156:EFZ156"/>
    <mergeCell ref="EGA156:EGD156"/>
    <mergeCell ref="EEQ156:EET156"/>
    <mergeCell ref="EEU156:EEX156"/>
    <mergeCell ref="EEY156:EFB156"/>
    <mergeCell ref="EFC156:EFF156"/>
    <mergeCell ref="EFG156:EFJ156"/>
    <mergeCell ref="EDW156:EDZ156"/>
    <mergeCell ref="EEA156:EED156"/>
    <mergeCell ref="EEE156:EEH156"/>
    <mergeCell ref="EEI156:EEL156"/>
    <mergeCell ref="EEM156:EEP156"/>
    <mergeCell ref="EDC156:EDF156"/>
    <mergeCell ref="EDG156:EDJ156"/>
    <mergeCell ref="EDK156:EDN156"/>
    <mergeCell ref="EDO156:EDR156"/>
    <mergeCell ref="EDS156:EDV156"/>
    <mergeCell ref="ECI156:ECL156"/>
    <mergeCell ref="ECM156:ECP156"/>
    <mergeCell ref="ECQ156:ECT156"/>
    <mergeCell ref="ECU156:ECX156"/>
    <mergeCell ref="ECY156:EDB156"/>
    <mergeCell ref="EBO156:EBR156"/>
    <mergeCell ref="EBS156:EBV156"/>
    <mergeCell ref="EBW156:EBZ156"/>
    <mergeCell ref="ECA156:ECD156"/>
    <mergeCell ref="ECE156:ECH156"/>
    <mergeCell ref="EAU156:EAX156"/>
    <mergeCell ref="EAY156:EBB156"/>
    <mergeCell ref="EBC156:EBF156"/>
    <mergeCell ref="EBG156:EBJ156"/>
    <mergeCell ref="EBK156:EBN156"/>
    <mergeCell ref="EAA156:EAD156"/>
    <mergeCell ref="EAE156:EAH156"/>
    <mergeCell ref="EAI156:EAL156"/>
    <mergeCell ref="EAM156:EAP156"/>
    <mergeCell ref="EAQ156:EAT156"/>
    <mergeCell ref="DZG156:DZJ156"/>
    <mergeCell ref="DZK156:DZN156"/>
    <mergeCell ref="DZO156:DZR156"/>
    <mergeCell ref="DZS156:DZV156"/>
    <mergeCell ref="DZW156:DZZ156"/>
    <mergeCell ref="DYM156:DYP156"/>
    <mergeCell ref="DYQ156:DYT156"/>
    <mergeCell ref="DYU156:DYX156"/>
    <mergeCell ref="DYY156:DZB156"/>
    <mergeCell ref="DZC156:DZF156"/>
    <mergeCell ref="DXS156:DXV156"/>
    <mergeCell ref="DXW156:DXZ156"/>
    <mergeCell ref="DYA156:DYD156"/>
    <mergeCell ref="DYE156:DYH156"/>
    <mergeCell ref="DYI156:DYL156"/>
    <mergeCell ref="DWY156:DXB156"/>
    <mergeCell ref="DXC156:DXF156"/>
    <mergeCell ref="DXG156:DXJ156"/>
    <mergeCell ref="DXK156:DXN156"/>
    <mergeCell ref="DXO156:DXR156"/>
    <mergeCell ref="DWE156:DWH156"/>
    <mergeCell ref="DWI156:DWL156"/>
    <mergeCell ref="DWM156:DWP156"/>
    <mergeCell ref="DWQ156:DWT156"/>
    <mergeCell ref="DWU156:DWX156"/>
    <mergeCell ref="DVK156:DVN156"/>
    <mergeCell ref="DVO156:DVR156"/>
    <mergeCell ref="DVS156:DVV156"/>
    <mergeCell ref="DVW156:DVZ156"/>
    <mergeCell ref="DWA156:DWD156"/>
    <mergeCell ref="DUQ156:DUT156"/>
    <mergeCell ref="DUU156:DUX156"/>
    <mergeCell ref="DUY156:DVB156"/>
    <mergeCell ref="DVC156:DVF156"/>
    <mergeCell ref="DVG156:DVJ156"/>
    <mergeCell ref="DTW156:DTZ156"/>
    <mergeCell ref="DUA156:DUD156"/>
    <mergeCell ref="DUE156:DUH156"/>
    <mergeCell ref="DUI156:DUL156"/>
    <mergeCell ref="DUM156:DUP156"/>
    <mergeCell ref="DTC156:DTF156"/>
    <mergeCell ref="DTG156:DTJ156"/>
    <mergeCell ref="DTK156:DTN156"/>
    <mergeCell ref="DTO156:DTR156"/>
    <mergeCell ref="DTS156:DTV156"/>
    <mergeCell ref="DSI156:DSL156"/>
    <mergeCell ref="DSM156:DSP156"/>
    <mergeCell ref="DSQ156:DST156"/>
    <mergeCell ref="DSU156:DSX156"/>
    <mergeCell ref="DSY156:DTB156"/>
    <mergeCell ref="DRO156:DRR156"/>
    <mergeCell ref="DRS156:DRV156"/>
    <mergeCell ref="DRW156:DRZ156"/>
    <mergeCell ref="DSA156:DSD156"/>
    <mergeCell ref="DSE156:DSH156"/>
    <mergeCell ref="DQU156:DQX156"/>
    <mergeCell ref="DQY156:DRB156"/>
    <mergeCell ref="DRC156:DRF156"/>
    <mergeCell ref="DRG156:DRJ156"/>
    <mergeCell ref="DRK156:DRN156"/>
    <mergeCell ref="DQA156:DQD156"/>
    <mergeCell ref="DQE156:DQH156"/>
    <mergeCell ref="DQI156:DQL156"/>
    <mergeCell ref="DQM156:DQP156"/>
    <mergeCell ref="DQQ156:DQT156"/>
    <mergeCell ref="DPG156:DPJ156"/>
    <mergeCell ref="DPK156:DPN156"/>
    <mergeCell ref="DPO156:DPR156"/>
    <mergeCell ref="DPS156:DPV156"/>
    <mergeCell ref="DPW156:DPZ156"/>
    <mergeCell ref="DOM156:DOP156"/>
    <mergeCell ref="DOQ156:DOT156"/>
    <mergeCell ref="DOU156:DOX156"/>
    <mergeCell ref="DOY156:DPB156"/>
    <mergeCell ref="DPC156:DPF156"/>
    <mergeCell ref="DNS156:DNV156"/>
    <mergeCell ref="DNW156:DNZ156"/>
    <mergeCell ref="DOA156:DOD156"/>
    <mergeCell ref="DOE156:DOH156"/>
    <mergeCell ref="DOI156:DOL156"/>
    <mergeCell ref="DMY156:DNB156"/>
    <mergeCell ref="DNC156:DNF156"/>
    <mergeCell ref="DNG156:DNJ156"/>
    <mergeCell ref="DNK156:DNN156"/>
    <mergeCell ref="DNO156:DNR156"/>
    <mergeCell ref="DME156:DMH156"/>
    <mergeCell ref="DMI156:DML156"/>
    <mergeCell ref="DMM156:DMP156"/>
    <mergeCell ref="DMQ156:DMT156"/>
    <mergeCell ref="DMU156:DMX156"/>
    <mergeCell ref="DLK156:DLN156"/>
    <mergeCell ref="DLO156:DLR156"/>
    <mergeCell ref="DLS156:DLV156"/>
    <mergeCell ref="DLW156:DLZ156"/>
    <mergeCell ref="DMA156:DMD156"/>
    <mergeCell ref="DKQ156:DKT156"/>
    <mergeCell ref="DKU156:DKX156"/>
    <mergeCell ref="DKY156:DLB156"/>
    <mergeCell ref="DLC156:DLF156"/>
    <mergeCell ref="DLG156:DLJ156"/>
    <mergeCell ref="DJW156:DJZ156"/>
    <mergeCell ref="DKA156:DKD156"/>
    <mergeCell ref="DKE156:DKH156"/>
    <mergeCell ref="DKI156:DKL156"/>
    <mergeCell ref="DKM156:DKP156"/>
    <mergeCell ref="DJC156:DJF156"/>
    <mergeCell ref="DJG156:DJJ156"/>
    <mergeCell ref="DJK156:DJN156"/>
    <mergeCell ref="DJO156:DJR156"/>
    <mergeCell ref="DJS156:DJV156"/>
    <mergeCell ref="DII156:DIL156"/>
    <mergeCell ref="DIM156:DIP156"/>
    <mergeCell ref="DIQ156:DIT156"/>
    <mergeCell ref="DIU156:DIX156"/>
    <mergeCell ref="DIY156:DJB156"/>
    <mergeCell ref="DHO156:DHR156"/>
    <mergeCell ref="DHS156:DHV156"/>
    <mergeCell ref="DHW156:DHZ156"/>
    <mergeCell ref="DIA156:DID156"/>
    <mergeCell ref="DIE156:DIH156"/>
    <mergeCell ref="DGU156:DGX156"/>
    <mergeCell ref="DGY156:DHB156"/>
    <mergeCell ref="DHC156:DHF156"/>
    <mergeCell ref="DHG156:DHJ156"/>
    <mergeCell ref="DHK156:DHN156"/>
    <mergeCell ref="DGA156:DGD156"/>
    <mergeCell ref="DGE156:DGH156"/>
    <mergeCell ref="DGI156:DGL156"/>
    <mergeCell ref="DGM156:DGP156"/>
    <mergeCell ref="DGQ156:DGT156"/>
    <mergeCell ref="DFG156:DFJ156"/>
    <mergeCell ref="DFK156:DFN156"/>
    <mergeCell ref="DFO156:DFR156"/>
    <mergeCell ref="DFS156:DFV156"/>
    <mergeCell ref="DFW156:DFZ156"/>
    <mergeCell ref="DEM156:DEP156"/>
    <mergeCell ref="DEQ156:DET156"/>
    <mergeCell ref="DEU156:DEX156"/>
    <mergeCell ref="DEY156:DFB156"/>
    <mergeCell ref="DFC156:DFF156"/>
    <mergeCell ref="DDS156:DDV156"/>
    <mergeCell ref="DDW156:DDZ156"/>
    <mergeCell ref="DEA156:DED156"/>
    <mergeCell ref="DEE156:DEH156"/>
    <mergeCell ref="DEI156:DEL156"/>
    <mergeCell ref="DCY156:DDB156"/>
    <mergeCell ref="DDC156:DDF156"/>
    <mergeCell ref="DDG156:DDJ156"/>
    <mergeCell ref="DDK156:DDN156"/>
    <mergeCell ref="DDO156:DDR156"/>
    <mergeCell ref="DCE156:DCH156"/>
    <mergeCell ref="DCI156:DCL156"/>
    <mergeCell ref="DCM156:DCP156"/>
    <mergeCell ref="DCQ156:DCT156"/>
    <mergeCell ref="DCU156:DCX156"/>
    <mergeCell ref="DBK156:DBN156"/>
    <mergeCell ref="DBO156:DBR156"/>
    <mergeCell ref="DBS156:DBV156"/>
    <mergeCell ref="DBW156:DBZ156"/>
    <mergeCell ref="DCA156:DCD156"/>
    <mergeCell ref="DAQ156:DAT156"/>
    <mergeCell ref="DAU156:DAX156"/>
    <mergeCell ref="DAY156:DBB156"/>
    <mergeCell ref="DBC156:DBF156"/>
    <mergeCell ref="DBG156:DBJ156"/>
    <mergeCell ref="CZW156:CZZ156"/>
    <mergeCell ref="DAA156:DAD156"/>
    <mergeCell ref="DAE156:DAH156"/>
    <mergeCell ref="DAI156:DAL156"/>
    <mergeCell ref="DAM156:DAP156"/>
    <mergeCell ref="CZC156:CZF156"/>
    <mergeCell ref="CZG156:CZJ156"/>
    <mergeCell ref="CZK156:CZN156"/>
    <mergeCell ref="CZO156:CZR156"/>
    <mergeCell ref="CZS156:CZV156"/>
    <mergeCell ref="CYI156:CYL156"/>
    <mergeCell ref="CYM156:CYP156"/>
    <mergeCell ref="CYQ156:CYT156"/>
    <mergeCell ref="CYU156:CYX156"/>
    <mergeCell ref="CYY156:CZB156"/>
    <mergeCell ref="CXO156:CXR156"/>
    <mergeCell ref="CXS156:CXV156"/>
    <mergeCell ref="CXW156:CXZ156"/>
    <mergeCell ref="CYA156:CYD156"/>
    <mergeCell ref="CYE156:CYH156"/>
    <mergeCell ref="CWU156:CWX156"/>
    <mergeCell ref="CWY156:CXB156"/>
    <mergeCell ref="CXC156:CXF156"/>
    <mergeCell ref="CXG156:CXJ156"/>
    <mergeCell ref="CXK156:CXN156"/>
    <mergeCell ref="CWA156:CWD156"/>
    <mergeCell ref="CWE156:CWH156"/>
    <mergeCell ref="CWI156:CWL156"/>
    <mergeCell ref="CWM156:CWP156"/>
    <mergeCell ref="CWQ156:CWT156"/>
    <mergeCell ref="CVG156:CVJ156"/>
    <mergeCell ref="CVK156:CVN156"/>
    <mergeCell ref="CVO156:CVR156"/>
    <mergeCell ref="CVS156:CVV156"/>
    <mergeCell ref="CVW156:CVZ156"/>
    <mergeCell ref="CUM156:CUP156"/>
    <mergeCell ref="CUQ156:CUT156"/>
    <mergeCell ref="CUU156:CUX156"/>
    <mergeCell ref="CUY156:CVB156"/>
    <mergeCell ref="CVC156:CVF156"/>
    <mergeCell ref="CTS156:CTV156"/>
    <mergeCell ref="CTW156:CTZ156"/>
    <mergeCell ref="CUA156:CUD156"/>
    <mergeCell ref="CUE156:CUH156"/>
    <mergeCell ref="CUI156:CUL156"/>
    <mergeCell ref="CSY156:CTB156"/>
    <mergeCell ref="CTC156:CTF156"/>
    <mergeCell ref="CTG156:CTJ156"/>
    <mergeCell ref="CTK156:CTN156"/>
    <mergeCell ref="CTO156:CTR156"/>
    <mergeCell ref="CSE156:CSH156"/>
    <mergeCell ref="CSI156:CSL156"/>
    <mergeCell ref="CSM156:CSP156"/>
    <mergeCell ref="CSQ156:CST156"/>
    <mergeCell ref="CSU156:CSX156"/>
    <mergeCell ref="CRK156:CRN156"/>
    <mergeCell ref="CRO156:CRR156"/>
    <mergeCell ref="CRS156:CRV156"/>
    <mergeCell ref="CRW156:CRZ156"/>
    <mergeCell ref="CSA156:CSD156"/>
    <mergeCell ref="CQQ156:CQT156"/>
    <mergeCell ref="CQU156:CQX156"/>
    <mergeCell ref="CQY156:CRB156"/>
    <mergeCell ref="CRC156:CRF156"/>
    <mergeCell ref="CRG156:CRJ156"/>
    <mergeCell ref="CPW156:CPZ156"/>
    <mergeCell ref="CQA156:CQD156"/>
    <mergeCell ref="CQE156:CQH156"/>
    <mergeCell ref="CQI156:CQL156"/>
    <mergeCell ref="CQM156:CQP156"/>
    <mergeCell ref="CPC156:CPF156"/>
    <mergeCell ref="CPG156:CPJ156"/>
    <mergeCell ref="CPK156:CPN156"/>
    <mergeCell ref="CPO156:CPR156"/>
    <mergeCell ref="CPS156:CPV156"/>
    <mergeCell ref="COI156:COL156"/>
    <mergeCell ref="COM156:COP156"/>
    <mergeCell ref="COQ156:COT156"/>
    <mergeCell ref="COU156:COX156"/>
    <mergeCell ref="COY156:CPB156"/>
    <mergeCell ref="CNO156:CNR156"/>
    <mergeCell ref="CNS156:CNV156"/>
    <mergeCell ref="CNW156:CNZ156"/>
    <mergeCell ref="COA156:COD156"/>
    <mergeCell ref="COE156:COH156"/>
    <mergeCell ref="CMU156:CMX156"/>
    <mergeCell ref="CMY156:CNB156"/>
    <mergeCell ref="CNC156:CNF156"/>
    <mergeCell ref="CNG156:CNJ156"/>
    <mergeCell ref="CNK156:CNN156"/>
    <mergeCell ref="CMA156:CMD156"/>
    <mergeCell ref="CME156:CMH156"/>
    <mergeCell ref="CMI156:CML156"/>
    <mergeCell ref="CMM156:CMP156"/>
    <mergeCell ref="CMQ156:CMT156"/>
    <mergeCell ref="CLG156:CLJ156"/>
    <mergeCell ref="CLK156:CLN156"/>
    <mergeCell ref="CLO156:CLR156"/>
    <mergeCell ref="CLS156:CLV156"/>
    <mergeCell ref="CLW156:CLZ156"/>
    <mergeCell ref="CKM156:CKP156"/>
    <mergeCell ref="CKQ156:CKT156"/>
    <mergeCell ref="CKU156:CKX156"/>
    <mergeCell ref="CKY156:CLB156"/>
    <mergeCell ref="CLC156:CLF156"/>
    <mergeCell ref="CJS156:CJV156"/>
    <mergeCell ref="CJW156:CJZ156"/>
    <mergeCell ref="CKA156:CKD156"/>
    <mergeCell ref="CKE156:CKH156"/>
    <mergeCell ref="CKI156:CKL156"/>
    <mergeCell ref="CIY156:CJB156"/>
    <mergeCell ref="CJC156:CJF156"/>
    <mergeCell ref="CJG156:CJJ156"/>
    <mergeCell ref="CJK156:CJN156"/>
    <mergeCell ref="CJO156:CJR156"/>
    <mergeCell ref="CIE156:CIH156"/>
    <mergeCell ref="CII156:CIL156"/>
    <mergeCell ref="CIM156:CIP156"/>
    <mergeCell ref="CIQ156:CIT156"/>
    <mergeCell ref="CIU156:CIX156"/>
    <mergeCell ref="CHK156:CHN156"/>
    <mergeCell ref="CHO156:CHR156"/>
    <mergeCell ref="CHS156:CHV156"/>
    <mergeCell ref="CHW156:CHZ156"/>
    <mergeCell ref="CIA156:CID156"/>
    <mergeCell ref="CGQ156:CGT156"/>
    <mergeCell ref="CGU156:CGX156"/>
    <mergeCell ref="CGY156:CHB156"/>
    <mergeCell ref="CHC156:CHF156"/>
    <mergeCell ref="CHG156:CHJ156"/>
    <mergeCell ref="CFW156:CFZ156"/>
    <mergeCell ref="CGA156:CGD156"/>
    <mergeCell ref="CGE156:CGH156"/>
    <mergeCell ref="CGI156:CGL156"/>
    <mergeCell ref="CGM156:CGP156"/>
    <mergeCell ref="CFC156:CFF156"/>
    <mergeCell ref="CFG156:CFJ156"/>
    <mergeCell ref="CFK156:CFN156"/>
    <mergeCell ref="CFO156:CFR156"/>
    <mergeCell ref="CFS156:CFV156"/>
    <mergeCell ref="CEI156:CEL156"/>
    <mergeCell ref="CEM156:CEP156"/>
    <mergeCell ref="CEQ156:CET156"/>
    <mergeCell ref="CEU156:CEX156"/>
    <mergeCell ref="CEY156:CFB156"/>
    <mergeCell ref="CDO156:CDR156"/>
    <mergeCell ref="CDS156:CDV156"/>
    <mergeCell ref="CDW156:CDZ156"/>
    <mergeCell ref="CEA156:CED156"/>
    <mergeCell ref="CEE156:CEH156"/>
    <mergeCell ref="CCU156:CCX156"/>
    <mergeCell ref="CCY156:CDB156"/>
    <mergeCell ref="CDC156:CDF156"/>
    <mergeCell ref="CDG156:CDJ156"/>
    <mergeCell ref="CDK156:CDN156"/>
    <mergeCell ref="CCA156:CCD156"/>
    <mergeCell ref="CCE156:CCH156"/>
    <mergeCell ref="CCI156:CCL156"/>
    <mergeCell ref="CCM156:CCP156"/>
    <mergeCell ref="CCQ156:CCT156"/>
    <mergeCell ref="CBG156:CBJ156"/>
    <mergeCell ref="CBK156:CBN156"/>
    <mergeCell ref="CBO156:CBR156"/>
    <mergeCell ref="CBS156:CBV156"/>
    <mergeCell ref="CBW156:CBZ156"/>
    <mergeCell ref="CAM156:CAP156"/>
    <mergeCell ref="CAQ156:CAT156"/>
    <mergeCell ref="CAU156:CAX156"/>
    <mergeCell ref="CAY156:CBB156"/>
    <mergeCell ref="CBC156:CBF156"/>
    <mergeCell ref="BZS156:BZV156"/>
    <mergeCell ref="BZW156:BZZ156"/>
    <mergeCell ref="CAA156:CAD156"/>
    <mergeCell ref="CAE156:CAH156"/>
    <mergeCell ref="CAI156:CAL156"/>
    <mergeCell ref="BYY156:BZB156"/>
    <mergeCell ref="BZC156:BZF156"/>
    <mergeCell ref="BZG156:BZJ156"/>
    <mergeCell ref="BZK156:BZN156"/>
    <mergeCell ref="BZO156:BZR156"/>
    <mergeCell ref="BYE156:BYH156"/>
    <mergeCell ref="BYI156:BYL156"/>
    <mergeCell ref="BYM156:BYP156"/>
    <mergeCell ref="BYQ156:BYT156"/>
    <mergeCell ref="BYU156:BYX156"/>
    <mergeCell ref="BXK156:BXN156"/>
    <mergeCell ref="BXO156:BXR156"/>
    <mergeCell ref="BXS156:BXV156"/>
    <mergeCell ref="BXW156:BXZ156"/>
    <mergeCell ref="BYA156:BYD156"/>
    <mergeCell ref="BWQ156:BWT156"/>
    <mergeCell ref="BWU156:BWX156"/>
    <mergeCell ref="BWY156:BXB156"/>
    <mergeCell ref="BXC156:BXF156"/>
    <mergeCell ref="BXG156:BXJ156"/>
    <mergeCell ref="BVW156:BVZ156"/>
    <mergeCell ref="BWA156:BWD156"/>
    <mergeCell ref="BWE156:BWH156"/>
    <mergeCell ref="BWI156:BWL156"/>
    <mergeCell ref="BWM156:BWP156"/>
    <mergeCell ref="BVC156:BVF156"/>
    <mergeCell ref="BVG156:BVJ156"/>
    <mergeCell ref="BVK156:BVN156"/>
    <mergeCell ref="BVO156:BVR156"/>
    <mergeCell ref="BVS156:BVV156"/>
    <mergeCell ref="BUI156:BUL156"/>
    <mergeCell ref="BUM156:BUP156"/>
    <mergeCell ref="BUQ156:BUT156"/>
    <mergeCell ref="BUU156:BUX156"/>
    <mergeCell ref="BUY156:BVB156"/>
    <mergeCell ref="BTO156:BTR156"/>
    <mergeCell ref="BTS156:BTV156"/>
    <mergeCell ref="BTW156:BTZ156"/>
    <mergeCell ref="BUA156:BUD156"/>
    <mergeCell ref="BUE156:BUH156"/>
    <mergeCell ref="BSU156:BSX156"/>
    <mergeCell ref="BSY156:BTB156"/>
    <mergeCell ref="BTC156:BTF156"/>
    <mergeCell ref="BTG156:BTJ156"/>
    <mergeCell ref="BTK156:BTN156"/>
    <mergeCell ref="BSA156:BSD156"/>
    <mergeCell ref="BSE156:BSH156"/>
    <mergeCell ref="BSI156:BSL156"/>
    <mergeCell ref="BSM156:BSP156"/>
    <mergeCell ref="BSQ156:BST156"/>
    <mergeCell ref="BRG156:BRJ156"/>
    <mergeCell ref="BRK156:BRN156"/>
    <mergeCell ref="BRO156:BRR156"/>
    <mergeCell ref="BRS156:BRV156"/>
    <mergeCell ref="BRW156:BRZ156"/>
    <mergeCell ref="BQM156:BQP156"/>
    <mergeCell ref="BQQ156:BQT156"/>
    <mergeCell ref="BQU156:BQX156"/>
    <mergeCell ref="BQY156:BRB156"/>
    <mergeCell ref="BRC156:BRF156"/>
    <mergeCell ref="BPS156:BPV156"/>
    <mergeCell ref="BPW156:BPZ156"/>
    <mergeCell ref="BQA156:BQD156"/>
    <mergeCell ref="BQE156:BQH156"/>
    <mergeCell ref="BQI156:BQL156"/>
    <mergeCell ref="BOY156:BPB156"/>
    <mergeCell ref="BPC156:BPF156"/>
    <mergeCell ref="BPG156:BPJ156"/>
    <mergeCell ref="BPK156:BPN156"/>
    <mergeCell ref="BPO156:BPR156"/>
    <mergeCell ref="BOE156:BOH156"/>
    <mergeCell ref="BOI156:BOL156"/>
    <mergeCell ref="BOM156:BOP156"/>
    <mergeCell ref="BOQ156:BOT156"/>
    <mergeCell ref="BOU156:BOX156"/>
    <mergeCell ref="BNK156:BNN156"/>
    <mergeCell ref="BNO156:BNR156"/>
    <mergeCell ref="BNS156:BNV156"/>
    <mergeCell ref="BNW156:BNZ156"/>
    <mergeCell ref="BOA156:BOD156"/>
    <mergeCell ref="BMQ156:BMT156"/>
    <mergeCell ref="BMU156:BMX156"/>
    <mergeCell ref="BMY156:BNB156"/>
    <mergeCell ref="BNC156:BNF156"/>
    <mergeCell ref="BNG156:BNJ156"/>
    <mergeCell ref="BLW156:BLZ156"/>
    <mergeCell ref="BMA156:BMD156"/>
    <mergeCell ref="BME156:BMH156"/>
    <mergeCell ref="BMI156:BML156"/>
    <mergeCell ref="BMM156:BMP156"/>
    <mergeCell ref="BLC156:BLF156"/>
    <mergeCell ref="BLG156:BLJ156"/>
    <mergeCell ref="BLK156:BLN156"/>
    <mergeCell ref="BLO156:BLR156"/>
    <mergeCell ref="BLS156:BLV156"/>
    <mergeCell ref="BKI156:BKL156"/>
    <mergeCell ref="BKM156:BKP156"/>
    <mergeCell ref="BKQ156:BKT156"/>
    <mergeCell ref="BKU156:BKX156"/>
    <mergeCell ref="BKY156:BLB156"/>
    <mergeCell ref="BJO156:BJR156"/>
    <mergeCell ref="BJS156:BJV156"/>
    <mergeCell ref="BJW156:BJZ156"/>
    <mergeCell ref="BKA156:BKD156"/>
    <mergeCell ref="BKE156:BKH156"/>
    <mergeCell ref="BIU156:BIX156"/>
    <mergeCell ref="BIY156:BJB156"/>
    <mergeCell ref="BJC156:BJF156"/>
    <mergeCell ref="BJG156:BJJ156"/>
    <mergeCell ref="BJK156:BJN156"/>
    <mergeCell ref="BIA156:BID156"/>
    <mergeCell ref="BIE156:BIH156"/>
    <mergeCell ref="BII156:BIL156"/>
    <mergeCell ref="BIM156:BIP156"/>
    <mergeCell ref="BIQ156:BIT156"/>
    <mergeCell ref="BHG156:BHJ156"/>
    <mergeCell ref="BHK156:BHN156"/>
    <mergeCell ref="BHO156:BHR156"/>
    <mergeCell ref="BHS156:BHV156"/>
    <mergeCell ref="BHW156:BHZ156"/>
    <mergeCell ref="BGM156:BGP156"/>
    <mergeCell ref="BGQ156:BGT156"/>
    <mergeCell ref="BGU156:BGX156"/>
    <mergeCell ref="BGY156:BHB156"/>
    <mergeCell ref="BHC156:BHF156"/>
    <mergeCell ref="BFS156:BFV156"/>
    <mergeCell ref="BFW156:BFZ156"/>
    <mergeCell ref="BGA156:BGD156"/>
    <mergeCell ref="BGE156:BGH156"/>
    <mergeCell ref="BGI156:BGL156"/>
    <mergeCell ref="BEY156:BFB156"/>
    <mergeCell ref="BFC156:BFF156"/>
    <mergeCell ref="BFG156:BFJ156"/>
    <mergeCell ref="BFK156:BFN156"/>
    <mergeCell ref="BFO156:BFR156"/>
    <mergeCell ref="BEE156:BEH156"/>
    <mergeCell ref="BEI156:BEL156"/>
    <mergeCell ref="BEM156:BEP156"/>
    <mergeCell ref="BEQ156:BET156"/>
    <mergeCell ref="BEU156:BEX156"/>
    <mergeCell ref="BDK156:BDN156"/>
    <mergeCell ref="BDO156:BDR156"/>
    <mergeCell ref="BDS156:BDV156"/>
    <mergeCell ref="BDW156:BDZ156"/>
    <mergeCell ref="BEA156:BED156"/>
    <mergeCell ref="BCQ156:BCT156"/>
    <mergeCell ref="BCU156:BCX156"/>
    <mergeCell ref="BCY156:BDB156"/>
    <mergeCell ref="BDC156:BDF156"/>
    <mergeCell ref="BDG156:BDJ156"/>
    <mergeCell ref="BBW156:BBZ156"/>
    <mergeCell ref="BCA156:BCD156"/>
    <mergeCell ref="BCE156:BCH156"/>
    <mergeCell ref="BCI156:BCL156"/>
    <mergeCell ref="BCM156:BCP156"/>
    <mergeCell ref="BBC156:BBF156"/>
    <mergeCell ref="BBG156:BBJ156"/>
    <mergeCell ref="BBK156:BBN156"/>
    <mergeCell ref="BBO156:BBR156"/>
    <mergeCell ref="BBS156:BBV156"/>
    <mergeCell ref="BAI156:BAL156"/>
    <mergeCell ref="BAM156:BAP156"/>
    <mergeCell ref="BAQ156:BAT156"/>
    <mergeCell ref="BAU156:BAX156"/>
    <mergeCell ref="BAY156:BBB156"/>
    <mergeCell ref="AZO156:AZR156"/>
    <mergeCell ref="AZS156:AZV156"/>
    <mergeCell ref="AZW156:AZZ156"/>
    <mergeCell ref="BAA156:BAD156"/>
    <mergeCell ref="BAE156:BAH156"/>
    <mergeCell ref="AYU156:AYX156"/>
    <mergeCell ref="AYY156:AZB156"/>
    <mergeCell ref="AZC156:AZF156"/>
    <mergeCell ref="AZG156:AZJ156"/>
    <mergeCell ref="AZK156:AZN156"/>
    <mergeCell ref="AYA156:AYD156"/>
    <mergeCell ref="AYE156:AYH156"/>
    <mergeCell ref="AYI156:AYL156"/>
    <mergeCell ref="AYM156:AYP156"/>
    <mergeCell ref="AYQ156:AYT156"/>
    <mergeCell ref="AXG156:AXJ156"/>
    <mergeCell ref="AXK156:AXN156"/>
    <mergeCell ref="AXO156:AXR156"/>
    <mergeCell ref="AXS156:AXV156"/>
    <mergeCell ref="AXW156:AXZ156"/>
    <mergeCell ref="AWM156:AWP156"/>
    <mergeCell ref="AWQ156:AWT156"/>
    <mergeCell ref="AWU156:AWX156"/>
    <mergeCell ref="AWY156:AXB156"/>
    <mergeCell ref="AXC156:AXF156"/>
    <mergeCell ref="AVS156:AVV156"/>
    <mergeCell ref="AVW156:AVZ156"/>
    <mergeCell ref="AWA156:AWD156"/>
    <mergeCell ref="AWE156:AWH156"/>
    <mergeCell ref="AWI156:AWL156"/>
    <mergeCell ref="AUY156:AVB156"/>
    <mergeCell ref="AVC156:AVF156"/>
    <mergeCell ref="AVG156:AVJ156"/>
    <mergeCell ref="AVK156:AVN156"/>
    <mergeCell ref="AVO156:AVR156"/>
    <mergeCell ref="AUE156:AUH156"/>
    <mergeCell ref="AUI156:AUL156"/>
    <mergeCell ref="AUM156:AUP156"/>
    <mergeCell ref="AUQ156:AUT156"/>
    <mergeCell ref="AUU156:AUX156"/>
    <mergeCell ref="ATK156:ATN156"/>
    <mergeCell ref="ATO156:ATR156"/>
    <mergeCell ref="ATS156:ATV156"/>
    <mergeCell ref="ATW156:ATZ156"/>
    <mergeCell ref="AUA156:AUD156"/>
    <mergeCell ref="ASQ156:AST156"/>
    <mergeCell ref="ASU156:ASX156"/>
    <mergeCell ref="ASY156:ATB156"/>
    <mergeCell ref="ATC156:ATF156"/>
    <mergeCell ref="ATG156:ATJ156"/>
    <mergeCell ref="ARW156:ARZ156"/>
    <mergeCell ref="ASA156:ASD156"/>
    <mergeCell ref="ASE156:ASH156"/>
    <mergeCell ref="ASI156:ASL156"/>
    <mergeCell ref="ASM156:ASP156"/>
    <mergeCell ref="ARC156:ARF156"/>
    <mergeCell ref="ARG156:ARJ156"/>
    <mergeCell ref="ARK156:ARN156"/>
    <mergeCell ref="ARO156:ARR156"/>
    <mergeCell ref="ARS156:ARV156"/>
    <mergeCell ref="AQI156:AQL156"/>
    <mergeCell ref="AQM156:AQP156"/>
    <mergeCell ref="AQQ156:AQT156"/>
    <mergeCell ref="AQU156:AQX156"/>
    <mergeCell ref="AQY156:ARB156"/>
    <mergeCell ref="APO156:APR156"/>
    <mergeCell ref="APS156:APV156"/>
    <mergeCell ref="APW156:APZ156"/>
    <mergeCell ref="AQA156:AQD156"/>
    <mergeCell ref="AQE156:AQH156"/>
    <mergeCell ref="AOU156:AOX156"/>
    <mergeCell ref="AOY156:APB156"/>
    <mergeCell ref="APC156:APF156"/>
    <mergeCell ref="APG156:APJ156"/>
    <mergeCell ref="APK156:APN156"/>
    <mergeCell ref="AOA156:AOD156"/>
    <mergeCell ref="AOE156:AOH156"/>
    <mergeCell ref="AOI156:AOL156"/>
    <mergeCell ref="AOM156:AOP156"/>
    <mergeCell ref="AOQ156:AOT156"/>
    <mergeCell ref="ANG156:ANJ156"/>
    <mergeCell ref="ANK156:ANN156"/>
    <mergeCell ref="ANO156:ANR156"/>
    <mergeCell ref="ANS156:ANV156"/>
    <mergeCell ref="ANW156:ANZ156"/>
    <mergeCell ref="AMM156:AMP156"/>
    <mergeCell ref="AMQ156:AMT156"/>
    <mergeCell ref="AMU156:AMX156"/>
    <mergeCell ref="AMY156:ANB156"/>
    <mergeCell ref="ANC156:ANF156"/>
    <mergeCell ref="ALS156:ALV156"/>
    <mergeCell ref="ALW156:ALZ156"/>
    <mergeCell ref="AMA156:AMD156"/>
    <mergeCell ref="AME156:AMH156"/>
    <mergeCell ref="AMI156:AML156"/>
    <mergeCell ref="AKY156:ALB156"/>
    <mergeCell ref="ALC156:ALF156"/>
    <mergeCell ref="ALG156:ALJ156"/>
    <mergeCell ref="ALK156:ALN156"/>
    <mergeCell ref="ALO156:ALR156"/>
    <mergeCell ref="AKE156:AKH156"/>
    <mergeCell ref="AKI156:AKL156"/>
    <mergeCell ref="AKM156:AKP156"/>
    <mergeCell ref="AKQ156:AKT156"/>
    <mergeCell ref="AKU156:AKX156"/>
    <mergeCell ref="AJK156:AJN156"/>
    <mergeCell ref="AJO156:AJR156"/>
    <mergeCell ref="AJS156:AJV156"/>
    <mergeCell ref="AJW156:AJZ156"/>
    <mergeCell ref="AKA156:AKD156"/>
    <mergeCell ref="AIQ156:AIT156"/>
    <mergeCell ref="AIU156:AIX156"/>
    <mergeCell ref="AIY156:AJB156"/>
    <mergeCell ref="AJC156:AJF156"/>
    <mergeCell ref="AJG156:AJJ156"/>
    <mergeCell ref="AHW156:AHZ156"/>
    <mergeCell ref="AIA156:AID156"/>
    <mergeCell ref="AIE156:AIH156"/>
    <mergeCell ref="AII156:AIL156"/>
    <mergeCell ref="AIM156:AIP156"/>
    <mergeCell ref="AHC156:AHF156"/>
    <mergeCell ref="AHG156:AHJ156"/>
    <mergeCell ref="AHK156:AHN156"/>
    <mergeCell ref="AHO156:AHR156"/>
    <mergeCell ref="AHS156:AHV156"/>
    <mergeCell ref="AGI156:AGL156"/>
    <mergeCell ref="AGM156:AGP156"/>
    <mergeCell ref="AGQ156:AGT156"/>
    <mergeCell ref="AGU156:AGX156"/>
    <mergeCell ref="AGY156:AHB156"/>
    <mergeCell ref="AFO156:AFR156"/>
    <mergeCell ref="AFS156:AFV156"/>
    <mergeCell ref="AFW156:AFZ156"/>
    <mergeCell ref="AGA156:AGD156"/>
    <mergeCell ref="AGE156:AGH156"/>
    <mergeCell ref="AEU156:AEX156"/>
    <mergeCell ref="AEY156:AFB156"/>
    <mergeCell ref="AFC156:AFF156"/>
    <mergeCell ref="AFG156:AFJ156"/>
    <mergeCell ref="AFK156:AFN156"/>
    <mergeCell ref="AEA156:AED156"/>
    <mergeCell ref="AEE156:AEH156"/>
    <mergeCell ref="AEI156:AEL156"/>
    <mergeCell ref="AEM156:AEP156"/>
    <mergeCell ref="AEQ156:AET156"/>
    <mergeCell ref="ADG156:ADJ156"/>
    <mergeCell ref="ADK156:ADN156"/>
    <mergeCell ref="ADO156:ADR156"/>
    <mergeCell ref="ADS156:ADV156"/>
    <mergeCell ref="ADW156:ADZ156"/>
    <mergeCell ref="ACM156:ACP156"/>
    <mergeCell ref="ACQ156:ACT156"/>
    <mergeCell ref="ACU156:ACX156"/>
    <mergeCell ref="ACY156:ADB156"/>
    <mergeCell ref="ADC156:ADF156"/>
    <mergeCell ref="ABS156:ABV156"/>
    <mergeCell ref="ABW156:ABZ156"/>
    <mergeCell ref="ACA156:ACD156"/>
    <mergeCell ref="ACE156:ACH156"/>
    <mergeCell ref="ACI156:ACL156"/>
    <mergeCell ref="AAY156:ABB156"/>
    <mergeCell ref="ABC156:ABF156"/>
    <mergeCell ref="ABG156:ABJ156"/>
    <mergeCell ref="ABK156:ABN156"/>
    <mergeCell ref="ABO156:ABR156"/>
    <mergeCell ref="AAE156:AAH156"/>
    <mergeCell ref="AAI156:AAL156"/>
    <mergeCell ref="AAM156:AAP156"/>
    <mergeCell ref="AAQ156:AAT156"/>
    <mergeCell ref="AAU156:AAX156"/>
    <mergeCell ref="ZK156:ZN156"/>
    <mergeCell ref="ZO156:ZR156"/>
    <mergeCell ref="ZS156:ZV156"/>
    <mergeCell ref="ZW156:ZZ156"/>
    <mergeCell ref="AAA156:AAD156"/>
    <mergeCell ref="YQ156:YT156"/>
    <mergeCell ref="YU156:YX156"/>
    <mergeCell ref="YY156:ZB156"/>
    <mergeCell ref="ZC156:ZF156"/>
    <mergeCell ref="ZG156:ZJ156"/>
    <mergeCell ref="XW156:XZ156"/>
    <mergeCell ref="YA156:YD156"/>
    <mergeCell ref="YE156:YH156"/>
    <mergeCell ref="YI156:YL156"/>
    <mergeCell ref="YM156:YP156"/>
    <mergeCell ref="XC156:XF156"/>
    <mergeCell ref="XG156:XJ156"/>
    <mergeCell ref="XK156:XN156"/>
    <mergeCell ref="XO156:XR156"/>
    <mergeCell ref="XS156:XV156"/>
    <mergeCell ref="WI156:WL156"/>
    <mergeCell ref="WM156:WP156"/>
    <mergeCell ref="WQ156:WT156"/>
    <mergeCell ref="WU156:WX156"/>
    <mergeCell ref="WY156:XB156"/>
    <mergeCell ref="VO156:VR156"/>
    <mergeCell ref="VS156:VV156"/>
    <mergeCell ref="VW156:VZ156"/>
    <mergeCell ref="WA156:WD156"/>
    <mergeCell ref="WE156:WH156"/>
    <mergeCell ref="UU156:UX156"/>
    <mergeCell ref="UY156:VB156"/>
    <mergeCell ref="VC156:VF156"/>
    <mergeCell ref="VG156:VJ156"/>
    <mergeCell ref="VK156:VN156"/>
    <mergeCell ref="UA156:UD156"/>
    <mergeCell ref="UE156:UH156"/>
    <mergeCell ref="UI156:UL156"/>
    <mergeCell ref="UM156:UP156"/>
    <mergeCell ref="UQ156:UT156"/>
    <mergeCell ref="TG156:TJ156"/>
    <mergeCell ref="TK156:TN156"/>
    <mergeCell ref="TO156:TR156"/>
    <mergeCell ref="TS156:TV156"/>
    <mergeCell ref="TW156:TZ156"/>
    <mergeCell ref="SM156:SP156"/>
    <mergeCell ref="SQ156:ST156"/>
    <mergeCell ref="SU156:SX156"/>
    <mergeCell ref="SY156:TB156"/>
    <mergeCell ref="TC156:TF156"/>
    <mergeCell ref="RS156:RV156"/>
    <mergeCell ref="RW156:RZ156"/>
    <mergeCell ref="SA156:SD156"/>
    <mergeCell ref="SE156:SH156"/>
    <mergeCell ref="SI156:SL156"/>
    <mergeCell ref="QY156:RB156"/>
    <mergeCell ref="RC156:RF156"/>
    <mergeCell ref="RG156:RJ156"/>
    <mergeCell ref="RK156:RN156"/>
    <mergeCell ref="RO156:RR156"/>
    <mergeCell ref="QE156:QH156"/>
    <mergeCell ref="QI156:QL156"/>
    <mergeCell ref="QM156:QP156"/>
    <mergeCell ref="QQ156:QT156"/>
    <mergeCell ref="QU156:QX156"/>
    <mergeCell ref="PK156:PN156"/>
    <mergeCell ref="PO156:PR156"/>
    <mergeCell ref="PS156:PV156"/>
    <mergeCell ref="PW156:PZ156"/>
    <mergeCell ref="QA156:QD156"/>
    <mergeCell ref="OQ156:OT156"/>
    <mergeCell ref="OU156:OX156"/>
    <mergeCell ref="OY156:PB156"/>
    <mergeCell ref="PC156:PF156"/>
    <mergeCell ref="PG156:PJ156"/>
    <mergeCell ref="NW156:NZ156"/>
    <mergeCell ref="OA156:OD156"/>
    <mergeCell ref="OE156:OH156"/>
    <mergeCell ref="OI156:OL156"/>
    <mergeCell ref="OM156:OP156"/>
    <mergeCell ref="NC156:NF156"/>
    <mergeCell ref="NG156:NJ156"/>
    <mergeCell ref="NK156:NN156"/>
    <mergeCell ref="NO156:NR156"/>
    <mergeCell ref="NS156:NV156"/>
    <mergeCell ref="MI156:ML156"/>
    <mergeCell ref="MM156:MP156"/>
    <mergeCell ref="MQ156:MT156"/>
    <mergeCell ref="MU156:MX156"/>
    <mergeCell ref="MY156:NB156"/>
    <mergeCell ref="LO156:LR156"/>
    <mergeCell ref="LS156:LV156"/>
    <mergeCell ref="LW156:LZ156"/>
    <mergeCell ref="MA156:MD156"/>
    <mergeCell ref="ME156:MH156"/>
    <mergeCell ref="KU156:KX156"/>
    <mergeCell ref="KY156:LB156"/>
    <mergeCell ref="LC156:LF156"/>
    <mergeCell ref="LG156:LJ156"/>
    <mergeCell ref="LK156:LN156"/>
    <mergeCell ref="KA156:KD156"/>
    <mergeCell ref="KE156:KH156"/>
    <mergeCell ref="KI156:KL156"/>
    <mergeCell ref="KM156:KP156"/>
    <mergeCell ref="KQ156:KT156"/>
    <mergeCell ref="JG156:JJ156"/>
    <mergeCell ref="JK156:JN156"/>
    <mergeCell ref="JO156:JR156"/>
    <mergeCell ref="JS156:JV156"/>
    <mergeCell ref="JW156:JZ156"/>
    <mergeCell ref="IM156:IP156"/>
    <mergeCell ref="IQ156:IT156"/>
    <mergeCell ref="IU156:IX156"/>
    <mergeCell ref="IY156:JB156"/>
    <mergeCell ref="JC156:JF156"/>
    <mergeCell ref="HS156:HV156"/>
    <mergeCell ref="HW156:HZ156"/>
    <mergeCell ref="IA156:ID156"/>
    <mergeCell ref="IE156:IH156"/>
    <mergeCell ref="II156:IL156"/>
    <mergeCell ref="GY156:HB156"/>
    <mergeCell ref="HC156:HF156"/>
    <mergeCell ref="HG156:HJ156"/>
    <mergeCell ref="HK156:HN156"/>
    <mergeCell ref="HO156:HR156"/>
    <mergeCell ref="GE156:GH156"/>
    <mergeCell ref="GI156:GL156"/>
    <mergeCell ref="GM156:GP156"/>
    <mergeCell ref="GQ156:GT156"/>
    <mergeCell ref="GU156:GX156"/>
    <mergeCell ref="FK156:FN156"/>
    <mergeCell ref="FO156:FR156"/>
    <mergeCell ref="FS156:FV156"/>
    <mergeCell ref="FW156:FZ156"/>
    <mergeCell ref="GA156:GD156"/>
    <mergeCell ref="EQ156:ET156"/>
    <mergeCell ref="EU156:EX156"/>
    <mergeCell ref="EY156:FB156"/>
    <mergeCell ref="FC156:FF156"/>
    <mergeCell ref="FG156:FJ156"/>
    <mergeCell ref="DW156:DZ156"/>
    <mergeCell ref="EA156:ED156"/>
    <mergeCell ref="EE156:EH156"/>
    <mergeCell ref="EI156:EL156"/>
    <mergeCell ref="EM156:EP156"/>
    <mergeCell ref="DC156:DF156"/>
    <mergeCell ref="DG156:DJ156"/>
    <mergeCell ref="DK156:DN156"/>
    <mergeCell ref="DO156:DR156"/>
    <mergeCell ref="DS156:DV156"/>
    <mergeCell ref="CI156:CL156"/>
    <mergeCell ref="CM156:CP156"/>
    <mergeCell ref="CQ156:CT156"/>
    <mergeCell ref="CU156:CX156"/>
    <mergeCell ref="CY156:DB156"/>
    <mergeCell ref="BO156:BR156"/>
    <mergeCell ref="BS156:BV156"/>
    <mergeCell ref="BW156:BZ156"/>
    <mergeCell ref="CA156:CD156"/>
    <mergeCell ref="CE156:CH156"/>
    <mergeCell ref="XEU155:XEX155"/>
    <mergeCell ref="XEY155:XFB155"/>
    <mergeCell ref="XFC155:XFD155"/>
    <mergeCell ref="WWM155:WWP155"/>
    <mergeCell ref="WWQ155:WWT155"/>
    <mergeCell ref="WWU155:WWX155"/>
    <mergeCell ref="WWY155:WXB155"/>
    <mergeCell ref="WVO155:WVR155"/>
    <mergeCell ref="WVS155:WVV155"/>
    <mergeCell ref="WVW155:WVZ155"/>
    <mergeCell ref="WWA155:WWD155"/>
    <mergeCell ref="WWE155:WWH155"/>
    <mergeCell ref="WUU155:WUX155"/>
    <mergeCell ref="WUY155:WVB155"/>
    <mergeCell ref="WVC155:WVF155"/>
    <mergeCell ref="WVG155:WVJ155"/>
    <mergeCell ref="WVK155:WVN155"/>
    <mergeCell ref="WUA155:WUD155"/>
    <mergeCell ref="WUE155:WUH155"/>
    <mergeCell ref="WUI155:WUL155"/>
    <mergeCell ref="WUM155:WUP155"/>
    <mergeCell ref="WUQ155:WUT155"/>
    <mergeCell ref="WTG155:WTJ155"/>
    <mergeCell ref="WTK155:WTN155"/>
    <mergeCell ref="WTO155:WTR155"/>
    <mergeCell ref="WTS155:WTV155"/>
    <mergeCell ref="WTW155:WTZ155"/>
    <mergeCell ref="WSM155:WSP155"/>
    <mergeCell ref="WSQ155:WST155"/>
    <mergeCell ref="WSU155:WSX155"/>
    <mergeCell ref="WSY155:WTB155"/>
    <mergeCell ref="WTC155:WTF155"/>
    <mergeCell ref="WRS155:WRV155"/>
    <mergeCell ref="WRW155:WRZ155"/>
    <mergeCell ref="WSA155:WSD155"/>
    <mergeCell ref="WSE155:WSH155"/>
    <mergeCell ref="WSI155:WSL155"/>
    <mergeCell ref="WQY155:WRB155"/>
    <mergeCell ref="WRC155:WRF155"/>
    <mergeCell ref="WRG155:WRJ155"/>
    <mergeCell ref="WRK155:WRN155"/>
    <mergeCell ref="WRO155:WRR155"/>
    <mergeCell ref="WQE155:WQH155"/>
    <mergeCell ref="WQI155:WQL155"/>
    <mergeCell ref="WQM155:WQP155"/>
    <mergeCell ref="WQQ155:WQT155"/>
    <mergeCell ref="WQU155:WQX155"/>
    <mergeCell ref="WPK155:WPN155"/>
    <mergeCell ref="WPO155:WPR155"/>
    <mergeCell ref="WPS155:WPV155"/>
    <mergeCell ref="WPW155:WPZ155"/>
    <mergeCell ref="WQA155:WQD155"/>
    <mergeCell ref="WOQ155:WOT155"/>
    <mergeCell ref="WOU155:WOX155"/>
    <mergeCell ref="O156:R156"/>
    <mergeCell ref="S156:V156"/>
    <mergeCell ref="W156:Z156"/>
    <mergeCell ref="AA156:AD156"/>
    <mergeCell ref="AE156:AH156"/>
    <mergeCell ref="AI156:AL156"/>
    <mergeCell ref="AM156:AP156"/>
    <mergeCell ref="AQ156:AT156"/>
    <mergeCell ref="AU156:AX156"/>
    <mergeCell ref="AY156:BB156"/>
    <mergeCell ref="BC156:BF156"/>
    <mergeCell ref="BG156:BJ156"/>
    <mergeCell ref="BK156:BN156"/>
    <mergeCell ref="XEA155:XED155"/>
    <mergeCell ref="XEE155:XEH155"/>
    <mergeCell ref="XEI155:XEL155"/>
    <mergeCell ref="XEM155:XEP155"/>
    <mergeCell ref="XEQ155:XET155"/>
    <mergeCell ref="XDG155:XDJ155"/>
    <mergeCell ref="XDK155:XDN155"/>
    <mergeCell ref="XDO155:XDR155"/>
    <mergeCell ref="XDS155:XDV155"/>
    <mergeCell ref="XDW155:XDZ155"/>
    <mergeCell ref="XCM155:XCP155"/>
    <mergeCell ref="XCQ155:XCT155"/>
    <mergeCell ref="XCU155:XCX155"/>
    <mergeCell ref="XCY155:XDB155"/>
    <mergeCell ref="XDC155:XDF155"/>
    <mergeCell ref="XBS155:XBV155"/>
    <mergeCell ref="XBW155:XBZ155"/>
    <mergeCell ref="XCA155:XCD155"/>
    <mergeCell ref="XCE155:XCH155"/>
    <mergeCell ref="XCI155:XCL155"/>
    <mergeCell ref="XAY155:XBB155"/>
    <mergeCell ref="XBC155:XBF155"/>
    <mergeCell ref="XBG155:XBJ155"/>
    <mergeCell ref="XBK155:XBN155"/>
    <mergeCell ref="XBO155:XBR155"/>
    <mergeCell ref="XAE155:XAH155"/>
    <mergeCell ref="XAI155:XAL155"/>
    <mergeCell ref="XAM155:XAP155"/>
    <mergeCell ref="XAQ155:XAT155"/>
    <mergeCell ref="XAU155:XAX155"/>
    <mergeCell ref="WZK155:WZN155"/>
    <mergeCell ref="WZO155:WZR155"/>
    <mergeCell ref="WZS155:WZV155"/>
    <mergeCell ref="WZW155:WZZ155"/>
    <mergeCell ref="XAA155:XAD155"/>
    <mergeCell ref="WYQ155:WYT155"/>
    <mergeCell ref="WYU155:WYX155"/>
    <mergeCell ref="WYY155:WZB155"/>
    <mergeCell ref="WZC155:WZF155"/>
    <mergeCell ref="WZG155:WZJ155"/>
    <mergeCell ref="WXW155:WXZ155"/>
    <mergeCell ref="WYA155:WYD155"/>
    <mergeCell ref="WYE155:WYH155"/>
    <mergeCell ref="WYI155:WYL155"/>
    <mergeCell ref="WYM155:WYP155"/>
    <mergeCell ref="WXC155:WXF155"/>
    <mergeCell ref="WXG155:WXJ155"/>
    <mergeCell ref="WXK155:WXN155"/>
    <mergeCell ref="WXO155:WXR155"/>
    <mergeCell ref="WXS155:WXV155"/>
    <mergeCell ref="WWI155:WWL155"/>
    <mergeCell ref="WOY155:WPB155"/>
    <mergeCell ref="WPC155:WPF155"/>
    <mergeCell ref="WPG155:WPJ155"/>
    <mergeCell ref="WNW155:WNZ155"/>
    <mergeCell ref="WOA155:WOD155"/>
    <mergeCell ref="WOE155:WOH155"/>
    <mergeCell ref="WOI155:WOL155"/>
    <mergeCell ref="WOM155:WOP155"/>
    <mergeCell ref="WNC155:WNF155"/>
    <mergeCell ref="WNG155:WNJ155"/>
    <mergeCell ref="WNK155:WNN155"/>
    <mergeCell ref="WNO155:WNR155"/>
    <mergeCell ref="WNS155:WNV155"/>
    <mergeCell ref="WMI155:WML155"/>
    <mergeCell ref="WMM155:WMP155"/>
    <mergeCell ref="WMQ155:WMT155"/>
    <mergeCell ref="WMU155:WMX155"/>
    <mergeCell ref="WMY155:WNB155"/>
    <mergeCell ref="WLO155:WLR155"/>
    <mergeCell ref="WLS155:WLV155"/>
    <mergeCell ref="WLW155:WLZ155"/>
    <mergeCell ref="WMA155:WMD155"/>
    <mergeCell ref="WME155:WMH155"/>
    <mergeCell ref="WKU155:WKX155"/>
    <mergeCell ref="WKY155:WLB155"/>
    <mergeCell ref="WLC155:WLF155"/>
    <mergeCell ref="WLG155:WLJ155"/>
    <mergeCell ref="WLK155:WLN155"/>
    <mergeCell ref="WKA155:WKD155"/>
    <mergeCell ref="WKE155:WKH155"/>
    <mergeCell ref="WKI155:WKL155"/>
    <mergeCell ref="WKM155:WKP155"/>
    <mergeCell ref="WKQ155:WKT155"/>
    <mergeCell ref="WJG155:WJJ155"/>
    <mergeCell ref="WJK155:WJN155"/>
    <mergeCell ref="WJO155:WJR155"/>
    <mergeCell ref="WJS155:WJV155"/>
    <mergeCell ref="WJW155:WJZ155"/>
    <mergeCell ref="WIM155:WIP155"/>
    <mergeCell ref="WIQ155:WIT155"/>
    <mergeCell ref="WIU155:WIX155"/>
    <mergeCell ref="WIY155:WJB155"/>
    <mergeCell ref="WJC155:WJF155"/>
    <mergeCell ref="WHS155:WHV155"/>
    <mergeCell ref="WHW155:WHZ155"/>
    <mergeCell ref="WIA155:WID155"/>
    <mergeCell ref="WIE155:WIH155"/>
    <mergeCell ref="WII155:WIL155"/>
    <mergeCell ref="WGY155:WHB155"/>
    <mergeCell ref="WHC155:WHF155"/>
    <mergeCell ref="WHG155:WHJ155"/>
    <mergeCell ref="WHK155:WHN155"/>
    <mergeCell ref="WHO155:WHR155"/>
    <mergeCell ref="WGE155:WGH155"/>
    <mergeCell ref="WGI155:WGL155"/>
    <mergeCell ref="WGM155:WGP155"/>
    <mergeCell ref="WGQ155:WGT155"/>
    <mergeCell ref="WGU155:WGX155"/>
    <mergeCell ref="WFK155:WFN155"/>
    <mergeCell ref="WFO155:WFR155"/>
    <mergeCell ref="WFS155:WFV155"/>
    <mergeCell ref="WFW155:WFZ155"/>
    <mergeCell ref="WGA155:WGD155"/>
    <mergeCell ref="WEQ155:WET155"/>
    <mergeCell ref="WEU155:WEX155"/>
    <mergeCell ref="WEY155:WFB155"/>
    <mergeCell ref="WFC155:WFF155"/>
    <mergeCell ref="WFG155:WFJ155"/>
    <mergeCell ref="WDW155:WDZ155"/>
    <mergeCell ref="WEA155:WED155"/>
    <mergeCell ref="WEE155:WEH155"/>
    <mergeCell ref="WEI155:WEL155"/>
    <mergeCell ref="WEM155:WEP155"/>
    <mergeCell ref="WDC155:WDF155"/>
    <mergeCell ref="WDG155:WDJ155"/>
    <mergeCell ref="WDK155:WDN155"/>
    <mergeCell ref="WDO155:WDR155"/>
    <mergeCell ref="WDS155:WDV155"/>
    <mergeCell ref="WCI155:WCL155"/>
    <mergeCell ref="WCM155:WCP155"/>
    <mergeCell ref="WCQ155:WCT155"/>
    <mergeCell ref="WCU155:WCX155"/>
    <mergeCell ref="WCY155:WDB155"/>
    <mergeCell ref="WBO155:WBR155"/>
    <mergeCell ref="WBS155:WBV155"/>
    <mergeCell ref="WBW155:WBZ155"/>
    <mergeCell ref="WCA155:WCD155"/>
    <mergeCell ref="WCE155:WCH155"/>
    <mergeCell ref="WAU155:WAX155"/>
    <mergeCell ref="WAY155:WBB155"/>
    <mergeCell ref="WBC155:WBF155"/>
    <mergeCell ref="WBG155:WBJ155"/>
    <mergeCell ref="WBK155:WBN155"/>
    <mergeCell ref="WAA155:WAD155"/>
    <mergeCell ref="WAE155:WAH155"/>
    <mergeCell ref="WAI155:WAL155"/>
    <mergeCell ref="WAM155:WAP155"/>
    <mergeCell ref="WAQ155:WAT155"/>
    <mergeCell ref="VZG155:VZJ155"/>
    <mergeCell ref="VZK155:VZN155"/>
    <mergeCell ref="VZO155:VZR155"/>
    <mergeCell ref="VZS155:VZV155"/>
    <mergeCell ref="VZW155:VZZ155"/>
    <mergeCell ref="VYM155:VYP155"/>
    <mergeCell ref="VYQ155:VYT155"/>
    <mergeCell ref="VYU155:VYX155"/>
    <mergeCell ref="VYY155:VZB155"/>
    <mergeCell ref="VZC155:VZF155"/>
    <mergeCell ref="VXS155:VXV155"/>
    <mergeCell ref="VXW155:VXZ155"/>
    <mergeCell ref="VYA155:VYD155"/>
    <mergeCell ref="VYE155:VYH155"/>
    <mergeCell ref="VYI155:VYL155"/>
    <mergeCell ref="VWY155:VXB155"/>
    <mergeCell ref="VXC155:VXF155"/>
    <mergeCell ref="VXG155:VXJ155"/>
    <mergeCell ref="VXK155:VXN155"/>
    <mergeCell ref="VXO155:VXR155"/>
    <mergeCell ref="VWE155:VWH155"/>
    <mergeCell ref="VWI155:VWL155"/>
    <mergeCell ref="VWM155:VWP155"/>
    <mergeCell ref="VWQ155:VWT155"/>
    <mergeCell ref="VWU155:VWX155"/>
    <mergeCell ref="VVK155:VVN155"/>
    <mergeCell ref="VVO155:VVR155"/>
    <mergeCell ref="VVS155:VVV155"/>
    <mergeCell ref="VVW155:VVZ155"/>
    <mergeCell ref="VWA155:VWD155"/>
    <mergeCell ref="VUQ155:VUT155"/>
    <mergeCell ref="VUU155:VUX155"/>
    <mergeCell ref="VUY155:VVB155"/>
    <mergeCell ref="VVC155:VVF155"/>
    <mergeCell ref="VVG155:VVJ155"/>
    <mergeCell ref="VTW155:VTZ155"/>
    <mergeCell ref="VUA155:VUD155"/>
    <mergeCell ref="VUE155:VUH155"/>
    <mergeCell ref="VUI155:VUL155"/>
    <mergeCell ref="VUM155:VUP155"/>
    <mergeCell ref="VTC155:VTF155"/>
    <mergeCell ref="VTG155:VTJ155"/>
    <mergeCell ref="VTK155:VTN155"/>
    <mergeCell ref="VTO155:VTR155"/>
    <mergeCell ref="VTS155:VTV155"/>
    <mergeCell ref="VSI155:VSL155"/>
    <mergeCell ref="VSM155:VSP155"/>
    <mergeCell ref="VSQ155:VST155"/>
    <mergeCell ref="VSU155:VSX155"/>
    <mergeCell ref="VSY155:VTB155"/>
    <mergeCell ref="VRO155:VRR155"/>
    <mergeCell ref="VRS155:VRV155"/>
    <mergeCell ref="VRW155:VRZ155"/>
    <mergeCell ref="VSA155:VSD155"/>
    <mergeCell ref="VSE155:VSH155"/>
    <mergeCell ref="VQU155:VQX155"/>
    <mergeCell ref="VQY155:VRB155"/>
    <mergeCell ref="VRC155:VRF155"/>
    <mergeCell ref="VRG155:VRJ155"/>
    <mergeCell ref="VRK155:VRN155"/>
    <mergeCell ref="VQA155:VQD155"/>
    <mergeCell ref="VQE155:VQH155"/>
    <mergeCell ref="VQI155:VQL155"/>
    <mergeCell ref="VQM155:VQP155"/>
    <mergeCell ref="VQQ155:VQT155"/>
    <mergeCell ref="VPG155:VPJ155"/>
    <mergeCell ref="VPK155:VPN155"/>
    <mergeCell ref="VPO155:VPR155"/>
    <mergeCell ref="VPS155:VPV155"/>
    <mergeCell ref="VPW155:VPZ155"/>
    <mergeCell ref="VOM155:VOP155"/>
    <mergeCell ref="VOQ155:VOT155"/>
    <mergeCell ref="VOU155:VOX155"/>
    <mergeCell ref="VOY155:VPB155"/>
    <mergeCell ref="VPC155:VPF155"/>
    <mergeCell ref="VNS155:VNV155"/>
    <mergeCell ref="VNW155:VNZ155"/>
    <mergeCell ref="VOA155:VOD155"/>
    <mergeCell ref="VOE155:VOH155"/>
    <mergeCell ref="VOI155:VOL155"/>
    <mergeCell ref="VMY155:VNB155"/>
    <mergeCell ref="VNC155:VNF155"/>
    <mergeCell ref="VNG155:VNJ155"/>
    <mergeCell ref="VNK155:VNN155"/>
    <mergeCell ref="VNO155:VNR155"/>
    <mergeCell ref="VME155:VMH155"/>
    <mergeCell ref="VMI155:VML155"/>
    <mergeCell ref="VMM155:VMP155"/>
    <mergeCell ref="VMQ155:VMT155"/>
    <mergeCell ref="VMU155:VMX155"/>
    <mergeCell ref="VLK155:VLN155"/>
    <mergeCell ref="VLO155:VLR155"/>
    <mergeCell ref="VLS155:VLV155"/>
    <mergeCell ref="VLW155:VLZ155"/>
    <mergeCell ref="VMA155:VMD155"/>
    <mergeCell ref="VKQ155:VKT155"/>
    <mergeCell ref="VKU155:VKX155"/>
    <mergeCell ref="VKY155:VLB155"/>
    <mergeCell ref="VLC155:VLF155"/>
    <mergeCell ref="VLG155:VLJ155"/>
    <mergeCell ref="VJW155:VJZ155"/>
    <mergeCell ref="VKA155:VKD155"/>
    <mergeCell ref="VKE155:VKH155"/>
    <mergeCell ref="VKI155:VKL155"/>
    <mergeCell ref="VKM155:VKP155"/>
    <mergeCell ref="VJC155:VJF155"/>
    <mergeCell ref="VJG155:VJJ155"/>
    <mergeCell ref="VJK155:VJN155"/>
    <mergeCell ref="VJO155:VJR155"/>
    <mergeCell ref="VJS155:VJV155"/>
    <mergeCell ref="VII155:VIL155"/>
    <mergeCell ref="VIM155:VIP155"/>
    <mergeCell ref="VIQ155:VIT155"/>
    <mergeCell ref="VIU155:VIX155"/>
    <mergeCell ref="VIY155:VJB155"/>
    <mergeCell ref="VHO155:VHR155"/>
    <mergeCell ref="VHS155:VHV155"/>
    <mergeCell ref="VHW155:VHZ155"/>
    <mergeCell ref="VIA155:VID155"/>
    <mergeCell ref="VIE155:VIH155"/>
    <mergeCell ref="VGU155:VGX155"/>
    <mergeCell ref="VGY155:VHB155"/>
    <mergeCell ref="VHC155:VHF155"/>
    <mergeCell ref="VHG155:VHJ155"/>
    <mergeCell ref="VHK155:VHN155"/>
    <mergeCell ref="VGA155:VGD155"/>
    <mergeCell ref="VGE155:VGH155"/>
    <mergeCell ref="VGI155:VGL155"/>
    <mergeCell ref="VGM155:VGP155"/>
    <mergeCell ref="VGQ155:VGT155"/>
    <mergeCell ref="VFG155:VFJ155"/>
    <mergeCell ref="VFK155:VFN155"/>
    <mergeCell ref="VFO155:VFR155"/>
    <mergeCell ref="VFS155:VFV155"/>
    <mergeCell ref="VFW155:VFZ155"/>
    <mergeCell ref="VEM155:VEP155"/>
    <mergeCell ref="VEQ155:VET155"/>
    <mergeCell ref="VEU155:VEX155"/>
    <mergeCell ref="VEY155:VFB155"/>
    <mergeCell ref="VFC155:VFF155"/>
    <mergeCell ref="VDS155:VDV155"/>
    <mergeCell ref="VDW155:VDZ155"/>
    <mergeCell ref="VEA155:VED155"/>
    <mergeCell ref="VEE155:VEH155"/>
    <mergeCell ref="VEI155:VEL155"/>
    <mergeCell ref="VCY155:VDB155"/>
    <mergeCell ref="VDC155:VDF155"/>
    <mergeCell ref="VDG155:VDJ155"/>
    <mergeCell ref="VDK155:VDN155"/>
    <mergeCell ref="VDO155:VDR155"/>
    <mergeCell ref="VCE155:VCH155"/>
    <mergeCell ref="VCI155:VCL155"/>
    <mergeCell ref="VCM155:VCP155"/>
    <mergeCell ref="VCQ155:VCT155"/>
    <mergeCell ref="VCU155:VCX155"/>
    <mergeCell ref="VBK155:VBN155"/>
    <mergeCell ref="VBO155:VBR155"/>
    <mergeCell ref="VBS155:VBV155"/>
    <mergeCell ref="VBW155:VBZ155"/>
    <mergeCell ref="VCA155:VCD155"/>
    <mergeCell ref="VAQ155:VAT155"/>
    <mergeCell ref="VAU155:VAX155"/>
    <mergeCell ref="VAY155:VBB155"/>
    <mergeCell ref="VBC155:VBF155"/>
    <mergeCell ref="VBG155:VBJ155"/>
    <mergeCell ref="UZW155:UZZ155"/>
    <mergeCell ref="VAA155:VAD155"/>
    <mergeCell ref="VAE155:VAH155"/>
    <mergeCell ref="VAI155:VAL155"/>
    <mergeCell ref="VAM155:VAP155"/>
    <mergeCell ref="UZC155:UZF155"/>
    <mergeCell ref="UZG155:UZJ155"/>
    <mergeCell ref="UZK155:UZN155"/>
    <mergeCell ref="UZO155:UZR155"/>
    <mergeCell ref="UZS155:UZV155"/>
    <mergeCell ref="UYI155:UYL155"/>
    <mergeCell ref="UYM155:UYP155"/>
    <mergeCell ref="UYQ155:UYT155"/>
    <mergeCell ref="UYU155:UYX155"/>
    <mergeCell ref="UYY155:UZB155"/>
    <mergeCell ref="UXO155:UXR155"/>
    <mergeCell ref="UXS155:UXV155"/>
    <mergeCell ref="UXW155:UXZ155"/>
    <mergeCell ref="UYA155:UYD155"/>
    <mergeCell ref="UYE155:UYH155"/>
    <mergeCell ref="UWU155:UWX155"/>
    <mergeCell ref="UWY155:UXB155"/>
    <mergeCell ref="UXC155:UXF155"/>
    <mergeCell ref="UXG155:UXJ155"/>
    <mergeCell ref="UXK155:UXN155"/>
    <mergeCell ref="UWA155:UWD155"/>
    <mergeCell ref="UWE155:UWH155"/>
    <mergeCell ref="UWI155:UWL155"/>
    <mergeCell ref="UWM155:UWP155"/>
    <mergeCell ref="UWQ155:UWT155"/>
    <mergeCell ref="UVG155:UVJ155"/>
    <mergeCell ref="UVK155:UVN155"/>
    <mergeCell ref="UVO155:UVR155"/>
    <mergeCell ref="UVS155:UVV155"/>
    <mergeCell ref="UVW155:UVZ155"/>
    <mergeCell ref="UUM155:UUP155"/>
    <mergeCell ref="UUQ155:UUT155"/>
    <mergeCell ref="UUU155:UUX155"/>
    <mergeCell ref="UUY155:UVB155"/>
    <mergeCell ref="UVC155:UVF155"/>
    <mergeCell ref="UTS155:UTV155"/>
    <mergeCell ref="UTW155:UTZ155"/>
    <mergeCell ref="UUA155:UUD155"/>
    <mergeCell ref="UUE155:UUH155"/>
    <mergeCell ref="UUI155:UUL155"/>
    <mergeCell ref="USY155:UTB155"/>
    <mergeCell ref="UTC155:UTF155"/>
    <mergeCell ref="UTG155:UTJ155"/>
    <mergeCell ref="UTK155:UTN155"/>
    <mergeCell ref="UTO155:UTR155"/>
    <mergeCell ref="USE155:USH155"/>
    <mergeCell ref="USI155:USL155"/>
    <mergeCell ref="USM155:USP155"/>
    <mergeCell ref="USQ155:UST155"/>
    <mergeCell ref="USU155:USX155"/>
    <mergeCell ref="URK155:URN155"/>
    <mergeCell ref="URO155:URR155"/>
    <mergeCell ref="URS155:URV155"/>
    <mergeCell ref="URW155:URZ155"/>
    <mergeCell ref="USA155:USD155"/>
    <mergeCell ref="UQQ155:UQT155"/>
    <mergeCell ref="UQU155:UQX155"/>
    <mergeCell ref="UQY155:URB155"/>
    <mergeCell ref="URC155:URF155"/>
    <mergeCell ref="URG155:URJ155"/>
    <mergeCell ref="UPW155:UPZ155"/>
    <mergeCell ref="UQA155:UQD155"/>
    <mergeCell ref="UQE155:UQH155"/>
    <mergeCell ref="UQI155:UQL155"/>
    <mergeCell ref="UQM155:UQP155"/>
    <mergeCell ref="UPC155:UPF155"/>
    <mergeCell ref="UPG155:UPJ155"/>
    <mergeCell ref="UPK155:UPN155"/>
    <mergeCell ref="UPO155:UPR155"/>
    <mergeCell ref="UPS155:UPV155"/>
    <mergeCell ref="UOI155:UOL155"/>
    <mergeCell ref="UOM155:UOP155"/>
    <mergeCell ref="UOQ155:UOT155"/>
    <mergeCell ref="UOU155:UOX155"/>
    <mergeCell ref="UOY155:UPB155"/>
    <mergeCell ref="UNO155:UNR155"/>
    <mergeCell ref="UNS155:UNV155"/>
    <mergeCell ref="UNW155:UNZ155"/>
    <mergeCell ref="UOA155:UOD155"/>
    <mergeCell ref="UOE155:UOH155"/>
    <mergeCell ref="UMU155:UMX155"/>
    <mergeCell ref="UMY155:UNB155"/>
    <mergeCell ref="UNC155:UNF155"/>
    <mergeCell ref="UNG155:UNJ155"/>
    <mergeCell ref="UNK155:UNN155"/>
    <mergeCell ref="UMA155:UMD155"/>
    <mergeCell ref="UME155:UMH155"/>
    <mergeCell ref="UMI155:UML155"/>
    <mergeCell ref="UMM155:UMP155"/>
    <mergeCell ref="UMQ155:UMT155"/>
    <mergeCell ref="ULG155:ULJ155"/>
    <mergeCell ref="ULK155:ULN155"/>
    <mergeCell ref="ULO155:ULR155"/>
    <mergeCell ref="ULS155:ULV155"/>
    <mergeCell ref="ULW155:ULZ155"/>
    <mergeCell ref="UKM155:UKP155"/>
    <mergeCell ref="UKQ155:UKT155"/>
    <mergeCell ref="UKU155:UKX155"/>
    <mergeCell ref="UKY155:ULB155"/>
    <mergeCell ref="ULC155:ULF155"/>
    <mergeCell ref="UJS155:UJV155"/>
    <mergeCell ref="UJW155:UJZ155"/>
    <mergeCell ref="UKA155:UKD155"/>
    <mergeCell ref="UKE155:UKH155"/>
    <mergeCell ref="UKI155:UKL155"/>
    <mergeCell ref="UIY155:UJB155"/>
    <mergeCell ref="UJC155:UJF155"/>
    <mergeCell ref="UJG155:UJJ155"/>
    <mergeCell ref="UJK155:UJN155"/>
    <mergeCell ref="UJO155:UJR155"/>
    <mergeCell ref="UIE155:UIH155"/>
    <mergeCell ref="UII155:UIL155"/>
    <mergeCell ref="UIM155:UIP155"/>
    <mergeCell ref="UIQ155:UIT155"/>
    <mergeCell ref="UIU155:UIX155"/>
    <mergeCell ref="UHK155:UHN155"/>
    <mergeCell ref="UHO155:UHR155"/>
    <mergeCell ref="UHS155:UHV155"/>
    <mergeCell ref="UHW155:UHZ155"/>
    <mergeCell ref="UIA155:UID155"/>
    <mergeCell ref="UGQ155:UGT155"/>
    <mergeCell ref="UGU155:UGX155"/>
    <mergeCell ref="UGY155:UHB155"/>
    <mergeCell ref="UHC155:UHF155"/>
    <mergeCell ref="UHG155:UHJ155"/>
    <mergeCell ref="UFW155:UFZ155"/>
    <mergeCell ref="UGA155:UGD155"/>
    <mergeCell ref="UGE155:UGH155"/>
    <mergeCell ref="UGI155:UGL155"/>
    <mergeCell ref="UGM155:UGP155"/>
    <mergeCell ref="UFC155:UFF155"/>
    <mergeCell ref="UFG155:UFJ155"/>
    <mergeCell ref="UFK155:UFN155"/>
    <mergeCell ref="UFO155:UFR155"/>
    <mergeCell ref="UFS155:UFV155"/>
    <mergeCell ref="UEI155:UEL155"/>
    <mergeCell ref="UEM155:UEP155"/>
    <mergeCell ref="UEQ155:UET155"/>
    <mergeCell ref="UEU155:UEX155"/>
    <mergeCell ref="UEY155:UFB155"/>
    <mergeCell ref="UDO155:UDR155"/>
    <mergeCell ref="UDS155:UDV155"/>
    <mergeCell ref="UDW155:UDZ155"/>
    <mergeCell ref="UEA155:UED155"/>
    <mergeCell ref="UEE155:UEH155"/>
    <mergeCell ref="UCU155:UCX155"/>
    <mergeCell ref="UCY155:UDB155"/>
    <mergeCell ref="UDC155:UDF155"/>
    <mergeCell ref="UDG155:UDJ155"/>
    <mergeCell ref="UDK155:UDN155"/>
    <mergeCell ref="UCA155:UCD155"/>
    <mergeCell ref="UCE155:UCH155"/>
    <mergeCell ref="UCI155:UCL155"/>
    <mergeCell ref="UCM155:UCP155"/>
    <mergeCell ref="UCQ155:UCT155"/>
    <mergeCell ref="UBG155:UBJ155"/>
    <mergeCell ref="UBK155:UBN155"/>
    <mergeCell ref="UBO155:UBR155"/>
    <mergeCell ref="UBS155:UBV155"/>
    <mergeCell ref="UBW155:UBZ155"/>
    <mergeCell ref="UAM155:UAP155"/>
    <mergeCell ref="UAQ155:UAT155"/>
    <mergeCell ref="UAU155:UAX155"/>
    <mergeCell ref="UAY155:UBB155"/>
    <mergeCell ref="UBC155:UBF155"/>
    <mergeCell ref="TZS155:TZV155"/>
    <mergeCell ref="TZW155:TZZ155"/>
    <mergeCell ref="UAA155:UAD155"/>
    <mergeCell ref="UAE155:UAH155"/>
    <mergeCell ref="UAI155:UAL155"/>
    <mergeCell ref="TYY155:TZB155"/>
    <mergeCell ref="TZC155:TZF155"/>
    <mergeCell ref="TZG155:TZJ155"/>
    <mergeCell ref="TZK155:TZN155"/>
    <mergeCell ref="TZO155:TZR155"/>
    <mergeCell ref="TYE155:TYH155"/>
    <mergeCell ref="TYI155:TYL155"/>
    <mergeCell ref="TYM155:TYP155"/>
    <mergeCell ref="TYQ155:TYT155"/>
    <mergeCell ref="TYU155:TYX155"/>
    <mergeCell ref="TXK155:TXN155"/>
    <mergeCell ref="TXO155:TXR155"/>
    <mergeCell ref="TXS155:TXV155"/>
    <mergeCell ref="TXW155:TXZ155"/>
    <mergeCell ref="TYA155:TYD155"/>
    <mergeCell ref="TWQ155:TWT155"/>
    <mergeCell ref="TWU155:TWX155"/>
    <mergeCell ref="TWY155:TXB155"/>
    <mergeCell ref="TXC155:TXF155"/>
    <mergeCell ref="TXG155:TXJ155"/>
    <mergeCell ref="TVW155:TVZ155"/>
    <mergeCell ref="TWA155:TWD155"/>
    <mergeCell ref="TWE155:TWH155"/>
    <mergeCell ref="TWI155:TWL155"/>
    <mergeCell ref="TWM155:TWP155"/>
    <mergeCell ref="TVC155:TVF155"/>
    <mergeCell ref="TVG155:TVJ155"/>
    <mergeCell ref="TVK155:TVN155"/>
    <mergeCell ref="TVO155:TVR155"/>
    <mergeCell ref="TVS155:TVV155"/>
    <mergeCell ref="TUI155:TUL155"/>
    <mergeCell ref="TUM155:TUP155"/>
    <mergeCell ref="TUQ155:TUT155"/>
    <mergeCell ref="TUU155:TUX155"/>
    <mergeCell ref="TUY155:TVB155"/>
    <mergeCell ref="TTO155:TTR155"/>
    <mergeCell ref="TTS155:TTV155"/>
    <mergeCell ref="TTW155:TTZ155"/>
    <mergeCell ref="TUA155:TUD155"/>
    <mergeCell ref="TUE155:TUH155"/>
    <mergeCell ref="TSU155:TSX155"/>
    <mergeCell ref="TSY155:TTB155"/>
    <mergeCell ref="TTC155:TTF155"/>
    <mergeCell ref="TTG155:TTJ155"/>
    <mergeCell ref="TTK155:TTN155"/>
    <mergeCell ref="TSA155:TSD155"/>
    <mergeCell ref="TSE155:TSH155"/>
    <mergeCell ref="TSI155:TSL155"/>
    <mergeCell ref="TSM155:TSP155"/>
    <mergeCell ref="TSQ155:TST155"/>
    <mergeCell ref="TRG155:TRJ155"/>
    <mergeCell ref="TRK155:TRN155"/>
    <mergeCell ref="TRO155:TRR155"/>
    <mergeCell ref="TRS155:TRV155"/>
    <mergeCell ref="TRW155:TRZ155"/>
    <mergeCell ref="TQM155:TQP155"/>
    <mergeCell ref="TQQ155:TQT155"/>
    <mergeCell ref="TQU155:TQX155"/>
    <mergeCell ref="TQY155:TRB155"/>
    <mergeCell ref="TRC155:TRF155"/>
    <mergeCell ref="TPS155:TPV155"/>
    <mergeCell ref="TPW155:TPZ155"/>
    <mergeCell ref="TQA155:TQD155"/>
    <mergeCell ref="TQE155:TQH155"/>
    <mergeCell ref="TQI155:TQL155"/>
    <mergeCell ref="TOY155:TPB155"/>
    <mergeCell ref="TPC155:TPF155"/>
    <mergeCell ref="TPG155:TPJ155"/>
    <mergeCell ref="TPK155:TPN155"/>
    <mergeCell ref="TPO155:TPR155"/>
    <mergeCell ref="TOE155:TOH155"/>
    <mergeCell ref="TOI155:TOL155"/>
    <mergeCell ref="TOM155:TOP155"/>
    <mergeCell ref="TOQ155:TOT155"/>
    <mergeCell ref="TOU155:TOX155"/>
    <mergeCell ref="TNK155:TNN155"/>
    <mergeCell ref="TNO155:TNR155"/>
    <mergeCell ref="TNS155:TNV155"/>
    <mergeCell ref="TNW155:TNZ155"/>
    <mergeCell ref="TOA155:TOD155"/>
    <mergeCell ref="TMQ155:TMT155"/>
    <mergeCell ref="TMU155:TMX155"/>
    <mergeCell ref="TMY155:TNB155"/>
    <mergeCell ref="TNC155:TNF155"/>
    <mergeCell ref="TNG155:TNJ155"/>
    <mergeCell ref="TLW155:TLZ155"/>
    <mergeCell ref="TMA155:TMD155"/>
    <mergeCell ref="TME155:TMH155"/>
    <mergeCell ref="TMI155:TML155"/>
    <mergeCell ref="TMM155:TMP155"/>
    <mergeCell ref="TLC155:TLF155"/>
    <mergeCell ref="TLG155:TLJ155"/>
    <mergeCell ref="TLK155:TLN155"/>
    <mergeCell ref="TLO155:TLR155"/>
    <mergeCell ref="TLS155:TLV155"/>
    <mergeCell ref="TKI155:TKL155"/>
    <mergeCell ref="TKM155:TKP155"/>
    <mergeCell ref="TKQ155:TKT155"/>
    <mergeCell ref="TKU155:TKX155"/>
    <mergeCell ref="TKY155:TLB155"/>
    <mergeCell ref="TJO155:TJR155"/>
    <mergeCell ref="TJS155:TJV155"/>
    <mergeCell ref="TJW155:TJZ155"/>
    <mergeCell ref="TKA155:TKD155"/>
    <mergeCell ref="TKE155:TKH155"/>
    <mergeCell ref="TIU155:TIX155"/>
    <mergeCell ref="TIY155:TJB155"/>
    <mergeCell ref="TJC155:TJF155"/>
    <mergeCell ref="TJG155:TJJ155"/>
    <mergeCell ref="TJK155:TJN155"/>
    <mergeCell ref="TIA155:TID155"/>
    <mergeCell ref="TIE155:TIH155"/>
    <mergeCell ref="TII155:TIL155"/>
    <mergeCell ref="TIM155:TIP155"/>
    <mergeCell ref="TIQ155:TIT155"/>
    <mergeCell ref="THG155:THJ155"/>
    <mergeCell ref="THK155:THN155"/>
    <mergeCell ref="THO155:THR155"/>
    <mergeCell ref="THS155:THV155"/>
    <mergeCell ref="THW155:THZ155"/>
    <mergeCell ref="TGM155:TGP155"/>
    <mergeCell ref="TGQ155:TGT155"/>
    <mergeCell ref="TGU155:TGX155"/>
    <mergeCell ref="TGY155:THB155"/>
    <mergeCell ref="THC155:THF155"/>
    <mergeCell ref="TFS155:TFV155"/>
    <mergeCell ref="TFW155:TFZ155"/>
    <mergeCell ref="TGA155:TGD155"/>
    <mergeCell ref="TGE155:TGH155"/>
    <mergeCell ref="TGI155:TGL155"/>
    <mergeCell ref="TEY155:TFB155"/>
    <mergeCell ref="TFC155:TFF155"/>
    <mergeCell ref="TFG155:TFJ155"/>
    <mergeCell ref="TFK155:TFN155"/>
    <mergeCell ref="TFO155:TFR155"/>
    <mergeCell ref="TEE155:TEH155"/>
    <mergeCell ref="TEI155:TEL155"/>
    <mergeCell ref="TEM155:TEP155"/>
    <mergeCell ref="TEQ155:TET155"/>
    <mergeCell ref="TEU155:TEX155"/>
    <mergeCell ref="TDK155:TDN155"/>
    <mergeCell ref="TDO155:TDR155"/>
    <mergeCell ref="TDS155:TDV155"/>
    <mergeCell ref="TDW155:TDZ155"/>
    <mergeCell ref="TEA155:TED155"/>
    <mergeCell ref="TCQ155:TCT155"/>
    <mergeCell ref="TCU155:TCX155"/>
    <mergeCell ref="TCY155:TDB155"/>
    <mergeCell ref="TDC155:TDF155"/>
    <mergeCell ref="TDG155:TDJ155"/>
    <mergeCell ref="TBW155:TBZ155"/>
    <mergeCell ref="TCA155:TCD155"/>
    <mergeCell ref="TCE155:TCH155"/>
    <mergeCell ref="TCI155:TCL155"/>
    <mergeCell ref="TCM155:TCP155"/>
    <mergeCell ref="TBC155:TBF155"/>
    <mergeCell ref="TBG155:TBJ155"/>
    <mergeCell ref="TBK155:TBN155"/>
    <mergeCell ref="TBO155:TBR155"/>
    <mergeCell ref="TBS155:TBV155"/>
    <mergeCell ref="TAI155:TAL155"/>
    <mergeCell ref="TAM155:TAP155"/>
    <mergeCell ref="TAQ155:TAT155"/>
    <mergeCell ref="TAU155:TAX155"/>
    <mergeCell ref="TAY155:TBB155"/>
    <mergeCell ref="SZO155:SZR155"/>
    <mergeCell ref="SZS155:SZV155"/>
    <mergeCell ref="SZW155:SZZ155"/>
    <mergeCell ref="TAA155:TAD155"/>
    <mergeCell ref="TAE155:TAH155"/>
    <mergeCell ref="SYU155:SYX155"/>
    <mergeCell ref="SYY155:SZB155"/>
    <mergeCell ref="SZC155:SZF155"/>
    <mergeCell ref="SZG155:SZJ155"/>
    <mergeCell ref="SZK155:SZN155"/>
    <mergeCell ref="SYA155:SYD155"/>
    <mergeCell ref="SYE155:SYH155"/>
    <mergeCell ref="SYI155:SYL155"/>
    <mergeCell ref="SYM155:SYP155"/>
    <mergeCell ref="SYQ155:SYT155"/>
    <mergeCell ref="SXG155:SXJ155"/>
    <mergeCell ref="SXK155:SXN155"/>
    <mergeCell ref="SXO155:SXR155"/>
    <mergeCell ref="SXS155:SXV155"/>
    <mergeCell ref="SXW155:SXZ155"/>
    <mergeCell ref="SWM155:SWP155"/>
    <mergeCell ref="SWQ155:SWT155"/>
    <mergeCell ref="SWU155:SWX155"/>
    <mergeCell ref="SWY155:SXB155"/>
    <mergeCell ref="SXC155:SXF155"/>
    <mergeCell ref="SVS155:SVV155"/>
    <mergeCell ref="SVW155:SVZ155"/>
    <mergeCell ref="SWA155:SWD155"/>
    <mergeCell ref="SWE155:SWH155"/>
    <mergeCell ref="SWI155:SWL155"/>
    <mergeCell ref="SUY155:SVB155"/>
    <mergeCell ref="SVC155:SVF155"/>
    <mergeCell ref="SVG155:SVJ155"/>
    <mergeCell ref="SVK155:SVN155"/>
    <mergeCell ref="SVO155:SVR155"/>
    <mergeCell ref="SUE155:SUH155"/>
    <mergeCell ref="SUI155:SUL155"/>
    <mergeCell ref="SUM155:SUP155"/>
    <mergeCell ref="SUQ155:SUT155"/>
    <mergeCell ref="SUU155:SUX155"/>
    <mergeCell ref="STK155:STN155"/>
    <mergeCell ref="STO155:STR155"/>
    <mergeCell ref="STS155:STV155"/>
    <mergeCell ref="STW155:STZ155"/>
    <mergeCell ref="SUA155:SUD155"/>
    <mergeCell ref="SSQ155:SST155"/>
    <mergeCell ref="SSU155:SSX155"/>
    <mergeCell ref="SSY155:STB155"/>
    <mergeCell ref="STC155:STF155"/>
    <mergeCell ref="STG155:STJ155"/>
    <mergeCell ref="SRW155:SRZ155"/>
    <mergeCell ref="SSA155:SSD155"/>
    <mergeCell ref="SSE155:SSH155"/>
    <mergeCell ref="SSI155:SSL155"/>
    <mergeCell ref="SSM155:SSP155"/>
    <mergeCell ref="SRC155:SRF155"/>
    <mergeCell ref="SRG155:SRJ155"/>
    <mergeCell ref="SRK155:SRN155"/>
    <mergeCell ref="SRO155:SRR155"/>
    <mergeCell ref="SRS155:SRV155"/>
    <mergeCell ref="SQI155:SQL155"/>
    <mergeCell ref="SQM155:SQP155"/>
    <mergeCell ref="SQQ155:SQT155"/>
    <mergeCell ref="SQU155:SQX155"/>
    <mergeCell ref="SQY155:SRB155"/>
    <mergeCell ref="SPO155:SPR155"/>
    <mergeCell ref="SPS155:SPV155"/>
    <mergeCell ref="SPW155:SPZ155"/>
    <mergeCell ref="SQA155:SQD155"/>
    <mergeCell ref="SQE155:SQH155"/>
    <mergeCell ref="SOU155:SOX155"/>
    <mergeCell ref="SOY155:SPB155"/>
    <mergeCell ref="SPC155:SPF155"/>
    <mergeCell ref="SPG155:SPJ155"/>
    <mergeCell ref="SPK155:SPN155"/>
    <mergeCell ref="SOA155:SOD155"/>
    <mergeCell ref="SOE155:SOH155"/>
    <mergeCell ref="SOI155:SOL155"/>
    <mergeCell ref="SOM155:SOP155"/>
    <mergeCell ref="SOQ155:SOT155"/>
    <mergeCell ref="SNG155:SNJ155"/>
    <mergeCell ref="SNK155:SNN155"/>
    <mergeCell ref="SNO155:SNR155"/>
    <mergeCell ref="SNS155:SNV155"/>
    <mergeCell ref="SNW155:SNZ155"/>
    <mergeCell ref="SMM155:SMP155"/>
    <mergeCell ref="SMQ155:SMT155"/>
    <mergeCell ref="SMU155:SMX155"/>
    <mergeCell ref="SMY155:SNB155"/>
    <mergeCell ref="SNC155:SNF155"/>
    <mergeCell ref="SLS155:SLV155"/>
    <mergeCell ref="SLW155:SLZ155"/>
    <mergeCell ref="SMA155:SMD155"/>
    <mergeCell ref="SME155:SMH155"/>
    <mergeCell ref="SMI155:SML155"/>
    <mergeCell ref="SKY155:SLB155"/>
    <mergeCell ref="SLC155:SLF155"/>
    <mergeCell ref="SLG155:SLJ155"/>
    <mergeCell ref="SLK155:SLN155"/>
    <mergeCell ref="SLO155:SLR155"/>
    <mergeCell ref="SKE155:SKH155"/>
    <mergeCell ref="SKI155:SKL155"/>
    <mergeCell ref="SKM155:SKP155"/>
    <mergeCell ref="SKQ155:SKT155"/>
    <mergeCell ref="SKU155:SKX155"/>
    <mergeCell ref="SJK155:SJN155"/>
    <mergeCell ref="SJO155:SJR155"/>
    <mergeCell ref="SJS155:SJV155"/>
    <mergeCell ref="SJW155:SJZ155"/>
    <mergeCell ref="SKA155:SKD155"/>
    <mergeCell ref="SIQ155:SIT155"/>
    <mergeCell ref="SIU155:SIX155"/>
    <mergeCell ref="SIY155:SJB155"/>
    <mergeCell ref="SJC155:SJF155"/>
    <mergeCell ref="SJG155:SJJ155"/>
    <mergeCell ref="SHW155:SHZ155"/>
    <mergeCell ref="SIA155:SID155"/>
    <mergeCell ref="SIE155:SIH155"/>
    <mergeCell ref="SII155:SIL155"/>
    <mergeCell ref="SIM155:SIP155"/>
    <mergeCell ref="SHC155:SHF155"/>
    <mergeCell ref="SHG155:SHJ155"/>
    <mergeCell ref="SHK155:SHN155"/>
    <mergeCell ref="SHO155:SHR155"/>
    <mergeCell ref="SHS155:SHV155"/>
    <mergeCell ref="SGI155:SGL155"/>
    <mergeCell ref="SGM155:SGP155"/>
    <mergeCell ref="SGQ155:SGT155"/>
    <mergeCell ref="SGU155:SGX155"/>
    <mergeCell ref="SGY155:SHB155"/>
    <mergeCell ref="SFO155:SFR155"/>
    <mergeCell ref="SFS155:SFV155"/>
    <mergeCell ref="SFW155:SFZ155"/>
    <mergeCell ref="SGA155:SGD155"/>
    <mergeCell ref="SGE155:SGH155"/>
    <mergeCell ref="SEU155:SEX155"/>
    <mergeCell ref="SEY155:SFB155"/>
    <mergeCell ref="SFC155:SFF155"/>
    <mergeCell ref="SFG155:SFJ155"/>
    <mergeCell ref="SFK155:SFN155"/>
    <mergeCell ref="SEA155:SED155"/>
    <mergeCell ref="SEE155:SEH155"/>
    <mergeCell ref="SEI155:SEL155"/>
    <mergeCell ref="SEM155:SEP155"/>
    <mergeCell ref="SEQ155:SET155"/>
    <mergeCell ref="SDG155:SDJ155"/>
    <mergeCell ref="SDK155:SDN155"/>
    <mergeCell ref="SDO155:SDR155"/>
    <mergeCell ref="SDS155:SDV155"/>
    <mergeCell ref="SDW155:SDZ155"/>
    <mergeCell ref="SCM155:SCP155"/>
    <mergeCell ref="SCQ155:SCT155"/>
    <mergeCell ref="SCU155:SCX155"/>
    <mergeCell ref="SCY155:SDB155"/>
    <mergeCell ref="SDC155:SDF155"/>
    <mergeCell ref="SBS155:SBV155"/>
    <mergeCell ref="SBW155:SBZ155"/>
    <mergeCell ref="SCA155:SCD155"/>
    <mergeCell ref="SCE155:SCH155"/>
    <mergeCell ref="SCI155:SCL155"/>
    <mergeCell ref="SAY155:SBB155"/>
    <mergeCell ref="SBC155:SBF155"/>
    <mergeCell ref="SBG155:SBJ155"/>
    <mergeCell ref="SBK155:SBN155"/>
    <mergeCell ref="SBO155:SBR155"/>
    <mergeCell ref="SAE155:SAH155"/>
    <mergeCell ref="SAI155:SAL155"/>
    <mergeCell ref="SAM155:SAP155"/>
    <mergeCell ref="SAQ155:SAT155"/>
    <mergeCell ref="SAU155:SAX155"/>
    <mergeCell ref="RZK155:RZN155"/>
    <mergeCell ref="RZO155:RZR155"/>
    <mergeCell ref="RZS155:RZV155"/>
    <mergeCell ref="RZW155:RZZ155"/>
    <mergeCell ref="SAA155:SAD155"/>
    <mergeCell ref="RYQ155:RYT155"/>
    <mergeCell ref="RYU155:RYX155"/>
    <mergeCell ref="RYY155:RZB155"/>
    <mergeCell ref="RZC155:RZF155"/>
    <mergeCell ref="RZG155:RZJ155"/>
    <mergeCell ref="RXW155:RXZ155"/>
    <mergeCell ref="RYA155:RYD155"/>
    <mergeCell ref="RYE155:RYH155"/>
    <mergeCell ref="RYI155:RYL155"/>
    <mergeCell ref="RYM155:RYP155"/>
    <mergeCell ref="RXC155:RXF155"/>
    <mergeCell ref="RXG155:RXJ155"/>
    <mergeCell ref="RXK155:RXN155"/>
    <mergeCell ref="RXO155:RXR155"/>
    <mergeCell ref="RXS155:RXV155"/>
    <mergeCell ref="RWI155:RWL155"/>
    <mergeCell ref="RWM155:RWP155"/>
    <mergeCell ref="RWQ155:RWT155"/>
    <mergeCell ref="RWU155:RWX155"/>
    <mergeCell ref="RWY155:RXB155"/>
    <mergeCell ref="RVO155:RVR155"/>
    <mergeCell ref="RVS155:RVV155"/>
    <mergeCell ref="RVW155:RVZ155"/>
    <mergeCell ref="RWA155:RWD155"/>
    <mergeCell ref="RWE155:RWH155"/>
    <mergeCell ref="RUU155:RUX155"/>
    <mergeCell ref="RUY155:RVB155"/>
    <mergeCell ref="RVC155:RVF155"/>
    <mergeCell ref="RVG155:RVJ155"/>
    <mergeCell ref="RVK155:RVN155"/>
    <mergeCell ref="RUA155:RUD155"/>
    <mergeCell ref="RUE155:RUH155"/>
    <mergeCell ref="RUI155:RUL155"/>
    <mergeCell ref="RUM155:RUP155"/>
    <mergeCell ref="RUQ155:RUT155"/>
    <mergeCell ref="RTG155:RTJ155"/>
    <mergeCell ref="RTK155:RTN155"/>
    <mergeCell ref="RTO155:RTR155"/>
    <mergeCell ref="RTS155:RTV155"/>
    <mergeCell ref="RTW155:RTZ155"/>
    <mergeCell ref="RSM155:RSP155"/>
    <mergeCell ref="RSQ155:RST155"/>
    <mergeCell ref="RSU155:RSX155"/>
    <mergeCell ref="RSY155:RTB155"/>
    <mergeCell ref="RTC155:RTF155"/>
    <mergeCell ref="RRS155:RRV155"/>
    <mergeCell ref="RRW155:RRZ155"/>
    <mergeCell ref="RSA155:RSD155"/>
    <mergeCell ref="RSE155:RSH155"/>
    <mergeCell ref="RSI155:RSL155"/>
    <mergeCell ref="RQY155:RRB155"/>
    <mergeCell ref="RRC155:RRF155"/>
    <mergeCell ref="RRG155:RRJ155"/>
    <mergeCell ref="RRK155:RRN155"/>
    <mergeCell ref="RRO155:RRR155"/>
    <mergeCell ref="RQE155:RQH155"/>
    <mergeCell ref="RQI155:RQL155"/>
    <mergeCell ref="RQM155:RQP155"/>
    <mergeCell ref="RQQ155:RQT155"/>
    <mergeCell ref="RQU155:RQX155"/>
    <mergeCell ref="RPK155:RPN155"/>
    <mergeCell ref="RPO155:RPR155"/>
    <mergeCell ref="RPS155:RPV155"/>
    <mergeCell ref="RPW155:RPZ155"/>
    <mergeCell ref="RQA155:RQD155"/>
    <mergeCell ref="ROQ155:ROT155"/>
    <mergeCell ref="ROU155:ROX155"/>
    <mergeCell ref="ROY155:RPB155"/>
    <mergeCell ref="RPC155:RPF155"/>
    <mergeCell ref="RPG155:RPJ155"/>
    <mergeCell ref="RNW155:RNZ155"/>
    <mergeCell ref="ROA155:ROD155"/>
    <mergeCell ref="ROE155:ROH155"/>
    <mergeCell ref="ROI155:ROL155"/>
    <mergeCell ref="ROM155:ROP155"/>
    <mergeCell ref="RNC155:RNF155"/>
    <mergeCell ref="RNG155:RNJ155"/>
    <mergeCell ref="RNK155:RNN155"/>
    <mergeCell ref="RNO155:RNR155"/>
    <mergeCell ref="RNS155:RNV155"/>
    <mergeCell ref="RMI155:RML155"/>
    <mergeCell ref="RMM155:RMP155"/>
    <mergeCell ref="RMQ155:RMT155"/>
    <mergeCell ref="RMU155:RMX155"/>
    <mergeCell ref="RMY155:RNB155"/>
    <mergeCell ref="RLO155:RLR155"/>
    <mergeCell ref="RLS155:RLV155"/>
    <mergeCell ref="RLW155:RLZ155"/>
    <mergeCell ref="RMA155:RMD155"/>
    <mergeCell ref="RME155:RMH155"/>
    <mergeCell ref="RKU155:RKX155"/>
    <mergeCell ref="RKY155:RLB155"/>
    <mergeCell ref="RLC155:RLF155"/>
    <mergeCell ref="RLG155:RLJ155"/>
    <mergeCell ref="RLK155:RLN155"/>
    <mergeCell ref="RKA155:RKD155"/>
    <mergeCell ref="RKE155:RKH155"/>
    <mergeCell ref="RKI155:RKL155"/>
    <mergeCell ref="RKM155:RKP155"/>
    <mergeCell ref="RKQ155:RKT155"/>
    <mergeCell ref="RJG155:RJJ155"/>
    <mergeCell ref="RJK155:RJN155"/>
    <mergeCell ref="RJO155:RJR155"/>
    <mergeCell ref="RJS155:RJV155"/>
    <mergeCell ref="RJW155:RJZ155"/>
    <mergeCell ref="RIM155:RIP155"/>
    <mergeCell ref="RIQ155:RIT155"/>
    <mergeCell ref="RIU155:RIX155"/>
    <mergeCell ref="RIY155:RJB155"/>
    <mergeCell ref="RJC155:RJF155"/>
    <mergeCell ref="RHS155:RHV155"/>
    <mergeCell ref="RHW155:RHZ155"/>
    <mergeCell ref="RIA155:RID155"/>
    <mergeCell ref="RIE155:RIH155"/>
    <mergeCell ref="RII155:RIL155"/>
    <mergeCell ref="RGY155:RHB155"/>
    <mergeCell ref="RHC155:RHF155"/>
    <mergeCell ref="RHG155:RHJ155"/>
    <mergeCell ref="RHK155:RHN155"/>
    <mergeCell ref="RHO155:RHR155"/>
    <mergeCell ref="RGE155:RGH155"/>
    <mergeCell ref="RGI155:RGL155"/>
    <mergeCell ref="RGM155:RGP155"/>
    <mergeCell ref="RGQ155:RGT155"/>
    <mergeCell ref="RGU155:RGX155"/>
    <mergeCell ref="RFK155:RFN155"/>
    <mergeCell ref="RFO155:RFR155"/>
    <mergeCell ref="RFS155:RFV155"/>
    <mergeCell ref="RFW155:RFZ155"/>
    <mergeCell ref="RGA155:RGD155"/>
    <mergeCell ref="REQ155:RET155"/>
    <mergeCell ref="REU155:REX155"/>
    <mergeCell ref="REY155:RFB155"/>
    <mergeCell ref="RFC155:RFF155"/>
    <mergeCell ref="RFG155:RFJ155"/>
    <mergeCell ref="RDW155:RDZ155"/>
    <mergeCell ref="REA155:RED155"/>
    <mergeCell ref="REE155:REH155"/>
    <mergeCell ref="REI155:REL155"/>
    <mergeCell ref="REM155:REP155"/>
    <mergeCell ref="RDC155:RDF155"/>
    <mergeCell ref="RDG155:RDJ155"/>
    <mergeCell ref="RDK155:RDN155"/>
    <mergeCell ref="RDO155:RDR155"/>
    <mergeCell ref="RDS155:RDV155"/>
    <mergeCell ref="RCI155:RCL155"/>
    <mergeCell ref="RCM155:RCP155"/>
    <mergeCell ref="RCQ155:RCT155"/>
    <mergeCell ref="RCU155:RCX155"/>
    <mergeCell ref="RCY155:RDB155"/>
    <mergeCell ref="RBO155:RBR155"/>
    <mergeCell ref="RBS155:RBV155"/>
    <mergeCell ref="RBW155:RBZ155"/>
    <mergeCell ref="RCA155:RCD155"/>
    <mergeCell ref="RCE155:RCH155"/>
    <mergeCell ref="RAU155:RAX155"/>
    <mergeCell ref="RAY155:RBB155"/>
    <mergeCell ref="RBC155:RBF155"/>
    <mergeCell ref="RBG155:RBJ155"/>
    <mergeCell ref="RBK155:RBN155"/>
    <mergeCell ref="RAA155:RAD155"/>
    <mergeCell ref="RAE155:RAH155"/>
    <mergeCell ref="RAI155:RAL155"/>
    <mergeCell ref="RAM155:RAP155"/>
    <mergeCell ref="RAQ155:RAT155"/>
    <mergeCell ref="QZG155:QZJ155"/>
    <mergeCell ref="QZK155:QZN155"/>
    <mergeCell ref="QZO155:QZR155"/>
    <mergeCell ref="QZS155:QZV155"/>
    <mergeCell ref="QZW155:QZZ155"/>
    <mergeCell ref="QYM155:QYP155"/>
    <mergeCell ref="QYQ155:QYT155"/>
    <mergeCell ref="QYU155:QYX155"/>
    <mergeCell ref="QYY155:QZB155"/>
    <mergeCell ref="QZC155:QZF155"/>
    <mergeCell ref="QXS155:QXV155"/>
    <mergeCell ref="QXW155:QXZ155"/>
    <mergeCell ref="QYA155:QYD155"/>
    <mergeCell ref="QYE155:QYH155"/>
    <mergeCell ref="QYI155:QYL155"/>
    <mergeCell ref="QWY155:QXB155"/>
    <mergeCell ref="QXC155:QXF155"/>
    <mergeCell ref="QXG155:QXJ155"/>
    <mergeCell ref="QXK155:QXN155"/>
    <mergeCell ref="QXO155:QXR155"/>
    <mergeCell ref="QWE155:QWH155"/>
    <mergeCell ref="QWI155:QWL155"/>
    <mergeCell ref="QWM155:QWP155"/>
    <mergeCell ref="QWQ155:QWT155"/>
    <mergeCell ref="QWU155:QWX155"/>
    <mergeCell ref="QVK155:QVN155"/>
    <mergeCell ref="QVO155:QVR155"/>
    <mergeCell ref="QVS155:QVV155"/>
    <mergeCell ref="QVW155:QVZ155"/>
    <mergeCell ref="QWA155:QWD155"/>
    <mergeCell ref="QUQ155:QUT155"/>
    <mergeCell ref="QUU155:QUX155"/>
    <mergeCell ref="QUY155:QVB155"/>
    <mergeCell ref="QVC155:QVF155"/>
    <mergeCell ref="QVG155:QVJ155"/>
    <mergeCell ref="QTW155:QTZ155"/>
    <mergeCell ref="QUA155:QUD155"/>
    <mergeCell ref="QUE155:QUH155"/>
    <mergeCell ref="QUI155:QUL155"/>
    <mergeCell ref="QUM155:QUP155"/>
    <mergeCell ref="QTC155:QTF155"/>
    <mergeCell ref="QTG155:QTJ155"/>
    <mergeCell ref="QTK155:QTN155"/>
    <mergeCell ref="QTO155:QTR155"/>
    <mergeCell ref="QTS155:QTV155"/>
    <mergeCell ref="QSI155:QSL155"/>
    <mergeCell ref="QSM155:QSP155"/>
    <mergeCell ref="QSQ155:QST155"/>
    <mergeCell ref="QSU155:QSX155"/>
    <mergeCell ref="QSY155:QTB155"/>
    <mergeCell ref="QRO155:QRR155"/>
    <mergeCell ref="QRS155:QRV155"/>
    <mergeCell ref="QRW155:QRZ155"/>
    <mergeCell ref="QSA155:QSD155"/>
    <mergeCell ref="QSE155:QSH155"/>
    <mergeCell ref="QQU155:QQX155"/>
    <mergeCell ref="QQY155:QRB155"/>
    <mergeCell ref="QRC155:QRF155"/>
    <mergeCell ref="QRG155:QRJ155"/>
    <mergeCell ref="QRK155:QRN155"/>
    <mergeCell ref="QQA155:QQD155"/>
    <mergeCell ref="QQE155:QQH155"/>
    <mergeCell ref="QQI155:QQL155"/>
    <mergeCell ref="QQM155:QQP155"/>
    <mergeCell ref="QQQ155:QQT155"/>
    <mergeCell ref="QPG155:QPJ155"/>
    <mergeCell ref="QPK155:QPN155"/>
    <mergeCell ref="QPO155:QPR155"/>
    <mergeCell ref="QPS155:QPV155"/>
    <mergeCell ref="QPW155:QPZ155"/>
    <mergeCell ref="QOM155:QOP155"/>
    <mergeCell ref="QOQ155:QOT155"/>
    <mergeCell ref="QOU155:QOX155"/>
    <mergeCell ref="QOY155:QPB155"/>
    <mergeCell ref="QPC155:QPF155"/>
    <mergeCell ref="QNS155:QNV155"/>
    <mergeCell ref="QNW155:QNZ155"/>
    <mergeCell ref="QOA155:QOD155"/>
    <mergeCell ref="QOE155:QOH155"/>
    <mergeCell ref="QOI155:QOL155"/>
    <mergeCell ref="QMY155:QNB155"/>
    <mergeCell ref="QNC155:QNF155"/>
    <mergeCell ref="QNG155:QNJ155"/>
    <mergeCell ref="QNK155:QNN155"/>
    <mergeCell ref="QNO155:QNR155"/>
    <mergeCell ref="QME155:QMH155"/>
    <mergeCell ref="QMI155:QML155"/>
    <mergeCell ref="QMM155:QMP155"/>
    <mergeCell ref="QMQ155:QMT155"/>
    <mergeCell ref="QMU155:QMX155"/>
    <mergeCell ref="QLK155:QLN155"/>
    <mergeCell ref="QLO155:QLR155"/>
    <mergeCell ref="QLS155:QLV155"/>
    <mergeCell ref="QLW155:QLZ155"/>
    <mergeCell ref="QMA155:QMD155"/>
    <mergeCell ref="QKQ155:QKT155"/>
    <mergeCell ref="QKU155:QKX155"/>
    <mergeCell ref="QKY155:QLB155"/>
    <mergeCell ref="QLC155:QLF155"/>
    <mergeCell ref="QLG155:QLJ155"/>
    <mergeCell ref="QJW155:QJZ155"/>
    <mergeCell ref="QKA155:QKD155"/>
    <mergeCell ref="QKE155:QKH155"/>
    <mergeCell ref="QKI155:QKL155"/>
    <mergeCell ref="QKM155:QKP155"/>
    <mergeCell ref="QJC155:QJF155"/>
    <mergeCell ref="QJG155:QJJ155"/>
    <mergeCell ref="QJK155:QJN155"/>
    <mergeCell ref="QJO155:QJR155"/>
    <mergeCell ref="QJS155:QJV155"/>
    <mergeCell ref="QII155:QIL155"/>
    <mergeCell ref="QIM155:QIP155"/>
    <mergeCell ref="QIQ155:QIT155"/>
    <mergeCell ref="QIU155:QIX155"/>
    <mergeCell ref="QIY155:QJB155"/>
    <mergeCell ref="QHO155:QHR155"/>
    <mergeCell ref="QHS155:QHV155"/>
    <mergeCell ref="QHW155:QHZ155"/>
    <mergeCell ref="QIA155:QID155"/>
    <mergeCell ref="QIE155:QIH155"/>
    <mergeCell ref="QGU155:QGX155"/>
    <mergeCell ref="QGY155:QHB155"/>
    <mergeCell ref="QHC155:QHF155"/>
    <mergeCell ref="QHG155:QHJ155"/>
    <mergeCell ref="QHK155:QHN155"/>
    <mergeCell ref="QGA155:QGD155"/>
    <mergeCell ref="QGE155:QGH155"/>
    <mergeCell ref="QGI155:QGL155"/>
    <mergeCell ref="QGM155:QGP155"/>
    <mergeCell ref="QGQ155:QGT155"/>
    <mergeCell ref="QFG155:QFJ155"/>
    <mergeCell ref="QFK155:QFN155"/>
    <mergeCell ref="QFO155:QFR155"/>
    <mergeCell ref="QFS155:QFV155"/>
    <mergeCell ref="QFW155:QFZ155"/>
    <mergeCell ref="QEM155:QEP155"/>
    <mergeCell ref="QEQ155:QET155"/>
    <mergeCell ref="QEU155:QEX155"/>
    <mergeCell ref="QEY155:QFB155"/>
    <mergeCell ref="QFC155:QFF155"/>
    <mergeCell ref="QDS155:QDV155"/>
    <mergeCell ref="QDW155:QDZ155"/>
    <mergeCell ref="QEA155:QED155"/>
    <mergeCell ref="QEE155:QEH155"/>
    <mergeCell ref="QEI155:QEL155"/>
    <mergeCell ref="QCY155:QDB155"/>
    <mergeCell ref="QDC155:QDF155"/>
    <mergeCell ref="QDG155:QDJ155"/>
    <mergeCell ref="QDK155:QDN155"/>
    <mergeCell ref="QDO155:QDR155"/>
    <mergeCell ref="QCE155:QCH155"/>
    <mergeCell ref="QCI155:QCL155"/>
    <mergeCell ref="QCM155:QCP155"/>
    <mergeCell ref="QCQ155:QCT155"/>
    <mergeCell ref="QCU155:QCX155"/>
    <mergeCell ref="QBK155:QBN155"/>
    <mergeCell ref="QBO155:QBR155"/>
    <mergeCell ref="QBS155:QBV155"/>
    <mergeCell ref="QBW155:QBZ155"/>
    <mergeCell ref="QCA155:QCD155"/>
    <mergeCell ref="QAQ155:QAT155"/>
    <mergeCell ref="QAU155:QAX155"/>
    <mergeCell ref="QAY155:QBB155"/>
    <mergeCell ref="QBC155:QBF155"/>
    <mergeCell ref="QBG155:QBJ155"/>
    <mergeCell ref="PZW155:PZZ155"/>
    <mergeCell ref="QAA155:QAD155"/>
    <mergeCell ref="QAE155:QAH155"/>
    <mergeCell ref="QAI155:QAL155"/>
    <mergeCell ref="QAM155:QAP155"/>
    <mergeCell ref="PZC155:PZF155"/>
    <mergeCell ref="PZG155:PZJ155"/>
    <mergeCell ref="PZK155:PZN155"/>
    <mergeCell ref="PZO155:PZR155"/>
    <mergeCell ref="PZS155:PZV155"/>
    <mergeCell ref="PYI155:PYL155"/>
    <mergeCell ref="PYM155:PYP155"/>
    <mergeCell ref="PYQ155:PYT155"/>
    <mergeCell ref="PYU155:PYX155"/>
    <mergeCell ref="PYY155:PZB155"/>
    <mergeCell ref="PXO155:PXR155"/>
    <mergeCell ref="PXS155:PXV155"/>
    <mergeCell ref="PXW155:PXZ155"/>
    <mergeCell ref="PYA155:PYD155"/>
    <mergeCell ref="PYE155:PYH155"/>
    <mergeCell ref="PWU155:PWX155"/>
    <mergeCell ref="PWY155:PXB155"/>
    <mergeCell ref="PXC155:PXF155"/>
    <mergeCell ref="PXG155:PXJ155"/>
    <mergeCell ref="PXK155:PXN155"/>
    <mergeCell ref="PWA155:PWD155"/>
    <mergeCell ref="PWE155:PWH155"/>
    <mergeCell ref="PWI155:PWL155"/>
    <mergeCell ref="PWM155:PWP155"/>
    <mergeCell ref="PWQ155:PWT155"/>
    <mergeCell ref="PVG155:PVJ155"/>
    <mergeCell ref="PVK155:PVN155"/>
    <mergeCell ref="PVO155:PVR155"/>
    <mergeCell ref="PVS155:PVV155"/>
    <mergeCell ref="PVW155:PVZ155"/>
    <mergeCell ref="PUM155:PUP155"/>
    <mergeCell ref="PUQ155:PUT155"/>
    <mergeCell ref="PUU155:PUX155"/>
    <mergeCell ref="PUY155:PVB155"/>
    <mergeCell ref="PVC155:PVF155"/>
    <mergeCell ref="PTS155:PTV155"/>
    <mergeCell ref="PTW155:PTZ155"/>
    <mergeCell ref="PUA155:PUD155"/>
    <mergeCell ref="PUE155:PUH155"/>
    <mergeCell ref="PUI155:PUL155"/>
    <mergeCell ref="PSY155:PTB155"/>
    <mergeCell ref="PTC155:PTF155"/>
    <mergeCell ref="PTG155:PTJ155"/>
    <mergeCell ref="PTK155:PTN155"/>
    <mergeCell ref="PTO155:PTR155"/>
    <mergeCell ref="PSE155:PSH155"/>
    <mergeCell ref="PSI155:PSL155"/>
    <mergeCell ref="PSM155:PSP155"/>
    <mergeCell ref="PSQ155:PST155"/>
    <mergeCell ref="PSU155:PSX155"/>
    <mergeCell ref="PRK155:PRN155"/>
    <mergeCell ref="PRO155:PRR155"/>
    <mergeCell ref="PRS155:PRV155"/>
    <mergeCell ref="PRW155:PRZ155"/>
    <mergeCell ref="PSA155:PSD155"/>
    <mergeCell ref="PQQ155:PQT155"/>
    <mergeCell ref="PQU155:PQX155"/>
    <mergeCell ref="PQY155:PRB155"/>
    <mergeCell ref="PRC155:PRF155"/>
    <mergeCell ref="PRG155:PRJ155"/>
    <mergeCell ref="PPW155:PPZ155"/>
    <mergeCell ref="PQA155:PQD155"/>
    <mergeCell ref="PQE155:PQH155"/>
    <mergeCell ref="PQI155:PQL155"/>
    <mergeCell ref="PQM155:PQP155"/>
    <mergeCell ref="PPC155:PPF155"/>
    <mergeCell ref="PPG155:PPJ155"/>
    <mergeCell ref="PPK155:PPN155"/>
    <mergeCell ref="PPO155:PPR155"/>
    <mergeCell ref="PPS155:PPV155"/>
    <mergeCell ref="POI155:POL155"/>
    <mergeCell ref="POM155:POP155"/>
    <mergeCell ref="POQ155:POT155"/>
    <mergeCell ref="POU155:POX155"/>
    <mergeCell ref="POY155:PPB155"/>
    <mergeCell ref="PNO155:PNR155"/>
    <mergeCell ref="PNS155:PNV155"/>
    <mergeCell ref="PNW155:PNZ155"/>
    <mergeCell ref="POA155:POD155"/>
    <mergeCell ref="POE155:POH155"/>
    <mergeCell ref="PMU155:PMX155"/>
    <mergeCell ref="PMY155:PNB155"/>
    <mergeCell ref="PNC155:PNF155"/>
    <mergeCell ref="PNG155:PNJ155"/>
    <mergeCell ref="PNK155:PNN155"/>
    <mergeCell ref="PMA155:PMD155"/>
    <mergeCell ref="PME155:PMH155"/>
    <mergeCell ref="PMI155:PML155"/>
    <mergeCell ref="PMM155:PMP155"/>
    <mergeCell ref="PMQ155:PMT155"/>
    <mergeCell ref="PLG155:PLJ155"/>
    <mergeCell ref="PLK155:PLN155"/>
    <mergeCell ref="PLO155:PLR155"/>
    <mergeCell ref="PLS155:PLV155"/>
    <mergeCell ref="PLW155:PLZ155"/>
    <mergeCell ref="PKM155:PKP155"/>
    <mergeCell ref="PKQ155:PKT155"/>
    <mergeCell ref="PKU155:PKX155"/>
    <mergeCell ref="PKY155:PLB155"/>
    <mergeCell ref="PLC155:PLF155"/>
    <mergeCell ref="PJS155:PJV155"/>
    <mergeCell ref="PJW155:PJZ155"/>
    <mergeCell ref="PKA155:PKD155"/>
    <mergeCell ref="PKE155:PKH155"/>
    <mergeCell ref="PKI155:PKL155"/>
    <mergeCell ref="PIY155:PJB155"/>
    <mergeCell ref="PJC155:PJF155"/>
    <mergeCell ref="PJG155:PJJ155"/>
    <mergeCell ref="PJK155:PJN155"/>
    <mergeCell ref="PJO155:PJR155"/>
    <mergeCell ref="PIE155:PIH155"/>
    <mergeCell ref="PII155:PIL155"/>
    <mergeCell ref="PIM155:PIP155"/>
    <mergeCell ref="PIQ155:PIT155"/>
    <mergeCell ref="PIU155:PIX155"/>
    <mergeCell ref="PHK155:PHN155"/>
    <mergeCell ref="PHO155:PHR155"/>
    <mergeCell ref="PHS155:PHV155"/>
    <mergeCell ref="PHW155:PHZ155"/>
    <mergeCell ref="PIA155:PID155"/>
    <mergeCell ref="PGQ155:PGT155"/>
    <mergeCell ref="PGU155:PGX155"/>
    <mergeCell ref="PGY155:PHB155"/>
    <mergeCell ref="PHC155:PHF155"/>
    <mergeCell ref="PHG155:PHJ155"/>
    <mergeCell ref="PFW155:PFZ155"/>
    <mergeCell ref="PGA155:PGD155"/>
    <mergeCell ref="PGE155:PGH155"/>
    <mergeCell ref="PGI155:PGL155"/>
    <mergeCell ref="PGM155:PGP155"/>
    <mergeCell ref="PFC155:PFF155"/>
    <mergeCell ref="PFG155:PFJ155"/>
    <mergeCell ref="PFK155:PFN155"/>
    <mergeCell ref="PFO155:PFR155"/>
    <mergeCell ref="PFS155:PFV155"/>
    <mergeCell ref="PEI155:PEL155"/>
    <mergeCell ref="PEM155:PEP155"/>
    <mergeCell ref="PEQ155:PET155"/>
    <mergeCell ref="PEU155:PEX155"/>
    <mergeCell ref="PEY155:PFB155"/>
    <mergeCell ref="PDO155:PDR155"/>
    <mergeCell ref="PDS155:PDV155"/>
    <mergeCell ref="PDW155:PDZ155"/>
    <mergeCell ref="PEA155:PED155"/>
    <mergeCell ref="PEE155:PEH155"/>
    <mergeCell ref="PCU155:PCX155"/>
    <mergeCell ref="PCY155:PDB155"/>
    <mergeCell ref="PDC155:PDF155"/>
    <mergeCell ref="PDG155:PDJ155"/>
    <mergeCell ref="PDK155:PDN155"/>
    <mergeCell ref="PCA155:PCD155"/>
    <mergeCell ref="PCE155:PCH155"/>
    <mergeCell ref="PCI155:PCL155"/>
    <mergeCell ref="PCM155:PCP155"/>
    <mergeCell ref="PCQ155:PCT155"/>
    <mergeCell ref="PBG155:PBJ155"/>
    <mergeCell ref="PBK155:PBN155"/>
    <mergeCell ref="PBO155:PBR155"/>
    <mergeCell ref="PBS155:PBV155"/>
    <mergeCell ref="PBW155:PBZ155"/>
    <mergeCell ref="PAM155:PAP155"/>
    <mergeCell ref="PAQ155:PAT155"/>
    <mergeCell ref="PAU155:PAX155"/>
    <mergeCell ref="PAY155:PBB155"/>
    <mergeCell ref="PBC155:PBF155"/>
    <mergeCell ref="OZS155:OZV155"/>
    <mergeCell ref="OZW155:OZZ155"/>
    <mergeCell ref="PAA155:PAD155"/>
    <mergeCell ref="PAE155:PAH155"/>
    <mergeCell ref="PAI155:PAL155"/>
    <mergeCell ref="OYY155:OZB155"/>
    <mergeCell ref="OZC155:OZF155"/>
    <mergeCell ref="OZG155:OZJ155"/>
    <mergeCell ref="OZK155:OZN155"/>
    <mergeCell ref="OZO155:OZR155"/>
    <mergeCell ref="OYE155:OYH155"/>
    <mergeCell ref="OYI155:OYL155"/>
    <mergeCell ref="OYM155:OYP155"/>
    <mergeCell ref="OYQ155:OYT155"/>
    <mergeCell ref="OYU155:OYX155"/>
    <mergeCell ref="OXK155:OXN155"/>
    <mergeCell ref="OXO155:OXR155"/>
    <mergeCell ref="OXS155:OXV155"/>
    <mergeCell ref="OXW155:OXZ155"/>
    <mergeCell ref="OYA155:OYD155"/>
    <mergeCell ref="OWQ155:OWT155"/>
    <mergeCell ref="OWU155:OWX155"/>
    <mergeCell ref="OWY155:OXB155"/>
    <mergeCell ref="OXC155:OXF155"/>
    <mergeCell ref="OXG155:OXJ155"/>
    <mergeCell ref="OVW155:OVZ155"/>
    <mergeCell ref="OWA155:OWD155"/>
    <mergeCell ref="OWE155:OWH155"/>
    <mergeCell ref="OWI155:OWL155"/>
    <mergeCell ref="OWM155:OWP155"/>
    <mergeCell ref="OVC155:OVF155"/>
    <mergeCell ref="OVG155:OVJ155"/>
    <mergeCell ref="OVK155:OVN155"/>
    <mergeCell ref="OVO155:OVR155"/>
    <mergeCell ref="OVS155:OVV155"/>
    <mergeCell ref="OUI155:OUL155"/>
    <mergeCell ref="OUM155:OUP155"/>
    <mergeCell ref="OUQ155:OUT155"/>
    <mergeCell ref="OUU155:OUX155"/>
    <mergeCell ref="OUY155:OVB155"/>
    <mergeCell ref="OTO155:OTR155"/>
    <mergeCell ref="OTS155:OTV155"/>
    <mergeCell ref="OTW155:OTZ155"/>
    <mergeCell ref="OUA155:OUD155"/>
    <mergeCell ref="OUE155:OUH155"/>
    <mergeCell ref="OSU155:OSX155"/>
    <mergeCell ref="OSY155:OTB155"/>
    <mergeCell ref="OTC155:OTF155"/>
    <mergeCell ref="OTG155:OTJ155"/>
    <mergeCell ref="OTK155:OTN155"/>
    <mergeCell ref="OSA155:OSD155"/>
    <mergeCell ref="OSE155:OSH155"/>
    <mergeCell ref="OSI155:OSL155"/>
    <mergeCell ref="OSM155:OSP155"/>
    <mergeCell ref="OSQ155:OST155"/>
    <mergeCell ref="ORG155:ORJ155"/>
    <mergeCell ref="ORK155:ORN155"/>
    <mergeCell ref="ORO155:ORR155"/>
    <mergeCell ref="ORS155:ORV155"/>
    <mergeCell ref="ORW155:ORZ155"/>
    <mergeCell ref="OQM155:OQP155"/>
    <mergeCell ref="OQQ155:OQT155"/>
    <mergeCell ref="OQU155:OQX155"/>
    <mergeCell ref="OQY155:ORB155"/>
    <mergeCell ref="ORC155:ORF155"/>
    <mergeCell ref="OPS155:OPV155"/>
    <mergeCell ref="OPW155:OPZ155"/>
    <mergeCell ref="OQA155:OQD155"/>
    <mergeCell ref="OQE155:OQH155"/>
    <mergeCell ref="OQI155:OQL155"/>
    <mergeCell ref="OOY155:OPB155"/>
    <mergeCell ref="OPC155:OPF155"/>
    <mergeCell ref="OPG155:OPJ155"/>
    <mergeCell ref="OPK155:OPN155"/>
    <mergeCell ref="OPO155:OPR155"/>
    <mergeCell ref="OOE155:OOH155"/>
    <mergeCell ref="OOI155:OOL155"/>
    <mergeCell ref="OOM155:OOP155"/>
    <mergeCell ref="OOQ155:OOT155"/>
    <mergeCell ref="OOU155:OOX155"/>
    <mergeCell ref="ONK155:ONN155"/>
    <mergeCell ref="ONO155:ONR155"/>
    <mergeCell ref="ONS155:ONV155"/>
    <mergeCell ref="ONW155:ONZ155"/>
    <mergeCell ref="OOA155:OOD155"/>
    <mergeCell ref="OMQ155:OMT155"/>
    <mergeCell ref="OMU155:OMX155"/>
    <mergeCell ref="OMY155:ONB155"/>
    <mergeCell ref="ONC155:ONF155"/>
    <mergeCell ref="ONG155:ONJ155"/>
    <mergeCell ref="OLW155:OLZ155"/>
    <mergeCell ref="OMA155:OMD155"/>
    <mergeCell ref="OME155:OMH155"/>
    <mergeCell ref="OMI155:OML155"/>
    <mergeCell ref="OMM155:OMP155"/>
    <mergeCell ref="OLC155:OLF155"/>
    <mergeCell ref="OLG155:OLJ155"/>
    <mergeCell ref="OLK155:OLN155"/>
    <mergeCell ref="OLO155:OLR155"/>
    <mergeCell ref="OLS155:OLV155"/>
    <mergeCell ref="OKI155:OKL155"/>
    <mergeCell ref="OKM155:OKP155"/>
    <mergeCell ref="OKQ155:OKT155"/>
    <mergeCell ref="OKU155:OKX155"/>
    <mergeCell ref="OKY155:OLB155"/>
    <mergeCell ref="OJO155:OJR155"/>
    <mergeCell ref="OJS155:OJV155"/>
    <mergeCell ref="OJW155:OJZ155"/>
    <mergeCell ref="OKA155:OKD155"/>
    <mergeCell ref="OKE155:OKH155"/>
    <mergeCell ref="OIU155:OIX155"/>
    <mergeCell ref="OIY155:OJB155"/>
    <mergeCell ref="OJC155:OJF155"/>
    <mergeCell ref="OJG155:OJJ155"/>
    <mergeCell ref="OJK155:OJN155"/>
    <mergeCell ref="OIA155:OID155"/>
    <mergeCell ref="OIE155:OIH155"/>
    <mergeCell ref="OII155:OIL155"/>
    <mergeCell ref="OIM155:OIP155"/>
    <mergeCell ref="OIQ155:OIT155"/>
    <mergeCell ref="OHG155:OHJ155"/>
    <mergeCell ref="OHK155:OHN155"/>
    <mergeCell ref="OHO155:OHR155"/>
    <mergeCell ref="OHS155:OHV155"/>
    <mergeCell ref="OHW155:OHZ155"/>
    <mergeCell ref="OGM155:OGP155"/>
    <mergeCell ref="OGQ155:OGT155"/>
    <mergeCell ref="OGU155:OGX155"/>
    <mergeCell ref="OGY155:OHB155"/>
    <mergeCell ref="OHC155:OHF155"/>
    <mergeCell ref="OFS155:OFV155"/>
    <mergeCell ref="OFW155:OFZ155"/>
    <mergeCell ref="OGA155:OGD155"/>
    <mergeCell ref="OGE155:OGH155"/>
    <mergeCell ref="OGI155:OGL155"/>
    <mergeCell ref="OEY155:OFB155"/>
    <mergeCell ref="OFC155:OFF155"/>
    <mergeCell ref="OFG155:OFJ155"/>
    <mergeCell ref="OFK155:OFN155"/>
    <mergeCell ref="OFO155:OFR155"/>
    <mergeCell ref="OEE155:OEH155"/>
    <mergeCell ref="OEI155:OEL155"/>
    <mergeCell ref="OEM155:OEP155"/>
    <mergeCell ref="OEQ155:OET155"/>
    <mergeCell ref="OEU155:OEX155"/>
    <mergeCell ref="ODK155:ODN155"/>
    <mergeCell ref="ODO155:ODR155"/>
    <mergeCell ref="ODS155:ODV155"/>
    <mergeCell ref="ODW155:ODZ155"/>
    <mergeCell ref="OEA155:OED155"/>
    <mergeCell ref="OCQ155:OCT155"/>
    <mergeCell ref="OCU155:OCX155"/>
    <mergeCell ref="OCY155:ODB155"/>
    <mergeCell ref="ODC155:ODF155"/>
    <mergeCell ref="ODG155:ODJ155"/>
    <mergeCell ref="OBW155:OBZ155"/>
    <mergeCell ref="OCA155:OCD155"/>
    <mergeCell ref="OCE155:OCH155"/>
    <mergeCell ref="OCI155:OCL155"/>
    <mergeCell ref="OCM155:OCP155"/>
    <mergeCell ref="OBC155:OBF155"/>
    <mergeCell ref="OBG155:OBJ155"/>
    <mergeCell ref="OBK155:OBN155"/>
    <mergeCell ref="OBO155:OBR155"/>
    <mergeCell ref="OBS155:OBV155"/>
    <mergeCell ref="OAI155:OAL155"/>
    <mergeCell ref="OAM155:OAP155"/>
    <mergeCell ref="OAQ155:OAT155"/>
    <mergeCell ref="OAU155:OAX155"/>
    <mergeCell ref="OAY155:OBB155"/>
    <mergeCell ref="NZO155:NZR155"/>
    <mergeCell ref="NZS155:NZV155"/>
    <mergeCell ref="NZW155:NZZ155"/>
    <mergeCell ref="OAA155:OAD155"/>
    <mergeCell ref="OAE155:OAH155"/>
    <mergeCell ref="NYU155:NYX155"/>
    <mergeCell ref="NYY155:NZB155"/>
    <mergeCell ref="NZC155:NZF155"/>
    <mergeCell ref="NZG155:NZJ155"/>
    <mergeCell ref="NZK155:NZN155"/>
    <mergeCell ref="NYA155:NYD155"/>
    <mergeCell ref="NYE155:NYH155"/>
    <mergeCell ref="NYI155:NYL155"/>
    <mergeCell ref="NYM155:NYP155"/>
    <mergeCell ref="NYQ155:NYT155"/>
    <mergeCell ref="NXG155:NXJ155"/>
    <mergeCell ref="NXK155:NXN155"/>
    <mergeCell ref="NXO155:NXR155"/>
    <mergeCell ref="NXS155:NXV155"/>
    <mergeCell ref="NXW155:NXZ155"/>
    <mergeCell ref="NWM155:NWP155"/>
    <mergeCell ref="NWQ155:NWT155"/>
    <mergeCell ref="NWU155:NWX155"/>
    <mergeCell ref="NWY155:NXB155"/>
    <mergeCell ref="NXC155:NXF155"/>
    <mergeCell ref="NVS155:NVV155"/>
    <mergeCell ref="NVW155:NVZ155"/>
    <mergeCell ref="NWA155:NWD155"/>
    <mergeCell ref="NWE155:NWH155"/>
    <mergeCell ref="NWI155:NWL155"/>
    <mergeCell ref="NUY155:NVB155"/>
    <mergeCell ref="NVC155:NVF155"/>
    <mergeCell ref="NVG155:NVJ155"/>
    <mergeCell ref="NVK155:NVN155"/>
    <mergeCell ref="NVO155:NVR155"/>
    <mergeCell ref="NUE155:NUH155"/>
    <mergeCell ref="NUI155:NUL155"/>
    <mergeCell ref="NUM155:NUP155"/>
    <mergeCell ref="NUQ155:NUT155"/>
    <mergeCell ref="NUU155:NUX155"/>
    <mergeCell ref="NTK155:NTN155"/>
    <mergeCell ref="NTO155:NTR155"/>
    <mergeCell ref="NTS155:NTV155"/>
    <mergeCell ref="NTW155:NTZ155"/>
    <mergeCell ref="NUA155:NUD155"/>
    <mergeCell ref="NSQ155:NST155"/>
    <mergeCell ref="NSU155:NSX155"/>
    <mergeCell ref="NSY155:NTB155"/>
    <mergeCell ref="NTC155:NTF155"/>
    <mergeCell ref="NTG155:NTJ155"/>
    <mergeCell ref="NRW155:NRZ155"/>
    <mergeCell ref="NSA155:NSD155"/>
    <mergeCell ref="NSE155:NSH155"/>
    <mergeCell ref="NSI155:NSL155"/>
    <mergeCell ref="NSM155:NSP155"/>
    <mergeCell ref="NRC155:NRF155"/>
    <mergeCell ref="NRG155:NRJ155"/>
    <mergeCell ref="NRK155:NRN155"/>
    <mergeCell ref="NRO155:NRR155"/>
    <mergeCell ref="NRS155:NRV155"/>
    <mergeCell ref="NQI155:NQL155"/>
    <mergeCell ref="NQM155:NQP155"/>
    <mergeCell ref="NQQ155:NQT155"/>
    <mergeCell ref="NQU155:NQX155"/>
    <mergeCell ref="NQY155:NRB155"/>
    <mergeCell ref="NPO155:NPR155"/>
    <mergeCell ref="NPS155:NPV155"/>
    <mergeCell ref="NPW155:NPZ155"/>
    <mergeCell ref="NQA155:NQD155"/>
    <mergeCell ref="NQE155:NQH155"/>
    <mergeCell ref="NOU155:NOX155"/>
    <mergeCell ref="NOY155:NPB155"/>
    <mergeCell ref="NPC155:NPF155"/>
    <mergeCell ref="NPG155:NPJ155"/>
    <mergeCell ref="NPK155:NPN155"/>
    <mergeCell ref="NOA155:NOD155"/>
    <mergeCell ref="NOE155:NOH155"/>
    <mergeCell ref="NOI155:NOL155"/>
    <mergeCell ref="NOM155:NOP155"/>
    <mergeCell ref="NOQ155:NOT155"/>
    <mergeCell ref="NNG155:NNJ155"/>
    <mergeCell ref="NNK155:NNN155"/>
    <mergeCell ref="NNO155:NNR155"/>
    <mergeCell ref="NNS155:NNV155"/>
    <mergeCell ref="NNW155:NNZ155"/>
    <mergeCell ref="NMM155:NMP155"/>
    <mergeCell ref="NMQ155:NMT155"/>
    <mergeCell ref="NMU155:NMX155"/>
    <mergeCell ref="NMY155:NNB155"/>
    <mergeCell ref="NNC155:NNF155"/>
    <mergeCell ref="NLS155:NLV155"/>
    <mergeCell ref="NLW155:NLZ155"/>
    <mergeCell ref="NMA155:NMD155"/>
    <mergeCell ref="NME155:NMH155"/>
    <mergeCell ref="NMI155:NML155"/>
    <mergeCell ref="NKY155:NLB155"/>
    <mergeCell ref="NLC155:NLF155"/>
    <mergeCell ref="NLG155:NLJ155"/>
    <mergeCell ref="NLK155:NLN155"/>
    <mergeCell ref="NLO155:NLR155"/>
    <mergeCell ref="NKE155:NKH155"/>
    <mergeCell ref="NKI155:NKL155"/>
    <mergeCell ref="NKM155:NKP155"/>
    <mergeCell ref="NKQ155:NKT155"/>
    <mergeCell ref="NKU155:NKX155"/>
    <mergeCell ref="NJK155:NJN155"/>
    <mergeCell ref="NJO155:NJR155"/>
    <mergeCell ref="NJS155:NJV155"/>
    <mergeCell ref="NJW155:NJZ155"/>
    <mergeCell ref="NKA155:NKD155"/>
    <mergeCell ref="NIQ155:NIT155"/>
    <mergeCell ref="NIU155:NIX155"/>
    <mergeCell ref="NIY155:NJB155"/>
    <mergeCell ref="NJC155:NJF155"/>
    <mergeCell ref="NJG155:NJJ155"/>
    <mergeCell ref="NHW155:NHZ155"/>
    <mergeCell ref="NIA155:NID155"/>
    <mergeCell ref="NIE155:NIH155"/>
    <mergeCell ref="NII155:NIL155"/>
    <mergeCell ref="NIM155:NIP155"/>
    <mergeCell ref="NHC155:NHF155"/>
    <mergeCell ref="NHG155:NHJ155"/>
    <mergeCell ref="NHK155:NHN155"/>
    <mergeCell ref="NHO155:NHR155"/>
    <mergeCell ref="NHS155:NHV155"/>
    <mergeCell ref="NGI155:NGL155"/>
    <mergeCell ref="NGM155:NGP155"/>
    <mergeCell ref="NGQ155:NGT155"/>
    <mergeCell ref="NGU155:NGX155"/>
    <mergeCell ref="NGY155:NHB155"/>
    <mergeCell ref="NFO155:NFR155"/>
    <mergeCell ref="NFS155:NFV155"/>
    <mergeCell ref="NFW155:NFZ155"/>
    <mergeCell ref="NGA155:NGD155"/>
    <mergeCell ref="NGE155:NGH155"/>
    <mergeCell ref="NEU155:NEX155"/>
    <mergeCell ref="NEY155:NFB155"/>
    <mergeCell ref="NFC155:NFF155"/>
    <mergeCell ref="NFG155:NFJ155"/>
    <mergeCell ref="NFK155:NFN155"/>
    <mergeCell ref="NEA155:NED155"/>
    <mergeCell ref="NEE155:NEH155"/>
    <mergeCell ref="NEI155:NEL155"/>
    <mergeCell ref="NEM155:NEP155"/>
    <mergeCell ref="NEQ155:NET155"/>
    <mergeCell ref="NDG155:NDJ155"/>
    <mergeCell ref="NDK155:NDN155"/>
    <mergeCell ref="NDO155:NDR155"/>
    <mergeCell ref="NDS155:NDV155"/>
    <mergeCell ref="NDW155:NDZ155"/>
    <mergeCell ref="NCM155:NCP155"/>
    <mergeCell ref="NCQ155:NCT155"/>
    <mergeCell ref="NCU155:NCX155"/>
    <mergeCell ref="NCY155:NDB155"/>
    <mergeCell ref="NDC155:NDF155"/>
    <mergeCell ref="NBS155:NBV155"/>
    <mergeCell ref="NBW155:NBZ155"/>
    <mergeCell ref="NCA155:NCD155"/>
    <mergeCell ref="NCE155:NCH155"/>
    <mergeCell ref="NCI155:NCL155"/>
    <mergeCell ref="NAY155:NBB155"/>
    <mergeCell ref="NBC155:NBF155"/>
    <mergeCell ref="NBG155:NBJ155"/>
    <mergeCell ref="NBK155:NBN155"/>
    <mergeCell ref="NBO155:NBR155"/>
    <mergeCell ref="NAE155:NAH155"/>
    <mergeCell ref="NAI155:NAL155"/>
    <mergeCell ref="NAM155:NAP155"/>
    <mergeCell ref="NAQ155:NAT155"/>
    <mergeCell ref="NAU155:NAX155"/>
    <mergeCell ref="MZK155:MZN155"/>
    <mergeCell ref="MZO155:MZR155"/>
    <mergeCell ref="MZS155:MZV155"/>
    <mergeCell ref="MZW155:MZZ155"/>
    <mergeCell ref="NAA155:NAD155"/>
    <mergeCell ref="MYQ155:MYT155"/>
    <mergeCell ref="MYU155:MYX155"/>
    <mergeCell ref="MYY155:MZB155"/>
    <mergeCell ref="MZC155:MZF155"/>
    <mergeCell ref="MZG155:MZJ155"/>
    <mergeCell ref="MXW155:MXZ155"/>
    <mergeCell ref="MYA155:MYD155"/>
    <mergeCell ref="MYE155:MYH155"/>
    <mergeCell ref="MYI155:MYL155"/>
    <mergeCell ref="MYM155:MYP155"/>
    <mergeCell ref="MXC155:MXF155"/>
    <mergeCell ref="MXG155:MXJ155"/>
    <mergeCell ref="MXK155:MXN155"/>
    <mergeCell ref="MXO155:MXR155"/>
    <mergeCell ref="MXS155:MXV155"/>
    <mergeCell ref="MWI155:MWL155"/>
    <mergeCell ref="MWM155:MWP155"/>
    <mergeCell ref="MWQ155:MWT155"/>
    <mergeCell ref="MWU155:MWX155"/>
    <mergeCell ref="MWY155:MXB155"/>
    <mergeCell ref="MVO155:MVR155"/>
    <mergeCell ref="MVS155:MVV155"/>
    <mergeCell ref="MVW155:MVZ155"/>
    <mergeCell ref="MWA155:MWD155"/>
    <mergeCell ref="MWE155:MWH155"/>
    <mergeCell ref="MUU155:MUX155"/>
    <mergeCell ref="MUY155:MVB155"/>
    <mergeCell ref="MVC155:MVF155"/>
    <mergeCell ref="MVG155:MVJ155"/>
    <mergeCell ref="MVK155:MVN155"/>
    <mergeCell ref="MUA155:MUD155"/>
    <mergeCell ref="MUE155:MUH155"/>
    <mergeCell ref="MUI155:MUL155"/>
    <mergeCell ref="MUM155:MUP155"/>
    <mergeCell ref="MUQ155:MUT155"/>
    <mergeCell ref="MTG155:MTJ155"/>
    <mergeCell ref="MTK155:MTN155"/>
    <mergeCell ref="MTO155:MTR155"/>
    <mergeCell ref="MTS155:MTV155"/>
    <mergeCell ref="MTW155:MTZ155"/>
    <mergeCell ref="MSM155:MSP155"/>
    <mergeCell ref="MSQ155:MST155"/>
    <mergeCell ref="MSU155:MSX155"/>
    <mergeCell ref="MSY155:MTB155"/>
    <mergeCell ref="MTC155:MTF155"/>
    <mergeCell ref="MRS155:MRV155"/>
    <mergeCell ref="MRW155:MRZ155"/>
    <mergeCell ref="MSA155:MSD155"/>
    <mergeCell ref="MSE155:MSH155"/>
    <mergeCell ref="MSI155:MSL155"/>
    <mergeCell ref="MQY155:MRB155"/>
    <mergeCell ref="MRC155:MRF155"/>
    <mergeCell ref="MRG155:MRJ155"/>
    <mergeCell ref="MRK155:MRN155"/>
    <mergeCell ref="MRO155:MRR155"/>
    <mergeCell ref="MQE155:MQH155"/>
    <mergeCell ref="MQI155:MQL155"/>
    <mergeCell ref="MQM155:MQP155"/>
    <mergeCell ref="MQQ155:MQT155"/>
    <mergeCell ref="MQU155:MQX155"/>
    <mergeCell ref="MPK155:MPN155"/>
    <mergeCell ref="MPO155:MPR155"/>
    <mergeCell ref="MPS155:MPV155"/>
    <mergeCell ref="MPW155:MPZ155"/>
    <mergeCell ref="MQA155:MQD155"/>
    <mergeCell ref="MOQ155:MOT155"/>
    <mergeCell ref="MOU155:MOX155"/>
    <mergeCell ref="MOY155:MPB155"/>
    <mergeCell ref="MPC155:MPF155"/>
    <mergeCell ref="MPG155:MPJ155"/>
    <mergeCell ref="MNW155:MNZ155"/>
    <mergeCell ref="MOA155:MOD155"/>
    <mergeCell ref="MOE155:MOH155"/>
    <mergeCell ref="MOI155:MOL155"/>
    <mergeCell ref="MOM155:MOP155"/>
    <mergeCell ref="MNC155:MNF155"/>
    <mergeCell ref="MNG155:MNJ155"/>
    <mergeCell ref="MNK155:MNN155"/>
    <mergeCell ref="MNO155:MNR155"/>
    <mergeCell ref="MNS155:MNV155"/>
    <mergeCell ref="MMI155:MML155"/>
    <mergeCell ref="MMM155:MMP155"/>
    <mergeCell ref="MMQ155:MMT155"/>
    <mergeCell ref="MMU155:MMX155"/>
    <mergeCell ref="MMY155:MNB155"/>
    <mergeCell ref="MLO155:MLR155"/>
    <mergeCell ref="MLS155:MLV155"/>
    <mergeCell ref="MLW155:MLZ155"/>
    <mergeCell ref="MMA155:MMD155"/>
    <mergeCell ref="MME155:MMH155"/>
    <mergeCell ref="MKU155:MKX155"/>
    <mergeCell ref="MKY155:MLB155"/>
    <mergeCell ref="MLC155:MLF155"/>
    <mergeCell ref="MLG155:MLJ155"/>
    <mergeCell ref="MLK155:MLN155"/>
    <mergeCell ref="MKA155:MKD155"/>
    <mergeCell ref="MKE155:MKH155"/>
    <mergeCell ref="MKI155:MKL155"/>
    <mergeCell ref="MKM155:MKP155"/>
    <mergeCell ref="MKQ155:MKT155"/>
    <mergeCell ref="MJG155:MJJ155"/>
    <mergeCell ref="MJK155:MJN155"/>
    <mergeCell ref="MJO155:MJR155"/>
    <mergeCell ref="MJS155:MJV155"/>
    <mergeCell ref="MJW155:MJZ155"/>
    <mergeCell ref="MIM155:MIP155"/>
    <mergeCell ref="MIQ155:MIT155"/>
    <mergeCell ref="MIU155:MIX155"/>
    <mergeCell ref="MIY155:MJB155"/>
    <mergeCell ref="MJC155:MJF155"/>
    <mergeCell ref="MHS155:MHV155"/>
    <mergeCell ref="MHW155:MHZ155"/>
    <mergeCell ref="MIA155:MID155"/>
    <mergeCell ref="MIE155:MIH155"/>
    <mergeCell ref="MII155:MIL155"/>
    <mergeCell ref="MGY155:MHB155"/>
    <mergeCell ref="MHC155:MHF155"/>
    <mergeCell ref="MHG155:MHJ155"/>
    <mergeCell ref="MHK155:MHN155"/>
    <mergeCell ref="MHO155:MHR155"/>
    <mergeCell ref="MGE155:MGH155"/>
    <mergeCell ref="MGI155:MGL155"/>
    <mergeCell ref="MGM155:MGP155"/>
    <mergeCell ref="MGQ155:MGT155"/>
    <mergeCell ref="MGU155:MGX155"/>
    <mergeCell ref="MFK155:MFN155"/>
    <mergeCell ref="MFO155:MFR155"/>
    <mergeCell ref="MFS155:MFV155"/>
    <mergeCell ref="MFW155:MFZ155"/>
    <mergeCell ref="MGA155:MGD155"/>
    <mergeCell ref="MEQ155:MET155"/>
    <mergeCell ref="MEU155:MEX155"/>
    <mergeCell ref="MEY155:MFB155"/>
    <mergeCell ref="MFC155:MFF155"/>
    <mergeCell ref="MFG155:MFJ155"/>
    <mergeCell ref="MDW155:MDZ155"/>
    <mergeCell ref="MEA155:MED155"/>
    <mergeCell ref="MEE155:MEH155"/>
    <mergeCell ref="MEI155:MEL155"/>
    <mergeCell ref="MEM155:MEP155"/>
    <mergeCell ref="MDC155:MDF155"/>
    <mergeCell ref="MDG155:MDJ155"/>
    <mergeCell ref="MDK155:MDN155"/>
    <mergeCell ref="MDO155:MDR155"/>
    <mergeCell ref="MDS155:MDV155"/>
    <mergeCell ref="MCI155:MCL155"/>
    <mergeCell ref="MCM155:MCP155"/>
    <mergeCell ref="MCQ155:MCT155"/>
    <mergeCell ref="MCU155:MCX155"/>
    <mergeCell ref="MCY155:MDB155"/>
    <mergeCell ref="MBO155:MBR155"/>
    <mergeCell ref="MBS155:MBV155"/>
    <mergeCell ref="MBW155:MBZ155"/>
    <mergeCell ref="MCA155:MCD155"/>
    <mergeCell ref="MCE155:MCH155"/>
    <mergeCell ref="MAU155:MAX155"/>
    <mergeCell ref="MAY155:MBB155"/>
    <mergeCell ref="MBC155:MBF155"/>
    <mergeCell ref="MBG155:MBJ155"/>
    <mergeCell ref="MBK155:MBN155"/>
    <mergeCell ref="MAA155:MAD155"/>
    <mergeCell ref="MAE155:MAH155"/>
    <mergeCell ref="MAI155:MAL155"/>
    <mergeCell ref="MAM155:MAP155"/>
    <mergeCell ref="MAQ155:MAT155"/>
    <mergeCell ref="LZG155:LZJ155"/>
    <mergeCell ref="LZK155:LZN155"/>
    <mergeCell ref="LZO155:LZR155"/>
    <mergeCell ref="LZS155:LZV155"/>
    <mergeCell ref="LZW155:LZZ155"/>
    <mergeCell ref="LYM155:LYP155"/>
    <mergeCell ref="LYQ155:LYT155"/>
    <mergeCell ref="LYU155:LYX155"/>
    <mergeCell ref="LYY155:LZB155"/>
    <mergeCell ref="LZC155:LZF155"/>
    <mergeCell ref="LXS155:LXV155"/>
    <mergeCell ref="LXW155:LXZ155"/>
    <mergeCell ref="LYA155:LYD155"/>
    <mergeCell ref="LYE155:LYH155"/>
    <mergeCell ref="LYI155:LYL155"/>
    <mergeCell ref="LWY155:LXB155"/>
    <mergeCell ref="LXC155:LXF155"/>
    <mergeCell ref="LXG155:LXJ155"/>
    <mergeCell ref="LXK155:LXN155"/>
    <mergeCell ref="LXO155:LXR155"/>
    <mergeCell ref="LWE155:LWH155"/>
    <mergeCell ref="LWI155:LWL155"/>
    <mergeCell ref="LWM155:LWP155"/>
    <mergeCell ref="LWQ155:LWT155"/>
    <mergeCell ref="LWU155:LWX155"/>
    <mergeCell ref="LVK155:LVN155"/>
    <mergeCell ref="LVO155:LVR155"/>
    <mergeCell ref="LVS155:LVV155"/>
    <mergeCell ref="LVW155:LVZ155"/>
    <mergeCell ref="LWA155:LWD155"/>
    <mergeCell ref="LUQ155:LUT155"/>
    <mergeCell ref="LUU155:LUX155"/>
    <mergeCell ref="LUY155:LVB155"/>
    <mergeCell ref="LVC155:LVF155"/>
    <mergeCell ref="LVG155:LVJ155"/>
    <mergeCell ref="LTW155:LTZ155"/>
    <mergeCell ref="LUA155:LUD155"/>
    <mergeCell ref="LUE155:LUH155"/>
    <mergeCell ref="LUI155:LUL155"/>
    <mergeCell ref="LUM155:LUP155"/>
    <mergeCell ref="LTC155:LTF155"/>
    <mergeCell ref="LTG155:LTJ155"/>
    <mergeCell ref="LTK155:LTN155"/>
    <mergeCell ref="LTO155:LTR155"/>
    <mergeCell ref="LTS155:LTV155"/>
    <mergeCell ref="LSI155:LSL155"/>
    <mergeCell ref="LSM155:LSP155"/>
    <mergeCell ref="LSQ155:LST155"/>
    <mergeCell ref="LSU155:LSX155"/>
    <mergeCell ref="LSY155:LTB155"/>
    <mergeCell ref="LRO155:LRR155"/>
    <mergeCell ref="LRS155:LRV155"/>
    <mergeCell ref="LRW155:LRZ155"/>
    <mergeCell ref="LSA155:LSD155"/>
    <mergeCell ref="LSE155:LSH155"/>
    <mergeCell ref="LQU155:LQX155"/>
    <mergeCell ref="LQY155:LRB155"/>
    <mergeCell ref="LRC155:LRF155"/>
    <mergeCell ref="LRG155:LRJ155"/>
    <mergeCell ref="LRK155:LRN155"/>
    <mergeCell ref="LQA155:LQD155"/>
    <mergeCell ref="LQE155:LQH155"/>
    <mergeCell ref="LQI155:LQL155"/>
    <mergeCell ref="LQM155:LQP155"/>
    <mergeCell ref="LQQ155:LQT155"/>
    <mergeCell ref="LPG155:LPJ155"/>
    <mergeCell ref="LPK155:LPN155"/>
    <mergeCell ref="LPO155:LPR155"/>
    <mergeCell ref="LPS155:LPV155"/>
    <mergeCell ref="LPW155:LPZ155"/>
    <mergeCell ref="LOM155:LOP155"/>
    <mergeCell ref="LOQ155:LOT155"/>
    <mergeCell ref="LOU155:LOX155"/>
    <mergeCell ref="LOY155:LPB155"/>
    <mergeCell ref="LPC155:LPF155"/>
    <mergeCell ref="LNS155:LNV155"/>
    <mergeCell ref="LNW155:LNZ155"/>
    <mergeCell ref="LOA155:LOD155"/>
    <mergeCell ref="LOE155:LOH155"/>
    <mergeCell ref="LOI155:LOL155"/>
    <mergeCell ref="LMY155:LNB155"/>
    <mergeCell ref="LNC155:LNF155"/>
    <mergeCell ref="LNG155:LNJ155"/>
    <mergeCell ref="LNK155:LNN155"/>
    <mergeCell ref="LNO155:LNR155"/>
    <mergeCell ref="LME155:LMH155"/>
    <mergeCell ref="LMI155:LML155"/>
    <mergeCell ref="LMM155:LMP155"/>
    <mergeCell ref="LMQ155:LMT155"/>
    <mergeCell ref="LMU155:LMX155"/>
    <mergeCell ref="LLK155:LLN155"/>
    <mergeCell ref="LLO155:LLR155"/>
    <mergeCell ref="LLS155:LLV155"/>
    <mergeCell ref="LLW155:LLZ155"/>
    <mergeCell ref="LMA155:LMD155"/>
    <mergeCell ref="LKQ155:LKT155"/>
    <mergeCell ref="LKU155:LKX155"/>
    <mergeCell ref="LKY155:LLB155"/>
    <mergeCell ref="LLC155:LLF155"/>
    <mergeCell ref="LLG155:LLJ155"/>
    <mergeCell ref="LJW155:LJZ155"/>
    <mergeCell ref="LKA155:LKD155"/>
    <mergeCell ref="LKE155:LKH155"/>
    <mergeCell ref="LKI155:LKL155"/>
    <mergeCell ref="LKM155:LKP155"/>
    <mergeCell ref="LJC155:LJF155"/>
    <mergeCell ref="LJG155:LJJ155"/>
    <mergeCell ref="LJK155:LJN155"/>
    <mergeCell ref="LJO155:LJR155"/>
    <mergeCell ref="LJS155:LJV155"/>
    <mergeCell ref="LII155:LIL155"/>
    <mergeCell ref="LIM155:LIP155"/>
    <mergeCell ref="LIQ155:LIT155"/>
    <mergeCell ref="LIU155:LIX155"/>
    <mergeCell ref="LIY155:LJB155"/>
    <mergeCell ref="LHO155:LHR155"/>
    <mergeCell ref="LHS155:LHV155"/>
    <mergeCell ref="LHW155:LHZ155"/>
    <mergeCell ref="LIA155:LID155"/>
    <mergeCell ref="LIE155:LIH155"/>
    <mergeCell ref="LGU155:LGX155"/>
    <mergeCell ref="LGY155:LHB155"/>
    <mergeCell ref="LHC155:LHF155"/>
    <mergeCell ref="LHG155:LHJ155"/>
    <mergeCell ref="LHK155:LHN155"/>
    <mergeCell ref="LGA155:LGD155"/>
    <mergeCell ref="LGE155:LGH155"/>
    <mergeCell ref="LGI155:LGL155"/>
    <mergeCell ref="LGM155:LGP155"/>
    <mergeCell ref="LGQ155:LGT155"/>
    <mergeCell ref="LFG155:LFJ155"/>
    <mergeCell ref="LFK155:LFN155"/>
    <mergeCell ref="LFO155:LFR155"/>
    <mergeCell ref="LFS155:LFV155"/>
    <mergeCell ref="LFW155:LFZ155"/>
    <mergeCell ref="LEM155:LEP155"/>
    <mergeCell ref="LEQ155:LET155"/>
    <mergeCell ref="LEU155:LEX155"/>
    <mergeCell ref="LEY155:LFB155"/>
    <mergeCell ref="LFC155:LFF155"/>
    <mergeCell ref="LDS155:LDV155"/>
    <mergeCell ref="LDW155:LDZ155"/>
    <mergeCell ref="LEA155:LED155"/>
    <mergeCell ref="LEE155:LEH155"/>
    <mergeCell ref="LEI155:LEL155"/>
    <mergeCell ref="LCY155:LDB155"/>
    <mergeCell ref="LDC155:LDF155"/>
    <mergeCell ref="LDG155:LDJ155"/>
    <mergeCell ref="LDK155:LDN155"/>
    <mergeCell ref="LDO155:LDR155"/>
    <mergeCell ref="LCE155:LCH155"/>
    <mergeCell ref="LCI155:LCL155"/>
    <mergeCell ref="LCM155:LCP155"/>
    <mergeCell ref="LCQ155:LCT155"/>
    <mergeCell ref="LCU155:LCX155"/>
    <mergeCell ref="LBK155:LBN155"/>
    <mergeCell ref="LBO155:LBR155"/>
    <mergeCell ref="LBS155:LBV155"/>
    <mergeCell ref="LBW155:LBZ155"/>
    <mergeCell ref="LCA155:LCD155"/>
    <mergeCell ref="LAQ155:LAT155"/>
    <mergeCell ref="LAU155:LAX155"/>
    <mergeCell ref="LAY155:LBB155"/>
    <mergeCell ref="LBC155:LBF155"/>
    <mergeCell ref="LBG155:LBJ155"/>
    <mergeCell ref="KZW155:KZZ155"/>
    <mergeCell ref="LAA155:LAD155"/>
    <mergeCell ref="LAE155:LAH155"/>
    <mergeCell ref="LAI155:LAL155"/>
    <mergeCell ref="LAM155:LAP155"/>
    <mergeCell ref="KZC155:KZF155"/>
    <mergeCell ref="KZG155:KZJ155"/>
    <mergeCell ref="KZK155:KZN155"/>
    <mergeCell ref="KZO155:KZR155"/>
    <mergeCell ref="KZS155:KZV155"/>
    <mergeCell ref="KYI155:KYL155"/>
    <mergeCell ref="KYM155:KYP155"/>
    <mergeCell ref="KYQ155:KYT155"/>
    <mergeCell ref="KYU155:KYX155"/>
    <mergeCell ref="KYY155:KZB155"/>
    <mergeCell ref="KXO155:KXR155"/>
    <mergeCell ref="KXS155:KXV155"/>
    <mergeCell ref="KXW155:KXZ155"/>
    <mergeCell ref="KYA155:KYD155"/>
    <mergeCell ref="KYE155:KYH155"/>
    <mergeCell ref="KWU155:KWX155"/>
    <mergeCell ref="KWY155:KXB155"/>
    <mergeCell ref="KXC155:KXF155"/>
    <mergeCell ref="KXG155:KXJ155"/>
    <mergeCell ref="KXK155:KXN155"/>
    <mergeCell ref="KWA155:KWD155"/>
    <mergeCell ref="KWE155:KWH155"/>
    <mergeCell ref="KWI155:KWL155"/>
    <mergeCell ref="KWM155:KWP155"/>
    <mergeCell ref="KWQ155:KWT155"/>
    <mergeCell ref="KVG155:KVJ155"/>
    <mergeCell ref="KVK155:KVN155"/>
    <mergeCell ref="KVO155:KVR155"/>
    <mergeCell ref="KVS155:KVV155"/>
    <mergeCell ref="KVW155:KVZ155"/>
    <mergeCell ref="KUM155:KUP155"/>
    <mergeCell ref="KUQ155:KUT155"/>
    <mergeCell ref="KUU155:KUX155"/>
    <mergeCell ref="KUY155:KVB155"/>
    <mergeCell ref="KVC155:KVF155"/>
    <mergeCell ref="KTS155:KTV155"/>
    <mergeCell ref="KTW155:KTZ155"/>
    <mergeCell ref="KUA155:KUD155"/>
    <mergeCell ref="KUE155:KUH155"/>
    <mergeCell ref="KUI155:KUL155"/>
    <mergeCell ref="KSY155:KTB155"/>
    <mergeCell ref="KTC155:KTF155"/>
    <mergeCell ref="KTG155:KTJ155"/>
    <mergeCell ref="KTK155:KTN155"/>
    <mergeCell ref="KTO155:KTR155"/>
    <mergeCell ref="KSE155:KSH155"/>
    <mergeCell ref="KSI155:KSL155"/>
    <mergeCell ref="KSM155:KSP155"/>
    <mergeCell ref="KSQ155:KST155"/>
    <mergeCell ref="KSU155:KSX155"/>
    <mergeCell ref="KRK155:KRN155"/>
    <mergeCell ref="KRO155:KRR155"/>
    <mergeCell ref="KRS155:KRV155"/>
    <mergeCell ref="KRW155:KRZ155"/>
    <mergeCell ref="KSA155:KSD155"/>
    <mergeCell ref="KQQ155:KQT155"/>
    <mergeCell ref="KQU155:KQX155"/>
    <mergeCell ref="KQY155:KRB155"/>
    <mergeCell ref="KRC155:KRF155"/>
    <mergeCell ref="KRG155:KRJ155"/>
    <mergeCell ref="KPW155:KPZ155"/>
    <mergeCell ref="KQA155:KQD155"/>
    <mergeCell ref="KQE155:KQH155"/>
    <mergeCell ref="KQI155:KQL155"/>
    <mergeCell ref="KQM155:KQP155"/>
    <mergeCell ref="KPC155:KPF155"/>
    <mergeCell ref="KPG155:KPJ155"/>
    <mergeCell ref="KPK155:KPN155"/>
    <mergeCell ref="KPO155:KPR155"/>
    <mergeCell ref="KPS155:KPV155"/>
    <mergeCell ref="KOI155:KOL155"/>
    <mergeCell ref="KOM155:KOP155"/>
    <mergeCell ref="KOQ155:KOT155"/>
    <mergeCell ref="KOU155:KOX155"/>
    <mergeCell ref="KOY155:KPB155"/>
    <mergeCell ref="KNO155:KNR155"/>
    <mergeCell ref="KNS155:KNV155"/>
    <mergeCell ref="KNW155:KNZ155"/>
    <mergeCell ref="KOA155:KOD155"/>
    <mergeCell ref="KOE155:KOH155"/>
    <mergeCell ref="KMU155:KMX155"/>
    <mergeCell ref="KMY155:KNB155"/>
    <mergeCell ref="KNC155:KNF155"/>
    <mergeCell ref="KNG155:KNJ155"/>
    <mergeCell ref="KNK155:KNN155"/>
    <mergeCell ref="KMA155:KMD155"/>
    <mergeCell ref="KME155:KMH155"/>
    <mergeCell ref="KMI155:KML155"/>
    <mergeCell ref="KMM155:KMP155"/>
    <mergeCell ref="KMQ155:KMT155"/>
    <mergeCell ref="KLG155:KLJ155"/>
    <mergeCell ref="KLK155:KLN155"/>
    <mergeCell ref="KLO155:KLR155"/>
    <mergeCell ref="KLS155:KLV155"/>
    <mergeCell ref="KLW155:KLZ155"/>
    <mergeCell ref="KKM155:KKP155"/>
    <mergeCell ref="KKQ155:KKT155"/>
    <mergeCell ref="KKU155:KKX155"/>
    <mergeCell ref="KKY155:KLB155"/>
    <mergeCell ref="KLC155:KLF155"/>
    <mergeCell ref="KJS155:KJV155"/>
    <mergeCell ref="KJW155:KJZ155"/>
    <mergeCell ref="KKA155:KKD155"/>
    <mergeCell ref="KKE155:KKH155"/>
    <mergeCell ref="KKI155:KKL155"/>
    <mergeCell ref="KIY155:KJB155"/>
    <mergeCell ref="KJC155:KJF155"/>
    <mergeCell ref="KJG155:KJJ155"/>
    <mergeCell ref="KJK155:KJN155"/>
    <mergeCell ref="KJO155:KJR155"/>
    <mergeCell ref="KIE155:KIH155"/>
    <mergeCell ref="KII155:KIL155"/>
    <mergeCell ref="KIM155:KIP155"/>
    <mergeCell ref="KIQ155:KIT155"/>
    <mergeCell ref="KIU155:KIX155"/>
    <mergeCell ref="KHK155:KHN155"/>
    <mergeCell ref="KHO155:KHR155"/>
    <mergeCell ref="KHS155:KHV155"/>
    <mergeCell ref="KHW155:KHZ155"/>
    <mergeCell ref="KIA155:KID155"/>
    <mergeCell ref="KGQ155:KGT155"/>
    <mergeCell ref="KGU155:KGX155"/>
    <mergeCell ref="KGY155:KHB155"/>
    <mergeCell ref="KHC155:KHF155"/>
    <mergeCell ref="KHG155:KHJ155"/>
    <mergeCell ref="KFW155:KFZ155"/>
    <mergeCell ref="KGA155:KGD155"/>
    <mergeCell ref="KGE155:KGH155"/>
    <mergeCell ref="KGI155:KGL155"/>
    <mergeCell ref="KGM155:KGP155"/>
    <mergeCell ref="KFC155:KFF155"/>
    <mergeCell ref="KFG155:KFJ155"/>
    <mergeCell ref="KFK155:KFN155"/>
    <mergeCell ref="KFO155:KFR155"/>
    <mergeCell ref="KFS155:KFV155"/>
    <mergeCell ref="KEI155:KEL155"/>
    <mergeCell ref="KEM155:KEP155"/>
    <mergeCell ref="KEQ155:KET155"/>
    <mergeCell ref="KEU155:KEX155"/>
    <mergeCell ref="KEY155:KFB155"/>
    <mergeCell ref="KDO155:KDR155"/>
    <mergeCell ref="KDS155:KDV155"/>
    <mergeCell ref="KDW155:KDZ155"/>
    <mergeCell ref="KEA155:KED155"/>
    <mergeCell ref="KEE155:KEH155"/>
    <mergeCell ref="KCU155:KCX155"/>
    <mergeCell ref="KCY155:KDB155"/>
    <mergeCell ref="KDC155:KDF155"/>
    <mergeCell ref="KDG155:KDJ155"/>
    <mergeCell ref="KDK155:KDN155"/>
    <mergeCell ref="KCA155:KCD155"/>
    <mergeCell ref="KCE155:KCH155"/>
    <mergeCell ref="KCI155:KCL155"/>
    <mergeCell ref="KCM155:KCP155"/>
    <mergeCell ref="KCQ155:KCT155"/>
    <mergeCell ref="KBG155:KBJ155"/>
    <mergeCell ref="KBK155:KBN155"/>
    <mergeCell ref="KBO155:KBR155"/>
    <mergeCell ref="KBS155:KBV155"/>
    <mergeCell ref="KBW155:KBZ155"/>
    <mergeCell ref="KAM155:KAP155"/>
    <mergeCell ref="KAQ155:KAT155"/>
    <mergeCell ref="KAU155:KAX155"/>
    <mergeCell ref="KAY155:KBB155"/>
    <mergeCell ref="KBC155:KBF155"/>
    <mergeCell ref="JZS155:JZV155"/>
    <mergeCell ref="JZW155:JZZ155"/>
    <mergeCell ref="KAA155:KAD155"/>
    <mergeCell ref="KAE155:KAH155"/>
    <mergeCell ref="KAI155:KAL155"/>
    <mergeCell ref="JYY155:JZB155"/>
    <mergeCell ref="JZC155:JZF155"/>
    <mergeCell ref="JZG155:JZJ155"/>
    <mergeCell ref="JZK155:JZN155"/>
    <mergeCell ref="JZO155:JZR155"/>
    <mergeCell ref="JYE155:JYH155"/>
    <mergeCell ref="JYI155:JYL155"/>
    <mergeCell ref="JYM155:JYP155"/>
    <mergeCell ref="JYQ155:JYT155"/>
    <mergeCell ref="JYU155:JYX155"/>
    <mergeCell ref="JXK155:JXN155"/>
    <mergeCell ref="JXO155:JXR155"/>
    <mergeCell ref="JXS155:JXV155"/>
    <mergeCell ref="JXW155:JXZ155"/>
    <mergeCell ref="JYA155:JYD155"/>
    <mergeCell ref="JWQ155:JWT155"/>
    <mergeCell ref="JWU155:JWX155"/>
    <mergeCell ref="JWY155:JXB155"/>
    <mergeCell ref="JXC155:JXF155"/>
    <mergeCell ref="JXG155:JXJ155"/>
    <mergeCell ref="JVW155:JVZ155"/>
    <mergeCell ref="JWA155:JWD155"/>
    <mergeCell ref="JWE155:JWH155"/>
    <mergeCell ref="JWI155:JWL155"/>
    <mergeCell ref="JWM155:JWP155"/>
    <mergeCell ref="JVC155:JVF155"/>
    <mergeCell ref="JVG155:JVJ155"/>
    <mergeCell ref="JVK155:JVN155"/>
    <mergeCell ref="JVO155:JVR155"/>
    <mergeCell ref="JVS155:JVV155"/>
    <mergeCell ref="JUI155:JUL155"/>
    <mergeCell ref="JUM155:JUP155"/>
    <mergeCell ref="JUQ155:JUT155"/>
    <mergeCell ref="JUU155:JUX155"/>
    <mergeCell ref="JUY155:JVB155"/>
    <mergeCell ref="JTO155:JTR155"/>
    <mergeCell ref="JTS155:JTV155"/>
    <mergeCell ref="JTW155:JTZ155"/>
    <mergeCell ref="JUA155:JUD155"/>
    <mergeCell ref="JUE155:JUH155"/>
    <mergeCell ref="JSU155:JSX155"/>
    <mergeCell ref="JSY155:JTB155"/>
    <mergeCell ref="JTC155:JTF155"/>
    <mergeCell ref="JTG155:JTJ155"/>
    <mergeCell ref="JTK155:JTN155"/>
    <mergeCell ref="JSA155:JSD155"/>
    <mergeCell ref="JSE155:JSH155"/>
    <mergeCell ref="JSI155:JSL155"/>
    <mergeCell ref="JSM155:JSP155"/>
    <mergeCell ref="JSQ155:JST155"/>
    <mergeCell ref="JRG155:JRJ155"/>
    <mergeCell ref="JRK155:JRN155"/>
    <mergeCell ref="JRO155:JRR155"/>
    <mergeCell ref="JRS155:JRV155"/>
    <mergeCell ref="JRW155:JRZ155"/>
    <mergeCell ref="JQM155:JQP155"/>
    <mergeCell ref="JQQ155:JQT155"/>
    <mergeCell ref="JQU155:JQX155"/>
    <mergeCell ref="JQY155:JRB155"/>
    <mergeCell ref="JRC155:JRF155"/>
    <mergeCell ref="JPS155:JPV155"/>
    <mergeCell ref="JPW155:JPZ155"/>
    <mergeCell ref="JQA155:JQD155"/>
    <mergeCell ref="JQE155:JQH155"/>
    <mergeCell ref="JQI155:JQL155"/>
    <mergeCell ref="JOY155:JPB155"/>
    <mergeCell ref="JPC155:JPF155"/>
    <mergeCell ref="JPG155:JPJ155"/>
    <mergeCell ref="JPK155:JPN155"/>
    <mergeCell ref="JPO155:JPR155"/>
    <mergeCell ref="JOE155:JOH155"/>
    <mergeCell ref="JOI155:JOL155"/>
    <mergeCell ref="JOM155:JOP155"/>
    <mergeCell ref="JOQ155:JOT155"/>
    <mergeCell ref="JOU155:JOX155"/>
    <mergeCell ref="JNK155:JNN155"/>
    <mergeCell ref="JNO155:JNR155"/>
    <mergeCell ref="JNS155:JNV155"/>
    <mergeCell ref="JNW155:JNZ155"/>
    <mergeCell ref="JOA155:JOD155"/>
    <mergeCell ref="JMQ155:JMT155"/>
    <mergeCell ref="JMU155:JMX155"/>
    <mergeCell ref="JMY155:JNB155"/>
    <mergeCell ref="JNC155:JNF155"/>
    <mergeCell ref="JNG155:JNJ155"/>
    <mergeCell ref="JLW155:JLZ155"/>
    <mergeCell ref="JMA155:JMD155"/>
    <mergeCell ref="JME155:JMH155"/>
    <mergeCell ref="JMI155:JML155"/>
    <mergeCell ref="JMM155:JMP155"/>
    <mergeCell ref="JLC155:JLF155"/>
    <mergeCell ref="JLG155:JLJ155"/>
    <mergeCell ref="JLK155:JLN155"/>
    <mergeCell ref="JLO155:JLR155"/>
    <mergeCell ref="JLS155:JLV155"/>
    <mergeCell ref="JKI155:JKL155"/>
    <mergeCell ref="JKM155:JKP155"/>
    <mergeCell ref="JKQ155:JKT155"/>
    <mergeCell ref="JKU155:JKX155"/>
    <mergeCell ref="JKY155:JLB155"/>
    <mergeCell ref="JJO155:JJR155"/>
    <mergeCell ref="JJS155:JJV155"/>
    <mergeCell ref="JJW155:JJZ155"/>
    <mergeCell ref="JKA155:JKD155"/>
    <mergeCell ref="JKE155:JKH155"/>
    <mergeCell ref="JIU155:JIX155"/>
    <mergeCell ref="JIY155:JJB155"/>
    <mergeCell ref="JJC155:JJF155"/>
    <mergeCell ref="JJG155:JJJ155"/>
    <mergeCell ref="JJK155:JJN155"/>
    <mergeCell ref="JIA155:JID155"/>
    <mergeCell ref="JIE155:JIH155"/>
    <mergeCell ref="JII155:JIL155"/>
    <mergeCell ref="JIM155:JIP155"/>
    <mergeCell ref="JIQ155:JIT155"/>
    <mergeCell ref="JHG155:JHJ155"/>
    <mergeCell ref="JHK155:JHN155"/>
    <mergeCell ref="JHO155:JHR155"/>
    <mergeCell ref="JHS155:JHV155"/>
    <mergeCell ref="JHW155:JHZ155"/>
    <mergeCell ref="JGM155:JGP155"/>
    <mergeCell ref="JGQ155:JGT155"/>
    <mergeCell ref="JGU155:JGX155"/>
    <mergeCell ref="JGY155:JHB155"/>
    <mergeCell ref="JHC155:JHF155"/>
    <mergeCell ref="JFS155:JFV155"/>
    <mergeCell ref="JFW155:JFZ155"/>
    <mergeCell ref="JGA155:JGD155"/>
    <mergeCell ref="JGE155:JGH155"/>
    <mergeCell ref="JGI155:JGL155"/>
    <mergeCell ref="JEY155:JFB155"/>
    <mergeCell ref="JFC155:JFF155"/>
    <mergeCell ref="JFG155:JFJ155"/>
    <mergeCell ref="JFK155:JFN155"/>
    <mergeCell ref="JFO155:JFR155"/>
    <mergeCell ref="JEE155:JEH155"/>
    <mergeCell ref="JEI155:JEL155"/>
    <mergeCell ref="JEM155:JEP155"/>
    <mergeCell ref="JEQ155:JET155"/>
    <mergeCell ref="JEU155:JEX155"/>
    <mergeCell ref="JDK155:JDN155"/>
    <mergeCell ref="JDO155:JDR155"/>
    <mergeCell ref="JDS155:JDV155"/>
    <mergeCell ref="JDW155:JDZ155"/>
    <mergeCell ref="JEA155:JED155"/>
    <mergeCell ref="JCQ155:JCT155"/>
    <mergeCell ref="JCU155:JCX155"/>
    <mergeCell ref="JCY155:JDB155"/>
    <mergeCell ref="JDC155:JDF155"/>
    <mergeCell ref="JDG155:JDJ155"/>
    <mergeCell ref="JBW155:JBZ155"/>
    <mergeCell ref="JCA155:JCD155"/>
    <mergeCell ref="JCE155:JCH155"/>
    <mergeCell ref="JCI155:JCL155"/>
    <mergeCell ref="JCM155:JCP155"/>
    <mergeCell ref="JBC155:JBF155"/>
    <mergeCell ref="JBG155:JBJ155"/>
    <mergeCell ref="JBK155:JBN155"/>
    <mergeCell ref="JBO155:JBR155"/>
    <mergeCell ref="JBS155:JBV155"/>
    <mergeCell ref="JAI155:JAL155"/>
    <mergeCell ref="JAM155:JAP155"/>
    <mergeCell ref="JAQ155:JAT155"/>
    <mergeCell ref="JAU155:JAX155"/>
    <mergeCell ref="JAY155:JBB155"/>
    <mergeCell ref="IZO155:IZR155"/>
    <mergeCell ref="IZS155:IZV155"/>
    <mergeCell ref="IZW155:IZZ155"/>
    <mergeCell ref="JAA155:JAD155"/>
    <mergeCell ref="JAE155:JAH155"/>
    <mergeCell ref="IYU155:IYX155"/>
    <mergeCell ref="IYY155:IZB155"/>
    <mergeCell ref="IZC155:IZF155"/>
    <mergeCell ref="IZG155:IZJ155"/>
    <mergeCell ref="IZK155:IZN155"/>
    <mergeCell ref="IYA155:IYD155"/>
    <mergeCell ref="IYE155:IYH155"/>
    <mergeCell ref="IYI155:IYL155"/>
    <mergeCell ref="IYM155:IYP155"/>
    <mergeCell ref="IYQ155:IYT155"/>
    <mergeCell ref="IXG155:IXJ155"/>
    <mergeCell ref="IXK155:IXN155"/>
    <mergeCell ref="IXO155:IXR155"/>
    <mergeCell ref="IXS155:IXV155"/>
    <mergeCell ref="IXW155:IXZ155"/>
    <mergeCell ref="IWM155:IWP155"/>
    <mergeCell ref="IWQ155:IWT155"/>
    <mergeCell ref="IWU155:IWX155"/>
    <mergeCell ref="IWY155:IXB155"/>
    <mergeCell ref="IXC155:IXF155"/>
    <mergeCell ref="IVS155:IVV155"/>
    <mergeCell ref="IVW155:IVZ155"/>
    <mergeCell ref="IWA155:IWD155"/>
    <mergeCell ref="IWE155:IWH155"/>
    <mergeCell ref="IWI155:IWL155"/>
    <mergeCell ref="IUY155:IVB155"/>
    <mergeCell ref="IVC155:IVF155"/>
    <mergeCell ref="IVG155:IVJ155"/>
    <mergeCell ref="IVK155:IVN155"/>
    <mergeCell ref="IVO155:IVR155"/>
    <mergeCell ref="IUE155:IUH155"/>
    <mergeCell ref="IUI155:IUL155"/>
    <mergeCell ref="IUM155:IUP155"/>
    <mergeCell ref="IUQ155:IUT155"/>
    <mergeCell ref="IUU155:IUX155"/>
    <mergeCell ref="ITK155:ITN155"/>
    <mergeCell ref="ITO155:ITR155"/>
    <mergeCell ref="ITS155:ITV155"/>
    <mergeCell ref="ITW155:ITZ155"/>
    <mergeCell ref="IUA155:IUD155"/>
    <mergeCell ref="ISQ155:IST155"/>
    <mergeCell ref="ISU155:ISX155"/>
    <mergeCell ref="ISY155:ITB155"/>
    <mergeCell ref="ITC155:ITF155"/>
    <mergeCell ref="ITG155:ITJ155"/>
    <mergeCell ref="IRW155:IRZ155"/>
    <mergeCell ref="ISA155:ISD155"/>
    <mergeCell ref="ISE155:ISH155"/>
    <mergeCell ref="ISI155:ISL155"/>
    <mergeCell ref="ISM155:ISP155"/>
    <mergeCell ref="IRC155:IRF155"/>
    <mergeCell ref="IRG155:IRJ155"/>
    <mergeCell ref="IRK155:IRN155"/>
    <mergeCell ref="IRO155:IRR155"/>
    <mergeCell ref="IRS155:IRV155"/>
    <mergeCell ref="IQI155:IQL155"/>
    <mergeCell ref="IQM155:IQP155"/>
    <mergeCell ref="IQQ155:IQT155"/>
    <mergeCell ref="IQU155:IQX155"/>
    <mergeCell ref="IQY155:IRB155"/>
    <mergeCell ref="IPO155:IPR155"/>
    <mergeCell ref="IPS155:IPV155"/>
    <mergeCell ref="IPW155:IPZ155"/>
    <mergeCell ref="IQA155:IQD155"/>
    <mergeCell ref="IQE155:IQH155"/>
    <mergeCell ref="IOU155:IOX155"/>
    <mergeCell ref="IOY155:IPB155"/>
    <mergeCell ref="IPC155:IPF155"/>
    <mergeCell ref="IPG155:IPJ155"/>
    <mergeCell ref="IPK155:IPN155"/>
    <mergeCell ref="IOA155:IOD155"/>
    <mergeCell ref="IOE155:IOH155"/>
    <mergeCell ref="IOI155:IOL155"/>
    <mergeCell ref="IOM155:IOP155"/>
    <mergeCell ref="IOQ155:IOT155"/>
    <mergeCell ref="ING155:INJ155"/>
    <mergeCell ref="INK155:INN155"/>
    <mergeCell ref="INO155:INR155"/>
    <mergeCell ref="INS155:INV155"/>
    <mergeCell ref="INW155:INZ155"/>
    <mergeCell ref="IMM155:IMP155"/>
    <mergeCell ref="IMQ155:IMT155"/>
    <mergeCell ref="IMU155:IMX155"/>
    <mergeCell ref="IMY155:INB155"/>
    <mergeCell ref="INC155:INF155"/>
    <mergeCell ref="ILS155:ILV155"/>
    <mergeCell ref="ILW155:ILZ155"/>
    <mergeCell ref="IMA155:IMD155"/>
    <mergeCell ref="IME155:IMH155"/>
    <mergeCell ref="IMI155:IML155"/>
    <mergeCell ref="IKY155:ILB155"/>
    <mergeCell ref="ILC155:ILF155"/>
    <mergeCell ref="ILG155:ILJ155"/>
    <mergeCell ref="ILK155:ILN155"/>
    <mergeCell ref="ILO155:ILR155"/>
    <mergeCell ref="IKE155:IKH155"/>
    <mergeCell ref="IKI155:IKL155"/>
    <mergeCell ref="IKM155:IKP155"/>
    <mergeCell ref="IKQ155:IKT155"/>
    <mergeCell ref="IKU155:IKX155"/>
    <mergeCell ref="IJK155:IJN155"/>
    <mergeCell ref="IJO155:IJR155"/>
    <mergeCell ref="IJS155:IJV155"/>
    <mergeCell ref="IJW155:IJZ155"/>
    <mergeCell ref="IKA155:IKD155"/>
    <mergeCell ref="IIQ155:IIT155"/>
    <mergeCell ref="IIU155:IIX155"/>
    <mergeCell ref="IIY155:IJB155"/>
    <mergeCell ref="IJC155:IJF155"/>
    <mergeCell ref="IJG155:IJJ155"/>
    <mergeCell ref="IHW155:IHZ155"/>
    <mergeCell ref="IIA155:IID155"/>
    <mergeCell ref="IIE155:IIH155"/>
    <mergeCell ref="III155:IIL155"/>
    <mergeCell ref="IIM155:IIP155"/>
    <mergeCell ref="IHC155:IHF155"/>
    <mergeCell ref="IHG155:IHJ155"/>
    <mergeCell ref="IHK155:IHN155"/>
    <mergeCell ref="IHO155:IHR155"/>
    <mergeCell ref="IHS155:IHV155"/>
    <mergeCell ref="IGI155:IGL155"/>
    <mergeCell ref="IGM155:IGP155"/>
    <mergeCell ref="IGQ155:IGT155"/>
    <mergeCell ref="IGU155:IGX155"/>
    <mergeCell ref="IGY155:IHB155"/>
    <mergeCell ref="IFO155:IFR155"/>
    <mergeCell ref="IFS155:IFV155"/>
    <mergeCell ref="IFW155:IFZ155"/>
    <mergeCell ref="IGA155:IGD155"/>
    <mergeCell ref="IGE155:IGH155"/>
    <mergeCell ref="IEU155:IEX155"/>
    <mergeCell ref="IEY155:IFB155"/>
    <mergeCell ref="IFC155:IFF155"/>
    <mergeCell ref="IFG155:IFJ155"/>
    <mergeCell ref="IFK155:IFN155"/>
    <mergeCell ref="IEA155:IED155"/>
    <mergeCell ref="IEE155:IEH155"/>
    <mergeCell ref="IEI155:IEL155"/>
    <mergeCell ref="IEM155:IEP155"/>
    <mergeCell ref="IEQ155:IET155"/>
    <mergeCell ref="IDG155:IDJ155"/>
    <mergeCell ref="IDK155:IDN155"/>
    <mergeCell ref="IDO155:IDR155"/>
    <mergeCell ref="IDS155:IDV155"/>
    <mergeCell ref="IDW155:IDZ155"/>
    <mergeCell ref="ICM155:ICP155"/>
    <mergeCell ref="ICQ155:ICT155"/>
    <mergeCell ref="ICU155:ICX155"/>
    <mergeCell ref="ICY155:IDB155"/>
    <mergeCell ref="IDC155:IDF155"/>
    <mergeCell ref="IBS155:IBV155"/>
    <mergeCell ref="IBW155:IBZ155"/>
    <mergeCell ref="ICA155:ICD155"/>
    <mergeCell ref="ICE155:ICH155"/>
    <mergeCell ref="ICI155:ICL155"/>
    <mergeCell ref="IAY155:IBB155"/>
    <mergeCell ref="IBC155:IBF155"/>
    <mergeCell ref="IBG155:IBJ155"/>
    <mergeCell ref="IBK155:IBN155"/>
    <mergeCell ref="IBO155:IBR155"/>
    <mergeCell ref="IAE155:IAH155"/>
    <mergeCell ref="IAI155:IAL155"/>
    <mergeCell ref="IAM155:IAP155"/>
    <mergeCell ref="IAQ155:IAT155"/>
    <mergeCell ref="IAU155:IAX155"/>
    <mergeCell ref="HZK155:HZN155"/>
    <mergeCell ref="HZO155:HZR155"/>
    <mergeCell ref="HZS155:HZV155"/>
    <mergeCell ref="HZW155:HZZ155"/>
    <mergeCell ref="IAA155:IAD155"/>
    <mergeCell ref="HYQ155:HYT155"/>
    <mergeCell ref="HYU155:HYX155"/>
    <mergeCell ref="HYY155:HZB155"/>
    <mergeCell ref="HZC155:HZF155"/>
    <mergeCell ref="HZG155:HZJ155"/>
    <mergeCell ref="HXW155:HXZ155"/>
    <mergeCell ref="HYA155:HYD155"/>
    <mergeCell ref="HYE155:HYH155"/>
    <mergeCell ref="HYI155:HYL155"/>
    <mergeCell ref="HYM155:HYP155"/>
    <mergeCell ref="HXC155:HXF155"/>
    <mergeCell ref="HXG155:HXJ155"/>
    <mergeCell ref="HXK155:HXN155"/>
    <mergeCell ref="HXO155:HXR155"/>
    <mergeCell ref="HXS155:HXV155"/>
    <mergeCell ref="HWI155:HWL155"/>
    <mergeCell ref="HWM155:HWP155"/>
    <mergeCell ref="HWQ155:HWT155"/>
    <mergeCell ref="HWU155:HWX155"/>
    <mergeCell ref="HWY155:HXB155"/>
    <mergeCell ref="HVO155:HVR155"/>
    <mergeCell ref="HVS155:HVV155"/>
    <mergeCell ref="HVW155:HVZ155"/>
    <mergeCell ref="HWA155:HWD155"/>
    <mergeCell ref="HWE155:HWH155"/>
    <mergeCell ref="HUU155:HUX155"/>
    <mergeCell ref="HUY155:HVB155"/>
    <mergeCell ref="HVC155:HVF155"/>
    <mergeCell ref="HVG155:HVJ155"/>
    <mergeCell ref="HVK155:HVN155"/>
    <mergeCell ref="HUA155:HUD155"/>
    <mergeCell ref="HUE155:HUH155"/>
    <mergeCell ref="HUI155:HUL155"/>
    <mergeCell ref="HUM155:HUP155"/>
    <mergeCell ref="HUQ155:HUT155"/>
    <mergeCell ref="HTG155:HTJ155"/>
    <mergeCell ref="HTK155:HTN155"/>
    <mergeCell ref="HTO155:HTR155"/>
    <mergeCell ref="HTS155:HTV155"/>
    <mergeCell ref="HTW155:HTZ155"/>
    <mergeCell ref="HSM155:HSP155"/>
    <mergeCell ref="HSQ155:HST155"/>
    <mergeCell ref="HSU155:HSX155"/>
    <mergeCell ref="HSY155:HTB155"/>
    <mergeCell ref="HTC155:HTF155"/>
    <mergeCell ref="HRS155:HRV155"/>
    <mergeCell ref="HRW155:HRZ155"/>
    <mergeCell ref="HSA155:HSD155"/>
    <mergeCell ref="HSE155:HSH155"/>
    <mergeCell ref="HSI155:HSL155"/>
    <mergeCell ref="HQY155:HRB155"/>
    <mergeCell ref="HRC155:HRF155"/>
    <mergeCell ref="HRG155:HRJ155"/>
    <mergeCell ref="HRK155:HRN155"/>
    <mergeCell ref="HRO155:HRR155"/>
    <mergeCell ref="HQE155:HQH155"/>
    <mergeCell ref="HQI155:HQL155"/>
    <mergeCell ref="HQM155:HQP155"/>
    <mergeCell ref="HQQ155:HQT155"/>
    <mergeCell ref="HQU155:HQX155"/>
    <mergeCell ref="HPK155:HPN155"/>
    <mergeCell ref="HPO155:HPR155"/>
    <mergeCell ref="HPS155:HPV155"/>
    <mergeCell ref="HPW155:HPZ155"/>
    <mergeCell ref="HQA155:HQD155"/>
    <mergeCell ref="HOQ155:HOT155"/>
    <mergeCell ref="HOU155:HOX155"/>
    <mergeCell ref="HOY155:HPB155"/>
    <mergeCell ref="HPC155:HPF155"/>
    <mergeCell ref="HPG155:HPJ155"/>
    <mergeCell ref="HNW155:HNZ155"/>
    <mergeCell ref="HOA155:HOD155"/>
    <mergeCell ref="HOE155:HOH155"/>
    <mergeCell ref="HOI155:HOL155"/>
    <mergeCell ref="HOM155:HOP155"/>
    <mergeCell ref="HNC155:HNF155"/>
    <mergeCell ref="HNG155:HNJ155"/>
    <mergeCell ref="HNK155:HNN155"/>
    <mergeCell ref="HNO155:HNR155"/>
    <mergeCell ref="HNS155:HNV155"/>
    <mergeCell ref="HMI155:HML155"/>
    <mergeCell ref="HMM155:HMP155"/>
    <mergeCell ref="HMQ155:HMT155"/>
    <mergeCell ref="HMU155:HMX155"/>
    <mergeCell ref="HMY155:HNB155"/>
    <mergeCell ref="HLO155:HLR155"/>
    <mergeCell ref="HLS155:HLV155"/>
    <mergeCell ref="HLW155:HLZ155"/>
    <mergeCell ref="HMA155:HMD155"/>
    <mergeCell ref="HME155:HMH155"/>
    <mergeCell ref="HKU155:HKX155"/>
    <mergeCell ref="HKY155:HLB155"/>
    <mergeCell ref="HLC155:HLF155"/>
    <mergeCell ref="HLG155:HLJ155"/>
    <mergeCell ref="HLK155:HLN155"/>
    <mergeCell ref="HKA155:HKD155"/>
    <mergeCell ref="HKE155:HKH155"/>
    <mergeCell ref="HKI155:HKL155"/>
    <mergeCell ref="HKM155:HKP155"/>
    <mergeCell ref="HKQ155:HKT155"/>
    <mergeCell ref="HJG155:HJJ155"/>
    <mergeCell ref="HJK155:HJN155"/>
    <mergeCell ref="HJO155:HJR155"/>
    <mergeCell ref="HJS155:HJV155"/>
    <mergeCell ref="HJW155:HJZ155"/>
    <mergeCell ref="HIM155:HIP155"/>
    <mergeCell ref="HIQ155:HIT155"/>
    <mergeCell ref="HIU155:HIX155"/>
    <mergeCell ref="HIY155:HJB155"/>
    <mergeCell ref="HJC155:HJF155"/>
    <mergeCell ref="HHS155:HHV155"/>
    <mergeCell ref="HHW155:HHZ155"/>
    <mergeCell ref="HIA155:HID155"/>
    <mergeCell ref="HIE155:HIH155"/>
    <mergeCell ref="HII155:HIL155"/>
    <mergeCell ref="HGY155:HHB155"/>
    <mergeCell ref="HHC155:HHF155"/>
    <mergeCell ref="HHG155:HHJ155"/>
    <mergeCell ref="HHK155:HHN155"/>
    <mergeCell ref="HHO155:HHR155"/>
    <mergeCell ref="HGE155:HGH155"/>
    <mergeCell ref="HGI155:HGL155"/>
    <mergeCell ref="HGM155:HGP155"/>
    <mergeCell ref="HGQ155:HGT155"/>
    <mergeCell ref="HGU155:HGX155"/>
    <mergeCell ref="HFK155:HFN155"/>
    <mergeCell ref="HFO155:HFR155"/>
    <mergeCell ref="HFS155:HFV155"/>
    <mergeCell ref="HFW155:HFZ155"/>
    <mergeCell ref="HGA155:HGD155"/>
    <mergeCell ref="HEQ155:HET155"/>
    <mergeCell ref="HEU155:HEX155"/>
    <mergeCell ref="HEY155:HFB155"/>
    <mergeCell ref="HFC155:HFF155"/>
    <mergeCell ref="HFG155:HFJ155"/>
    <mergeCell ref="HDW155:HDZ155"/>
    <mergeCell ref="HEA155:HED155"/>
    <mergeCell ref="HEE155:HEH155"/>
    <mergeCell ref="HEI155:HEL155"/>
    <mergeCell ref="HEM155:HEP155"/>
    <mergeCell ref="HDC155:HDF155"/>
    <mergeCell ref="HDG155:HDJ155"/>
    <mergeCell ref="HDK155:HDN155"/>
    <mergeCell ref="HDO155:HDR155"/>
    <mergeCell ref="HDS155:HDV155"/>
    <mergeCell ref="HCI155:HCL155"/>
    <mergeCell ref="HCM155:HCP155"/>
    <mergeCell ref="HCQ155:HCT155"/>
    <mergeCell ref="HCU155:HCX155"/>
    <mergeCell ref="HCY155:HDB155"/>
    <mergeCell ref="HBO155:HBR155"/>
    <mergeCell ref="HBS155:HBV155"/>
    <mergeCell ref="HBW155:HBZ155"/>
    <mergeCell ref="HCA155:HCD155"/>
    <mergeCell ref="HCE155:HCH155"/>
    <mergeCell ref="HAU155:HAX155"/>
    <mergeCell ref="HAY155:HBB155"/>
    <mergeCell ref="HBC155:HBF155"/>
    <mergeCell ref="HBG155:HBJ155"/>
    <mergeCell ref="HBK155:HBN155"/>
    <mergeCell ref="HAA155:HAD155"/>
    <mergeCell ref="HAE155:HAH155"/>
    <mergeCell ref="HAI155:HAL155"/>
    <mergeCell ref="HAM155:HAP155"/>
    <mergeCell ref="HAQ155:HAT155"/>
    <mergeCell ref="GZG155:GZJ155"/>
    <mergeCell ref="GZK155:GZN155"/>
    <mergeCell ref="GZO155:GZR155"/>
    <mergeCell ref="GZS155:GZV155"/>
    <mergeCell ref="GZW155:GZZ155"/>
    <mergeCell ref="GYM155:GYP155"/>
    <mergeCell ref="GYQ155:GYT155"/>
    <mergeCell ref="GYU155:GYX155"/>
    <mergeCell ref="GYY155:GZB155"/>
    <mergeCell ref="GZC155:GZF155"/>
    <mergeCell ref="GXS155:GXV155"/>
    <mergeCell ref="GXW155:GXZ155"/>
    <mergeCell ref="GYA155:GYD155"/>
    <mergeCell ref="GYE155:GYH155"/>
    <mergeCell ref="GYI155:GYL155"/>
    <mergeCell ref="GWY155:GXB155"/>
    <mergeCell ref="GXC155:GXF155"/>
    <mergeCell ref="GXG155:GXJ155"/>
    <mergeCell ref="GXK155:GXN155"/>
    <mergeCell ref="GXO155:GXR155"/>
    <mergeCell ref="GWE155:GWH155"/>
    <mergeCell ref="GWI155:GWL155"/>
    <mergeCell ref="GWM155:GWP155"/>
    <mergeCell ref="GWQ155:GWT155"/>
    <mergeCell ref="GWU155:GWX155"/>
    <mergeCell ref="GVK155:GVN155"/>
    <mergeCell ref="GVO155:GVR155"/>
    <mergeCell ref="GVS155:GVV155"/>
    <mergeCell ref="GVW155:GVZ155"/>
    <mergeCell ref="GWA155:GWD155"/>
    <mergeCell ref="GUQ155:GUT155"/>
    <mergeCell ref="GUU155:GUX155"/>
    <mergeCell ref="GUY155:GVB155"/>
    <mergeCell ref="GVC155:GVF155"/>
    <mergeCell ref="GVG155:GVJ155"/>
    <mergeCell ref="GTW155:GTZ155"/>
    <mergeCell ref="GUA155:GUD155"/>
    <mergeCell ref="GUE155:GUH155"/>
    <mergeCell ref="GUI155:GUL155"/>
    <mergeCell ref="GUM155:GUP155"/>
    <mergeCell ref="GTC155:GTF155"/>
    <mergeCell ref="GTG155:GTJ155"/>
    <mergeCell ref="GTK155:GTN155"/>
    <mergeCell ref="GTO155:GTR155"/>
    <mergeCell ref="GTS155:GTV155"/>
    <mergeCell ref="GSI155:GSL155"/>
    <mergeCell ref="GSM155:GSP155"/>
    <mergeCell ref="GSQ155:GST155"/>
    <mergeCell ref="GSU155:GSX155"/>
    <mergeCell ref="GSY155:GTB155"/>
    <mergeCell ref="GRO155:GRR155"/>
    <mergeCell ref="GRS155:GRV155"/>
    <mergeCell ref="GRW155:GRZ155"/>
    <mergeCell ref="GSA155:GSD155"/>
    <mergeCell ref="GSE155:GSH155"/>
    <mergeCell ref="GQU155:GQX155"/>
    <mergeCell ref="GQY155:GRB155"/>
    <mergeCell ref="GRC155:GRF155"/>
    <mergeCell ref="GRG155:GRJ155"/>
    <mergeCell ref="GRK155:GRN155"/>
    <mergeCell ref="GQA155:GQD155"/>
    <mergeCell ref="GQE155:GQH155"/>
    <mergeCell ref="GQI155:GQL155"/>
    <mergeCell ref="GQM155:GQP155"/>
    <mergeCell ref="GQQ155:GQT155"/>
    <mergeCell ref="GPG155:GPJ155"/>
    <mergeCell ref="GPK155:GPN155"/>
    <mergeCell ref="GPO155:GPR155"/>
    <mergeCell ref="GPS155:GPV155"/>
    <mergeCell ref="GPW155:GPZ155"/>
    <mergeCell ref="GOM155:GOP155"/>
    <mergeCell ref="GOQ155:GOT155"/>
    <mergeCell ref="GOU155:GOX155"/>
    <mergeCell ref="GOY155:GPB155"/>
    <mergeCell ref="GPC155:GPF155"/>
    <mergeCell ref="GNS155:GNV155"/>
    <mergeCell ref="GNW155:GNZ155"/>
    <mergeCell ref="GOA155:GOD155"/>
    <mergeCell ref="GOE155:GOH155"/>
    <mergeCell ref="GOI155:GOL155"/>
    <mergeCell ref="GMY155:GNB155"/>
    <mergeCell ref="GNC155:GNF155"/>
    <mergeCell ref="GNG155:GNJ155"/>
    <mergeCell ref="GNK155:GNN155"/>
    <mergeCell ref="GNO155:GNR155"/>
    <mergeCell ref="GME155:GMH155"/>
    <mergeCell ref="GMI155:GML155"/>
    <mergeCell ref="GMM155:GMP155"/>
    <mergeCell ref="GMQ155:GMT155"/>
    <mergeCell ref="GMU155:GMX155"/>
    <mergeCell ref="GLK155:GLN155"/>
    <mergeCell ref="GLO155:GLR155"/>
    <mergeCell ref="GLS155:GLV155"/>
    <mergeCell ref="GLW155:GLZ155"/>
    <mergeCell ref="GMA155:GMD155"/>
    <mergeCell ref="GKQ155:GKT155"/>
    <mergeCell ref="GKU155:GKX155"/>
    <mergeCell ref="GKY155:GLB155"/>
    <mergeCell ref="GLC155:GLF155"/>
    <mergeCell ref="GLG155:GLJ155"/>
    <mergeCell ref="GJW155:GJZ155"/>
    <mergeCell ref="GKA155:GKD155"/>
    <mergeCell ref="GKE155:GKH155"/>
    <mergeCell ref="GKI155:GKL155"/>
    <mergeCell ref="GKM155:GKP155"/>
    <mergeCell ref="GJC155:GJF155"/>
    <mergeCell ref="GJG155:GJJ155"/>
    <mergeCell ref="GJK155:GJN155"/>
    <mergeCell ref="GJO155:GJR155"/>
    <mergeCell ref="GJS155:GJV155"/>
    <mergeCell ref="GII155:GIL155"/>
    <mergeCell ref="GIM155:GIP155"/>
    <mergeCell ref="GIQ155:GIT155"/>
    <mergeCell ref="GIU155:GIX155"/>
    <mergeCell ref="GIY155:GJB155"/>
    <mergeCell ref="GHO155:GHR155"/>
    <mergeCell ref="GHS155:GHV155"/>
    <mergeCell ref="GHW155:GHZ155"/>
    <mergeCell ref="GIA155:GID155"/>
    <mergeCell ref="GIE155:GIH155"/>
    <mergeCell ref="GGU155:GGX155"/>
    <mergeCell ref="GGY155:GHB155"/>
    <mergeCell ref="GHC155:GHF155"/>
    <mergeCell ref="GHG155:GHJ155"/>
    <mergeCell ref="GHK155:GHN155"/>
    <mergeCell ref="GGA155:GGD155"/>
    <mergeCell ref="GGE155:GGH155"/>
    <mergeCell ref="GGI155:GGL155"/>
    <mergeCell ref="GGM155:GGP155"/>
    <mergeCell ref="GGQ155:GGT155"/>
    <mergeCell ref="GFG155:GFJ155"/>
    <mergeCell ref="GFK155:GFN155"/>
    <mergeCell ref="GFO155:GFR155"/>
    <mergeCell ref="GFS155:GFV155"/>
    <mergeCell ref="GFW155:GFZ155"/>
    <mergeCell ref="GEM155:GEP155"/>
    <mergeCell ref="GEQ155:GET155"/>
    <mergeCell ref="GEU155:GEX155"/>
    <mergeCell ref="GEY155:GFB155"/>
    <mergeCell ref="GFC155:GFF155"/>
    <mergeCell ref="GDS155:GDV155"/>
    <mergeCell ref="GDW155:GDZ155"/>
    <mergeCell ref="GEA155:GED155"/>
    <mergeCell ref="GEE155:GEH155"/>
    <mergeCell ref="GEI155:GEL155"/>
    <mergeCell ref="GCY155:GDB155"/>
    <mergeCell ref="GDC155:GDF155"/>
    <mergeCell ref="GDG155:GDJ155"/>
    <mergeCell ref="GDK155:GDN155"/>
    <mergeCell ref="GDO155:GDR155"/>
    <mergeCell ref="GCE155:GCH155"/>
    <mergeCell ref="GCI155:GCL155"/>
    <mergeCell ref="GCM155:GCP155"/>
    <mergeCell ref="GCQ155:GCT155"/>
    <mergeCell ref="GCU155:GCX155"/>
    <mergeCell ref="GBK155:GBN155"/>
    <mergeCell ref="GBO155:GBR155"/>
    <mergeCell ref="GBS155:GBV155"/>
    <mergeCell ref="GBW155:GBZ155"/>
    <mergeCell ref="GCA155:GCD155"/>
    <mergeCell ref="GAQ155:GAT155"/>
    <mergeCell ref="GAU155:GAX155"/>
    <mergeCell ref="GAY155:GBB155"/>
    <mergeCell ref="GBC155:GBF155"/>
    <mergeCell ref="GBG155:GBJ155"/>
    <mergeCell ref="FZW155:FZZ155"/>
    <mergeCell ref="GAA155:GAD155"/>
    <mergeCell ref="GAE155:GAH155"/>
    <mergeCell ref="GAI155:GAL155"/>
    <mergeCell ref="GAM155:GAP155"/>
    <mergeCell ref="FZC155:FZF155"/>
    <mergeCell ref="FZG155:FZJ155"/>
    <mergeCell ref="FZK155:FZN155"/>
    <mergeCell ref="FZO155:FZR155"/>
    <mergeCell ref="FZS155:FZV155"/>
    <mergeCell ref="FYI155:FYL155"/>
    <mergeCell ref="FYM155:FYP155"/>
    <mergeCell ref="FYQ155:FYT155"/>
    <mergeCell ref="FYU155:FYX155"/>
    <mergeCell ref="FYY155:FZB155"/>
    <mergeCell ref="FXO155:FXR155"/>
    <mergeCell ref="FXS155:FXV155"/>
    <mergeCell ref="FXW155:FXZ155"/>
    <mergeCell ref="FYA155:FYD155"/>
    <mergeCell ref="FYE155:FYH155"/>
    <mergeCell ref="FWU155:FWX155"/>
    <mergeCell ref="FWY155:FXB155"/>
    <mergeCell ref="FXC155:FXF155"/>
    <mergeCell ref="FXG155:FXJ155"/>
    <mergeCell ref="FXK155:FXN155"/>
    <mergeCell ref="FWA155:FWD155"/>
    <mergeCell ref="FWE155:FWH155"/>
    <mergeCell ref="FWI155:FWL155"/>
    <mergeCell ref="FWM155:FWP155"/>
    <mergeCell ref="FWQ155:FWT155"/>
    <mergeCell ref="FVG155:FVJ155"/>
    <mergeCell ref="FVK155:FVN155"/>
    <mergeCell ref="FVO155:FVR155"/>
    <mergeCell ref="FVS155:FVV155"/>
    <mergeCell ref="FVW155:FVZ155"/>
    <mergeCell ref="FUM155:FUP155"/>
    <mergeCell ref="FUQ155:FUT155"/>
    <mergeCell ref="FUU155:FUX155"/>
    <mergeCell ref="FUY155:FVB155"/>
    <mergeCell ref="FVC155:FVF155"/>
    <mergeCell ref="FTS155:FTV155"/>
    <mergeCell ref="FTW155:FTZ155"/>
    <mergeCell ref="FUA155:FUD155"/>
    <mergeCell ref="FUE155:FUH155"/>
    <mergeCell ref="FUI155:FUL155"/>
    <mergeCell ref="FSY155:FTB155"/>
    <mergeCell ref="FTC155:FTF155"/>
    <mergeCell ref="FTG155:FTJ155"/>
    <mergeCell ref="FTK155:FTN155"/>
    <mergeCell ref="FTO155:FTR155"/>
    <mergeCell ref="FSE155:FSH155"/>
    <mergeCell ref="FSI155:FSL155"/>
    <mergeCell ref="FSM155:FSP155"/>
    <mergeCell ref="FSQ155:FST155"/>
    <mergeCell ref="FSU155:FSX155"/>
    <mergeCell ref="FRK155:FRN155"/>
    <mergeCell ref="FRO155:FRR155"/>
    <mergeCell ref="FRS155:FRV155"/>
    <mergeCell ref="FRW155:FRZ155"/>
    <mergeCell ref="FSA155:FSD155"/>
    <mergeCell ref="FQQ155:FQT155"/>
    <mergeCell ref="FQU155:FQX155"/>
    <mergeCell ref="FQY155:FRB155"/>
    <mergeCell ref="FRC155:FRF155"/>
    <mergeCell ref="FRG155:FRJ155"/>
    <mergeCell ref="FPW155:FPZ155"/>
    <mergeCell ref="FQA155:FQD155"/>
    <mergeCell ref="FQE155:FQH155"/>
    <mergeCell ref="FQI155:FQL155"/>
    <mergeCell ref="FQM155:FQP155"/>
    <mergeCell ref="FPC155:FPF155"/>
    <mergeCell ref="FPG155:FPJ155"/>
    <mergeCell ref="FPK155:FPN155"/>
    <mergeCell ref="FPO155:FPR155"/>
    <mergeCell ref="FPS155:FPV155"/>
    <mergeCell ref="FOI155:FOL155"/>
    <mergeCell ref="FOM155:FOP155"/>
    <mergeCell ref="FOQ155:FOT155"/>
    <mergeCell ref="FOU155:FOX155"/>
    <mergeCell ref="FOY155:FPB155"/>
    <mergeCell ref="FNO155:FNR155"/>
    <mergeCell ref="FNS155:FNV155"/>
    <mergeCell ref="FNW155:FNZ155"/>
    <mergeCell ref="FOA155:FOD155"/>
    <mergeCell ref="FOE155:FOH155"/>
    <mergeCell ref="FMU155:FMX155"/>
    <mergeCell ref="FMY155:FNB155"/>
    <mergeCell ref="FNC155:FNF155"/>
    <mergeCell ref="FNG155:FNJ155"/>
    <mergeCell ref="FNK155:FNN155"/>
    <mergeCell ref="FMA155:FMD155"/>
    <mergeCell ref="FME155:FMH155"/>
    <mergeCell ref="FMI155:FML155"/>
    <mergeCell ref="FMM155:FMP155"/>
    <mergeCell ref="FMQ155:FMT155"/>
    <mergeCell ref="FLG155:FLJ155"/>
    <mergeCell ref="FLK155:FLN155"/>
    <mergeCell ref="FLO155:FLR155"/>
    <mergeCell ref="FLS155:FLV155"/>
    <mergeCell ref="FLW155:FLZ155"/>
    <mergeCell ref="FKM155:FKP155"/>
    <mergeCell ref="FKQ155:FKT155"/>
    <mergeCell ref="FKU155:FKX155"/>
    <mergeCell ref="FKY155:FLB155"/>
    <mergeCell ref="FLC155:FLF155"/>
    <mergeCell ref="FJS155:FJV155"/>
    <mergeCell ref="FJW155:FJZ155"/>
    <mergeCell ref="FKA155:FKD155"/>
    <mergeCell ref="FKE155:FKH155"/>
    <mergeCell ref="FKI155:FKL155"/>
    <mergeCell ref="FIY155:FJB155"/>
    <mergeCell ref="FJC155:FJF155"/>
    <mergeCell ref="FJG155:FJJ155"/>
    <mergeCell ref="FJK155:FJN155"/>
    <mergeCell ref="FJO155:FJR155"/>
    <mergeCell ref="FIE155:FIH155"/>
    <mergeCell ref="FII155:FIL155"/>
    <mergeCell ref="FIM155:FIP155"/>
    <mergeCell ref="FIQ155:FIT155"/>
    <mergeCell ref="FIU155:FIX155"/>
    <mergeCell ref="FHK155:FHN155"/>
    <mergeCell ref="FHO155:FHR155"/>
    <mergeCell ref="FHS155:FHV155"/>
    <mergeCell ref="FHW155:FHZ155"/>
    <mergeCell ref="FIA155:FID155"/>
    <mergeCell ref="FGQ155:FGT155"/>
    <mergeCell ref="FGU155:FGX155"/>
    <mergeCell ref="FGY155:FHB155"/>
    <mergeCell ref="FHC155:FHF155"/>
    <mergeCell ref="FHG155:FHJ155"/>
    <mergeCell ref="FFW155:FFZ155"/>
    <mergeCell ref="FGA155:FGD155"/>
    <mergeCell ref="FGE155:FGH155"/>
    <mergeCell ref="FGI155:FGL155"/>
    <mergeCell ref="FGM155:FGP155"/>
    <mergeCell ref="FFC155:FFF155"/>
    <mergeCell ref="FFG155:FFJ155"/>
    <mergeCell ref="FFK155:FFN155"/>
    <mergeCell ref="FFO155:FFR155"/>
    <mergeCell ref="FFS155:FFV155"/>
    <mergeCell ref="FEI155:FEL155"/>
    <mergeCell ref="FEM155:FEP155"/>
    <mergeCell ref="FEQ155:FET155"/>
    <mergeCell ref="FEU155:FEX155"/>
    <mergeCell ref="FEY155:FFB155"/>
    <mergeCell ref="FDO155:FDR155"/>
    <mergeCell ref="FDS155:FDV155"/>
    <mergeCell ref="FDW155:FDZ155"/>
    <mergeCell ref="FEA155:FED155"/>
    <mergeCell ref="FEE155:FEH155"/>
    <mergeCell ref="FCU155:FCX155"/>
    <mergeCell ref="FCY155:FDB155"/>
    <mergeCell ref="FDC155:FDF155"/>
    <mergeCell ref="FDG155:FDJ155"/>
    <mergeCell ref="FDK155:FDN155"/>
    <mergeCell ref="FCA155:FCD155"/>
    <mergeCell ref="FCE155:FCH155"/>
    <mergeCell ref="FCI155:FCL155"/>
    <mergeCell ref="FCM155:FCP155"/>
    <mergeCell ref="FCQ155:FCT155"/>
    <mergeCell ref="FBG155:FBJ155"/>
    <mergeCell ref="FBK155:FBN155"/>
    <mergeCell ref="FBO155:FBR155"/>
    <mergeCell ref="FBS155:FBV155"/>
    <mergeCell ref="FBW155:FBZ155"/>
    <mergeCell ref="FAM155:FAP155"/>
    <mergeCell ref="FAQ155:FAT155"/>
    <mergeCell ref="FAU155:FAX155"/>
    <mergeCell ref="FAY155:FBB155"/>
    <mergeCell ref="FBC155:FBF155"/>
    <mergeCell ref="EZS155:EZV155"/>
    <mergeCell ref="EZW155:EZZ155"/>
    <mergeCell ref="FAA155:FAD155"/>
    <mergeCell ref="FAE155:FAH155"/>
    <mergeCell ref="FAI155:FAL155"/>
    <mergeCell ref="EYY155:EZB155"/>
    <mergeCell ref="EZC155:EZF155"/>
    <mergeCell ref="EZG155:EZJ155"/>
    <mergeCell ref="EZK155:EZN155"/>
    <mergeCell ref="EZO155:EZR155"/>
    <mergeCell ref="EYE155:EYH155"/>
    <mergeCell ref="EYI155:EYL155"/>
    <mergeCell ref="EYM155:EYP155"/>
    <mergeCell ref="EYQ155:EYT155"/>
    <mergeCell ref="EYU155:EYX155"/>
    <mergeCell ref="EXK155:EXN155"/>
    <mergeCell ref="EXO155:EXR155"/>
    <mergeCell ref="EXS155:EXV155"/>
    <mergeCell ref="EXW155:EXZ155"/>
    <mergeCell ref="EYA155:EYD155"/>
    <mergeCell ref="EWQ155:EWT155"/>
    <mergeCell ref="EWU155:EWX155"/>
    <mergeCell ref="EWY155:EXB155"/>
    <mergeCell ref="EXC155:EXF155"/>
    <mergeCell ref="EXG155:EXJ155"/>
    <mergeCell ref="EVW155:EVZ155"/>
    <mergeCell ref="EWA155:EWD155"/>
    <mergeCell ref="EWE155:EWH155"/>
    <mergeCell ref="EWI155:EWL155"/>
    <mergeCell ref="EWM155:EWP155"/>
    <mergeCell ref="EVC155:EVF155"/>
    <mergeCell ref="EVG155:EVJ155"/>
    <mergeCell ref="EVK155:EVN155"/>
    <mergeCell ref="EVO155:EVR155"/>
    <mergeCell ref="EVS155:EVV155"/>
    <mergeCell ref="EUI155:EUL155"/>
    <mergeCell ref="EUM155:EUP155"/>
    <mergeCell ref="EUQ155:EUT155"/>
    <mergeCell ref="EUU155:EUX155"/>
    <mergeCell ref="EUY155:EVB155"/>
    <mergeCell ref="ETO155:ETR155"/>
    <mergeCell ref="ETS155:ETV155"/>
    <mergeCell ref="ETW155:ETZ155"/>
    <mergeCell ref="EUA155:EUD155"/>
    <mergeCell ref="EUE155:EUH155"/>
    <mergeCell ref="ESU155:ESX155"/>
    <mergeCell ref="ESY155:ETB155"/>
    <mergeCell ref="ETC155:ETF155"/>
    <mergeCell ref="ETG155:ETJ155"/>
    <mergeCell ref="ETK155:ETN155"/>
    <mergeCell ref="ESA155:ESD155"/>
    <mergeCell ref="ESE155:ESH155"/>
    <mergeCell ref="ESI155:ESL155"/>
    <mergeCell ref="ESM155:ESP155"/>
    <mergeCell ref="ESQ155:EST155"/>
    <mergeCell ref="ERG155:ERJ155"/>
    <mergeCell ref="ERK155:ERN155"/>
    <mergeCell ref="ERO155:ERR155"/>
    <mergeCell ref="ERS155:ERV155"/>
    <mergeCell ref="ERW155:ERZ155"/>
    <mergeCell ref="EQM155:EQP155"/>
    <mergeCell ref="EQQ155:EQT155"/>
    <mergeCell ref="EQU155:EQX155"/>
    <mergeCell ref="EQY155:ERB155"/>
    <mergeCell ref="ERC155:ERF155"/>
    <mergeCell ref="EPS155:EPV155"/>
    <mergeCell ref="EPW155:EPZ155"/>
    <mergeCell ref="EQA155:EQD155"/>
    <mergeCell ref="EQE155:EQH155"/>
    <mergeCell ref="EQI155:EQL155"/>
    <mergeCell ref="EOY155:EPB155"/>
    <mergeCell ref="EPC155:EPF155"/>
    <mergeCell ref="EPG155:EPJ155"/>
    <mergeCell ref="EPK155:EPN155"/>
    <mergeCell ref="EPO155:EPR155"/>
    <mergeCell ref="EOE155:EOH155"/>
    <mergeCell ref="EOI155:EOL155"/>
    <mergeCell ref="EOM155:EOP155"/>
    <mergeCell ref="EOQ155:EOT155"/>
    <mergeCell ref="EOU155:EOX155"/>
    <mergeCell ref="ENK155:ENN155"/>
    <mergeCell ref="ENO155:ENR155"/>
    <mergeCell ref="ENS155:ENV155"/>
    <mergeCell ref="ENW155:ENZ155"/>
    <mergeCell ref="EOA155:EOD155"/>
    <mergeCell ref="EMQ155:EMT155"/>
    <mergeCell ref="EMU155:EMX155"/>
    <mergeCell ref="EMY155:ENB155"/>
    <mergeCell ref="ENC155:ENF155"/>
    <mergeCell ref="ENG155:ENJ155"/>
    <mergeCell ref="ELW155:ELZ155"/>
    <mergeCell ref="EMA155:EMD155"/>
    <mergeCell ref="EME155:EMH155"/>
    <mergeCell ref="EMI155:EML155"/>
    <mergeCell ref="EMM155:EMP155"/>
    <mergeCell ref="ELC155:ELF155"/>
    <mergeCell ref="ELG155:ELJ155"/>
    <mergeCell ref="ELK155:ELN155"/>
    <mergeCell ref="ELO155:ELR155"/>
    <mergeCell ref="ELS155:ELV155"/>
    <mergeCell ref="EKI155:EKL155"/>
    <mergeCell ref="EKM155:EKP155"/>
    <mergeCell ref="EKQ155:EKT155"/>
    <mergeCell ref="EKU155:EKX155"/>
    <mergeCell ref="EKY155:ELB155"/>
    <mergeCell ref="EJO155:EJR155"/>
    <mergeCell ref="EJS155:EJV155"/>
    <mergeCell ref="EJW155:EJZ155"/>
    <mergeCell ref="EKA155:EKD155"/>
    <mergeCell ref="EKE155:EKH155"/>
    <mergeCell ref="EIU155:EIX155"/>
    <mergeCell ref="EIY155:EJB155"/>
    <mergeCell ref="EJC155:EJF155"/>
    <mergeCell ref="EJG155:EJJ155"/>
    <mergeCell ref="EJK155:EJN155"/>
    <mergeCell ref="EIA155:EID155"/>
    <mergeCell ref="EIE155:EIH155"/>
    <mergeCell ref="EII155:EIL155"/>
    <mergeCell ref="EIM155:EIP155"/>
    <mergeCell ref="EIQ155:EIT155"/>
    <mergeCell ref="EHG155:EHJ155"/>
    <mergeCell ref="EHK155:EHN155"/>
    <mergeCell ref="EHO155:EHR155"/>
    <mergeCell ref="EHS155:EHV155"/>
    <mergeCell ref="EHW155:EHZ155"/>
    <mergeCell ref="EGM155:EGP155"/>
    <mergeCell ref="EGQ155:EGT155"/>
    <mergeCell ref="EGU155:EGX155"/>
    <mergeCell ref="EGY155:EHB155"/>
    <mergeCell ref="EHC155:EHF155"/>
    <mergeCell ref="EFS155:EFV155"/>
    <mergeCell ref="EFW155:EFZ155"/>
    <mergeCell ref="EGA155:EGD155"/>
    <mergeCell ref="EGE155:EGH155"/>
    <mergeCell ref="EGI155:EGL155"/>
    <mergeCell ref="EEY155:EFB155"/>
    <mergeCell ref="EFC155:EFF155"/>
    <mergeCell ref="EFG155:EFJ155"/>
    <mergeCell ref="EFK155:EFN155"/>
    <mergeCell ref="EFO155:EFR155"/>
    <mergeCell ref="EEE155:EEH155"/>
    <mergeCell ref="EEI155:EEL155"/>
    <mergeCell ref="EEM155:EEP155"/>
    <mergeCell ref="EEQ155:EET155"/>
    <mergeCell ref="EEU155:EEX155"/>
    <mergeCell ref="EDK155:EDN155"/>
    <mergeCell ref="EDO155:EDR155"/>
    <mergeCell ref="EDS155:EDV155"/>
    <mergeCell ref="EDW155:EDZ155"/>
    <mergeCell ref="EEA155:EED155"/>
    <mergeCell ref="ECQ155:ECT155"/>
    <mergeCell ref="ECU155:ECX155"/>
    <mergeCell ref="ECY155:EDB155"/>
    <mergeCell ref="EDC155:EDF155"/>
    <mergeCell ref="EDG155:EDJ155"/>
    <mergeCell ref="EBW155:EBZ155"/>
    <mergeCell ref="ECA155:ECD155"/>
    <mergeCell ref="ECE155:ECH155"/>
    <mergeCell ref="ECI155:ECL155"/>
    <mergeCell ref="ECM155:ECP155"/>
    <mergeCell ref="EBC155:EBF155"/>
    <mergeCell ref="EBG155:EBJ155"/>
    <mergeCell ref="EBK155:EBN155"/>
    <mergeCell ref="EBO155:EBR155"/>
    <mergeCell ref="EBS155:EBV155"/>
    <mergeCell ref="EAI155:EAL155"/>
    <mergeCell ref="EAM155:EAP155"/>
    <mergeCell ref="EAQ155:EAT155"/>
    <mergeCell ref="EAU155:EAX155"/>
    <mergeCell ref="EAY155:EBB155"/>
    <mergeCell ref="DZO155:DZR155"/>
    <mergeCell ref="DZS155:DZV155"/>
    <mergeCell ref="DZW155:DZZ155"/>
    <mergeCell ref="EAA155:EAD155"/>
    <mergeCell ref="EAE155:EAH155"/>
    <mergeCell ref="DYU155:DYX155"/>
    <mergeCell ref="DYY155:DZB155"/>
    <mergeCell ref="DZC155:DZF155"/>
    <mergeCell ref="DZG155:DZJ155"/>
    <mergeCell ref="DZK155:DZN155"/>
    <mergeCell ref="DYA155:DYD155"/>
    <mergeCell ref="DYE155:DYH155"/>
    <mergeCell ref="DYI155:DYL155"/>
    <mergeCell ref="DYM155:DYP155"/>
    <mergeCell ref="DYQ155:DYT155"/>
    <mergeCell ref="DXG155:DXJ155"/>
    <mergeCell ref="DXK155:DXN155"/>
    <mergeCell ref="DXO155:DXR155"/>
    <mergeCell ref="DXS155:DXV155"/>
    <mergeCell ref="DXW155:DXZ155"/>
    <mergeCell ref="DWM155:DWP155"/>
    <mergeCell ref="DWQ155:DWT155"/>
    <mergeCell ref="DWU155:DWX155"/>
    <mergeCell ref="DWY155:DXB155"/>
    <mergeCell ref="DXC155:DXF155"/>
    <mergeCell ref="DVS155:DVV155"/>
    <mergeCell ref="DVW155:DVZ155"/>
    <mergeCell ref="DWA155:DWD155"/>
    <mergeCell ref="DWE155:DWH155"/>
    <mergeCell ref="DWI155:DWL155"/>
    <mergeCell ref="DUY155:DVB155"/>
    <mergeCell ref="DVC155:DVF155"/>
    <mergeCell ref="DVG155:DVJ155"/>
    <mergeCell ref="DVK155:DVN155"/>
    <mergeCell ref="DVO155:DVR155"/>
    <mergeCell ref="DUE155:DUH155"/>
    <mergeCell ref="DUI155:DUL155"/>
    <mergeCell ref="DUM155:DUP155"/>
    <mergeCell ref="DUQ155:DUT155"/>
    <mergeCell ref="DUU155:DUX155"/>
    <mergeCell ref="DTK155:DTN155"/>
    <mergeCell ref="DTO155:DTR155"/>
    <mergeCell ref="DTS155:DTV155"/>
    <mergeCell ref="DTW155:DTZ155"/>
    <mergeCell ref="DUA155:DUD155"/>
    <mergeCell ref="DSQ155:DST155"/>
    <mergeCell ref="DSU155:DSX155"/>
    <mergeCell ref="DSY155:DTB155"/>
    <mergeCell ref="DTC155:DTF155"/>
    <mergeCell ref="DTG155:DTJ155"/>
    <mergeCell ref="DRW155:DRZ155"/>
    <mergeCell ref="DSA155:DSD155"/>
    <mergeCell ref="DSE155:DSH155"/>
    <mergeCell ref="DSI155:DSL155"/>
    <mergeCell ref="DSM155:DSP155"/>
    <mergeCell ref="DRC155:DRF155"/>
    <mergeCell ref="DRG155:DRJ155"/>
    <mergeCell ref="DRK155:DRN155"/>
    <mergeCell ref="DRO155:DRR155"/>
    <mergeCell ref="DRS155:DRV155"/>
    <mergeCell ref="DQI155:DQL155"/>
    <mergeCell ref="DQM155:DQP155"/>
    <mergeCell ref="DQQ155:DQT155"/>
    <mergeCell ref="DQU155:DQX155"/>
    <mergeCell ref="DQY155:DRB155"/>
    <mergeCell ref="DPO155:DPR155"/>
    <mergeCell ref="DPS155:DPV155"/>
    <mergeCell ref="DPW155:DPZ155"/>
    <mergeCell ref="DQA155:DQD155"/>
    <mergeCell ref="DQE155:DQH155"/>
    <mergeCell ref="DOU155:DOX155"/>
    <mergeCell ref="DOY155:DPB155"/>
    <mergeCell ref="DPC155:DPF155"/>
    <mergeCell ref="DPG155:DPJ155"/>
    <mergeCell ref="DPK155:DPN155"/>
    <mergeCell ref="DOA155:DOD155"/>
    <mergeCell ref="DOE155:DOH155"/>
    <mergeCell ref="DOI155:DOL155"/>
    <mergeCell ref="DOM155:DOP155"/>
    <mergeCell ref="DOQ155:DOT155"/>
    <mergeCell ref="DNG155:DNJ155"/>
    <mergeCell ref="DNK155:DNN155"/>
    <mergeCell ref="DNO155:DNR155"/>
    <mergeCell ref="DNS155:DNV155"/>
    <mergeCell ref="DNW155:DNZ155"/>
    <mergeCell ref="DMM155:DMP155"/>
    <mergeCell ref="DMQ155:DMT155"/>
    <mergeCell ref="DMU155:DMX155"/>
    <mergeCell ref="DMY155:DNB155"/>
    <mergeCell ref="DNC155:DNF155"/>
    <mergeCell ref="DLS155:DLV155"/>
    <mergeCell ref="DLW155:DLZ155"/>
    <mergeCell ref="DMA155:DMD155"/>
    <mergeCell ref="DME155:DMH155"/>
    <mergeCell ref="DMI155:DML155"/>
    <mergeCell ref="DKY155:DLB155"/>
    <mergeCell ref="DLC155:DLF155"/>
    <mergeCell ref="DLG155:DLJ155"/>
    <mergeCell ref="DLK155:DLN155"/>
    <mergeCell ref="DLO155:DLR155"/>
    <mergeCell ref="DKE155:DKH155"/>
    <mergeCell ref="DKI155:DKL155"/>
    <mergeCell ref="DKM155:DKP155"/>
    <mergeCell ref="DKQ155:DKT155"/>
    <mergeCell ref="DKU155:DKX155"/>
    <mergeCell ref="DJK155:DJN155"/>
    <mergeCell ref="DJO155:DJR155"/>
    <mergeCell ref="DJS155:DJV155"/>
    <mergeCell ref="DJW155:DJZ155"/>
    <mergeCell ref="DKA155:DKD155"/>
    <mergeCell ref="DIQ155:DIT155"/>
    <mergeCell ref="DIU155:DIX155"/>
    <mergeCell ref="DIY155:DJB155"/>
    <mergeCell ref="DJC155:DJF155"/>
    <mergeCell ref="DJG155:DJJ155"/>
    <mergeCell ref="DHW155:DHZ155"/>
    <mergeCell ref="DIA155:DID155"/>
    <mergeCell ref="DIE155:DIH155"/>
    <mergeCell ref="DII155:DIL155"/>
    <mergeCell ref="DIM155:DIP155"/>
    <mergeCell ref="DHC155:DHF155"/>
    <mergeCell ref="DHG155:DHJ155"/>
    <mergeCell ref="DHK155:DHN155"/>
    <mergeCell ref="DHO155:DHR155"/>
    <mergeCell ref="DHS155:DHV155"/>
    <mergeCell ref="DGI155:DGL155"/>
    <mergeCell ref="DGM155:DGP155"/>
    <mergeCell ref="DGQ155:DGT155"/>
    <mergeCell ref="DGU155:DGX155"/>
    <mergeCell ref="DGY155:DHB155"/>
    <mergeCell ref="DFO155:DFR155"/>
    <mergeCell ref="DFS155:DFV155"/>
    <mergeCell ref="DFW155:DFZ155"/>
    <mergeCell ref="DGA155:DGD155"/>
    <mergeCell ref="DGE155:DGH155"/>
    <mergeCell ref="DEU155:DEX155"/>
    <mergeCell ref="DEY155:DFB155"/>
    <mergeCell ref="DFC155:DFF155"/>
    <mergeCell ref="DFG155:DFJ155"/>
    <mergeCell ref="DFK155:DFN155"/>
    <mergeCell ref="DEA155:DED155"/>
    <mergeCell ref="DEE155:DEH155"/>
    <mergeCell ref="DEI155:DEL155"/>
    <mergeCell ref="DEM155:DEP155"/>
    <mergeCell ref="DEQ155:DET155"/>
    <mergeCell ref="DDG155:DDJ155"/>
    <mergeCell ref="DDK155:DDN155"/>
    <mergeCell ref="DDO155:DDR155"/>
    <mergeCell ref="DDS155:DDV155"/>
    <mergeCell ref="DDW155:DDZ155"/>
    <mergeCell ref="DCM155:DCP155"/>
    <mergeCell ref="DCQ155:DCT155"/>
    <mergeCell ref="DCU155:DCX155"/>
    <mergeCell ref="DCY155:DDB155"/>
    <mergeCell ref="DDC155:DDF155"/>
    <mergeCell ref="DBS155:DBV155"/>
    <mergeCell ref="DBW155:DBZ155"/>
    <mergeCell ref="DCA155:DCD155"/>
    <mergeCell ref="DCE155:DCH155"/>
    <mergeCell ref="DCI155:DCL155"/>
    <mergeCell ref="DAY155:DBB155"/>
    <mergeCell ref="DBC155:DBF155"/>
    <mergeCell ref="DBG155:DBJ155"/>
    <mergeCell ref="DBK155:DBN155"/>
    <mergeCell ref="DBO155:DBR155"/>
    <mergeCell ref="DAE155:DAH155"/>
    <mergeCell ref="DAI155:DAL155"/>
    <mergeCell ref="DAM155:DAP155"/>
    <mergeCell ref="DAQ155:DAT155"/>
    <mergeCell ref="DAU155:DAX155"/>
    <mergeCell ref="CZK155:CZN155"/>
    <mergeCell ref="CZO155:CZR155"/>
    <mergeCell ref="CZS155:CZV155"/>
    <mergeCell ref="CZW155:CZZ155"/>
    <mergeCell ref="DAA155:DAD155"/>
    <mergeCell ref="CYQ155:CYT155"/>
    <mergeCell ref="CYU155:CYX155"/>
    <mergeCell ref="CYY155:CZB155"/>
    <mergeCell ref="CZC155:CZF155"/>
    <mergeCell ref="CZG155:CZJ155"/>
    <mergeCell ref="CXW155:CXZ155"/>
    <mergeCell ref="CYA155:CYD155"/>
    <mergeCell ref="CYE155:CYH155"/>
    <mergeCell ref="CYI155:CYL155"/>
    <mergeCell ref="CYM155:CYP155"/>
    <mergeCell ref="CXC155:CXF155"/>
    <mergeCell ref="CXG155:CXJ155"/>
    <mergeCell ref="CXK155:CXN155"/>
    <mergeCell ref="CXO155:CXR155"/>
    <mergeCell ref="CXS155:CXV155"/>
    <mergeCell ref="CWI155:CWL155"/>
    <mergeCell ref="CWM155:CWP155"/>
    <mergeCell ref="CWQ155:CWT155"/>
    <mergeCell ref="CWU155:CWX155"/>
    <mergeCell ref="CWY155:CXB155"/>
    <mergeCell ref="CVO155:CVR155"/>
    <mergeCell ref="CVS155:CVV155"/>
    <mergeCell ref="CVW155:CVZ155"/>
    <mergeCell ref="CWA155:CWD155"/>
    <mergeCell ref="CWE155:CWH155"/>
    <mergeCell ref="CUU155:CUX155"/>
    <mergeCell ref="CUY155:CVB155"/>
    <mergeCell ref="CVC155:CVF155"/>
    <mergeCell ref="CVG155:CVJ155"/>
    <mergeCell ref="CVK155:CVN155"/>
    <mergeCell ref="CUA155:CUD155"/>
    <mergeCell ref="CUE155:CUH155"/>
    <mergeCell ref="CUI155:CUL155"/>
    <mergeCell ref="CUM155:CUP155"/>
    <mergeCell ref="CUQ155:CUT155"/>
    <mergeCell ref="CTG155:CTJ155"/>
    <mergeCell ref="CTK155:CTN155"/>
    <mergeCell ref="CTO155:CTR155"/>
    <mergeCell ref="CTS155:CTV155"/>
    <mergeCell ref="CTW155:CTZ155"/>
    <mergeCell ref="CSM155:CSP155"/>
    <mergeCell ref="CSQ155:CST155"/>
    <mergeCell ref="CSU155:CSX155"/>
    <mergeCell ref="CSY155:CTB155"/>
    <mergeCell ref="CTC155:CTF155"/>
    <mergeCell ref="CRS155:CRV155"/>
    <mergeCell ref="CRW155:CRZ155"/>
    <mergeCell ref="CSA155:CSD155"/>
    <mergeCell ref="CSE155:CSH155"/>
    <mergeCell ref="CSI155:CSL155"/>
    <mergeCell ref="CQY155:CRB155"/>
    <mergeCell ref="CRC155:CRF155"/>
    <mergeCell ref="CRG155:CRJ155"/>
    <mergeCell ref="CRK155:CRN155"/>
    <mergeCell ref="CRO155:CRR155"/>
    <mergeCell ref="CQE155:CQH155"/>
    <mergeCell ref="CQI155:CQL155"/>
    <mergeCell ref="CQM155:CQP155"/>
    <mergeCell ref="CQQ155:CQT155"/>
    <mergeCell ref="CQU155:CQX155"/>
    <mergeCell ref="CPK155:CPN155"/>
    <mergeCell ref="CPO155:CPR155"/>
    <mergeCell ref="CPS155:CPV155"/>
    <mergeCell ref="CPW155:CPZ155"/>
    <mergeCell ref="CQA155:CQD155"/>
    <mergeCell ref="COQ155:COT155"/>
    <mergeCell ref="COU155:COX155"/>
    <mergeCell ref="COY155:CPB155"/>
    <mergeCell ref="CPC155:CPF155"/>
    <mergeCell ref="CPG155:CPJ155"/>
    <mergeCell ref="CNW155:CNZ155"/>
    <mergeCell ref="COA155:COD155"/>
    <mergeCell ref="COE155:COH155"/>
    <mergeCell ref="COI155:COL155"/>
    <mergeCell ref="COM155:COP155"/>
    <mergeCell ref="CNC155:CNF155"/>
    <mergeCell ref="CNG155:CNJ155"/>
    <mergeCell ref="CNK155:CNN155"/>
    <mergeCell ref="CNO155:CNR155"/>
    <mergeCell ref="CNS155:CNV155"/>
    <mergeCell ref="CMI155:CML155"/>
    <mergeCell ref="CMM155:CMP155"/>
    <mergeCell ref="CMQ155:CMT155"/>
    <mergeCell ref="CMU155:CMX155"/>
    <mergeCell ref="CMY155:CNB155"/>
    <mergeCell ref="CLO155:CLR155"/>
    <mergeCell ref="CLS155:CLV155"/>
    <mergeCell ref="CLW155:CLZ155"/>
    <mergeCell ref="CMA155:CMD155"/>
    <mergeCell ref="CME155:CMH155"/>
    <mergeCell ref="CKU155:CKX155"/>
    <mergeCell ref="CKY155:CLB155"/>
    <mergeCell ref="CLC155:CLF155"/>
    <mergeCell ref="CLG155:CLJ155"/>
    <mergeCell ref="CLK155:CLN155"/>
    <mergeCell ref="CKA155:CKD155"/>
    <mergeCell ref="CKE155:CKH155"/>
    <mergeCell ref="CKI155:CKL155"/>
    <mergeCell ref="CKM155:CKP155"/>
    <mergeCell ref="CKQ155:CKT155"/>
    <mergeCell ref="CJG155:CJJ155"/>
    <mergeCell ref="CJK155:CJN155"/>
    <mergeCell ref="CJO155:CJR155"/>
    <mergeCell ref="CJS155:CJV155"/>
    <mergeCell ref="CJW155:CJZ155"/>
    <mergeCell ref="CIM155:CIP155"/>
    <mergeCell ref="CIQ155:CIT155"/>
    <mergeCell ref="CIU155:CIX155"/>
    <mergeCell ref="CIY155:CJB155"/>
    <mergeCell ref="CJC155:CJF155"/>
    <mergeCell ref="CHS155:CHV155"/>
    <mergeCell ref="CHW155:CHZ155"/>
    <mergeCell ref="CIA155:CID155"/>
    <mergeCell ref="CIE155:CIH155"/>
    <mergeCell ref="CII155:CIL155"/>
    <mergeCell ref="CGY155:CHB155"/>
    <mergeCell ref="CHC155:CHF155"/>
    <mergeCell ref="CHG155:CHJ155"/>
    <mergeCell ref="CHK155:CHN155"/>
    <mergeCell ref="CHO155:CHR155"/>
    <mergeCell ref="CGE155:CGH155"/>
    <mergeCell ref="CGI155:CGL155"/>
    <mergeCell ref="CGM155:CGP155"/>
    <mergeCell ref="CGQ155:CGT155"/>
    <mergeCell ref="CGU155:CGX155"/>
    <mergeCell ref="CFK155:CFN155"/>
    <mergeCell ref="CFO155:CFR155"/>
    <mergeCell ref="CFS155:CFV155"/>
    <mergeCell ref="CFW155:CFZ155"/>
    <mergeCell ref="CGA155:CGD155"/>
    <mergeCell ref="CEQ155:CET155"/>
    <mergeCell ref="CEU155:CEX155"/>
    <mergeCell ref="CEY155:CFB155"/>
    <mergeCell ref="CFC155:CFF155"/>
    <mergeCell ref="CFG155:CFJ155"/>
    <mergeCell ref="CDW155:CDZ155"/>
    <mergeCell ref="CEA155:CED155"/>
    <mergeCell ref="CEE155:CEH155"/>
    <mergeCell ref="CEI155:CEL155"/>
    <mergeCell ref="CEM155:CEP155"/>
    <mergeCell ref="CDC155:CDF155"/>
    <mergeCell ref="CDG155:CDJ155"/>
    <mergeCell ref="CDK155:CDN155"/>
    <mergeCell ref="CDO155:CDR155"/>
    <mergeCell ref="CDS155:CDV155"/>
    <mergeCell ref="CCI155:CCL155"/>
    <mergeCell ref="CCM155:CCP155"/>
    <mergeCell ref="CCQ155:CCT155"/>
    <mergeCell ref="CCU155:CCX155"/>
    <mergeCell ref="CCY155:CDB155"/>
    <mergeCell ref="CBO155:CBR155"/>
    <mergeCell ref="CBS155:CBV155"/>
    <mergeCell ref="CBW155:CBZ155"/>
    <mergeCell ref="CCA155:CCD155"/>
    <mergeCell ref="CCE155:CCH155"/>
    <mergeCell ref="CAU155:CAX155"/>
    <mergeCell ref="CAY155:CBB155"/>
    <mergeCell ref="CBC155:CBF155"/>
    <mergeCell ref="CBG155:CBJ155"/>
    <mergeCell ref="CBK155:CBN155"/>
    <mergeCell ref="CAA155:CAD155"/>
    <mergeCell ref="CAE155:CAH155"/>
    <mergeCell ref="CAI155:CAL155"/>
    <mergeCell ref="CAM155:CAP155"/>
    <mergeCell ref="CAQ155:CAT155"/>
    <mergeCell ref="BZG155:BZJ155"/>
    <mergeCell ref="BZK155:BZN155"/>
    <mergeCell ref="BZO155:BZR155"/>
    <mergeCell ref="BZS155:BZV155"/>
    <mergeCell ref="BZW155:BZZ155"/>
    <mergeCell ref="BYM155:BYP155"/>
    <mergeCell ref="BYQ155:BYT155"/>
    <mergeCell ref="BYU155:BYX155"/>
    <mergeCell ref="BYY155:BZB155"/>
    <mergeCell ref="BZC155:BZF155"/>
    <mergeCell ref="BXS155:BXV155"/>
    <mergeCell ref="BXW155:BXZ155"/>
    <mergeCell ref="BYA155:BYD155"/>
    <mergeCell ref="BYE155:BYH155"/>
    <mergeCell ref="BYI155:BYL155"/>
    <mergeCell ref="BWY155:BXB155"/>
    <mergeCell ref="BXC155:BXF155"/>
    <mergeCell ref="BXG155:BXJ155"/>
    <mergeCell ref="BXK155:BXN155"/>
    <mergeCell ref="BXO155:BXR155"/>
    <mergeCell ref="BWE155:BWH155"/>
    <mergeCell ref="BWI155:BWL155"/>
    <mergeCell ref="BWM155:BWP155"/>
    <mergeCell ref="BWQ155:BWT155"/>
    <mergeCell ref="BWU155:BWX155"/>
    <mergeCell ref="BVK155:BVN155"/>
    <mergeCell ref="BVO155:BVR155"/>
    <mergeCell ref="BVS155:BVV155"/>
    <mergeCell ref="BVW155:BVZ155"/>
    <mergeCell ref="BWA155:BWD155"/>
    <mergeCell ref="BUQ155:BUT155"/>
    <mergeCell ref="BUU155:BUX155"/>
    <mergeCell ref="BUY155:BVB155"/>
    <mergeCell ref="BVC155:BVF155"/>
    <mergeCell ref="BVG155:BVJ155"/>
    <mergeCell ref="BTW155:BTZ155"/>
    <mergeCell ref="BUA155:BUD155"/>
    <mergeCell ref="BUE155:BUH155"/>
    <mergeCell ref="BUI155:BUL155"/>
    <mergeCell ref="BUM155:BUP155"/>
    <mergeCell ref="BTC155:BTF155"/>
    <mergeCell ref="BTG155:BTJ155"/>
    <mergeCell ref="BTK155:BTN155"/>
    <mergeCell ref="BTO155:BTR155"/>
    <mergeCell ref="BTS155:BTV155"/>
    <mergeCell ref="BSI155:BSL155"/>
    <mergeCell ref="BSM155:BSP155"/>
    <mergeCell ref="BSQ155:BST155"/>
    <mergeCell ref="BSU155:BSX155"/>
    <mergeCell ref="BSY155:BTB155"/>
    <mergeCell ref="BRO155:BRR155"/>
    <mergeCell ref="BRS155:BRV155"/>
    <mergeCell ref="BRW155:BRZ155"/>
    <mergeCell ref="BSA155:BSD155"/>
    <mergeCell ref="BSE155:BSH155"/>
    <mergeCell ref="BQU155:BQX155"/>
    <mergeCell ref="BQY155:BRB155"/>
    <mergeCell ref="BRC155:BRF155"/>
    <mergeCell ref="BRG155:BRJ155"/>
    <mergeCell ref="BRK155:BRN155"/>
    <mergeCell ref="BQA155:BQD155"/>
    <mergeCell ref="BQE155:BQH155"/>
    <mergeCell ref="BQI155:BQL155"/>
    <mergeCell ref="BQM155:BQP155"/>
    <mergeCell ref="BQQ155:BQT155"/>
    <mergeCell ref="BPG155:BPJ155"/>
    <mergeCell ref="BPK155:BPN155"/>
    <mergeCell ref="BPO155:BPR155"/>
    <mergeCell ref="BPS155:BPV155"/>
    <mergeCell ref="BPW155:BPZ155"/>
    <mergeCell ref="BOM155:BOP155"/>
    <mergeCell ref="BOQ155:BOT155"/>
    <mergeCell ref="BOU155:BOX155"/>
    <mergeCell ref="BOY155:BPB155"/>
    <mergeCell ref="BPC155:BPF155"/>
    <mergeCell ref="BNS155:BNV155"/>
    <mergeCell ref="BNW155:BNZ155"/>
    <mergeCell ref="BOA155:BOD155"/>
    <mergeCell ref="BOE155:BOH155"/>
    <mergeCell ref="BOI155:BOL155"/>
    <mergeCell ref="BMY155:BNB155"/>
    <mergeCell ref="BNC155:BNF155"/>
    <mergeCell ref="BNG155:BNJ155"/>
    <mergeCell ref="BNK155:BNN155"/>
    <mergeCell ref="BNO155:BNR155"/>
    <mergeCell ref="BME155:BMH155"/>
    <mergeCell ref="BMI155:BML155"/>
    <mergeCell ref="BMM155:BMP155"/>
    <mergeCell ref="BMQ155:BMT155"/>
    <mergeCell ref="BMU155:BMX155"/>
    <mergeCell ref="BLK155:BLN155"/>
    <mergeCell ref="BLO155:BLR155"/>
    <mergeCell ref="BLS155:BLV155"/>
    <mergeCell ref="BLW155:BLZ155"/>
    <mergeCell ref="BMA155:BMD155"/>
    <mergeCell ref="BKQ155:BKT155"/>
    <mergeCell ref="BKU155:BKX155"/>
    <mergeCell ref="BKY155:BLB155"/>
    <mergeCell ref="BLC155:BLF155"/>
    <mergeCell ref="BLG155:BLJ155"/>
    <mergeCell ref="BJW155:BJZ155"/>
    <mergeCell ref="BKA155:BKD155"/>
    <mergeCell ref="BKE155:BKH155"/>
    <mergeCell ref="BKI155:BKL155"/>
    <mergeCell ref="BKM155:BKP155"/>
    <mergeCell ref="BJC155:BJF155"/>
    <mergeCell ref="BJG155:BJJ155"/>
    <mergeCell ref="BJK155:BJN155"/>
    <mergeCell ref="BJO155:BJR155"/>
    <mergeCell ref="BJS155:BJV155"/>
    <mergeCell ref="BII155:BIL155"/>
    <mergeCell ref="BIM155:BIP155"/>
    <mergeCell ref="BIQ155:BIT155"/>
    <mergeCell ref="BIU155:BIX155"/>
    <mergeCell ref="BIY155:BJB155"/>
    <mergeCell ref="BHO155:BHR155"/>
    <mergeCell ref="BHS155:BHV155"/>
    <mergeCell ref="BHW155:BHZ155"/>
    <mergeCell ref="BIA155:BID155"/>
    <mergeCell ref="BIE155:BIH155"/>
    <mergeCell ref="BGU155:BGX155"/>
    <mergeCell ref="BGY155:BHB155"/>
    <mergeCell ref="BHC155:BHF155"/>
    <mergeCell ref="BHG155:BHJ155"/>
    <mergeCell ref="BHK155:BHN155"/>
    <mergeCell ref="BGA155:BGD155"/>
    <mergeCell ref="BGE155:BGH155"/>
    <mergeCell ref="BGI155:BGL155"/>
    <mergeCell ref="BGM155:BGP155"/>
    <mergeCell ref="BGQ155:BGT155"/>
    <mergeCell ref="BFG155:BFJ155"/>
    <mergeCell ref="BFK155:BFN155"/>
    <mergeCell ref="BFO155:BFR155"/>
    <mergeCell ref="BFS155:BFV155"/>
    <mergeCell ref="BFW155:BFZ155"/>
    <mergeCell ref="BEM155:BEP155"/>
    <mergeCell ref="BEQ155:BET155"/>
    <mergeCell ref="BEU155:BEX155"/>
    <mergeCell ref="BEY155:BFB155"/>
    <mergeCell ref="BFC155:BFF155"/>
    <mergeCell ref="BDS155:BDV155"/>
    <mergeCell ref="BDW155:BDZ155"/>
    <mergeCell ref="BEA155:BED155"/>
    <mergeCell ref="BEE155:BEH155"/>
    <mergeCell ref="BEI155:BEL155"/>
    <mergeCell ref="BCY155:BDB155"/>
    <mergeCell ref="BDC155:BDF155"/>
    <mergeCell ref="BDG155:BDJ155"/>
    <mergeCell ref="BDK155:BDN155"/>
    <mergeCell ref="BDO155:BDR155"/>
    <mergeCell ref="BCE155:BCH155"/>
    <mergeCell ref="BCI155:BCL155"/>
    <mergeCell ref="BCM155:BCP155"/>
    <mergeCell ref="BCQ155:BCT155"/>
    <mergeCell ref="BCU155:BCX155"/>
    <mergeCell ref="BBK155:BBN155"/>
    <mergeCell ref="BBO155:BBR155"/>
    <mergeCell ref="BBS155:BBV155"/>
    <mergeCell ref="BBW155:BBZ155"/>
    <mergeCell ref="BCA155:BCD155"/>
    <mergeCell ref="BAQ155:BAT155"/>
    <mergeCell ref="BAU155:BAX155"/>
    <mergeCell ref="BAY155:BBB155"/>
    <mergeCell ref="BBC155:BBF155"/>
    <mergeCell ref="BBG155:BBJ155"/>
    <mergeCell ref="AZW155:AZZ155"/>
    <mergeCell ref="BAA155:BAD155"/>
    <mergeCell ref="BAE155:BAH155"/>
    <mergeCell ref="BAI155:BAL155"/>
    <mergeCell ref="BAM155:BAP155"/>
    <mergeCell ref="AZC155:AZF155"/>
    <mergeCell ref="AZG155:AZJ155"/>
    <mergeCell ref="AZK155:AZN155"/>
    <mergeCell ref="AZO155:AZR155"/>
    <mergeCell ref="AZS155:AZV155"/>
    <mergeCell ref="AYI155:AYL155"/>
    <mergeCell ref="AYM155:AYP155"/>
    <mergeCell ref="AYQ155:AYT155"/>
    <mergeCell ref="AYU155:AYX155"/>
    <mergeCell ref="AYY155:AZB155"/>
    <mergeCell ref="AXO155:AXR155"/>
    <mergeCell ref="AXS155:AXV155"/>
    <mergeCell ref="AXW155:AXZ155"/>
    <mergeCell ref="AYA155:AYD155"/>
    <mergeCell ref="AYE155:AYH155"/>
    <mergeCell ref="AWU155:AWX155"/>
    <mergeCell ref="AWY155:AXB155"/>
    <mergeCell ref="AXC155:AXF155"/>
    <mergeCell ref="AXG155:AXJ155"/>
    <mergeCell ref="AXK155:AXN155"/>
    <mergeCell ref="AWA155:AWD155"/>
    <mergeCell ref="AWE155:AWH155"/>
    <mergeCell ref="AWI155:AWL155"/>
    <mergeCell ref="AWM155:AWP155"/>
    <mergeCell ref="AWQ155:AWT155"/>
    <mergeCell ref="AVG155:AVJ155"/>
    <mergeCell ref="AVK155:AVN155"/>
    <mergeCell ref="AVO155:AVR155"/>
    <mergeCell ref="AVS155:AVV155"/>
    <mergeCell ref="AVW155:AVZ155"/>
    <mergeCell ref="AUM155:AUP155"/>
    <mergeCell ref="AUQ155:AUT155"/>
    <mergeCell ref="AUU155:AUX155"/>
    <mergeCell ref="AUY155:AVB155"/>
    <mergeCell ref="AVC155:AVF155"/>
    <mergeCell ref="ATS155:ATV155"/>
    <mergeCell ref="ATW155:ATZ155"/>
    <mergeCell ref="AUA155:AUD155"/>
    <mergeCell ref="AUE155:AUH155"/>
    <mergeCell ref="AUI155:AUL155"/>
    <mergeCell ref="ASY155:ATB155"/>
    <mergeCell ref="ATC155:ATF155"/>
    <mergeCell ref="ATG155:ATJ155"/>
    <mergeCell ref="ATK155:ATN155"/>
    <mergeCell ref="ATO155:ATR155"/>
    <mergeCell ref="ASE155:ASH155"/>
    <mergeCell ref="ASI155:ASL155"/>
    <mergeCell ref="ASM155:ASP155"/>
    <mergeCell ref="ASQ155:AST155"/>
    <mergeCell ref="ASU155:ASX155"/>
    <mergeCell ref="ARK155:ARN155"/>
    <mergeCell ref="ARO155:ARR155"/>
    <mergeCell ref="ARS155:ARV155"/>
    <mergeCell ref="ARW155:ARZ155"/>
    <mergeCell ref="ASA155:ASD155"/>
    <mergeCell ref="AQQ155:AQT155"/>
    <mergeCell ref="AQU155:AQX155"/>
    <mergeCell ref="AQY155:ARB155"/>
    <mergeCell ref="ARC155:ARF155"/>
    <mergeCell ref="ARG155:ARJ155"/>
    <mergeCell ref="APW155:APZ155"/>
    <mergeCell ref="AQA155:AQD155"/>
    <mergeCell ref="AQE155:AQH155"/>
    <mergeCell ref="AQI155:AQL155"/>
    <mergeCell ref="AQM155:AQP155"/>
    <mergeCell ref="APC155:APF155"/>
    <mergeCell ref="APG155:APJ155"/>
    <mergeCell ref="APK155:APN155"/>
    <mergeCell ref="APO155:APR155"/>
    <mergeCell ref="APS155:APV155"/>
    <mergeCell ref="AOI155:AOL155"/>
    <mergeCell ref="AOM155:AOP155"/>
    <mergeCell ref="AOQ155:AOT155"/>
    <mergeCell ref="AOU155:AOX155"/>
    <mergeCell ref="AOY155:APB155"/>
    <mergeCell ref="ANO155:ANR155"/>
    <mergeCell ref="ANS155:ANV155"/>
    <mergeCell ref="ANW155:ANZ155"/>
    <mergeCell ref="AOA155:AOD155"/>
    <mergeCell ref="AOE155:AOH155"/>
    <mergeCell ref="AMU155:AMX155"/>
    <mergeCell ref="AMY155:ANB155"/>
    <mergeCell ref="ANC155:ANF155"/>
    <mergeCell ref="ANG155:ANJ155"/>
    <mergeCell ref="ANK155:ANN155"/>
    <mergeCell ref="AMA155:AMD155"/>
    <mergeCell ref="AME155:AMH155"/>
    <mergeCell ref="AMI155:AML155"/>
    <mergeCell ref="AMM155:AMP155"/>
    <mergeCell ref="AMQ155:AMT155"/>
    <mergeCell ref="ALG155:ALJ155"/>
    <mergeCell ref="ALK155:ALN155"/>
    <mergeCell ref="ALO155:ALR155"/>
    <mergeCell ref="ALS155:ALV155"/>
    <mergeCell ref="ALW155:ALZ155"/>
    <mergeCell ref="AKM155:AKP155"/>
    <mergeCell ref="AKQ155:AKT155"/>
    <mergeCell ref="AKU155:AKX155"/>
    <mergeCell ref="AKY155:ALB155"/>
    <mergeCell ref="ALC155:ALF155"/>
    <mergeCell ref="AJS155:AJV155"/>
    <mergeCell ref="AJW155:AJZ155"/>
    <mergeCell ref="AKA155:AKD155"/>
    <mergeCell ref="AKE155:AKH155"/>
    <mergeCell ref="AKI155:AKL155"/>
    <mergeCell ref="AIY155:AJB155"/>
    <mergeCell ref="AJC155:AJF155"/>
    <mergeCell ref="AJG155:AJJ155"/>
    <mergeCell ref="AJK155:AJN155"/>
    <mergeCell ref="AJO155:AJR155"/>
    <mergeCell ref="AIE155:AIH155"/>
    <mergeCell ref="AII155:AIL155"/>
    <mergeCell ref="AIM155:AIP155"/>
    <mergeCell ref="AIQ155:AIT155"/>
    <mergeCell ref="AIU155:AIX155"/>
    <mergeCell ref="AHK155:AHN155"/>
    <mergeCell ref="AHO155:AHR155"/>
    <mergeCell ref="AHS155:AHV155"/>
    <mergeCell ref="AHW155:AHZ155"/>
    <mergeCell ref="AIA155:AID155"/>
    <mergeCell ref="AGQ155:AGT155"/>
    <mergeCell ref="AGU155:AGX155"/>
    <mergeCell ref="AGY155:AHB155"/>
    <mergeCell ref="AHC155:AHF155"/>
    <mergeCell ref="AHG155:AHJ155"/>
    <mergeCell ref="AFW155:AFZ155"/>
    <mergeCell ref="AGA155:AGD155"/>
    <mergeCell ref="AGE155:AGH155"/>
    <mergeCell ref="AGI155:AGL155"/>
    <mergeCell ref="AGM155:AGP155"/>
    <mergeCell ref="AFC155:AFF155"/>
    <mergeCell ref="AFG155:AFJ155"/>
    <mergeCell ref="AFK155:AFN155"/>
    <mergeCell ref="AFO155:AFR155"/>
    <mergeCell ref="AFS155:AFV155"/>
    <mergeCell ref="AEI155:AEL155"/>
    <mergeCell ref="AEM155:AEP155"/>
    <mergeCell ref="AEQ155:AET155"/>
    <mergeCell ref="AEU155:AEX155"/>
    <mergeCell ref="AEY155:AFB155"/>
    <mergeCell ref="ADO155:ADR155"/>
    <mergeCell ref="ADS155:ADV155"/>
    <mergeCell ref="ADW155:ADZ155"/>
    <mergeCell ref="AEA155:AED155"/>
    <mergeCell ref="AEE155:AEH155"/>
    <mergeCell ref="ACU155:ACX155"/>
    <mergeCell ref="ACY155:ADB155"/>
    <mergeCell ref="ADC155:ADF155"/>
    <mergeCell ref="ADG155:ADJ155"/>
    <mergeCell ref="ADK155:ADN155"/>
    <mergeCell ref="ACA155:ACD155"/>
    <mergeCell ref="ACE155:ACH155"/>
    <mergeCell ref="ACI155:ACL155"/>
    <mergeCell ref="ACM155:ACP155"/>
    <mergeCell ref="ACQ155:ACT155"/>
    <mergeCell ref="ABG155:ABJ155"/>
    <mergeCell ref="ABK155:ABN155"/>
    <mergeCell ref="ABO155:ABR155"/>
    <mergeCell ref="ABS155:ABV155"/>
    <mergeCell ref="ABW155:ABZ155"/>
    <mergeCell ref="AAM155:AAP155"/>
    <mergeCell ref="AAQ155:AAT155"/>
    <mergeCell ref="AAU155:AAX155"/>
    <mergeCell ref="AAY155:ABB155"/>
    <mergeCell ref="ABC155:ABF155"/>
    <mergeCell ref="ZS155:ZV155"/>
    <mergeCell ref="ZW155:ZZ155"/>
    <mergeCell ref="AAA155:AAD155"/>
    <mergeCell ref="AAE155:AAH155"/>
    <mergeCell ref="AAI155:AAL155"/>
    <mergeCell ref="YY155:ZB155"/>
    <mergeCell ref="ZC155:ZF155"/>
    <mergeCell ref="ZG155:ZJ155"/>
    <mergeCell ref="ZK155:ZN155"/>
    <mergeCell ref="ZO155:ZR155"/>
    <mergeCell ref="YE155:YH155"/>
    <mergeCell ref="YI155:YL155"/>
    <mergeCell ref="YM155:YP155"/>
    <mergeCell ref="YQ155:YT155"/>
    <mergeCell ref="YU155:YX155"/>
    <mergeCell ref="XK155:XN155"/>
    <mergeCell ref="XO155:XR155"/>
    <mergeCell ref="XS155:XV155"/>
    <mergeCell ref="XW155:XZ155"/>
    <mergeCell ref="YA155:YD155"/>
    <mergeCell ref="WQ155:WT155"/>
    <mergeCell ref="WU155:WX155"/>
    <mergeCell ref="WY155:XB155"/>
    <mergeCell ref="XC155:XF155"/>
    <mergeCell ref="XG155:XJ155"/>
    <mergeCell ref="VW155:VZ155"/>
    <mergeCell ref="WA155:WD155"/>
    <mergeCell ref="WE155:WH155"/>
    <mergeCell ref="WI155:WL155"/>
    <mergeCell ref="WM155:WP155"/>
    <mergeCell ref="VC155:VF155"/>
    <mergeCell ref="VG155:VJ155"/>
    <mergeCell ref="VK155:VN155"/>
    <mergeCell ref="VO155:VR155"/>
    <mergeCell ref="VS155:VV155"/>
    <mergeCell ref="UI155:UL155"/>
    <mergeCell ref="UM155:UP155"/>
    <mergeCell ref="UQ155:UT155"/>
    <mergeCell ref="UU155:UX155"/>
    <mergeCell ref="UY155:VB155"/>
    <mergeCell ref="TO155:TR155"/>
    <mergeCell ref="TS155:TV155"/>
    <mergeCell ref="TW155:TZ155"/>
    <mergeCell ref="UA155:UD155"/>
    <mergeCell ref="UE155:UH155"/>
    <mergeCell ref="SU155:SX155"/>
    <mergeCell ref="SY155:TB155"/>
    <mergeCell ref="TC155:TF155"/>
    <mergeCell ref="TG155:TJ155"/>
    <mergeCell ref="TK155:TN155"/>
    <mergeCell ref="SA155:SD155"/>
    <mergeCell ref="SE155:SH155"/>
    <mergeCell ref="SI155:SL155"/>
    <mergeCell ref="SM155:SP155"/>
    <mergeCell ref="SQ155:ST155"/>
    <mergeCell ref="RG155:RJ155"/>
    <mergeCell ref="RK155:RN155"/>
    <mergeCell ref="RO155:RR155"/>
    <mergeCell ref="RS155:RV155"/>
    <mergeCell ref="RW155:RZ155"/>
    <mergeCell ref="QM155:QP155"/>
    <mergeCell ref="QQ155:QT155"/>
    <mergeCell ref="QU155:QX155"/>
    <mergeCell ref="QY155:RB155"/>
    <mergeCell ref="RC155:RF155"/>
    <mergeCell ref="PS155:PV155"/>
    <mergeCell ref="PW155:PZ155"/>
    <mergeCell ref="QA155:QD155"/>
    <mergeCell ref="QE155:QH155"/>
    <mergeCell ref="QI155:QL155"/>
    <mergeCell ref="OY155:PB155"/>
    <mergeCell ref="PC155:PF155"/>
    <mergeCell ref="PG155:PJ155"/>
    <mergeCell ref="PK155:PN155"/>
    <mergeCell ref="PO155:PR155"/>
    <mergeCell ref="OE155:OH155"/>
    <mergeCell ref="OI155:OL155"/>
    <mergeCell ref="OM155:OP155"/>
    <mergeCell ref="OQ155:OT155"/>
    <mergeCell ref="OU155:OX155"/>
    <mergeCell ref="NK155:NN155"/>
    <mergeCell ref="NO155:NR155"/>
    <mergeCell ref="NS155:NV155"/>
    <mergeCell ref="NW155:NZ155"/>
    <mergeCell ref="OA155:OD155"/>
    <mergeCell ref="MQ155:MT155"/>
    <mergeCell ref="MU155:MX155"/>
    <mergeCell ref="MY155:NB155"/>
    <mergeCell ref="NC155:NF155"/>
    <mergeCell ref="NG155:NJ155"/>
    <mergeCell ref="LW155:LZ155"/>
    <mergeCell ref="MA155:MD155"/>
    <mergeCell ref="ME155:MH155"/>
    <mergeCell ref="MI155:ML155"/>
    <mergeCell ref="MM155:MP155"/>
    <mergeCell ref="LC155:LF155"/>
    <mergeCell ref="LG155:LJ155"/>
    <mergeCell ref="LK155:LN155"/>
    <mergeCell ref="LO155:LR155"/>
    <mergeCell ref="LS155:LV155"/>
    <mergeCell ref="KI155:KL155"/>
    <mergeCell ref="KM155:KP155"/>
    <mergeCell ref="KQ155:KT155"/>
    <mergeCell ref="KU155:KX155"/>
    <mergeCell ref="KY155:LB155"/>
    <mergeCell ref="JO155:JR155"/>
    <mergeCell ref="JS155:JV155"/>
    <mergeCell ref="JW155:JZ155"/>
    <mergeCell ref="KA155:KD155"/>
    <mergeCell ref="KE155:KH155"/>
    <mergeCell ref="IU155:IX155"/>
    <mergeCell ref="IY155:JB155"/>
    <mergeCell ref="JC155:JF155"/>
    <mergeCell ref="JG155:JJ155"/>
    <mergeCell ref="JK155:JN155"/>
    <mergeCell ref="IA155:ID155"/>
    <mergeCell ref="IE155:IH155"/>
    <mergeCell ref="II155:IL155"/>
    <mergeCell ref="IM155:IP155"/>
    <mergeCell ref="IQ155:IT155"/>
    <mergeCell ref="HG155:HJ155"/>
    <mergeCell ref="HK155:HN155"/>
    <mergeCell ref="HO155:HR155"/>
    <mergeCell ref="HS155:HV155"/>
    <mergeCell ref="HW155:HZ155"/>
    <mergeCell ref="GM155:GP155"/>
    <mergeCell ref="GQ155:GT155"/>
    <mergeCell ref="GU155:GX155"/>
    <mergeCell ref="GY155:HB155"/>
    <mergeCell ref="HC155:HF155"/>
    <mergeCell ref="FS155:FV155"/>
    <mergeCell ref="FW155:FZ155"/>
    <mergeCell ref="GA155:GD155"/>
    <mergeCell ref="GE155:GH155"/>
    <mergeCell ref="GI155:GL155"/>
    <mergeCell ref="EY155:FB155"/>
    <mergeCell ref="FC155:FF155"/>
    <mergeCell ref="FG155:FJ155"/>
    <mergeCell ref="FK155:FN155"/>
    <mergeCell ref="FO155:FR155"/>
    <mergeCell ref="K2:L5"/>
    <mergeCell ref="O16:R16"/>
    <mergeCell ref="O2:Q6"/>
    <mergeCell ref="O152:R152"/>
    <mergeCell ref="O154:R154"/>
    <mergeCell ref="EE155:EH155"/>
    <mergeCell ref="EI155:EL155"/>
    <mergeCell ref="EM155:EP155"/>
    <mergeCell ref="EQ155:ET155"/>
    <mergeCell ref="EU155:EX155"/>
    <mergeCell ref="DK155:DN155"/>
    <mergeCell ref="DO155:DR155"/>
    <mergeCell ref="DS155:DV155"/>
    <mergeCell ref="DW155:DZ155"/>
    <mergeCell ref="EA155:ED155"/>
    <mergeCell ref="CQ155:CT155"/>
    <mergeCell ref="CU155:CX155"/>
    <mergeCell ref="CY155:DB155"/>
    <mergeCell ref="DC155:DF155"/>
    <mergeCell ref="DG155:DJ155"/>
    <mergeCell ref="BW155:BZ155"/>
    <mergeCell ref="CA155:CD155"/>
    <mergeCell ref="CE155:CH155"/>
    <mergeCell ref="CI155:CL155"/>
    <mergeCell ref="CM155:CP155"/>
    <mergeCell ref="BC155:BF155"/>
    <mergeCell ref="BG155:BJ155"/>
    <mergeCell ref="BK155:BN155"/>
    <mergeCell ref="BO155:BR155"/>
    <mergeCell ref="BS155:BV155"/>
    <mergeCell ref="AI155:AL155"/>
    <mergeCell ref="AM155:AP155"/>
    <mergeCell ref="AQ155:AT155"/>
    <mergeCell ref="AU155:AX155"/>
    <mergeCell ref="AY155:BB155"/>
    <mergeCell ref="O155:R155"/>
    <mergeCell ref="S155:V155"/>
    <mergeCell ref="W155:Z155"/>
    <mergeCell ref="AA155:AD155"/>
    <mergeCell ref="AE155:AH15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40"/>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8"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2" bestFit="1" customWidth="1"/>
    <col min="18" max="18" width="15.85546875" style="75" customWidth="1"/>
    <col min="19" max="19" width="2.85546875" style="172" customWidth="1"/>
    <col min="20" max="20" width="21.85546875" style="172" bestFit="1" customWidth="1"/>
    <col min="21" max="22" width="11.28515625" style="172" bestFit="1" customWidth="1"/>
    <col min="23" max="23" width="12.28515625" style="172" bestFit="1" customWidth="1"/>
    <col min="24" max="25" width="13.42578125" style="75" bestFit="1" customWidth="1"/>
    <col min="26" max="26" width="10.5703125" style="172" bestFit="1" customWidth="1"/>
    <col min="27" max="27" width="4.85546875" style="5" customWidth="1"/>
    <col min="28" max="28" width="27.85546875" style="5" bestFit="1" customWidth="1"/>
    <col min="29" max="29" width="11.85546875" style="5" customWidth="1"/>
    <col min="30" max="30" width="12.28515625" style="183" bestFit="1" customWidth="1"/>
    <col min="31" max="31" width="11.28515625" style="172" bestFit="1" customWidth="1"/>
    <col min="32" max="32" width="11.28515625" style="75" bestFit="1" customWidth="1"/>
    <col min="33" max="33" width="12.28515625" style="172" bestFit="1" customWidth="1"/>
    <col min="34" max="35" width="13.42578125" style="172" bestFit="1" customWidth="1"/>
    <col min="36" max="36" width="10.5703125" style="172"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74</v>
      </c>
      <c r="B1" s="18"/>
      <c r="C1" s="18"/>
      <c r="H1" s="201"/>
      <c r="I1" s="202"/>
      <c r="P1" s="75"/>
      <c r="Q1" s="75"/>
      <c r="S1" s="75"/>
      <c r="T1" s="75"/>
      <c r="U1" s="75"/>
      <c r="V1" s="75"/>
      <c r="W1" s="75"/>
      <c r="Z1" s="75"/>
      <c r="AA1" s="4"/>
      <c r="AB1" s="4"/>
      <c r="AC1" s="4"/>
      <c r="AD1" s="178"/>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99" t="s">
        <v>75</v>
      </c>
      <c r="B2" s="400"/>
      <c r="C2" s="400"/>
      <c r="D2" s="400"/>
      <c r="E2" s="401"/>
      <c r="H2" s="405"/>
      <c r="I2" s="405"/>
      <c r="J2" s="405"/>
      <c r="K2" s="405"/>
      <c r="L2" s="405"/>
      <c r="M2" s="405"/>
      <c r="N2" s="405"/>
      <c r="O2" s="405"/>
      <c r="P2" s="75"/>
      <c r="Q2" s="75"/>
      <c r="S2" s="75"/>
      <c r="T2" s="75"/>
      <c r="U2" s="75"/>
      <c r="V2" s="75"/>
      <c r="W2" s="75"/>
      <c r="Z2" s="75"/>
      <c r="AA2" s="4"/>
      <c r="AB2" s="4"/>
      <c r="AC2" s="4"/>
      <c r="AD2" s="178"/>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2"/>
      <c r="B3" s="403"/>
      <c r="C3" s="403"/>
      <c r="D3" s="403"/>
      <c r="E3" s="404"/>
      <c r="H3" s="405"/>
      <c r="I3" s="405"/>
      <c r="J3" s="405"/>
      <c r="K3" s="405"/>
      <c r="L3" s="405"/>
      <c r="M3" s="405"/>
      <c r="N3" s="405"/>
      <c r="O3" s="405"/>
      <c r="P3" s="75"/>
      <c r="Q3" s="75"/>
      <c r="S3" s="75"/>
      <c r="T3" s="75"/>
      <c r="U3" s="75"/>
      <c r="V3" s="75"/>
      <c r="W3" s="75"/>
      <c r="Z3" s="75"/>
      <c r="AA3" s="4"/>
      <c r="AB3" s="4"/>
      <c r="AC3" s="4"/>
      <c r="AD3" s="178"/>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6"/>
      <c r="E4" s="70"/>
      <c r="H4" s="70"/>
      <c r="I4" s="70"/>
      <c r="J4" s="70"/>
      <c r="K4" s="63"/>
      <c r="L4" s="63"/>
      <c r="M4" s="70"/>
      <c r="N4" s="70"/>
      <c r="O4" s="70"/>
      <c r="P4" s="75"/>
      <c r="Q4" s="75"/>
      <c r="S4" s="75"/>
      <c r="T4" s="75"/>
      <c r="U4" s="75"/>
      <c r="V4" s="75"/>
      <c r="W4" s="75"/>
      <c r="Z4" s="75"/>
      <c r="AA4" s="4"/>
      <c r="AB4" s="4"/>
      <c r="AC4" s="4"/>
      <c r="AD4" s="178"/>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7"/>
      <c r="E5" s="203"/>
      <c r="F5" s="204"/>
      <c r="G5" s="204"/>
      <c r="H5" s="204"/>
      <c r="I5" s="204"/>
      <c r="J5" s="204"/>
      <c r="K5" s="6"/>
      <c r="L5" s="6"/>
      <c r="P5" s="75"/>
      <c r="Q5" s="75"/>
      <c r="S5" s="75"/>
      <c r="T5" s="75"/>
      <c r="U5" s="75"/>
      <c r="V5" s="75"/>
      <c r="W5" s="75"/>
      <c r="Z5" s="75"/>
      <c r="AA5" s="4"/>
      <c r="AB5" s="4"/>
      <c r="AC5" s="4"/>
      <c r="AD5" s="178"/>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8"/>
      <c r="E6" s="205"/>
      <c r="P6" s="75"/>
      <c r="Q6" s="75"/>
      <c r="S6" s="75"/>
      <c r="T6" s="75"/>
      <c r="U6" s="75"/>
      <c r="V6" s="75"/>
      <c r="W6" s="75"/>
      <c r="Z6" s="75"/>
      <c r="AA6" s="4"/>
      <c r="AB6" s="4"/>
      <c r="AC6" s="4"/>
      <c r="AD6" s="178"/>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302" t="s">
        <v>211</v>
      </c>
      <c r="B7" s="6"/>
      <c r="C7" s="6"/>
      <c r="D7" s="209"/>
      <c r="E7" s="204"/>
      <c r="F7" s="204"/>
      <c r="G7" s="204"/>
      <c r="H7" s="204"/>
      <c r="I7" s="204"/>
      <c r="J7" s="204"/>
      <c r="K7" s="6"/>
      <c r="L7" s="6"/>
      <c r="M7" s="204"/>
      <c r="N7" s="204"/>
      <c r="O7" s="204"/>
      <c r="P7" s="204"/>
      <c r="Q7" s="75"/>
      <c r="S7" s="75"/>
      <c r="T7" s="75"/>
      <c r="U7" s="75"/>
      <c r="V7" s="75"/>
      <c r="W7" s="75"/>
      <c r="Z7" s="75"/>
      <c r="AA7" s="4"/>
      <c r="AB7" s="4"/>
      <c r="AC7" s="4"/>
      <c r="AD7" s="178"/>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8"/>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76</v>
      </c>
      <c r="P9" s="75"/>
      <c r="Q9" s="75"/>
      <c r="S9" s="75"/>
      <c r="T9" s="75"/>
      <c r="U9" s="75"/>
      <c r="V9" s="75"/>
      <c r="W9" s="75"/>
      <c r="Z9" s="75"/>
      <c r="AA9" s="4"/>
      <c r="AB9" s="4"/>
      <c r="AC9" s="4"/>
      <c r="AD9" s="178"/>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77</v>
      </c>
      <c r="P10" s="75"/>
      <c r="Q10" s="75"/>
      <c r="S10" s="75"/>
      <c r="T10" s="75"/>
      <c r="U10" s="75"/>
      <c r="V10" s="75"/>
      <c r="W10" s="75"/>
      <c r="Z10" s="75"/>
      <c r="AA10" s="4"/>
      <c r="AB10" s="4"/>
      <c r="AC10" s="4"/>
      <c r="AD10" s="178"/>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78</v>
      </c>
      <c r="P11" s="75"/>
      <c r="Q11" s="75"/>
      <c r="S11" s="75"/>
      <c r="T11" s="75"/>
      <c r="U11" s="75"/>
      <c r="V11" s="75"/>
      <c r="W11" s="75"/>
      <c r="Z11" s="75"/>
      <c r="AA11" s="4"/>
      <c r="AB11" s="4"/>
      <c r="AC11" s="4"/>
      <c r="AD11" s="178"/>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8"/>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8"/>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8"/>
      <c r="E14" s="205"/>
      <c r="P14" s="75"/>
      <c r="Q14" s="75"/>
      <c r="S14" s="75"/>
      <c r="T14" s="75"/>
      <c r="U14" s="75"/>
      <c r="V14" s="75"/>
      <c r="W14" s="75"/>
      <c r="Z14" s="75" t="s">
        <v>28</v>
      </c>
      <c r="AA14" s="4"/>
      <c r="AB14" s="4"/>
      <c r="AC14" s="4"/>
      <c r="AD14" s="178"/>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8"/>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4"/>
      <c r="B16" s="20"/>
      <c r="C16" s="20"/>
      <c r="D16" s="208"/>
      <c r="E16" s="395" t="s">
        <v>79</v>
      </c>
      <c r="F16" s="395"/>
      <c r="G16" s="395"/>
      <c r="H16" s="395"/>
      <c r="I16" s="395"/>
      <c r="J16" s="395"/>
      <c r="K16" s="60"/>
      <c r="L16" s="138"/>
      <c r="M16" s="395" t="s">
        <v>80</v>
      </c>
      <c r="N16" s="395"/>
      <c r="O16" s="395"/>
      <c r="P16" s="395"/>
      <c r="Q16" s="395"/>
      <c r="R16" s="395"/>
      <c r="S16" s="75"/>
      <c r="T16" s="60"/>
      <c r="U16" s="396" t="s">
        <v>81</v>
      </c>
      <c r="V16" s="397"/>
      <c r="W16" s="397"/>
      <c r="X16" s="397"/>
      <c r="Y16" s="397"/>
      <c r="Z16" s="398"/>
      <c r="AA16" s="4"/>
      <c r="AB16" s="4"/>
      <c r="AC16" s="4"/>
      <c r="AD16" s="178"/>
      <c r="AE16" s="392" t="s">
        <v>82</v>
      </c>
      <c r="AF16" s="393"/>
      <c r="AG16" s="393"/>
      <c r="AH16" s="393"/>
      <c r="AI16" s="393"/>
      <c r="AJ16" s="394"/>
      <c r="AK16" s="4"/>
      <c r="AL16" s="148"/>
      <c r="AM16" s="392" t="s">
        <v>83</v>
      </c>
      <c r="AN16" s="393"/>
      <c r="AO16" s="393"/>
      <c r="AP16" s="393"/>
      <c r="AQ16" s="393"/>
      <c r="AR16" s="394"/>
      <c r="AS16" s="4"/>
      <c r="AT16" s="148"/>
      <c r="AU16" s="392" t="s">
        <v>84</v>
      </c>
      <c r="AV16" s="393"/>
      <c r="AW16" s="393"/>
      <c r="AX16" s="393"/>
      <c r="AY16" s="393"/>
      <c r="AZ16" s="394"/>
      <c r="BA16" s="4"/>
    </row>
    <row r="17" spans="1:53" x14ac:dyDescent="0.2">
      <c r="B17" s="10" t="s">
        <v>85</v>
      </c>
      <c r="C17" s="10" t="s">
        <v>35</v>
      </c>
      <c r="D17" s="179" t="s">
        <v>86</v>
      </c>
      <c r="E17" s="23" t="s">
        <v>87</v>
      </c>
      <c r="F17" s="23" t="s">
        <v>88</v>
      </c>
      <c r="G17" s="23" t="s">
        <v>89</v>
      </c>
      <c r="H17" s="23" t="s">
        <v>90</v>
      </c>
      <c r="I17" s="23" t="s">
        <v>91</v>
      </c>
      <c r="J17" s="23" t="s">
        <v>92</v>
      </c>
      <c r="K17" s="25"/>
      <c r="M17" s="23" t="s">
        <v>87</v>
      </c>
      <c r="N17" s="23" t="s">
        <v>88</v>
      </c>
      <c r="O17" s="23" t="s">
        <v>89</v>
      </c>
      <c r="P17" s="23" t="s">
        <v>90</v>
      </c>
      <c r="Q17" s="23" t="s">
        <v>91</v>
      </c>
      <c r="R17" s="23" t="s">
        <v>92</v>
      </c>
      <c r="S17" s="75"/>
      <c r="T17" s="75"/>
      <c r="U17" s="23" t="s">
        <v>87</v>
      </c>
      <c r="V17" s="23" t="s">
        <v>88</v>
      </c>
      <c r="W17" s="23" t="s">
        <v>89</v>
      </c>
      <c r="X17" s="23" t="s">
        <v>90</v>
      </c>
      <c r="Y17" s="23" t="s">
        <v>91</v>
      </c>
      <c r="Z17" s="23" t="s">
        <v>92</v>
      </c>
      <c r="AA17" s="4"/>
      <c r="AB17" s="10" t="s">
        <v>85</v>
      </c>
      <c r="AC17" s="10" t="s">
        <v>35</v>
      </c>
      <c r="AD17" s="179" t="s">
        <v>86</v>
      </c>
      <c r="AE17" s="23" t="s">
        <v>87</v>
      </c>
      <c r="AF17" s="23" t="s">
        <v>88</v>
      </c>
      <c r="AG17" s="23" t="s">
        <v>89</v>
      </c>
      <c r="AH17" s="23" t="s">
        <v>90</v>
      </c>
      <c r="AI17" s="23" t="s">
        <v>91</v>
      </c>
      <c r="AJ17" s="23" t="s">
        <v>92</v>
      </c>
      <c r="AK17" s="4"/>
      <c r="AL17" s="4"/>
      <c r="AM17" s="23" t="s">
        <v>87</v>
      </c>
      <c r="AN17" s="23" t="s">
        <v>88</v>
      </c>
      <c r="AO17" s="23" t="s">
        <v>89</v>
      </c>
      <c r="AP17" s="23" t="s">
        <v>90</v>
      </c>
      <c r="AQ17" s="23" t="s">
        <v>91</v>
      </c>
      <c r="AR17" s="23" t="s">
        <v>92</v>
      </c>
      <c r="AS17" s="4"/>
      <c r="AT17" s="4"/>
      <c r="AU17" s="23" t="s">
        <v>87</v>
      </c>
      <c r="AV17" s="23" t="s">
        <v>88</v>
      </c>
      <c r="AW17" s="23" t="s">
        <v>89</v>
      </c>
      <c r="AX17" s="23" t="s">
        <v>90</v>
      </c>
      <c r="AY17" s="23" t="s">
        <v>91</v>
      </c>
      <c r="AZ17" s="23" t="s">
        <v>92</v>
      </c>
      <c r="BA17" s="4"/>
    </row>
    <row r="18" spans="1:53" x14ac:dyDescent="0.2">
      <c r="A18" s="177">
        <f>'Cover Page'!A5</f>
        <v>44927</v>
      </c>
      <c r="B18" s="11" t="s">
        <v>401</v>
      </c>
      <c r="C18" s="11"/>
      <c r="D18" s="180">
        <v>8201</v>
      </c>
      <c r="E18" s="193">
        <v>3</v>
      </c>
      <c r="F18" s="193">
        <v>5</v>
      </c>
      <c r="G18" s="193"/>
      <c r="H18" s="193">
        <v>4</v>
      </c>
      <c r="I18" s="193">
        <v>1</v>
      </c>
      <c r="J18" s="193">
        <v>5</v>
      </c>
      <c r="M18" s="189">
        <v>1559.9499999999998</v>
      </c>
      <c r="N18" s="189">
        <v>686.5100000000001</v>
      </c>
      <c r="O18" s="189">
        <v>276.87</v>
      </c>
      <c r="P18" s="189">
        <v>210.81</v>
      </c>
      <c r="Q18" s="189">
        <v>149.51</v>
      </c>
      <c r="R18" s="189">
        <v>2679.46</v>
      </c>
      <c r="S18" s="75"/>
      <c r="T18" s="75"/>
      <c r="U18" s="190">
        <v>86.663888888888877</v>
      </c>
      <c r="V18" s="190">
        <v>45.76733333333334</v>
      </c>
      <c r="W18" s="190">
        <v>30.763333333333335</v>
      </c>
      <c r="X18" s="190">
        <v>21.081</v>
      </c>
      <c r="Y18" s="190">
        <v>24.918333333333333</v>
      </c>
      <c r="Z18" s="190">
        <v>148.85888888888888</v>
      </c>
      <c r="AA18" s="4"/>
      <c r="AB18" s="11" t="s">
        <v>217</v>
      </c>
      <c r="AC18" s="11"/>
      <c r="AD18" s="180">
        <v>8201</v>
      </c>
      <c r="AE18" s="184">
        <v>35</v>
      </c>
      <c r="AF18" s="184">
        <v>8</v>
      </c>
      <c r="AG18" s="184">
        <v>6</v>
      </c>
      <c r="AH18" s="184">
        <v>2</v>
      </c>
      <c r="AI18" s="184">
        <v>3</v>
      </c>
      <c r="AJ18" s="184">
        <v>12</v>
      </c>
      <c r="AK18" s="4"/>
      <c r="AL18" s="4"/>
      <c r="AM18" s="212">
        <v>55154.130000000019</v>
      </c>
      <c r="AN18" s="212">
        <v>7872.1799999999994</v>
      </c>
      <c r="AO18" s="212">
        <v>5298.51</v>
      </c>
      <c r="AP18" s="212">
        <v>1163.52</v>
      </c>
      <c r="AQ18" s="212">
        <v>790.39</v>
      </c>
      <c r="AR18" s="212">
        <v>8289.61</v>
      </c>
      <c r="AS18" s="4"/>
      <c r="AT18" s="4"/>
      <c r="AU18" s="212">
        <v>848.52507692307722</v>
      </c>
      <c r="AV18" s="212">
        <v>253.94129032258061</v>
      </c>
      <c r="AW18" s="212">
        <v>230.37</v>
      </c>
      <c r="AX18" s="212">
        <v>68.442352941176466</v>
      </c>
      <c r="AY18" s="212">
        <v>52.692666666666668</v>
      </c>
      <c r="AZ18" s="212">
        <v>125.60015151515152</v>
      </c>
      <c r="BA18" s="4"/>
    </row>
    <row r="19" spans="1:53" x14ac:dyDescent="0.2">
      <c r="B19" s="11" t="s">
        <v>217</v>
      </c>
      <c r="C19" s="11"/>
      <c r="D19" s="180">
        <v>8201</v>
      </c>
      <c r="E19" s="193">
        <v>400</v>
      </c>
      <c r="F19" s="193">
        <v>142</v>
      </c>
      <c r="G19" s="193">
        <v>85</v>
      </c>
      <c r="H19" s="193">
        <v>47</v>
      </c>
      <c r="I19" s="193">
        <v>51</v>
      </c>
      <c r="J19" s="193">
        <v>286</v>
      </c>
      <c r="M19" s="189">
        <v>169397.5800000001</v>
      </c>
      <c r="N19" s="189">
        <v>48226.159999999967</v>
      </c>
      <c r="O19" s="189">
        <v>41349.530000000006</v>
      </c>
      <c r="P19" s="189">
        <v>13004.700000000003</v>
      </c>
      <c r="Q19" s="189">
        <v>16025.249999999978</v>
      </c>
      <c r="R19" s="189">
        <v>140577.74999999994</v>
      </c>
      <c r="S19" s="75"/>
      <c r="T19" s="75"/>
      <c r="U19" s="190">
        <v>174.09823227132591</v>
      </c>
      <c r="V19" s="190">
        <v>85.50737588652477</v>
      </c>
      <c r="W19" s="190">
        <v>93.976204545454564</v>
      </c>
      <c r="X19" s="190">
        <v>36.530056179775286</v>
      </c>
      <c r="Y19" s="190">
        <v>50.873809523809456</v>
      </c>
      <c r="Z19" s="190">
        <v>139.04821958456967</v>
      </c>
      <c r="AA19" s="4"/>
      <c r="AB19" s="11" t="s">
        <v>218</v>
      </c>
      <c r="AC19" s="11"/>
      <c r="AD19" s="180">
        <v>8004</v>
      </c>
      <c r="AE19" s="184">
        <v>18</v>
      </c>
      <c r="AF19" s="184">
        <v>6</v>
      </c>
      <c r="AG19" s="184">
        <v>7</v>
      </c>
      <c r="AH19" s="184">
        <v>2</v>
      </c>
      <c r="AI19" s="184"/>
      <c r="AJ19" s="184">
        <v>11</v>
      </c>
      <c r="AK19" s="4"/>
      <c r="AL19" s="4"/>
      <c r="AM19" s="212">
        <v>33954.979999999996</v>
      </c>
      <c r="AN19" s="212">
        <v>5086.8600000000024</v>
      </c>
      <c r="AO19" s="212">
        <v>2810.2299999999996</v>
      </c>
      <c r="AP19" s="212">
        <v>391.22999999999996</v>
      </c>
      <c r="AQ19" s="212">
        <v>322.42</v>
      </c>
      <c r="AR19" s="212">
        <v>14793.18</v>
      </c>
      <c r="AS19" s="4"/>
      <c r="AT19" s="4"/>
      <c r="AU19" s="212">
        <v>848.8744999999999</v>
      </c>
      <c r="AV19" s="212">
        <v>231.2209090909092</v>
      </c>
      <c r="AW19" s="212">
        <v>175.63937499999997</v>
      </c>
      <c r="AX19" s="212">
        <v>43.47</v>
      </c>
      <c r="AY19" s="212">
        <v>46.06</v>
      </c>
      <c r="AZ19" s="212">
        <v>336.20863636363634</v>
      </c>
      <c r="BA19" s="4"/>
    </row>
    <row r="20" spans="1:53" x14ac:dyDescent="0.2">
      <c r="B20" s="11" t="s">
        <v>217</v>
      </c>
      <c r="C20" s="11"/>
      <c r="D20" s="180">
        <v>8205</v>
      </c>
      <c r="E20" s="193">
        <v>2</v>
      </c>
      <c r="F20" s="193">
        <v>1</v>
      </c>
      <c r="G20" s="193"/>
      <c r="H20" s="193"/>
      <c r="I20" s="193"/>
      <c r="J20" s="193">
        <v>1</v>
      </c>
      <c r="M20" s="189">
        <v>1593.62</v>
      </c>
      <c r="N20" s="189">
        <v>332.78999999999996</v>
      </c>
      <c r="O20" s="189">
        <v>46.2</v>
      </c>
      <c r="P20" s="189">
        <v>30.16</v>
      </c>
      <c r="Q20" s="189">
        <v>28.59</v>
      </c>
      <c r="R20" s="189">
        <v>0.4</v>
      </c>
      <c r="S20" s="75"/>
      <c r="T20" s="75"/>
      <c r="U20" s="190">
        <v>398.40499999999997</v>
      </c>
      <c r="V20" s="190">
        <v>166.39499999999998</v>
      </c>
      <c r="W20" s="190">
        <v>46.2</v>
      </c>
      <c r="X20" s="190">
        <v>30.16</v>
      </c>
      <c r="Y20" s="190">
        <v>28.59</v>
      </c>
      <c r="Z20" s="190">
        <v>0.1</v>
      </c>
      <c r="AA20" s="4"/>
      <c r="AB20" s="11" t="s">
        <v>219</v>
      </c>
      <c r="AC20" s="11"/>
      <c r="AD20" s="180">
        <v>8401</v>
      </c>
      <c r="AE20" s="184">
        <v>185</v>
      </c>
      <c r="AF20" s="184">
        <v>49</v>
      </c>
      <c r="AG20" s="184">
        <v>19</v>
      </c>
      <c r="AH20" s="184">
        <v>18</v>
      </c>
      <c r="AI20" s="184">
        <v>21</v>
      </c>
      <c r="AJ20" s="184">
        <v>116</v>
      </c>
      <c r="AK20" s="4"/>
      <c r="AL20" s="4"/>
      <c r="AM20" s="212">
        <v>291628.75</v>
      </c>
      <c r="AN20" s="212">
        <v>60801.060000000027</v>
      </c>
      <c r="AO20" s="212">
        <v>63133.74000000002</v>
      </c>
      <c r="AP20" s="212">
        <v>25097</v>
      </c>
      <c r="AQ20" s="212">
        <v>28821.29</v>
      </c>
      <c r="AR20" s="212">
        <v>1252793.1100000003</v>
      </c>
      <c r="AS20" s="4"/>
      <c r="AT20" s="4"/>
      <c r="AU20" s="212">
        <v>755.51489637305701</v>
      </c>
      <c r="AV20" s="212">
        <v>284.11710280373842</v>
      </c>
      <c r="AW20" s="212">
        <v>380.32373493975916</v>
      </c>
      <c r="AX20" s="212">
        <v>184.53676470588235</v>
      </c>
      <c r="AY20" s="212">
        <v>228.74039682539683</v>
      </c>
      <c r="AZ20" s="212">
        <v>3070.5713480392164</v>
      </c>
      <c r="BA20" s="4"/>
    </row>
    <row r="21" spans="1:53" x14ac:dyDescent="0.2">
      <c r="B21" s="11" t="s">
        <v>217</v>
      </c>
      <c r="C21" s="11"/>
      <c r="D21" s="180">
        <v>8232</v>
      </c>
      <c r="E21" s="193"/>
      <c r="F21" s="193"/>
      <c r="G21" s="193"/>
      <c r="H21" s="193">
        <v>1</v>
      </c>
      <c r="I21" s="193"/>
      <c r="J21" s="193">
        <v>0</v>
      </c>
      <c r="M21" s="189">
        <v>165.52</v>
      </c>
      <c r="N21" s="189">
        <v>78.63</v>
      </c>
      <c r="O21" s="189">
        <v>50.8</v>
      </c>
      <c r="P21" s="189">
        <v>13.34</v>
      </c>
      <c r="Q21" s="189"/>
      <c r="R21" s="189">
        <v>0</v>
      </c>
      <c r="S21" s="75"/>
      <c r="T21" s="75"/>
      <c r="U21" s="190">
        <v>165.52</v>
      </c>
      <c r="V21" s="190">
        <v>78.63</v>
      </c>
      <c r="W21" s="190">
        <v>50.8</v>
      </c>
      <c r="X21" s="190">
        <v>13.34</v>
      </c>
      <c r="Y21" s="190"/>
      <c r="Z21" s="190">
        <v>0</v>
      </c>
      <c r="AA21" s="4"/>
      <c r="AB21" s="11" t="s">
        <v>220</v>
      </c>
      <c r="AC21" s="11"/>
      <c r="AD21" s="180">
        <v>8202</v>
      </c>
      <c r="AE21" s="184">
        <v>5</v>
      </c>
      <c r="AF21" s="184">
        <v>1</v>
      </c>
      <c r="AG21" s="184">
        <v>3</v>
      </c>
      <c r="AH21" s="184"/>
      <c r="AI21" s="184">
        <v>1</v>
      </c>
      <c r="AJ21" s="184">
        <v>5</v>
      </c>
      <c r="AK21" s="4"/>
      <c r="AL21" s="4"/>
      <c r="AM21" s="212">
        <v>2988.2600000000007</v>
      </c>
      <c r="AN21" s="212">
        <v>482.43000000000006</v>
      </c>
      <c r="AO21" s="212">
        <v>541.62</v>
      </c>
      <c r="AP21" s="212">
        <v>489.79999999999995</v>
      </c>
      <c r="AQ21" s="212">
        <v>331.48</v>
      </c>
      <c r="AR21" s="212">
        <v>4596.2</v>
      </c>
      <c r="AS21" s="4"/>
      <c r="AT21" s="4"/>
      <c r="AU21" s="212">
        <v>229.86615384615391</v>
      </c>
      <c r="AV21" s="212">
        <v>60.303750000000008</v>
      </c>
      <c r="AW21" s="212">
        <v>77.374285714285719</v>
      </c>
      <c r="AX21" s="212">
        <v>122.44999999999999</v>
      </c>
      <c r="AY21" s="212">
        <v>82.87</v>
      </c>
      <c r="AZ21" s="212">
        <v>306.4133333333333</v>
      </c>
      <c r="BA21" s="4"/>
    </row>
    <row r="22" spans="1:53" x14ac:dyDescent="0.2">
      <c r="B22" s="11" t="s">
        <v>218</v>
      </c>
      <c r="C22" s="11"/>
      <c r="D22" s="180">
        <v>8004</v>
      </c>
      <c r="E22" s="193">
        <v>259</v>
      </c>
      <c r="F22" s="193">
        <v>123</v>
      </c>
      <c r="G22" s="193">
        <v>43</v>
      </c>
      <c r="H22" s="193">
        <v>28</v>
      </c>
      <c r="I22" s="193">
        <v>23</v>
      </c>
      <c r="J22" s="193">
        <v>241</v>
      </c>
      <c r="M22" s="189">
        <v>131338.55999999991</v>
      </c>
      <c r="N22" s="189">
        <v>49467.300000000025</v>
      </c>
      <c r="O22" s="189">
        <v>21159.329999999991</v>
      </c>
      <c r="P22" s="189">
        <v>10238.719999999992</v>
      </c>
      <c r="Q22" s="189">
        <v>9088.5300000000007</v>
      </c>
      <c r="R22" s="189">
        <v>151318.93000000011</v>
      </c>
      <c r="S22" s="75"/>
      <c r="T22" s="75"/>
      <c r="U22" s="190">
        <v>190.89906976744172</v>
      </c>
      <c r="V22" s="190">
        <v>116.66816037735855</v>
      </c>
      <c r="W22" s="190">
        <v>68.699123376623348</v>
      </c>
      <c r="X22" s="190">
        <v>38.783030303030273</v>
      </c>
      <c r="Y22" s="190">
        <v>39.17469827586207</v>
      </c>
      <c r="Z22" s="190">
        <v>211.04453277545343</v>
      </c>
      <c r="AA22" s="4"/>
      <c r="AB22" s="11" t="s">
        <v>408</v>
      </c>
      <c r="AC22" s="11"/>
      <c r="AD22" s="180">
        <v>8007</v>
      </c>
      <c r="AE22" s="184"/>
      <c r="AF22" s="184">
        <v>4</v>
      </c>
      <c r="AG22" s="184"/>
      <c r="AH22" s="184"/>
      <c r="AI22" s="184"/>
      <c r="AJ22" s="184">
        <v>0</v>
      </c>
      <c r="AK22" s="4"/>
      <c r="AL22" s="4"/>
      <c r="AM22" s="212">
        <v>1886.9199999999998</v>
      </c>
      <c r="AN22" s="212">
        <v>143.63999999999999</v>
      </c>
      <c r="AO22" s="212"/>
      <c r="AP22" s="212"/>
      <c r="AQ22" s="212"/>
      <c r="AR22" s="212">
        <v>0</v>
      </c>
      <c r="AS22" s="4"/>
      <c r="AT22" s="4"/>
      <c r="AU22" s="212">
        <v>471.72999999999996</v>
      </c>
      <c r="AV22" s="212">
        <v>35.909999999999997</v>
      </c>
      <c r="AW22" s="212"/>
      <c r="AX22" s="212"/>
      <c r="AY22" s="212"/>
      <c r="AZ22" s="212">
        <v>0</v>
      </c>
      <c r="BA22" s="4"/>
    </row>
    <row r="23" spans="1:53" x14ac:dyDescent="0.2">
      <c r="B23" s="11" t="s">
        <v>219</v>
      </c>
      <c r="C23" s="11"/>
      <c r="D23" s="180">
        <v>8201</v>
      </c>
      <c r="E23" s="193"/>
      <c r="F23" s="193"/>
      <c r="G23" s="193"/>
      <c r="H23" s="193"/>
      <c r="I23" s="193"/>
      <c r="J23" s="193">
        <v>1</v>
      </c>
      <c r="M23" s="189">
        <v>26.54</v>
      </c>
      <c r="N23" s="189">
        <v>16.55</v>
      </c>
      <c r="O23" s="189">
        <v>22.16</v>
      </c>
      <c r="P23" s="189">
        <v>17.399999999999999</v>
      </c>
      <c r="Q23" s="189">
        <v>16.149999999999999</v>
      </c>
      <c r="R23" s="189">
        <v>156.97</v>
      </c>
      <c r="S23" s="75"/>
      <c r="T23" s="75"/>
      <c r="U23" s="190">
        <v>26.54</v>
      </c>
      <c r="V23" s="190">
        <v>16.55</v>
      </c>
      <c r="W23" s="190">
        <v>22.16</v>
      </c>
      <c r="X23" s="190">
        <v>17.399999999999999</v>
      </c>
      <c r="Y23" s="190">
        <v>16.149999999999999</v>
      </c>
      <c r="Z23" s="190">
        <v>156.97</v>
      </c>
      <c r="AA23" s="4"/>
      <c r="AB23" s="11" t="s">
        <v>222</v>
      </c>
      <c r="AC23" s="11"/>
      <c r="AD23" s="180">
        <v>8091</v>
      </c>
      <c r="AE23" s="184">
        <v>2</v>
      </c>
      <c r="AF23" s="184"/>
      <c r="AG23" s="184"/>
      <c r="AH23" s="184"/>
      <c r="AI23" s="184"/>
      <c r="AJ23" s="184">
        <v>1</v>
      </c>
      <c r="AK23" s="4"/>
      <c r="AL23" s="4"/>
      <c r="AM23" s="212">
        <v>2484.7200000000003</v>
      </c>
      <c r="AN23" s="212">
        <v>205.09</v>
      </c>
      <c r="AO23" s="212">
        <v>88.78</v>
      </c>
      <c r="AP23" s="212">
        <v>78.33</v>
      </c>
      <c r="AQ23" s="212">
        <v>67.19</v>
      </c>
      <c r="AR23" s="212">
        <v>1616.51</v>
      </c>
      <c r="AS23" s="4"/>
      <c r="AT23" s="4"/>
      <c r="AU23" s="212">
        <v>828.24000000000012</v>
      </c>
      <c r="AV23" s="212">
        <v>205.09</v>
      </c>
      <c r="AW23" s="212">
        <v>88.78</v>
      </c>
      <c r="AX23" s="212">
        <v>78.33</v>
      </c>
      <c r="AY23" s="212">
        <v>67.19</v>
      </c>
      <c r="AZ23" s="212">
        <v>538.8366666666667</v>
      </c>
      <c r="BA23" s="4"/>
    </row>
    <row r="24" spans="1:53" x14ac:dyDescent="0.2">
      <c r="B24" s="11" t="s">
        <v>219</v>
      </c>
      <c r="C24" s="11"/>
      <c r="D24" s="180">
        <v>8401</v>
      </c>
      <c r="E24" s="193">
        <v>786</v>
      </c>
      <c r="F24" s="193">
        <v>442</v>
      </c>
      <c r="G24" s="193">
        <v>266</v>
      </c>
      <c r="H24" s="193">
        <v>155</v>
      </c>
      <c r="I24" s="193">
        <v>154</v>
      </c>
      <c r="J24" s="193">
        <v>1363</v>
      </c>
      <c r="M24" s="189">
        <v>451105.53000000148</v>
      </c>
      <c r="N24" s="189">
        <v>194590.5799999997</v>
      </c>
      <c r="O24" s="189">
        <v>143193.86999999994</v>
      </c>
      <c r="P24" s="189">
        <v>70773.780000000406</v>
      </c>
      <c r="Q24" s="189">
        <v>66580.380000000208</v>
      </c>
      <c r="R24" s="189">
        <v>1269262.8499999999</v>
      </c>
      <c r="S24" s="75"/>
      <c r="T24" s="75"/>
      <c r="U24" s="190">
        <v>161.8025573888097</v>
      </c>
      <c r="V24" s="190">
        <v>87.377898518185759</v>
      </c>
      <c r="W24" s="190">
        <v>79.112635359115984</v>
      </c>
      <c r="X24" s="190">
        <v>50.301194029851032</v>
      </c>
      <c r="Y24" s="190">
        <v>47.253640880056928</v>
      </c>
      <c r="Z24" s="190">
        <v>400.90424826279212</v>
      </c>
      <c r="AA24" s="4"/>
      <c r="AB24" s="11" t="s">
        <v>221</v>
      </c>
      <c r="AC24" s="11"/>
      <c r="AD24" s="180">
        <v>8009</v>
      </c>
      <c r="AE24" s="184">
        <v>58</v>
      </c>
      <c r="AF24" s="184">
        <v>21</v>
      </c>
      <c r="AG24" s="184">
        <v>8</v>
      </c>
      <c r="AH24" s="184">
        <v>1</v>
      </c>
      <c r="AI24" s="184"/>
      <c r="AJ24" s="184">
        <v>31</v>
      </c>
      <c r="AK24" s="4"/>
      <c r="AL24" s="4"/>
      <c r="AM24" s="212">
        <v>56567.180000000022</v>
      </c>
      <c r="AN24" s="212">
        <v>8054.8399999999992</v>
      </c>
      <c r="AO24" s="212">
        <v>2640.4699999999993</v>
      </c>
      <c r="AP24" s="212">
        <v>1985.8400000000001</v>
      </c>
      <c r="AQ24" s="212">
        <v>1722.55</v>
      </c>
      <c r="AR24" s="212">
        <v>33809.39</v>
      </c>
      <c r="AS24" s="4"/>
      <c r="AT24" s="4"/>
      <c r="AU24" s="212">
        <v>496.20333333333355</v>
      </c>
      <c r="AV24" s="212">
        <v>143.83642857142857</v>
      </c>
      <c r="AW24" s="212">
        <v>75.441999999999979</v>
      </c>
      <c r="AX24" s="212">
        <v>76.378461538461551</v>
      </c>
      <c r="AY24" s="212">
        <v>68.902000000000001</v>
      </c>
      <c r="AZ24" s="212">
        <v>284.11252100840335</v>
      </c>
      <c r="BA24" s="4"/>
    </row>
    <row r="25" spans="1:53" x14ac:dyDescent="0.2">
      <c r="B25" s="11" t="s">
        <v>407</v>
      </c>
      <c r="C25" s="11"/>
      <c r="D25" s="180">
        <v>8406</v>
      </c>
      <c r="E25" s="193">
        <v>1</v>
      </c>
      <c r="F25" s="193"/>
      <c r="G25" s="193"/>
      <c r="H25" s="193"/>
      <c r="I25" s="193"/>
      <c r="J25" s="193">
        <v>0</v>
      </c>
      <c r="M25" s="189">
        <v>10.15</v>
      </c>
      <c r="N25" s="189"/>
      <c r="O25" s="189"/>
      <c r="P25" s="189"/>
      <c r="Q25" s="189"/>
      <c r="R25" s="189">
        <v>0</v>
      </c>
      <c r="S25" s="75"/>
      <c r="T25" s="75"/>
      <c r="U25" s="190">
        <v>10.15</v>
      </c>
      <c r="V25" s="190"/>
      <c r="W25" s="190"/>
      <c r="X25" s="190"/>
      <c r="Y25" s="190"/>
      <c r="Z25" s="190">
        <v>0</v>
      </c>
      <c r="AA25" s="4"/>
      <c r="AB25" s="11" t="s">
        <v>411</v>
      </c>
      <c r="AC25" s="11"/>
      <c r="AD25" s="180">
        <v>8089</v>
      </c>
      <c r="AE25" s="184"/>
      <c r="AF25" s="184">
        <v>1</v>
      </c>
      <c r="AG25" s="184"/>
      <c r="AH25" s="184"/>
      <c r="AI25" s="184"/>
      <c r="AJ25" s="184">
        <v>0</v>
      </c>
      <c r="AK25" s="4"/>
      <c r="AL25" s="4"/>
      <c r="AM25" s="212">
        <v>214.29</v>
      </c>
      <c r="AN25" s="212">
        <v>86.46</v>
      </c>
      <c r="AO25" s="212"/>
      <c r="AP25" s="212"/>
      <c r="AQ25" s="212"/>
      <c r="AR25" s="212">
        <v>0</v>
      </c>
      <c r="AS25" s="4"/>
      <c r="AT25" s="4"/>
      <c r="AU25" s="212">
        <v>214.29</v>
      </c>
      <c r="AV25" s="212">
        <v>86.46</v>
      </c>
      <c r="AW25" s="212"/>
      <c r="AX25" s="212"/>
      <c r="AY25" s="212"/>
      <c r="AZ25" s="212">
        <v>0</v>
      </c>
      <c r="BA25" s="4"/>
    </row>
    <row r="26" spans="1:53" x14ac:dyDescent="0.2">
      <c r="B26" s="11" t="s">
        <v>220</v>
      </c>
      <c r="C26" s="11"/>
      <c r="D26" s="180">
        <v>8202</v>
      </c>
      <c r="E26" s="193">
        <v>80</v>
      </c>
      <c r="F26" s="193">
        <v>24</v>
      </c>
      <c r="G26" s="193">
        <v>14</v>
      </c>
      <c r="H26" s="193">
        <v>15</v>
      </c>
      <c r="I26" s="193">
        <v>13</v>
      </c>
      <c r="J26" s="193">
        <v>32</v>
      </c>
      <c r="M26" s="189">
        <v>15778.249999999998</v>
      </c>
      <c r="N26" s="189">
        <v>3690.6200000000008</v>
      </c>
      <c r="O26" s="189">
        <v>2102.15</v>
      </c>
      <c r="P26" s="189">
        <v>4343.88</v>
      </c>
      <c r="Q26" s="189">
        <v>1922.8499999999997</v>
      </c>
      <c r="R26" s="189">
        <v>6015.6399999999994</v>
      </c>
      <c r="S26" s="75"/>
      <c r="T26" s="75"/>
      <c r="U26" s="190">
        <v>90.679597701149419</v>
      </c>
      <c r="V26" s="190">
        <v>38.443958333333342</v>
      </c>
      <c r="W26" s="190">
        <v>29.196527777777778</v>
      </c>
      <c r="X26" s="190">
        <v>76.208421052631579</v>
      </c>
      <c r="Y26" s="190">
        <v>49.303846153846145</v>
      </c>
      <c r="Z26" s="190">
        <v>33.795730337078652</v>
      </c>
      <c r="AA26" s="4"/>
      <c r="AB26" s="11" t="s">
        <v>223</v>
      </c>
      <c r="AC26" s="11"/>
      <c r="AD26" s="180">
        <v>8012</v>
      </c>
      <c r="AE26" s="184">
        <v>96</v>
      </c>
      <c r="AF26" s="184">
        <v>28</v>
      </c>
      <c r="AG26" s="184">
        <v>13</v>
      </c>
      <c r="AH26" s="184">
        <v>6</v>
      </c>
      <c r="AI26" s="184">
        <v>4</v>
      </c>
      <c r="AJ26" s="184">
        <v>46</v>
      </c>
      <c r="AK26" s="4"/>
      <c r="AL26" s="4"/>
      <c r="AM26" s="212">
        <v>202171.73</v>
      </c>
      <c r="AN26" s="212">
        <v>47197.630000000005</v>
      </c>
      <c r="AO26" s="212">
        <v>25177.420000000002</v>
      </c>
      <c r="AP26" s="212">
        <v>19729.38</v>
      </c>
      <c r="AQ26" s="212">
        <v>48609.410000000018</v>
      </c>
      <c r="AR26" s="212">
        <v>131134.37999999995</v>
      </c>
      <c r="AS26" s="4"/>
      <c r="AT26" s="4"/>
      <c r="AU26" s="212">
        <v>1263.5733125000002</v>
      </c>
      <c r="AV26" s="212">
        <v>513.01771739130436</v>
      </c>
      <c r="AW26" s="212">
        <v>387.34492307692312</v>
      </c>
      <c r="AX26" s="212">
        <v>519.19421052631583</v>
      </c>
      <c r="AY26" s="212">
        <v>1034.2427659574471</v>
      </c>
      <c r="AZ26" s="212">
        <v>679.45274611398941</v>
      </c>
      <c r="BA26" s="4"/>
    </row>
    <row r="27" spans="1:53" x14ac:dyDescent="0.2">
      <c r="B27" s="11" t="s">
        <v>220</v>
      </c>
      <c r="C27" s="11"/>
      <c r="D27" s="180">
        <v>8210</v>
      </c>
      <c r="E27" s="193">
        <v>2</v>
      </c>
      <c r="F27" s="193">
        <v>1</v>
      </c>
      <c r="G27" s="193"/>
      <c r="H27" s="193"/>
      <c r="I27" s="193"/>
      <c r="J27" s="193">
        <v>0</v>
      </c>
      <c r="M27" s="189">
        <v>243.04000000000002</v>
      </c>
      <c r="N27" s="189">
        <v>11.21</v>
      </c>
      <c r="O27" s="189"/>
      <c r="P27" s="189"/>
      <c r="Q27" s="189"/>
      <c r="R27" s="189">
        <v>0</v>
      </c>
      <c r="S27" s="75"/>
      <c r="T27" s="75"/>
      <c r="U27" s="190">
        <v>81.013333333333335</v>
      </c>
      <c r="V27" s="190">
        <v>11.21</v>
      </c>
      <c r="W27" s="190"/>
      <c r="X27" s="190"/>
      <c r="Y27" s="190"/>
      <c r="Z27" s="190">
        <v>0</v>
      </c>
      <c r="AA27" s="4"/>
      <c r="AB27" s="11" t="s">
        <v>223</v>
      </c>
      <c r="AC27" s="11"/>
      <c r="AD27" s="180">
        <v>8021</v>
      </c>
      <c r="AE27" s="184">
        <v>2</v>
      </c>
      <c r="AF27" s="184">
        <v>1</v>
      </c>
      <c r="AG27" s="184"/>
      <c r="AH27" s="184"/>
      <c r="AI27" s="184"/>
      <c r="AJ27" s="184">
        <v>0</v>
      </c>
      <c r="AK27" s="4"/>
      <c r="AL27" s="4"/>
      <c r="AM27" s="212">
        <v>110.12</v>
      </c>
      <c r="AN27" s="212">
        <v>7</v>
      </c>
      <c r="AO27" s="212"/>
      <c r="AP27" s="212"/>
      <c r="AQ27" s="212"/>
      <c r="AR27" s="212">
        <v>0</v>
      </c>
      <c r="AS27" s="4"/>
      <c r="AT27" s="4"/>
      <c r="AU27" s="212">
        <v>36.706666666666671</v>
      </c>
      <c r="AV27" s="212">
        <v>7</v>
      </c>
      <c r="AW27" s="212"/>
      <c r="AX27" s="212"/>
      <c r="AY27" s="212"/>
      <c r="AZ27" s="212">
        <v>0</v>
      </c>
      <c r="BA27" s="4"/>
    </row>
    <row r="28" spans="1:53" x14ac:dyDescent="0.2">
      <c r="B28" s="11" t="s">
        <v>408</v>
      </c>
      <c r="C28" s="11"/>
      <c r="D28" s="180">
        <v>8007</v>
      </c>
      <c r="E28" s="193">
        <v>4</v>
      </c>
      <c r="F28" s="193">
        <v>4</v>
      </c>
      <c r="G28" s="193">
        <v>1</v>
      </c>
      <c r="H28" s="193"/>
      <c r="I28" s="193"/>
      <c r="J28" s="193">
        <v>4</v>
      </c>
      <c r="M28" s="189">
        <v>3608.33</v>
      </c>
      <c r="N28" s="189">
        <v>669.52</v>
      </c>
      <c r="O28" s="189">
        <v>354.28999999999996</v>
      </c>
      <c r="P28" s="189">
        <v>179.85000000000002</v>
      </c>
      <c r="Q28" s="189">
        <v>146.28000000000003</v>
      </c>
      <c r="R28" s="189">
        <v>2522.63</v>
      </c>
      <c r="S28" s="75"/>
      <c r="T28" s="75"/>
      <c r="U28" s="190">
        <v>277.56384615384616</v>
      </c>
      <c r="V28" s="190">
        <v>74.391111111111115</v>
      </c>
      <c r="W28" s="190">
        <v>70.85799999999999</v>
      </c>
      <c r="X28" s="190">
        <v>44.962500000000006</v>
      </c>
      <c r="Y28" s="190">
        <v>36.570000000000007</v>
      </c>
      <c r="Z28" s="190">
        <v>194.04846153846154</v>
      </c>
      <c r="AA28" s="4"/>
      <c r="AB28" s="11" t="s">
        <v>225</v>
      </c>
      <c r="AC28" s="11"/>
      <c r="AD28" s="180">
        <v>8014</v>
      </c>
      <c r="AE28" s="184">
        <v>10</v>
      </c>
      <c r="AF28" s="184">
        <v>1</v>
      </c>
      <c r="AG28" s="184">
        <v>2</v>
      </c>
      <c r="AH28" s="184">
        <v>2</v>
      </c>
      <c r="AI28" s="184">
        <v>1</v>
      </c>
      <c r="AJ28" s="184">
        <v>5</v>
      </c>
      <c r="AK28" s="4"/>
      <c r="AL28" s="4"/>
      <c r="AM28" s="212">
        <v>37341.229999999996</v>
      </c>
      <c r="AN28" s="212">
        <v>1774.9900000000002</v>
      </c>
      <c r="AO28" s="212">
        <v>694.55</v>
      </c>
      <c r="AP28" s="212">
        <v>187.47</v>
      </c>
      <c r="AQ28" s="212">
        <v>236.57</v>
      </c>
      <c r="AR28" s="212">
        <v>6613.83</v>
      </c>
      <c r="AS28" s="4"/>
      <c r="AT28" s="4"/>
      <c r="AU28" s="212">
        <v>1965.3278947368419</v>
      </c>
      <c r="AV28" s="212">
        <v>354.99800000000005</v>
      </c>
      <c r="AW28" s="212">
        <v>77.172222222222217</v>
      </c>
      <c r="AX28" s="212">
        <v>37.494</v>
      </c>
      <c r="AY28" s="212">
        <v>47.314</v>
      </c>
      <c r="AZ28" s="212">
        <v>314.94428571428568</v>
      </c>
      <c r="BA28" s="4"/>
    </row>
    <row r="29" spans="1:53" x14ac:dyDescent="0.2">
      <c r="B29" s="90" t="s">
        <v>410</v>
      </c>
      <c r="C29" s="90"/>
      <c r="D29" s="181">
        <v>8091</v>
      </c>
      <c r="E29" s="192">
        <v>1</v>
      </c>
      <c r="F29" s="192"/>
      <c r="G29" s="192"/>
      <c r="H29" s="192"/>
      <c r="I29" s="192"/>
      <c r="J29" s="192">
        <v>0</v>
      </c>
      <c r="M29" s="191">
        <v>13.55</v>
      </c>
      <c r="N29" s="189"/>
      <c r="O29" s="189"/>
      <c r="P29" s="189"/>
      <c r="Q29" s="189"/>
      <c r="R29" s="189">
        <v>0</v>
      </c>
      <c r="S29" s="75"/>
      <c r="T29" s="75"/>
      <c r="U29" s="190">
        <v>13.55</v>
      </c>
      <c r="V29" s="190"/>
      <c r="W29" s="190"/>
      <c r="X29" s="190"/>
      <c r="Y29" s="190"/>
      <c r="Z29" s="190">
        <v>0</v>
      </c>
      <c r="AA29" s="4"/>
      <c r="AB29" s="90" t="s">
        <v>415</v>
      </c>
      <c r="AC29" s="90"/>
      <c r="AD29" s="181">
        <v>8302</v>
      </c>
      <c r="AE29" s="185">
        <v>100</v>
      </c>
      <c r="AF29" s="185">
        <v>26</v>
      </c>
      <c r="AG29" s="185">
        <v>9</v>
      </c>
      <c r="AH29" s="185">
        <v>5</v>
      </c>
      <c r="AI29" s="185">
        <v>5</v>
      </c>
      <c r="AJ29" s="185">
        <v>65</v>
      </c>
      <c r="AK29" s="4"/>
      <c r="AL29" s="4"/>
      <c r="AM29" s="213">
        <v>147701.83999999988</v>
      </c>
      <c r="AN29" s="213">
        <v>35609.779999999984</v>
      </c>
      <c r="AO29" s="213">
        <v>7911.51</v>
      </c>
      <c r="AP29" s="213">
        <v>24813.78000000001</v>
      </c>
      <c r="AQ29" s="213">
        <v>2755.6499999999996</v>
      </c>
      <c r="AR29" s="213">
        <v>84562.81</v>
      </c>
      <c r="AS29" s="4"/>
      <c r="AT29" s="4"/>
      <c r="AU29" s="213">
        <v>900.62097560975542</v>
      </c>
      <c r="AV29" s="213">
        <v>418.93858823529393</v>
      </c>
      <c r="AW29" s="213">
        <v>136.40534482758622</v>
      </c>
      <c r="AX29" s="213">
        <v>539.43000000000018</v>
      </c>
      <c r="AY29" s="213">
        <v>57.40937499999999</v>
      </c>
      <c r="AZ29" s="213">
        <v>402.68004761904763</v>
      </c>
      <c r="BA29" s="4"/>
    </row>
    <row r="30" spans="1:53" x14ac:dyDescent="0.2">
      <c r="B30" s="90" t="s">
        <v>222</v>
      </c>
      <c r="C30" s="90"/>
      <c r="D30" s="181">
        <v>8091</v>
      </c>
      <c r="E30" s="192">
        <v>18</v>
      </c>
      <c r="F30" s="192">
        <v>13</v>
      </c>
      <c r="G30" s="192">
        <v>5</v>
      </c>
      <c r="H30" s="192">
        <v>2</v>
      </c>
      <c r="I30" s="192">
        <v>1</v>
      </c>
      <c r="J30" s="192">
        <v>17</v>
      </c>
      <c r="M30" s="191">
        <v>7499.99</v>
      </c>
      <c r="N30" s="189">
        <v>2793.4700000000003</v>
      </c>
      <c r="O30" s="189">
        <v>945.56000000000006</v>
      </c>
      <c r="P30" s="189">
        <v>487.39</v>
      </c>
      <c r="Q30" s="189">
        <v>386.34000000000003</v>
      </c>
      <c r="R30" s="189">
        <v>6374.79</v>
      </c>
      <c r="S30" s="75"/>
      <c r="T30" s="75"/>
      <c r="U30" s="190">
        <v>149.99979999999999</v>
      </c>
      <c r="V30" s="190">
        <v>82.160882352941186</v>
      </c>
      <c r="W30" s="190">
        <v>41.111304347826092</v>
      </c>
      <c r="X30" s="190">
        <v>27.077222222222222</v>
      </c>
      <c r="Y30" s="190">
        <v>22.725882352941177</v>
      </c>
      <c r="Z30" s="190">
        <v>113.83553571428571</v>
      </c>
      <c r="AA30" s="4"/>
      <c r="AB30" s="90" t="s">
        <v>227</v>
      </c>
      <c r="AC30" s="90"/>
      <c r="AD30" s="181">
        <v>8203</v>
      </c>
      <c r="AE30" s="185">
        <v>32</v>
      </c>
      <c r="AF30" s="185">
        <v>5</v>
      </c>
      <c r="AG30" s="185">
        <v>3</v>
      </c>
      <c r="AH30" s="185">
        <v>1</v>
      </c>
      <c r="AI30" s="185">
        <v>3</v>
      </c>
      <c r="AJ30" s="185">
        <v>14</v>
      </c>
      <c r="AK30" s="4"/>
      <c r="AL30" s="4"/>
      <c r="AM30" s="213">
        <v>25049.77</v>
      </c>
      <c r="AN30" s="213">
        <v>3180.0099999999993</v>
      </c>
      <c r="AO30" s="213">
        <v>2104.04</v>
      </c>
      <c r="AP30" s="213">
        <v>1952.43</v>
      </c>
      <c r="AQ30" s="213">
        <v>1645.8400000000001</v>
      </c>
      <c r="AR30" s="213">
        <v>22048.850000000002</v>
      </c>
      <c r="AS30" s="4"/>
      <c r="AT30" s="4"/>
      <c r="AU30" s="213">
        <v>532.97382978723408</v>
      </c>
      <c r="AV30" s="213">
        <v>187.05941176470583</v>
      </c>
      <c r="AW30" s="213">
        <v>161.84923076923076</v>
      </c>
      <c r="AX30" s="213">
        <v>216.93666666666667</v>
      </c>
      <c r="AY30" s="213">
        <v>205.73000000000002</v>
      </c>
      <c r="AZ30" s="213">
        <v>380.15258620689661</v>
      </c>
      <c r="BA30" s="4"/>
    </row>
    <row r="31" spans="1:53" x14ac:dyDescent="0.2">
      <c r="B31" s="90" t="s">
        <v>221</v>
      </c>
      <c r="C31" s="90"/>
      <c r="D31" s="181">
        <v>8004</v>
      </c>
      <c r="E31" s="192"/>
      <c r="F31" s="192"/>
      <c r="G31" s="192"/>
      <c r="H31" s="192">
        <v>1</v>
      </c>
      <c r="I31" s="192"/>
      <c r="J31" s="192">
        <v>0</v>
      </c>
      <c r="M31" s="191">
        <v>224.36</v>
      </c>
      <c r="N31" s="189">
        <v>108</v>
      </c>
      <c r="O31" s="189">
        <v>63.27</v>
      </c>
      <c r="P31" s="189">
        <v>29.58</v>
      </c>
      <c r="Q31" s="189"/>
      <c r="R31" s="189">
        <v>0</v>
      </c>
      <c r="S31" s="75"/>
      <c r="T31" s="75"/>
      <c r="U31" s="190">
        <v>224.36</v>
      </c>
      <c r="V31" s="190">
        <v>108</v>
      </c>
      <c r="W31" s="190">
        <v>63.27</v>
      </c>
      <c r="X31" s="190">
        <v>29.58</v>
      </c>
      <c r="Y31" s="190"/>
      <c r="Z31" s="190">
        <v>0</v>
      </c>
      <c r="AA31" s="4"/>
      <c r="AB31" s="90" t="s">
        <v>227</v>
      </c>
      <c r="AC31" s="90"/>
      <c r="AD31" s="181">
        <v>8406</v>
      </c>
      <c r="AE31" s="185"/>
      <c r="AF31" s="185"/>
      <c r="AG31" s="185"/>
      <c r="AH31" s="185"/>
      <c r="AI31" s="185"/>
      <c r="AJ31" s="185">
        <v>1</v>
      </c>
      <c r="AK31" s="4"/>
      <c r="AL31" s="4"/>
      <c r="AM31" s="213"/>
      <c r="AN31" s="213"/>
      <c r="AO31" s="213"/>
      <c r="AP31" s="213"/>
      <c r="AQ31" s="213"/>
      <c r="AR31" s="213">
        <v>2933.08</v>
      </c>
      <c r="AS31" s="4"/>
      <c r="AT31" s="4"/>
      <c r="AU31" s="213"/>
      <c r="AV31" s="213"/>
      <c r="AW31" s="213"/>
      <c r="AX31" s="213"/>
      <c r="AY31" s="213"/>
      <c r="AZ31" s="213">
        <v>2933.08</v>
      </c>
      <c r="BA31" s="4"/>
    </row>
    <row r="32" spans="1:53" x14ac:dyDescent="0.2">
      <c r="B32" s="90" t="s">
        <v>221</v>
      </c>
      <c r="C32" s="90"/>
      <c r="D32" s="181">
        <v>8009</v>
      </c>
      <c r="E32" s="192">
        <v>387</v>
      </c>
      <c r="F32" s="192">
        <v>140</v>
      </c>
      <c r="G32" s="192">
        <v>80</v>
      </c>
      <c r="H32" s="192">
        <v>50</v>
      </c>
      <c r="I32" s="192">
        <v>37</v>
      </c>
      <c r="J32" s="192">
        <v>300</v>
      </c>
      <c r="M32" s="191">
        <v>157655.2399999999</v>
      </c>
      <c r="N32" s="189">
        <v>47675.089999999982</v>
      </c>
      <c r="O32" s="189">
        <v>29720.729999999978</v>
      </c>
      <c r="P32" s="189">
        <v>13412.409999999989</v>
      </c>
      <c r="Q32" s="189">
        <v>10274.010000000004</v>
      </c>
      <c r="R32" s="189">
        <v>167612.33000000002</v>
      </c>
      <c r="S32" s="75"/>
      <c r="T32" s="75"/>
      <c r="U32" s="190">
        <v>167.00766949152532</v>
      </c>
      <c r="V32" s="190">
        <v>83.640508771929788</v>
      </c>
      <c r="W32" s="190">
        <v>67.85554794520543</v>
      </c>
      <c r="X32" s="190">
        <v>37.781436619718278</v>
      </c>
      <c r="Y32" s="190">
        <v>33.035401929260459</v>
      </c>
      <c r="Z32" s="190">
        <v>168.62407444668008</v>
      </c>
      <c r="AA32" s="4"/>
      <c r="AB32" s="90" t="s">
        <v>228</v>
      </c>
      <c r="AC32" s="90"/>
      <c r="AD32" s="181">
        <v>8310</v>
      </c>
      <c r="AE32" s="185">
        <v>10</v>
      </c>
      <c r="AF32" s="185">
        <v>2</v>
      </c>
      <c r="AG32" s="185">
        <v>2</v>
      </c>
      <c r="AH32" s="185">
        <v>1</v>
      </c>
      <c r="AI32" s="185"/>
      <c r="AJ32" s="185">
        <v>2</v>
      </c>
      <c r="AK32" s="4"/>
      <c r="AL32" s="4"/>
      <c r="AM32" s="213">
        <v>39558.210000000006</v>
      </c>
      <c r="AN32" s="213">
        <v>865.10000000000014</v>
      </c>
      <c r="AO32" s="213">
        <v>518.75</v>
      </c>
      <c r="AP32" s="213">
        <v>2754.49</v>
      </c>
      <c r="AQ32" s="213">
        <v>78.550000000000011</v>
      </c>
      <c r="AR32" s="213">
        <v>835.40000000000009</v>
      </c>
      <c r="AS32" s="4"/>
      <c r="AT32" s="4"/>
      <c r="AU32" s="213">
        <v>2825.5864285714292</v>
      </c>
      <c r="AV32" s="213">
        <v>144.18333333333337</v>
      </c>
      <c r="AW32" s="213">
        <v>129.6875</v>
      </c>
      <c r="AX32" s="213">
        <v>1377.2449999999999</v>
      </c>
      <c r="AY32" s="213">
        <v>39.275000000000006</v>
      </c>
      <c r="AZ32" s="213">
        <v>49.141176470588242</v>
      </c>
      <c r="BA32" s="4"/>
    </row>
    <row r="33" spans="2:53" x14ac:dyDescent="0.2">
      <c r="B33" s="90" t="s">
        <v>411</v>
      </c>
      <c r="C33" s="90"/>
      <c r="D33" s="181">
        <v>8080</v>
      </c>
      <c r="E33" s="192">
        <v>1</v>
      </c>
      <c r="F33" s="192"/>
      <c r="G33" s="192"/>
      <c r="H33" s="192"/>
      <c r="I33" s="192"/>
      <c r="J33" s="192">
        <v>0</v>
      </c>
      <c r="M33" s="191">
        <v>51.71</v>
      </c>
      <c r="N33" s="189"/>
      <c r="O33" s="189"/>
      <c r="P33" s="189"/>
      <c r="Q33" s="189"/>
      <c r="R33" s="189">
        <v>0</v>
      </c>
      <c r="S33" s="75"/>
      <c r="T33" s="75"/>
      <c r="U33" s="190">
        <v>51.71</v>
      </c>
      <c r="V33" s="190"/>
      <c r="W33" s="190"/>
      <c r="X33" s="190"/>
      <c r="Y33" s="190"/>
      <c r="Z33" s="190">
        <v>0</v>
      </c>
      <c r="AA33" s="4"/>
      <c r="AB33" s="90" t="s">
        <v>228</v>
      </c>
      <c r="AC33" s="90"/>
      <c r="AD33" s="181">
        <v>8326</v>
      </c>
      <c r="AE33" s="185">
        <v>1</v>
      </c>
      <c r="AF33" s="185"/>
      <c r="AG33" s="185"/>
      <c r="AH33" s="185"/>
      <c r="AI33" s="185"/>
      <c r="AJ33" s="185">
        <v>0</v>
      </c>
      <c r="AK33" s="4"/>
      <c r="AL33" s="4"/>
      <c r="AM33" s="213">
        <v>381.11</v>
      </c>
      <c r="AN33" s="213"/>
      <c r="AO33" s="213"/>
      <c r="AP33" s="213"/>
      <c r="AQ33" s="213"/>
      <c r="AR33" s="213">
        <v>0</v>
      </c>
      <c r="AS33" s="4"/>
      <c r="AT33" s="4"/>
      <c r="AU33" s="213">
        <v>381.11</v>
      </c>
      <c r="AV33" s="213"/>
      <c r="AW33" s="213"/>
      <c r="AX33" s="213"/>
      <c r="AY33" s="213"/>
      <c r="AZ33" s="213">
        <v>0</v>
      </c>
      <c r="BA33" s="4"/>
    </row>
    <row r="34" spans="2:53" x14ac:dyDescent="0.2">
      <c r="B34" s="90" t="s">
        <v>221</v>
      </c>
      <c r="C34" s="90"/>
      <c r="D34" s="181">
        <v>8091</v>
      </c>
      <c r="E34" s="192">
        <v>2</v>
      </c>
      <c r="F34" s="192"/>
      <c r="G34" s="192">
        <v>1</v>
      </c>
      <c r="H34" s="192">
        <v>1</v>
      </c>
      <c r="I34" s="192"/>
      <c r="J34" s="192">
        <v>0</v>
      </c>
      <c r="M34" s="191">
        <v>121.73000000000002</v>
      </c>
      <c r="N34" s="189">
        <v>24.86</v>
      </c>
      <c r="O34" s="189">
        <v>45</v>
      </c>
      <c r="P34" s="189">
        <v>45</v>
      </c>
      <c r="Q34" s="189"/>
      <c r="R34" s="189">
        <v>0</v>
      </c>
      <c r="S34" s="75"/>
      <c r="T34" s="75"/>
      <c r="U34" s="190">
        <v>30.432500000000005</v>
      </c>
      <c r="V34" s="190">
        <v>12.43</v>
      </c>
      <c r="W34" s="190">
        <v>45</v>
      </c>
      <c r="X34" s="190">
        <v>45</v>
      </c>
      <c r="Y34" s="190"/>
      <c r="Z34" s="190">
        <v>0</v>
      </c>
      <c r="AA34" s="4"/>
      <c r="AB34" s="90" t="s">
        <v>638</v>
      </c>
      <c r="AC34" s="90"/>
      <c r="AD34" s="181">
        <v>8210</v>
      </c>
      <c r="AE34" s="185">
        <v>91</v>
      </c>
      <c r="AF34" s="185">
        <v>20</v>
      </c>
      <c r="AG34" s="185">
        <v>7</v>
      </c>
      <c r="AH34" s="185">
        <v>3</v>
      </c>
      <c r="AI34" s="185">
        <v>4</v>
      </c>
      <c r="AJ34" s="185">
        <v>39</v>
      </c>
      <c r="AK34" s="4"/>
      <c r="AL34" s="4"/>
      <c r="AM34" s="213">
        <v>153768.97</v>
      </c>
      <c r="AN34" s="213">
        <v>5999.6900000000005</v>
      </c>
      <c r="AO34" s="213">
        <v>2163.88</v>
      </c>
      <c r="AP34" s="213">
        <v>1115.22</v>
      </c>
      <c r="AQ34" s="213">
        <v>791.65000000000009</v>
      </c>
      <c r="AR34" s="213">
        <v>53187.80000000001</v>
      </c>
      <c r="AS34" s="4"/>
      <c r="AT34" s="4"/>
      <c r="AU34" s="213">
        <v>1156.1576691729324</v>
      </c>
      <c r="AV34" s="213">
        <v>115.37865384615385</v>
      </c>
      <c r="AW34" s="213">
        <v>67.621250000000003</v>
      </c>
      <c r="AX34" s="213">
        <v>58.695789473684215</v>
      </c>
      <c r="AY34" s="213">
        <v>34.419565217391309</v>
      </c>
      <c r="AZ34" s="213">
        <v>324.31585365853664</v>
      </c>
      <c r="BA34" s="4"/>
    </row>
    <row r="35" spans="2:53" x14ac:dyDescent="0.2">
      <c r="B35" s="90" t="s">
        <v>223</v>
      </c>
      <c r="C35" s="90"/>
      <c r="D35" s="181">
        <v>8012</v>
      </c>
      <c r="E35" s="192">
        <v>747</v>
      </c>
      <c r="F35" s="192">
        <v>375</v>
      </c>
      <c r="G35" s="192">
        <v>243</v>
      </c>
      <c r="H35" s="192">
        <v>70</v>
      </c>
      <c r="I35" s="192">
        <v>70</v>
      </c>
      <c r="J35" s="192">
        <v>556</v>
      </c>
      <c r="M35" s="191">
        <v>330414.89000000019</v>
      </c>
      <c r="N35" s="189">
        <v>176864.98000000013</v>
      </c>
      <c r="O35" s="189">
        <v>87488.149999999965</v>
      </c>
      <c r="P35" s="189">
        <v>24465.390000000025</v>
      </c>
      <c r="Q35" s="189">
        <v>36628.179999999993</v>
      </c>
      <c r="R35" s="189">
        <v>360750.35000000021</v>
      </c>
      <c r="S35" s="75"/>
      <c r="T35" s="75"/>
      <c r="U35" s="190">
        <v>205.99432044887791</v>
      </c>
      <c r="V35" s="190">
        <v>145.20934318555018</v>
      </c>
      <c r="W35" s="190">
        <v>101.73040697674415</v>
      </c>
      <c r="X35" s="190">
        <v>47.783964843750049</v>
      </c>
      <c r="Y35" s="190">
        <v>64.035279720279703</v>
      </c>
      <c r="Z35" s="190">
        <v>175.03655992236787</v>
      </c>
      <c r="AA35" s="4"/>
      <c r="AB35" s="90" t="s">
        <v>232</v>
      </c>
      <c r="AC35" s="90"/>
      <c r="AD35" s="181">
        <v>8204</v>
      </c>
      <c r="AE35" s="185">
        <v>67</v>
      </c>
      <c r="AF35" s="185">
        <v>16</v>
      </c>
      <c r="AG35" s="185">
        <v>10</v>
      </c>
      <c r="AH35" s="185">
        <v>3</v>
      </c>
      <c r="AI35" s="185">
        <v>2</v>
      </c>
      <c r="AJ35" s="185">
        <v>29</v>
      </c>
      <c r="AK35" s="4"/>
      <c r="AL35" s="4"/>
      <c r="AM35" s="213">
        <v>116373.13000000005</v>
      </c>
      <c r="AN35" s="213">
        <v>17545.84</v>
      </c>
      <c r="AO35" s="213">
        <v>12802.749999999996</v>
      </c>
      <c r="AP35" s="213">
        <v>3406.2499999999991</v>
      </c>
      <c r="AQ35" s="213">
        <v>2962.8500000000008</v>
      </c>
      <c r="AR35" s="213">
        <v>119771.37000000002</v>
      </c>
      <c r="AS35" s="4"/>
      <c r="AT35" s="4"/>
      <c r="AU35" s="213">
        <v>969.77608333333376</v>
      </c>
      <c r="AV35" s="213">
        <v>331.05358490566039</v>
      </c>
      <c r="AW35" s="213">
        <v>346.02027027027015</v>
      </c>
      <c r="AX35" s="213">
        <v>126.15740740740738</v>
      </c>
      <c r="AY35" s="213">
        <v>123.45208333333336</v>
      </c>
      <c r="AZ35" s="213">
        <v>943.08165354330731</v>
      </c>
      <c r="BA35" s="4"/>
    </row>
    <row r="36" spans="2:53" x14ac:dyDescent="0.2">
      <c r="B36" s="90" t="s">
        <v>223</v>
      </c>
      <c r="C36" s="90"/>
      <c r="D36" s="181">
        <v>8021</v>
      </c>
      <c r="E36" s="192">
        <v>3</v>
      </c>
      <c r="F36" s="192">
        <v>2</v>
      </c>
      <c r="G36" s="192">
        <v>2</v>
      </c>
      <c r="H36" s="192">
        <v>2</v>
      </c>
      <c r="I36" s="192"/>
      <c r="J36" s="192">
        <v>3</v>
      </c>
      <c r="M36" s="191">
        <v>763.11</v>
      </c>
      <c r="N36" s="189">
        <v>578.77</v>
      </c>
      <c r="O36" s="189">
        <v>353.23</v>
      </c>
      <c r="P36" s="189">
        <v>100.96</v>
      </c>
      <c r="Q36" s="189">
        <v>90.34</v>
      </c>
      <c r="R36" s="189">
        <v>1981.58</v>
      </c>
      <c r="S36" s="75"/>
      <c r="T36" s="75"/>
      <c r="U36" s="190">
        <v>63.592500000000001</v>
      </c>
      <c r="V36" s="190">
        <v>64.307777777777773</v>
      </c>
      <c r="W36" s="190">
        <v>50.461428571428577</v>
      </c>
      <c r="X36" s="190">
        <v>25.24</v>
      </c>
      <c r="Y36" s="190">
        <v>30.113333333333333</v>
      </c>
      <c r="Z36" s="190">
        <v>165.13166666666666</v>
      </c>
      <c r="AA36" s="4"/>
      <c r="AB36" s="90" t="s">
        <v>232</v>
      </c>
      <c r="AC36" s="90"/>
      <c r="AD36" s="181">
        <v>8210</v>
      </c>
      <c r="AE36" s="185"/>
      <c r="AF36" s="185"/>
      <c r="AG36" s="185"/>
      <c r="AH36" s="185"/>
      <c r="AI36" s="185"/>
      <c r="AJ36" s="185">
        <v>1</v>
      </c>
      <c r="AK36" s="4"/>
      <c r="AL36" s="4"/>
      <c r="AM36" s="213">
        <v>887.87</v>
      </c>
      <c r="AN36" s="213">
        <v>128.79</v>
      </c>
      <c r="AO36" s="213">
        <v>1281.6199999999999</v>
      </c>
      <c r="AP36" s="213"/>
      <c r="AQ36" s="213"/>
      <c r="AR36" s="213">
        <v>19859.739999999998</v>
      </c>
      <c r="AS36" s="4"/>
      <c r="AT36" s="4"/>
      <c r="AU36" s="213">
        <v>887.87</v>
      </c>
      <c r="AV36" s="213">
        <v>128.79</v>
      </c>
      <c r="AW36" s="213">
        <v>1281.6199999999999</v>
      </c>
      <c r="AX36" s="213"/>
      <c r="AY36" s="213"/>
      <c r="AZ36" s="213">
        <v>19859.739999999998</v>
      </c>
      <c r="BA36" s="4"/>
    </row>
    <row r="37" spans="2:53" x14ac:dyDescent="0.2">
      <c r="B37" s="90" t="s">
        <v>225</v>
      </c>
      <c r="C37" s="90"/>
      <c r="D37" s="181">
        <v>8014</v>
      </c>
      <c r="E37" s="192">
        <v>8</v>
      </c>
      <c r="F37" s="192">
        <v>1</v>
      </c>
      <c r="G37" s="192">
        <v>1</v>
      </c>
      <c r="H37" s="192">
        <v>1</v>
      </c>
      <c r="I37" s="192">
        <v>1</v>
      </c>
      <c r="J37" s="192">
        <v>11</v>
      </c>
      <c r="M37" s="191">
        <v>3317.8500000000004</v>
      </c>
      <c r="N37" s="189">
        <v>994.81</v>
      </c>
      <c r="O37" s="189">
        <v>424.19000000000005</v>
      </c>
      <c r="P37" s="189">
        <v>348.24</v>
      </c>
      <c r="Q37" s="189">
        <v>246.11999999999998</v>
      </c>
      <c r="R37" s="189">
        <v>3952.94</v>
      </c>
      <c r="S37" s="75"/>
      <c r="T37" s="75"/>
      <c r="U37" s="190">
        <v>144.25434782608698</v>
      </c>
      <c r="V37" s="190">
        <v>66.320666666666668</v>
      </c>
      <c r="W37" s="190">
        <v>32.630000000000003</v>
      </c>
      <c r="X37" s="190">
        <v>29.02</v>
      </c>
      <c r="Y37" s="190">
        <v>24.611999999999998</v>
      </c>
      <c r="Z37" s="190">
        <v>171.86695652173913</v>
      </c>
      <c r="AA37" s="4"/>
      <c r="AB37" s="90" t="s">
        <v>234</v>
      </c>
      <c r="AC37" s="90"/>
      <c r="AD37" s="181">
        <v>8069</v>
      </c>
      <c r="AE37" s="185">
        <v>7</v>
      </c>
      <c r="AF37" s="185">
        <v>7</v>
      </c>
      <c r="AG37" s="185">
        <v>3</v>
      </c>
      <c r="AH37" s="185">
        <v>2</v>
      </c>
      <c r="AI37" s="185"/>
      <c r="AJ37" s="185">
        <v>5</v>
      </c>
      <c r="AK37" s="4"/>
      <c r="AL37" s="4"/>
      <c r="AM37" s="213">
        <v>9610.2400000000016</v>
      </c>
      <c r="AN37" s="213">
        <v>6745.37</v>
      </c>
      <c r="AO37" s="213">
        <v>2210.83</v>
      </c>
      <c r="AP37" s="213">
        <v>416.97</v>
      </c>
      <c r="AQ37" s="213">
        <v>222.16</v>
      </c>
      <c r="AR37" s="213">
        <v>35527.440000000002</v>
      </c>
      <c r="AS37" s="4"/>
      <c r="AT37" s="4"/>
      <c r="AU37" s="213">
        <v>400.42666666666673</v>
      </c>
      <c r="AV37" s="213">
        <v>396.78647058823526</v>
      </c>
      <c r="AW37" s="213">
        <v>221.083</v>
      </c>
      <c r="AX37" s="213">
        <v>59.567142857142862</v>
      </c>
      <c r="AY37" s="213">
        <v>74.053333333333327</v>
      </c>
      <c r="AZ37" s="213">
        <v>1480.3100000000002</v>
      </c>
      <c r="BA37" s="4"/>
    </row>
    <row r="38" spans="2:53" x14ac:dyDescent="0.2">
      <c r="B38" s="90" t="s">
        <v>226</v>
      </c>
      <c r="C38" s="90"/>
      <c r="D38" s="181">
        <v>8032</v>
      </c>
      <c r="E38" s="192">
        <v>1</v>
      </c>
      <c r="F38" s="192"/>
      <c r="G38" s="192"/>
      <c r="H38" s="192"/>
      <c r="I38" s="192"/>
      <c r="J38" s="192">
        <v>0</v>
      </c>
      <c r="M38" s="191">
        <v>264</v>
      </c>
      <c r="N38" s="189"/>
      <c r="O38" s="189"/>
      <c r="P38" s="189"/>
      <c r="Q38" s="189"/>
      <c r="R38" s="189">
        <v>0</v>
      </c>
      <c r="S38" s="75"/>
      <c r="T38" s="75"/>
      <c r="U38" s="190">
        <v>264</v>
      </c>
      <c r="V38" s="190"/>
      <c r="W38" s="190"/>
      <c r="X38" s="190"/>
      <c r="Y38" s="190"/>
      <c r="Z38" s="190">
        <v>0</v>
      </c>
      <c r="AA38" s="4"/>
      <c r="AB38" s="90" t="s">
        <v>601</v>
      </c>
      <c r="AC38" s="90"/>
      <c r="AD38" s="181">
        <v>8009</v>
      </c>
      <c r="AE38" s="185">
        <v>1</v>
      </c>
      <c r="AF38" s="185"/>
      <c r="AG38" s="185"/>
      <c r="AH38" s="185"/>
      <c r="AI38" s="185"/>
      <c r="AJ38" s="185">
        <v>0</v>
      </c>
      <c r="AK38" s="4"/>
      <c r="AL38" s="4"/>
      <c r="AM38" s="213">
        <v>12.95</v>
      </c>
      <c r="AN38" s="213"/>
      <c r="AO38" s="213"/>
      <c r="AP38" s="213"/>
      <c r="AQ38" s="213"/>
      <c r="AR38" s="213">
        <v>0</v>
      </c>
      <c r="AS38" s="4"/>
      <c r="AT38" s="4"/>
      <c r="AU38" s="213">
        <v>12.95</v>
      </c>
      <c r="AV38" s="213"/>
      <c r="AW38" s="213"/>
      <c r="AX38" s="213"/>
      <c r="AY38" s="213"/>
      <c r="AZ38" s="213">
        <v>0</v>
      </c>
      <c r="BA38" s="4"/>
    </row>
    <row r="39" spans="2:53" x14ac:dyDescent="0.2">
      <c r="B39" s="90" t="s">
        <v>415</v>
      </c>
      <c r="C39" s="90"/>
      <c r="D39" s="181">
        <v>8302</v>
      </c>
      <c r="E39" s="192">
        <v>749</v>
      </c>
      <c r="F39" s="192">
        <v>383</v>
      </c>
      <c r="G39" s="192">
        <v>242</v>
      </c>
      <c r="H39" s="192">
        <v>91</v>
      </c>
      <c r="I39" s="192">
        <v>77</v>
      </c>
      <c r="J39" s="192">
        <v>788</v>
      </c>
      <c r="M39" s="191">
        <v>389646.49000000057</v>
      </c>
      <c r="N39" s="189">
        <v>191248.26999999987</v>
      </c>
      <c r="O39" s="189">
        <v>96476.080000000075</v>
      </c>
      <c r="P39" s="189">
        <v>35220.189999999995</v>
      </c>
      <c r="Q39" s="189">
        <v>46088.720000000023</v>
      </c>
      <c r="R39" s="189">
        <v>411128.94000000024</v>
      </c>
      <c r="S39" s="75"/>
      <c r="T39" s="75"/>
      <c r="U39" s="190">
        <v>207.81146133333363</v>
      </c>
      <c r="V39" s="190">
        <v>128.96039784221165</v>
      </c>
      <c r="W39" s="190">
        <v>86.062515611061613</v>
      </c>
      <c r="X39" s="190">
        <v>49.466558988764035</v>
      </c>
      <c r="Y39" s="190">
        <v>57.610900000000029</v>
      </c>
      <c r="Z39" s="190">
        <v>176.45018884120182</v>
      </c>
      <c r="AA39" s="4"/>
      <c r="AB39" s="90" t="s">
        <v>235</v>
      </c>
      <c r="AC39" s="90"/>
      <c r="AD39" s="181">
        <v>8018</v>
      </c>
      <c r="AE39" s="185">
        <v>2</v>
      </c>
      <c r="AF39" s="185">
        <v>1</v>
      </c>
      <c r="AG39" s="185"/>
      <c r="AH39" s="185">
        <v>1</v>
      </c>
      <c r="AI39" s="185"/>
      <c r="AJ39" s="185">
        <v>0</v>
      </c>
      <c r="AK39" s="4"/>
      <c r="AL39" s="4"/>
      <c r="AM39" s="213">
        <v>5352.41</v>
      </c>
      <c r="AN39" s="213">
        <v>919.86</v>
      </c>
      <c r="AO39" s="213">
        <v>538.11</v>
      </c>
      <c r="AP39" s="213">
        <v>487.86</v>
      </c>
      <c r="AQ39" s="213"/>
      <c r="AR39" s="213">
        <v>0</v>
      </c>
      <c r="AS39" s="4"/>
      <c r="AT39" s="4"/>
      <c r="AU39" s="213">
        <v>1338.1025</v>
      </c>
      <c r="AV39" s="213">
        <v>459.93</v>
      </c>
      <c r="AW39" s="213">
        <v>538.11</v>
      </c>
      <c r="AX39" s="213">
        <v>487.86</v>
      </c>
      <c r="AY39" s="213"/>
      <c r="AZ39" s="213">
        <v>0</v>
      </c>
      <c r="BA39" s="4"/>
    </row>
    <row r="40" spans="2:53" x14ac:dyDescent="0.2">
      <c r="B40" s="90" t="s">
        <v>226</v>
      </c>
      <c r="C40" s="90"/>
      <c r="D40" s="181">
        <v>8320</v>
      </c>
      <c r="E40" s="192">
        <v>1</v>
      </c>
      <c r="F40" s="192">
        <v>1</v>
      </c>
      <c r="G40" s="192"/>
      <c r="H40" s="192"/>
      <c r="I40" s="192"/>
      <c r="J40" s="192">
        <v>0</v>
      </c>
      <c r="M40" s="191">
        <v>145</v>
      </c>
      <c r="N40" s="189">
        <v>114</v>
      </c>
      <c r="O40" s="189"/>
      <c r="P40" s="189"/>
      <c r="Q40" s="189"/>
      <c r="R40" s="189">
        <v>0</v>
      </c>
      <c r="S40" s="75"/>
      <c r="T40" s="75"/>
      <c r="U40" s="190">
        <v>145</v>
      </c>
      <c r="V40" s="190">
        <v>114</v>
      </c>
      <c r="W40" s="190"/>
      <c r="X40" s="190"/>
      <c r="Y40" s="190"/>
      <c r="Z40" s="190">
        <v>0</v>
      </c>
      <c r="AA40" s="4"/>
      <c r="AB40" s="90" t="s">
        <v>236</v>
      </c>
      <c r="AC40" s="90"/>
      <c r="AD40" s="181">
        <v>8311</v>
      </c>
      <c r="AE40" s="185">
        <v>11</v>
      </c>
      <c r="AF40" s="185">
        <v>1</v>
      </c>
      <c r="AG40" s="185">
        <v>2</v>
      </c>
      <c r="AH40" s="185">
        <v>4</v>
      </c>
      <c r="AI40" s="185"/>
      <c r="AJ40" s="185">
        <v>5</v>
      </c>
      <c r="AK40" s="4"/>
      <c r="AL40" s="4"/>
      <c r="AM40" s="213">
        <v>13151.26</v>
      </c>
      <c r="AN40" s="213">
        <v>7050.95</v>
      </c>
      <c r="AO40" s="213">
        <v>5368.51</v>
      </c>
      <c r="AP40" s="213">
        <v>203.56</v>
      </c>
      <c r="AQ40" s="213">
        <v>49.36</v>
      </c>
      <c r="AR40" s="213">
        <v>9728.61</v>
      </c>
      <c r="AS40" s="4"/>
      <c r="AT40" s="4"/>
      <c r="AU40" s="213">
        <v>939.37571428571425</v>
      </c>
      <c r="AV40" s="213">
        <v>705.09500000000003</v>
      </c>
      <c r="AW40" s="213">
        <v>766.93000000000006</v>
      </c>
      <c r="AX40" s="213">
        <v>33.926666666666669</v>
      </c>
      <c r="AY40" s="213">
        <v>24.68</v>
      </c>
      <c r="AZ40" s="213">
        <v>422.98304347826087</v>
      </c>
      <c r="BA40" s="4"/>
    </row>
    <row r="41" spans="2:53" x14ac:dyDescent="0.2">
      <c r="B41" s="90" t="s">
        <v>226</v>
      </c>
      <c r="C41" s="90"/>
      <c r="D41" s="181">
        <v>8332</v>
      </c>
      <c r="E41" s="192"/>
      <c r="F41" s="192"/>
      <c r="G41" s="192"/>
      <c r="H41" s="192">
        <v>1</v>
      </c>
      <c r="I41" s="192"/>
      <c r="J41" s="192">
        <v>1</v>
      </c>
      <c r="M41" s="191">
        <v>51.86</v>
      </c>
      <c r="N41" s="189">
        <v>46.78</v>
      </c>
      <c r="O41" s="189">
        <v>46.83</v>
      </c>
      <c r="P41" s="189">
        <v>34.11</v>
      </c>
      <c r="Q41" s="189">
        <v>30.86</v>
      </c>
      <c r="R41" s="189">
        <v>71.08</v>
      </c>
      <c r="S41" s="75"/>
      <c r="T41" s="75"/>
      <c r="U41" s="190">
        <v>25.93</v>
      </c>
      <c r="V41" s="190">
        <v>23.39</v>
      </c>
      <c r="W41" s="190">
        <v>23.414999999999999</v>
      </c>
      <c r="X41" s="190">
        <v>17.055</v>
      </c>
      <c r="Y41" s="190">
        <v>30.86</v>
      </c>
      <c r="Z41" s="190">
        <v>35.54</v>
      </c>
      <c r="AA41" s="4"/>
      <c r="AB41" s="90" t="s">
        <v>237</v>
      </c>
      <c r="AC41" s="90"/>
      <c r="AD41" s="181">
        <v>8003</v>
      </c>
      <c r="AE41" s="185">
        <v>5</v>
      </c>
      <c r="AF41" s="185"/>
      <c r="AG41" s="185">
        <v>1</v>
      </c>
      <c r="AH41" s="185"/>
      <c r="AI41" s="185"/>
      <c r="AJ41" s="185">
        <v>3</v>
      </c>
      <c r="AK41" s="4"/>
      <c r="AL41" s="4"/>
      <c r="AM41" s="213">
        <v>927.81</v>
      </c>
      <c r="AN41" s="213">
        <v>179.75</v>
      </c>
      <c r="AO41" s="213">
        <v>177.29</v>
      </c>
      <c r="AP41" s="213">
        <v>113.56000000000002</v>
      </c>
      <c r="AQ41" s="213">
        <v>103.08</v>
      </c>
      <c r="AR41" s="213">
        <v>770.43999999999994</v>
      </c>
      <c r="AS41" s="4"/>
      <c r="AT41" s="4"/>
      <c r="AU41" s="213">
        <v>103.08999999999999</v>
      </c>
      <c r="AV41" s="213">
        <v>44.9375</v>
      </c>
      <c r="AW41" s="213">
        <v>44.322499999999998</v>
      </c>
      <c r="AX41" s="213">
        <v>37.853333333333339</v>
      </c>
      <c r="AY41" s="213">
        <v>34.36</v>
      </c>
      <c r="AZ41" s="213">
        <v>85.604444444444439</v>
      </c>
      <c r="BA41" s="4"/>
    </row>
    <row r="42" spans="2:53" x14ac:dyDescent="0.2">
      <c r="B42" s="90" t="s">
        <v>226</v>
      </c>
      <c r="C42" s="90"/>
      <c r="D42" s="181">
        <v>8352</v>
      </c>
      <c r="E42" s="192"/>
      <c r="F42" s="192">
        <v>1</v>
      </c>
      <c r="G42" s="192">
        <v>1</v>
      </c>
      <c r="H42" s="192"/>
      <c r="I42" s="192"/>
      <c r="J42" s="192">
        <v>0</v>
      </c>
      <c r="M42" s="191">
        <v>288.41000000000003</v>
      </c>
      <c r="N42" s="189">
        <v>305.43</v>
      </c>
      <c r="O42" s="189">
        <v>82.47</v>
      </c>
      <c r="P42" s="189"/>
      <c r="Q42" s="189"/>
      <c r="R42" s="189">
        <v>0</v>
      </c>
      <c r="S42" s="75"/>
      <c r="T42" s="75"/>
      <c r="U42" s="190">
        <v>288.41000000000003</v>
      </c>
      <c r="V42" s="190">
        <v>152.715</v>
      </c>
      <c r="W42" s="190">
        <v>82.47</v>
      </c>
      <c r="X42" s="190"/>
      <c r="Y42" s="190"/>
      <c r="Z42" s="190">
        <v>0</v>
      </c>
      <c r="AA42" s="4"/>
      <c r="AB42" s="90" t="s">
        <v>237</v>
      </c>
      <c r="AC42" s="90"/>
      <c r="AD42" s="181">
        <v>8034</v>
      </c>
      <c r="AE42" s="185"/>
      <c r="AF42" s="185">
        <v>1</v>
      </c>
      <c r="AG42" s="185"/>
      <c r="AH42" s="185"/>
      <c r="AI42" s="185"/>
      <c r="AJ42" s="185">
        <v>0</v>
      </c>
      <c r="AK42" s="4"/>
      <c r="AL42" s="4"/>
      <c r="AM42" s="213">
        <v>196.24</v>
      </c>
      <c r="AN42" s="213">
        <v>33</v>
      </c>
      <c r="AO42" s="213"/>
      <c r="AP42" s="213"/>
      <c r="AQ42" s="213"/>
      <c r="AR42" s="213">
        <v>0</v>
      </c>
      <c r="AS42" s="4"/>
      <c r="AT42" s="4"/>
      <c r="AU42" s="213">
        <v>196.24</v>
      </c>
      <c r="AV42" s="213">
        <v>33</v>
      </c>
      <c r="AW42" s="213"/>
      <c r="AX42" s="213"/>
      <c r="AY42" s="213"/>
      <c r="AZ42" s="213">
        <v>0</v>
      </c>
      <c r="BA42" s="4"/>
    </row>
    <row r="43" spans="2:53" x14ac:dyDescent="0.2">
      <c r="B43" s="90" t="s">
        <v>227</v>
      </c>
      <c r="C43" s="90"/>
      <c r="D43" s="181">
        <v>8203</v>
      </c>
      <c r="E43" s="192">
        <v>426</v>
      </c>
      <c r="F43" s="192">
        <v>109</v>
      </c>
      <c r="G43" s="192">
        <v>57</v>
      </c>
      <c r="H43" s="192">
        <v>34</v>
      </c>
      <c r="I43" s="192">
        <v>29</v>
      </c>
      <c r="J43" s="192">
        <v>129</v>
      </c>
      <c r="M43" s="191">
        <v>108929.76999999981</v>
      </c>
      <c r="N43" s="189">
        <v>26460.600000000002</v>
      </c>
      <c r="O43" s="189">
        <v>12316.709999999997</v>
      </c>
      <c r="P43" s="189">
        <v>6723.840000000002</v>
      </c>
      <c r="Q43" s="189">
        <v>7547.8</v>
      </c>
      <c r="R43" s="189">
        <v>36106.729999999989</v>
      </c>
      <c r="S43" s="75"/>
      <c r="T43" s="75"/>
      <c r="U43" s="190">
        <v>149.83462173314967</v>
      </c>
      <c r="V43" s="190">
        <v>77.370175438596505</v>
      </c>
      <c r="W43" s="190">
        <v>52.861416309012867</v>
      </c>
      <c r="X43" s="190">
        <v>38.421942857142867</v>
      </c>
      <c r="Y43" s="190">
        <v>51.697260273972603</v>
      </c>
      <c r="Z43" s="190">
        <v>46.054502551020391</v>
      </c>
      <c r="AA43" s="4"/>
      <c r="AB43" s="90" t="s">
        <v>238</v>
      </c>
      <c r="AC43" s="90"/>
      <c r="AD43" s="181">
        <v>8089</v>
      </c>
      <c r="AE43" s="185">
        <v>6</v>
      </c>
      <c r="AF43" s="185"/>
      <c r="AG43" s="185"/>
      <c r="AH43" s="185">
        <v>1</v>
      </c>
      <c r="AI43" s="185"/>
      <c r="AJ43" s="185">
        <v>2</v>
      </c>
      <c r="AK43" s="4"/>
      <c r="AL43" s="4"/>
      <c r="AM43" s="213">
        <v>8625.3900000000012</v>
      </c>
      <c r="AN43" s="213">
        <v>172.39</v>
      </c>
      <c r="AO43" s="213">
        <v>127.46000000000001</v>
      </c>
      <c r="AP43" s="213">
        <v>127</v>
      </c>
      <c r="AQ43" s="213">
        <v>100.71000000000001</v>
      </c>
      <c r="AR43" s="213">
        <v>1725.54</v>
      </c>
      <c r="AS43" s="4"/>
      <c r="AT43" s="4"/>
      <c r="AU43" s="213">
        <v>958.37666666666678</v>
      </c>
      <c r="AV43" s="213">
        <v>57.463333333333331</v>
      </c>
      <c r="AW43" s="213">
        <v>42.486666666666672</v>
      </c>
      <c r="AX43" s="213">
        <v>42.333333333333336</v>
      </c>
      <c r="AY43" s="213">
        <v>50.355000000000004</v>
      </c>
      <c r="AZ43" s="213">
        <v>191.72666666666666</v>
      </c>
      <c r="BA43" s="4"/>
    </row>
    <row r="44" spans="2:53" x14ac:dyDescent="0.2">
      <c r="B44" s="90" t="s">
        <v>230</v>
      </c>
      <c r="C44" s="90"/>
      <c r="D44" s="181">
        <v>8094</v>
      </c>
      <c r="E44" s="192">
        <v>2</v>
      </c>
      <c r="F44" s="192">
        <v>1</v>
      </c>
      <c r="G44" s="192"/>
      <c r="H44" s="192"/>
      <c r="I44" s="192"/>
      <c r="J44" s="192">
        <v>1</v>
      </c>
      <c r="M44" s="191">
        <v>686.93</v>
      </c>
      <c r="N44" s="189">
        <v>165.33</v>
      </c>
      <c r="O44" s="189">
        <v>87.16</v>
      </c>
      <c r="P44" s="189">
        <v>42.32</v>
      </c>
      <c r="Q44" s="189">
        <v>41.93</v>
      </c>
      <c r="R44" s="189">
        <v>156.59</v>
      </c>
      <c r="S44" s="75"/>
      <c r="T44" s="75"/>
      <c r="U44" s="190">
        <v>228.97666666666666</v>
      </c>
      <c r="V44" s="190">
        <v>82.665000000000006</v>
      </c>
      <c r="W44" s="190">
        <v>87.16</v>
      </c>
      <c r="X44" s="190">
        <v>42.32</v>
      </c>
      <c r="Y44" s="190">
        <v>41.93</v>
      </c>
      <c r="Z44" s="190">
        <v>39.147500000000001</v>
      </c>
      <c r="AA44" s="4"/>
      <c r="AB44" s="90" t="s">
        <v>378</v>
      </c>
      <c r="AC44" s="90"/>
      <c r="AD44" s="181">
        <v>8020</v>
      </c>
      <c r="AE44" s="185">
        <v>4</v>
      </c>
      <c r="AF44" s="185">
        <v>1</v>
      </c>
      <c r="AG44" s="185">
        <v>1</v>
      </c>
      <c r="AH44" s="185"/>
      <c r="AI44" s="185"/>
      <c r="AJ44" s="185">
        <v>3</v>
      </c>
      <c r="AK44" s="4"/>
      <c r="AL44" s="4"/>
      <c r="AM44" s="213">
        <v>1088.0700000000002</v>
      </c>
      <c r="AN44" s="213">
        <v>113.33</v>
      </c>
      <c r="AO44" s="213">
        <v>85.56</v>
      </c>
      <c r="AP44" s="213"/>
      <c r="AQ44" s="213">
        <v>41.9</v>
      </c>
      <c r="AR44" s="213">
        <v>7817.71</v>
      </c>
      <c r="AS44" s="4"/>
      <c r="AT44" s="4"/>
      <c r="AU44" s="213">
        <v>181.34500000000003</v>
      </c>
      <c r="AV44" s="213">
        <v>37.776666666666664</v>
      </c>
      <c r="AW44" s="213">
        <v>42.78</v>
      </c>
      <c r="AX44" s="213"/>
      <c r="AY44" s="213">
        <v>41.9</v>
      </c>
      <c r="AZ44" s="213">
        <v>868.6344444444444</v>
      </c>
      <c r="BA44" s="4"/>
    </row>
    <row r="45" spans="2:53" x14ac:dyDescent="0.2">
      <c r="B45" s="90" t="s">
        <v>231</v>
      </c>
      <c r="C45" s="90"/>
      <c r="D45" s="181">
        <v>8094</v>
      </c>
      <c r="E45" s="192">
        <v>19</v>
      </c>
      <c r="F45" s="192">
        <v>5</v>
      </c>
      <c r="G45" s="192">
        <v>4</v>
      </c>
      <c r="H45" s="192"/>
      <c r="I45" s="192">
        <v>2</v>
      </c>
      <c r="J45" s="192">
        <v>6</v>
      </c>
      <c r="M45" s="191">
        <v>6389.71</v>
      </c>
      <c r="N45" s="189">
        <v>2080.9299999999998</v>
      </c>
      <c r="O45" s="189">
        <v>684.59999999999991</v>
      </c>
      <c r="P45" s="189">
        <v>291.04999999999995</v>
      </c>
      <c r="Q45" s="189">
        <v>209.37</v>
      </c>
      <c r="R45" s="189">
        <v>2448.2799999999997</v>
      </c>
      <c r="S45" s="75"/>
      <c r="T45" s="75"/>
      <c r="U45" s="190">
        <v>187.93264705882353</v>
      </c>
      <c r="V45" s="190">
        <v>122.40764705882351</v>
      </c>
      <c r="W45" s="190">
        <v>57.04999999999999</v>
      </c>
      <c r="X45" s="190">
        <v>36.381249999999994</v>
      </c>
      <c r="Y45" s="190">
        <v>26.171250000000001</v>
      </c>
      <c r="Z45" s="190">
        <v>68.007777777777775</v>
      </c>
      <c r="AA45" s="4"/>
      <c r="AB45" s="90" t="s">
        <v>239</v>
      </c>
      <c r="AC45" s="90"/>
      <c r="AD45" s="181">
        <v>8061</v>
      </c>
      <c r="AE45" s="185"/>
      <c r="AF45" s="185">
        <v>1</v>
      </c>
      <c r="AG45" s="185"/>
      <c r="AH45" s="185"/>
      <c r="AI45" s="185"/>
      <c r="AJ45" s="185">
        <v>0</v>
      </c>
      <c r="AK45" s="4"/>
      <c r="AL45" s="4"/>
      <c r="AM45" s="213"/>
      <c r="AN45" s="213">
        <v>74.400000000000006</v>
      </c>
      <c r="AO45" s="213"/>
      <c r="AP45" s="213"/>
      <c r="AQ45" s="213"/>
      <c r="AR45" s="213">
        <v>0</v>
      </c>
      <c r="AS45" s="4"/>
      <c r="AT45" s="4"/>
      <c r="AU45" s="213"/>
      <c r="AV45" s="213">
        <v>74.400000000000006</v>
      </c>
      <c r="AW45" s="213"/>
      <c r="AX45" s="213"/>
      <c r="AY45" s="213"/>
      <c r="AZ45" s="213">
        <v>0</v>
      </c>
      <c r="BA45" s="4"/>
    </row>
    <row r="46" spans="2:53" x14ac:dyDescent="0.2">
      <c r="B46" s="90" t="s">
        <v>231</v>
      </c>
      <c r="C46" s="90"/>
      <c r="D46" s="181">
        <v>8310</v>
      </c>
      <c r="E46" s="192">
        <v>1</v>
      </c>
      <c r="F46" s="192"/>
      <c r="G46" s="192"/>
      <c r="H46" s="192"/>
      <c r="I46" s="192">
        <v>1</v>
      </c>
      <c r="J46" s="192">
        <v>1</v>
      </c>
      <c r="M46" s="191">
        <v>613.16999999999996</v>
      </c>
      <c r="N46" s="189">
        <v>369.44</v>
      </c>
      <c r="O46" s="189">
        <v>170.82</v>
      </c>
      <c r="P46" s="189">
        <v>43.239999999999995</v>
      </c>
      <c r="Q46" s="189">
        <v>32.58</v>
      </c>
      <c r="R46" s="189">
        <v>314.14999999999998</v>
      </c>
      <c r="S46" s="75"/>
      <c r="T46" s="75"/>
      <c r="U46" s="190">
        <v>204.39</v>
      </c>
      <c r="V46" s="190">
        <v>184.72</v>
      </c>
      <c r="W46" s="190">
        <v>85.41</v>
      </c>
      <c r="X46" s="190">
        <v>21.619999999999997</v>
      </c>
      <c r="Y46" s="190">
        <v>16.29</v>
      </c>
      <c r="Z46" s="190">
        <v>104.71666666666665</v>
      </c>
      <c r="AA46" s="4"/>
      <c r="AB46" s="90" t="s">
        <v>240</v>
      </c>
      <c r="AC46" s="90"/>
      <c r="AD46" s="181">
        <v>8312</v>
      </c>
      <c r="AE46" s="185">
        <v>20</v>
      </c>
      <c r="AF46" s="185">
        <v>5</v>
      </c>
      <c r="AG46" s="185"/>
      <c r="AH46" s="185"/>
      <c r="AI46" s="185">
        <v>1</v>
      </c>
      <c r="AJ46" s="185">
        <v>11</v>
      </c>
      <c r="AK46" s="4"/>
      <c r="AL46" s="4"/>
      <c r="AM46" s="213">
        <v>41804.649999999994</v>
      </c>
      <c r="AN46" s="213">
        <v>7702.4499999999989</v>
      </c>
      <c r="AO46" s="213">
        <v>4594.869999999999</v>
      </c>
      <c r="AP46" s="213">
        <v>2579.21</v>
      </c>
      <c r="AQ46" s="213">
        <v>1769.25</v>
      </c>
      <c r="AR46" s="213">
        <v>175236.58000000002</v>
      </c>
      <c r="AS46" s="4"/>
      <c r="AT46" s="4"/>
      <c r="AU46" s="213">
        <v>1161.2402777777777</v>
      </c>
      <c r="AV46" s="213">
        <v>481.40312499999993</v>
      </c>
      <c r="AW46" s="213">
        <v>459.48699999999991</v>
      </c>
      <c r="AX46" s="213">
        <v>234.47363636363636</v>
      </c>
      <c r="AY46" s="213">
        <v>160.84090909090909</v>
      </c>
      <c r="AZ46" s="213">
        <v>4736.1237837837843</v>
      </c>
      <c r="BA46" s="4"/>
    </row>
    <row r="47" spans="2:53" x14ac:dyDescent="0.2">
      <c r="B47" s="90" t="s">
        <v>231</v>
      </c>
      <c r="C47" s="90"/>
      <c r="D47" s="181">
        <v>8340</v>
      </c>
      <c r="E47" s="192">
        <v>1</v>
      </c>
      <c r="F47" s="192">
        <v>1</v>
      </c>
      <c r="G47" s="192"/>
      <c r="H47" s="192">
        <v>1</v>
      </c>
      <c r="I47" s="192"/>
      <c r="J47" s="192">
        <v>0</v>
      </c>
      <c r="M47" s="191">
        <v>660.2</v>
      </c>
      <c r="N47" s="189">
        <v>241.76999999999998</v>
      </c>
      <c r="O47" s="189">
        <v>80.45</v>
      </c>
      <c r="P47" s="189">
        <v>77.09</v>
      </c>
      <c r="Q47" s="189"/>
      <c r="R47" s="189">
        <v>0</v>
      </c>
      <c r="S47" s="75"/>
      <c r="T47" s="75"/>
      <c r="U47" s="190">
        <v>220.06666666666669</v>
      </c>
      <c r="V47" s="190">
        <v>120.88499999999999</v>
      </c>
      <c r="W47" s="190">
        <v>80.45</v>
      </c>
      <c r="X47" s="190">
        <v>77.09</v>
      </c>
      <c r="Y47" s="190"/>
      <c r="Z47" s="190">
        <v>0</v>
      </c>
      <c r="AA47" s="4"/>
      <c r="AB47" s="90" t="s">
        <v>379</v>
      </c>
      <c r="AC47" s="90"/>
      <c r="AD47" s="181">
        <v>8021</v>
      </c>
      <c r="AE47" s="185">
        <v>33</v>
      </c>
      <c r="AF47" s="185">
        <v>10</v>
      </c>
      <c r="AG47" s="185">
        <v>5</v>
      </c>
      <c r="AH47" s="185">
        <v>3</v>
      </c>
      <c r="AI47" s="185">
        <v>2</v>
      </c>
      <c r="AJ47" s="185">
        <v>18</v>
      </c>
      <c r="AK47" s="4"/>
      <c r="AL47" s="4"/>
      <c r="AM47" s="213">
        <v>23657.619999999992</v>
      </c>
      <c r="AN47" s="213">
        <v>10290.660000000003</v>
      </c>
      <c r="AO47" s="213">
        <v>1589.52</v>
      </c>
      <c r="AP47" s="213">
        <v>1501.33</v>
      </c>
      <c r="AQ47" s="213">
        <v>924.92</v>
      </c>
      <c r="AR47" s="213">
        <v>19941.620000000003</v>
      </c>
      <c r="AS47" s="4"/>
      <c r="AT47" s="4"/>
      <c r="AU47" s="213">
        <v>347.90617647058809</v>
      </c>
      <c r="AV47" s="213">
        <v>285.85166666666674</v>
      </c>
      <c r="AW47" s="213">
        <v>61.135384615384616</v>
      </c>
      <c r="AX47" s="213">
        <v>71.491904761904763</v>
      </c>
      <c r="AY47" s="213">
        <v>51.384444444444441</v>
      </c>
      <c r="AZ47" s="213">
        <v>280.86788732394371</v>
      </c>
      <c r="BA47" s="4"/>
    </row>
    <row r="48" spans="2:53" x14ac:dyDescent="0.2">
      <c r="B48" s="90" t="s">
        <v>231</v>
      </c>
      <c r="C48" s="90"/>
      <c r="D48" s="181">
        <v>8346</v>
      </c>
      <c r="E48" s="192">
        <v>12</v>
      </c>
      <c r="F48" s="192">
        <v>2</v>
      </c>
      <c r="G48" s="192">
        <v>1</v>
      </c>
      <c r="H48" s="192">
        <v>1</v>
      </c>
      <c r="I48" s="192"/>
      <c r="J48" s="192">
        <v>1</v>
      </c>
      <c r="M48" s="191">
        <v>3741.12</v>
      </c>
      <c r="N48" s="189">
        <v>593.53</v>
      </c>
      <c r="O48" s="189">
        <v>117.28</v>
      </c>
      <c r="P48" s="189">
        <v>23.240000000000002</v>
      </c>
      <c r="Q48" s="189">
        <v>10.85</v>
      </c>
      <c r="R48" s="189">
        <v>669.56</v>
      </c>
      <c r="S48" s="75"/>
      <c r="T48" s="75"/>
      <c r="U48" s="190">
        <v>220.06588235294117</v>
      </c>
      <c r="V48" s="190">
        <v>118.70599999999999</v>
      </c>
      <c r="W48" s="190">
        <v>39.093333333333334</v>
      </c>
      <c r="X48" s="190">
        <v>11.620000000000001</v>
      </c>
      <c r="Y48" s="190">
        <v>10.85</v>
      </c>
      <c r="Z48" s="190">
        <v>39.385882352941174</v>
      </c>
      <c r="AA48" s="4"/>
      <c r="AB48" s="90" t="s">
        <v>433</v>
      </c>
      <c r="AC48" s="90"/>
      <c r="AD48" s="181">
        <v>8213</v>
      </c>
      <c r="AE48" s="185">
        <v>2</v>
      </c>
      <c r="AF48" s="185"/>
      <c r="AG48" s="185"/>
      <c r="AH48" s="185"/>
      <c r="AI48" s="185"/>
      <c r="AJ48" s="185">
        <v>1</v>
      </c>
      <c r="AK48" s="4"/>
      <c r="AL48" s="4"/>
      <c r="AM48" s="213">
        <v>745.00999999999988</v>
      </c>
      <c r="AN48" s="213">
        <v>68.73</v>
      </c>
      <c r="AO48" s="213">
        <v>59.96</v>
      </c>
      <c r="AP48" s="213">
        <v>62.08</v>
      </c>
      <c r="AQ48" s="213">
        <v>75.44</v>
      </c>
      <c r="AR48" s="213">
        <v>272</v>
      </c>
      <c r="AS48" s="4"/>
      <c r="AT48" s="4"/>
      <c r="AU48" s="213">
        <v>248.33666666666662</v>
      </c>
      <c r="AV48" s="213">
        <v>68.73</v>
      </c>
      <c r="AW48" s="213">
        <v>59.96</v>
      </c>
      <c r="AX48" s="213">
        <v>62.08</v>
      </c>
      <c r="AY48" s="213">
        <v>75.44</v>
      </c>
      <c r="AZ48" s="213">
        <v>90.666666666666671</v>
      </c>
      <c r="BA48" s="4"/>
    </row>
    <row r="49" spans="2:53" x14ac:dyDescent="0.2">
      <c r="B49" s="90" t="s">
        <v>231</v>
      </c>
      <c r="C49" s="90"/>
      <c r="D49" s="181">
        <v>8350</v>
      </c>
      <c r="E49" s="192">
        <v>1</v>
      </c>
      <c r="F49" s="192">
        <v>1</v>
      </c>
      <c r="G49" s="192"/>
      <c r="H49" s="192">
        <v>1</v>
      </c>
      <c r="I49" s="192"/>
      <c r="J49" s="192">
        <v>1</v>
      </c>
      <c r="M49" s="191">
        <v>904.12</v>
      </c>
      <c r="N49" s="189">
        <v>418.71999999999997</v>
      </c>
      <c r="O49" s="189">
        <v>134.18</v>
      </c>
      <c r="P49" s="189">
        <v>74.77000000000001</v>
      </c>
      <c r="Q49" s="189">
        <v>28.14</v>
      </c>
      <c r="R49" s="189">
        <v>38.08</v>
      </c>
      <c r="S49" s="75"/>
      <c r="T49" s="75"/>
      <c r="U49" s="190">
        <v>226.03</v>
      </c>
      <c r="V49" s="190">
        <v>139.57333333333332</v>
      </c>
      <c r="W49" s="190">
        <v>67.09</v>
      </c>
      <c r="X49" s="190">
        <v>37.385000000000005</v>
      </c>
      <c r="Y49" s="190">
        <v>28.14</v>
      </c>
      <c r="Z49" s="190">
        <v>9.52</v>
      </c>
      <c r="AA49" s="4"/>
      <c r="AB49" s="90" t="s">
        <v>380</v>
      </c>
      <c r="AC49" s="90"/>
      <c r="AD49" s="181">
        <v>8270</v>
      </c>
      <c r="AE49" s="185"/>
      <c r="AF49" s="185"/>
      <c r="AG49" s="185"/>
      <c r="AH49" s="185"/>
      <c r="AI49" s="185"/>
      <c r="AJ49" s="185">
        <v>1</v>
      </c>
      <c r="AK49" s="4"/>
      <c r="AL49" s="4"/>
      <c r="AM49" s="213"/>
      <c r="AN49" s="213"/>
      <c r="AO49" s="213"/>
      <c r="AP49" s="213"/>
      <c r="AQ49" s="213"/>
      <c r="AR49" s="213">
        <v>935</v>
      </c>
      <c r="AS49" s="4"/>
      <c r="AT49" s="4"/>
      <c r="AU49" s="213"/>
      <c r="AV49" s="213"/>
      <c r="AW49" s="213"/>
      <c r="AX49" s="213"/>
      <c r="AY49" s="213"/>
      <c r="AZ49" s="213">
        <v>935</v>
      </c>
      <c r="BA49" s="4"/>
    </row>
    <row r="50" spans="2:53" x14ac:dyDescent="0.2">
      <c r="B50" s="90" t="s">
        <v>231</v>
      </c>
      <c r="C50" s="90"/>
      <c r="D50" s="181">
        <v>8360</v>
      </c>
      <c r="E50" s="192">
        <v>3</v>
      </c>
      <c r="F50" s="192"/>
      <c r="G50" s="192"/>
      <c r="H50" s="192"/>
      <c r="I50" s="192"/>
      <c r="J50" s="192">
        <v>0</v>
      </c>
      <c r="M50" s="191">
        <v>581.69999999999993</v>
      </c>
      <c r="N50" s="189"/>
      <c r="O50" s="189"/>
      <c r="P50" s="189"/>
      <c r="Q50" s="189"/>
      <c r="R50" s="189">
        <v>0</v>
      </c>
      <c r="S50" s="75"/>
      <c r="T50" s="75"/>
      <c r="U50" s="190">
        <v>193.89999999999998</v>
      </c>
      <c r="V50" s="190"/>
      <c r="W50" s="190"/>
      <c r="X50" s="190"/>
      <c r="Y50" s="190"/>
      <c r="Z50" s="190">
        <v>0</v>
      </c>
      <c r="AA50" s="4"/>
      <c r="AB50" s="90" t="s">
        <v>243</v>
      </c>
      <c r="AC50" s="90"/>
      <c r="AD50" s="181">
        <v>8023</v>
      </c>
      <c r="AE50" s="185">
        <v>1</v>
      </c>
      <c r="AF50" s="185"/>
      <c r="AG50" s="185"/>
      <c r="AH50" s="185"/>
      <c r="AI50" s="185"/>
      <c r="AJ50" s="185">
        <v>0</v>
      </c>
      <c r="AK50" s="4"/>
      <c r="AL50" s="4"/>
      <c r="AM50" s="213">
        <v>1379.69</v>
      </c>
      <c r="AN50" s="213"/>
      <c r="AO50" s="213"/>
      <c r="AP50" s="213"/>
      <c r="AQ50" s="213"/>
      <c r="AR50" s="213">
        <v>0</v>
      </c>
      <c r="AS50" s="4"/>
      <c r="AT50" s="4"/>
      <c r="AU50" s="213">
        <v>1379.69</v>
      </c>
      <c r="AV50" s="213"/>
      <c r="AW50" s="213"/>
      <c r="AX50" s="213"/>
      <c r="AY50" s="213"/>
      <c r="AZ50" s="213">
        <v>0</v>
      </c>
      <c r="BA50" s="4"/>
    </row>
    <row r="51" spans="2:53" x14ac:dyDescent="0.2">
      <c r="B51" s="90" t="s">
        <v>229</v>
      </c>
      <c r="C51" s="90"/>
      <c r="D51" s="181">
        <v>8094</v>
      </c>
      <c r="E51" s="192">
        <v>1</v>
      </c>
      <c r="F51" s="192"/>
      <c r="G51" s="192"/>
      <c r="H51" s="192"/>
      <c r="I51" s="192"/>
      <c r="J51" s="192">
        <v>0</v>
      </c>
      <c r="M51" s="191">
        <v>86</v>
      </c>
      <c r="N51" s="189"/>
      <c r="O51" s="189"/>
      <c r="P51" s="189"/>
      <c r="Q51" s="189"/>
      <c r="R51" s="189">
        <v>0</v>
      </c>
      <c r="S51" s="75"/>
      <c r="T51" s="75"/>
      <c r="U51" s="190">
        <v>86</v>
      </c>
      <c r="V51" s="190"/>
      <c r="W51" s="190"/>
      <c r="X51" s="190"/>
      <c r="Y51" s="190"/>
      <c r="Z51" s="190">
        <v>0</v>
      </c>
      <c r="AA51" s="4"/>
      <c r="AB51" s="90" t="s">
        <v>243</v>
      </c>
      <c r="AC51" s="90"/>
      <c r="AD51" s="181">
        <v>8079</v>
      </c>
      <c r="AE51" s="185"/>
      <c r="AF51" s="185"/>
      <c r="AG51" s="185">
        <v>1</v>
      </c>
      <c r="AH51" s="185"/>
      <c r="AI51" s="185"/>
      <c r="AJ51" s="185">
        <v>0</v>
      </c>
      <c r="AK51" s="4"/>
      <c r="AL51" s="4"/>
      <c r="AM51" s="213">
        <v>38.479999999999997</v>
      </c>
      <c r="AN51" s="213">
        <v>38.380000000000003</v>
      </c>
      <c r="AO51" s="213">
        <v>33.35</v>
      </c>
      <c r="AP51" s="213"/>
      <c r="AQ51" s="213"/>
      <c r="AR51" s="213">
        <v>0</v>
      </c>
      <c r="AS51" s="4"/>
      <c r="AT51" s="4"/>
      <c r="AU51" s="213">
        <v>38.479999999999997</v>
      </c>
      <c r="AV51" s="213">
        <v>38.380000000000003</v>
      </c>
      <c r="AW51" s="213">
        <v>33.35</v>
      </c>
      <c r="AX51" s="213"/>
      <c r="AY51" s="213"/>
      <c r="AZ51" s="213">
        <v>0</v>
      </c>
      <c r="BA51" s="4"/>
    </row>
    <row r="52" spans="2:53" x14ac:dyDescent="0.2">
      <c r="B52" s="90" t="s">
        <v>229</v>
      </c>
      <c r="C52" s="90"/>
      <c r="D52" s="181">
        <v>8310</v>
      </c>
      <c r="E52" s="192"/>
      <c r="F52" s="192"/>
      <c r="G52" s="192"/>
      <c r="H52" s="192"/>
      <c r="I52" s="192"/>
      <c r="J52" s="192">
        <v>1</v>
      </c>
      <c r="M52" s="191"/>
      <c r="N52" s="189"/>
      <c r="O52" s="189"/>
      <c r="P52" s="189"/>
      <c r="Q52" s="189"/>
      <c r="R52" s="189">
        <v>169.85</v>
      </c>
      <c r="S52" s="75"/>
      <c r="T52" s="75"/>
      <c r="U52" s="190"/>
      <c r="V52" s="190"/>
      <c r="W52" s="190"/>
      <c r="X52" s="190"/>
      <c r="Y52" s="190"/>
      <c r="Z52" s="190">
        <v>169.85</v>
      </c>
      <c r="AA52" s="4"/>
      <c r="AB52" s="90" t="s">
        <v>375</v>
      </c>
      <c r="AC52" s="90"/>
      <c r="AD52" s="181">
        <v>8302</v>
      </c>
      <c r="AE52" s="185"/>
      <c r="AF52" s="185"/>
      <c r="AG52" s="185"/>
      <c r="AH52" s="185"/>
      <c r="AI52" s="185"/>
      <c r="AJ52" s="185">
        <v>1</v>
      </c>
      <c r="AK52" s="4"/>
      <c r="AL52" s="4"/>
      <c r="AM52" s="213"/>
      <c r="AN52" s="213"/>
      <c r="AO52" s="213"/>
      <c r="AP52" s="213"/>
      <c r="AQ52" s="213"/>
      <c r="AR52" s="213">
        <v>2317.0300000000002</v>
      </c>
      <c r="AS52" s="4"/>
      <c r="AT52" s="4"/>
      <c r="AU52" s="213"/>
      <c r="AV52" s="213"/>
      <c r="AW52" s="213"/>
      <c r="AX52" s="213"/>
      <c r="AY52" s="213"/>
      <c r="AZ52" s="213">
        <v>2317.0300000000002</v>
      </c>
      <c r="BA52" s="4"/>
    </row>
    <row r="53" spans="2:53" x14ac:dyDescent="0.2">
      <c r="B53" s="90" t="s">
        <v>228</v>
      </c>
      <c r="C53" s="90"/>
      <c r="D53" s="181">
        <v>8210</v>
      </c>
      <c r="E53" s="192"/>
      <c r="F53" s="192"/>
      <c r="G53" s="192"/>
      <c r="H53" s="192"/>
      <c r="I53" s="192"/>
      <c r="J53" s="192">
        <v>2</v>
      </c>
      <c r="M53" s="191">
        <v>364.02</v>
      </c>
      <c r="N53" s="189">
        <v>193.32999999999998</v>
      </c>
      <c r="O53" s="189">
        <v>106.5</v>
      </c>
      <c r="P53" s="189">
        <v>39.380000000000003</v>
      </c>
      <c r="Q53" s="189">
        <v>42.75</v>
      </c>
      <c r="R53" s="189">
        <v>742.31</v>
      </c>
      <c r="S53" s="75"/>
      <c r="T53" s="75"/>
      <c r="U53" s="190">
        <v>182.01</v>
      </c>
      <c r="V53" s="190">
        <v>96.664999999999992</v>
      </c>
      <c r="W53" s="190">
        <v>53.25</v>
      </c>
      <c r="X53" s="190">
        <v>19.690000000000001</v>
      </c>
      <c r="Y53" s="190">
        <v>21.375</v>
      </c>
      <c r="Z53" s="190">
        <v>371.15499999999997</v>
      </c>
      <c r="AA53" s="4"/>
      <c r="AB53" s="90" t="s">
        <v>244</v>
      </c>
      <c r="AC53" s="90"/>
      <c r="AD53" s="181">
        <v>8251</v>
      </c>
      <c r="AE53" s="185">
        <v>2</v>
      </c>
      <c r="AF53" s="185"/>
      <c r="AG53" s="185"/>
      <c r="AH53" s="185"/>
      <c r="AI53" s="185">
        <v>1</v>
      </c>
      <c r="AJ53" s="185">
        <v>0</v>
      </c>
      <c r="AK53" s="4"/>
      <c r="AL53" s="4"/>
      <c r="AM53" s="213">
        <v>132.96</v>
      </c>
      <c r="AN53" s="213">
        <v>36.49</v>
      </c>
      <c r="AO53" s="213">
        <v>208.46</v>
      </c>
      <c r="AP53" s="213">
        <v>280.06</v>
      </c>
      <c r="AQ53" s="213">
        <v>218.96</v>
      </c>
      <c r="AR53" s="213">
        <v>0</v>
      </c>
      <c r="AS53" s="4"/>
      <c r="AT53" s="4"/>
      <c r="AU53" s="213">
        <v>44.32</v>
      </c>
      <c r="AV53" s="213">
        <v>36.49</v>
      </c>
      <c r="AW53" s="213">
        <v>208.46</v>
      </c>
      <c r="AX53" s="213">
        <v>280.06</v>
      </c>
      <c r="AY53" s="213">
        <v>218.96</v>
      </c>
      <c r="AZ53" s="213">
        <v>0</v>
      </c>
      <c r="BA53" s="4"/>
    </row>
    <row r="54" spans="2:53" x14ac:dyDescent="0.2">
      <c r="B54" s="90" t="s">
        <v>228</v>
      </c>
      <c r="C54" s="90"/>
      <c r="D54" s="181">
        <v>8310</v>
      </c>
      <c r="E54" s="192">
        <v>63</v>
      </c>
      <c r="F54" s="192">
        <v>19</v>
      </c>
      <c r="G54" s="192">
        <v>11</v>
      </c>
      <c r="H54" s="192">
        <v>4</v>
      </c>
      <c r="I54" s="192">
        <v>2</v>
      </c>
      <c r="J54" s="192">
        <v>26</v>
      </c>
      <c r="M54" s="191">
        <v>21741.150000000009</v>
      </c>
      <c r="N54" s="189">
        <v>6809.1800000000021</v>
      </c>
      <c r="O54" s="189">
        <v>2313.2799999999997</v>
      </c>
      <c r="P54" s="189">
        <v>1357.4800000000005</v>
      </c>
      <c r="Q54" s="189">
        <v>522.05000000000007</v>
      </c>
      <c r="R54" s="189">
        <v>19122.54</v>
      </c>
      <c r="S54" s="75"/>
      <c r="T54" s="75"/>
      <c r="U54" s="190">
        <v>184.24703389830515</v>
      </c>
      <c r="V54" s="190">
        <v>117.39965517241383</v>
      </c>
      <c r="W54" s="190">
        <v>62.521081081081071</v>
      </c>
      <c r="X54" s="190">
        <v>52.210769230769252</v>
      </c>
      <c r="Y54" s="190">
        <v>21.752083333333335</v>
      </c>
      <c r="Z54" s="190">
        <v>152.98032000000001</v>
      </c>
      <c r="AA54" s="4"/>
      <c r="AB54" s="90" t="s">
        <v>381</v>
      </c>
      <c r="AC54" s="90"/>
      <c r="AD54" s="181">
        <v>8096</v>
      </c>
      <c r="AE54" s="185">
        <v>1</v>
      </c>
      <c r="AF54" s="185">
        <v>1</v>
      </c>
      <c r="AG54" s="185"/>
      <c r="AH54" s="185"/>
      <c r="AI54" s="185"/>
      <c r="AJ54" s="185">
        <v>0</v>
      </c>
      <c r="AK54" s="4"/>
      <c r="AL54" s="4"/>
      <c r="AM54" s="213">
        <v>743.67</v>
      </c>
      <c r="AN54" s="213">
        <v>435.24</v>
      </c>
      <c r="AO54" s="213"/>
      <c r="AP54" s="213"/>
      <c r="AQ54" s="213"/>
      <c r="AR54" s="213">
        <v>0</v>
      </c>
      <c r="AS54" s="4"/>
      <c r="AT54" s="4"/>
      <c r="AU54" s="213">
        <v>371.83499999999998</v>
      </c>
      <c r="AV54" s="213">
        <v>435.24</v>
      </c>
      <c r="AW54" s="213"/>
      <c r="AX54" s="213"/>
      <c r="AY54" s="213"/>
      <c r="AZ54" s="213">
        <v>0</v>
      </c>
      <c r="BA54" s="4"/>
    </row>
    <row r="55" spans="2:53" x14ac:dyDescent="0.2">
      <c r="B55" s="90" t="s">
        <v>228</v>
      </c>
      <c r="C55" s="90"/>
      <c r="D55" s="181">
        <v>8326</v>
      </c>
      <c r="E55" s="192">
        <v>1</v>
      </c>
      <c r="F55" s="192">
        <v>2</v>
      </c>
      <c r="G55" s="192">
        <v>2</v>
      </c>
      <c r="H55" s="192"/>
      <c r="I55" s="192">
        <v>1</v>
      </c>
      <c r="J55" s="192">
        <v>2</v>
      </c>
      <c r="M55" s="191">
        <v>1704.31</v>
      </c>
      <c r="N55" s="189">
        <v>705.85</v>
      </c>
      <c r="O55" s="189">
        <v>326.69</v>
      </c>
      <c r="P55" s="189">
        <v>188.87</v>
      </c>
      <c r="Q55" s="189">
        <v>110.78</v>
      </c>
      <c r="R55" s="189">
        <v>3255.96</v>
      </c>
      <c r="S55" s="75"/>
      <c r="T55" s="75"/>
      <c r="U55" s="190">
        <v>243.47285714285712</v>
      </c>
      <c r="V55" s="190">
        <v>100.83571428571429</v>
      </c>
      <c r="W55" s="190">
        <v>65.337999999999994</v>
      </c>
      <c r="X55" s="190">
        <v>62.956666666666671</v>
      </c>
      <c r="Y55" s="190">
        <v>110.78</v>
      </c>
      <c r="Z55" s="190">
        <v>406.995</v>
      </c>
      <c r="AA55" s="4"/>
      <c r="AB55" s="90" t="s">
        <v>245</v>
      </c>
      <c r="AC55" s="90"/>
      <c r="AD55" s="181">
        <v>8080</v>
      </c>
      <c r="AE55" s="185">
        <v>4</v>
      </c>
      <c r="AF55" s="185"/>
      <c r="AG55" s="185"/>
      <c r="AH55" s="185"/>
      <c r="AI55" s="185"/>
      <c r="AJ55" s="185">
        <v>0</v>
      </c>
      <c r="AK55" s="4"/>
      <c r="AL55" s="4"/>
      <c r="AM55" s="213">
        <v>5602.55</v>
      </c>
      <c r="AN55" s="213"/>
      <c r="AO55" s="213"/>
      <c r="AP55" s="213"/>
      <c r="AQ55" s="213"/>
      <c r="AR55" s="213">
        <v>0</v>
      </c>
      <c r="AS55" s="4"/>
      <c r="AT55" s="4"/>
      <c r="AU55" s="213">
        <v>1400.6375</v>
      </c>
      <c r="AV55" s="213"/>
      <c r="AW55" s="213"/>
      <c r="AX55" s="213"/>
      <c r="AY55" s="213"/>
      <c r="AZ55" s="213">
        <v>0</v>
      </c>
      <c r="BA55" s="4"/>
    </row>
    <row r="56" spans="2:53" x14ac:dyDescent="0.2">
      <c r="B56" s="90" t="s">
        <v>228</v>
      </c>
      <c r="C56" s="90"/>
      <c r="D56" s="181">
        <v>8341</v>
      </c>
      <c r="E56" s="192">
        <v>7</v>
      </c>
      <c r="F56" s="192">
        <v>2</v>
      </c>
      <c r="G56" s="192"/>
      <c r="H56" s="192"/>
      <c r="I56" s="192"/>
      <c r="J56" s="192">
        <v>2</v>
      </c>
      <c r="M56" s="191">
        <v>1659.6799999999998</v>
      </c>
      <c r="N56" s="189">
        <v>539.03</v>
      </c>
      <c r="O56" s="189">
        <v>136.93</v>
      </c>
      <c r="P56" s="189">
        <v>61.03</v>
      </c>
      <c r="Q56" s="189">
        <v>66.819999999999993</v>
      </c>
      <c r="R56" s="189">
        <v>1000.15</v>
      </c>
      <c r="S56" s="75"/>
      <c r="T56" s="75"/>
      <c r="U56" s="190">
        <v>184.40888888888887</v>
      </c>
      <c r="V56" s="190">
        <v>134.75749999999999</v>
      </c>
      <c r="W56" s="190">
        <v>68.465000000000003</v>
      </c>
      <c r="X56" s="190">
        <v>61.03</v>
      </c>
      <c r="Y56" s="190">
        <v>33.409999999999997</v>
      </c>
      <c r="Z56" s="190">
        <v>90.922727272727272</v>
      </c>
      <c r="AA56" s="4"/>
      <c r="AB56" s="90" t="s">
        <v>245</v>
      </c>
      <c r="AC56" s="90"/>
      <c r="AD56" s="181">
        <v>8096</v>
      </c>
      <c r="AE56" s="185">
        <v>38</v>
      </c>
      <c r="AF56" s="185">
        <v>10</v>
      </c>
      <c r="AG56" s="185">
        <v>7</v>
      </c>
      <c r="AH56" s="185"/>
      <c r="AI56" s="185">
        <v>3</v>
      </c>
      <c r="AJ56" s="185">
        <v>11</v>
      </c>
      <c r="AK56" s="4"/>
      <c r="AL56" s="4"/>
      <c r="AM56" s="213">
        <v>69407.789999999994</v>
      </c>
      <c r="AN56" s="213">
        <v>18139.010000000002</v>
      </c>
      <c r="AO56" s="213">
        <v>15302.15</v>
      </c>
      <c r="AP56" s="213">
        <v>664.76999999999987</v>
      </c>
      <c r="AQ56" s="213">
        <v>1690.82</v>
      </c>
      <c r="AR56" s="213">
        <v>27639.390000000003</v>
      </c>
      <c r="AS56" s="4"/>
      <c r="AT56" s="4"/>
      <c r="AU56" s="213">
        <v>1084.4967187499999</v>
      </c>
      <c r="AV56" s="213">
        <v>604.63366666666673</v>
      </c>
      <c r="AW56" s="213">
        <v>765.10749999999996</v>
      </c>
      <c r="AX56" s="213">
        <v>55.397499999999987</v>
      </c>
      <c r="AY56" s="213">
        <v>130.06307692307692</v>
      </c>
      <c r="AZ56" s="213">
        <v>400.57086956521744</v>
      </c>
      <c r="BA56" s="4"/>
    </row>
    <row r="57" spans="2:53" x14ac:dyDescent="0.2">
      <c r="B57" s="90" t="s">
        <v>228</v>
      </c>
      <c r="C57" s="90"/>
      <c r="D57" s="181">
        <v>8360</v>
      </c>
      <c r="E57" s="192">
        <v>1</v>
      </c>
      <c r="F57" s="192"/>
      <c r="G57" s="192"/>
      <c r="H57" s="192"/>
      <c r="I57" s="192">
        <v>1</v>
      </c>
      <c r="J57" s="192">
        <v>1</v>
      </c>
      <c r="M57" s="191">
        <v>213.72</v>
      </c>
      <c r="N57" s="189">
        <v>209.76</v>
      </c>
      <c r="O57" s="189">
        <v>137.44999999999999</v>
      </c>
      <c r="P57" s="189"/>
      <c r="Q57" s="189">
        <v>47.9</v>
      </c>
      <c r="R57" s="189">
        <v>11.21</v>
      </c>
      <c r="S57" s="75"/>
      <c r="T57" s="75"/>
      <c r="U57" s="190">
        <v>106.86</v>
      </c>
      <c r="V57" s="190">
        <v>104.88</v>
      </c>
      <c r="W57" s="190">
        <v>68.724999999999994</v>
      </c>
      <c r="X57" s="190"/>
      <c r="Y57" s="190">
        <v>23.95</v>
      </c>
      <c r="Z57" s="190">
        <v>3.7366666666666668</v>
      </c>
      <c r="AA57" s="4"/>
      <c r="AB57" s="90" t="s">
        <v>247</v>
      </c>
      <c r="AC57" s="90"/>
      <c r="AD57" s="181">
        <v>8316</v>
      </c>
      <c r="AE57" s="185">
        <v>2</v>
      </c>
      <c r="AF57" s="185"/>
      <c r="AG57" s="185">
        <v>1</v>
      </c>
      <c r="AH57" s="185"/>
      <c r="AI57" s="185"/>
      <c r="AJ57" s="185">
        <v>2</v>
      </c>
      <c r="AK57" s="4"/>
      <c r="AL57" s="4"/>
      <c r="AM57" s="213">
        <v>510.64</v>
      </c>
      <c r="AN57" s="213">
        <v>162.57</v>
      </c>
      <c r="AO57" s="213">
        <v>100.66</v>
      </c>
      <c r="AP57" s="213">
        <v>56.48</v>
      </c>
      <c r="AQ57" s="213">
        <v>46.16</v>
      </c>
      <c r="AR57" s="213">
        <v>8000.81</v>
      </c>
      <c r="AS57" s="4"/>
      <c r="AT57" s="4"/>
      <c r="AU57" s="213">
        <v>127.66</v>
      </c>
      <c r="AV57" s="213">
        <v>81.284999999999997</v>
      </c>
      <c r="AW57" s="213">
        <v>50.33</v>
      </c>
      <c r="AX57" s="213">
        <v>56.48</v>
      </c>
      <c r="AY57" s="213">
        <v>46.16</v>
      </c>
      <c r="AZ57" s="213">
        <v>1600.162</v>
      </c>
      <c r="BA57" s="4"/>
    </row>
    <row r="58" spans="2:53" x14ac:dyDescent="0.2">
      <c r="B58" s="90" t="s">
        <v>638</v>
      </c>
      <c r="C58" s="90"/>
      <c r="D58" s="181">
        <v>8210</v>
      </c>
      <c r="E58" s="192">
        <v>348</v>
      </c>
      <c r="F58" s="192">
        <v>124</v>
      </c>
      <c r="G58" s="192">
        <v>62</v>
      </c>
      <c r="H58" s="192">
        <v>22</v>
      </c>
      <c r="I58" s="192">
        <v>35</v>
      </c>
      <c r="J58" s="192">
        <v>187</v>
      </c>
      <c r="M58" s="191">
        <v>113846.22999999988</v>
      </c>
      <c r="N58" s="189">
        <v>46409.920000000013</v>
      </c>
      <c r="O58" s="189">
        <v>20496.279999999992</v>
      </c>
      <c r="P58" s="189">
        <v>8403.6099999999933</v>
      </c>
      <c r="Q58" s="189">
        <v>7680.1200000000026</v>
      </c>
      <c r="R58" s="189">
        <v>86847.09</v>
      </c>
      <c r="S58" s="75"/>
      <c r="T58" s="75"/>
      <c r="U58" s="190">
        <v>169.16230312035643</v>
      </c>
      <c r="V58" s="190">
        <v>111.83113253012051</v>
      </c>
      <c r="W58" s="190">
        <v>70.433951890034336</v>
      </c>
      <c r="X58" s="190">
        <v>44.700053191489324</v>
      </c>
      <c r="Y58" s="190">
        <v>36.923653846153861</v>
      </c>
      <c r="Z58" s="190">
        <v>111.6286503856041</v>
      </c>
      <c r="AA58" s="4"/>
      <c r="AB58" s="90" t="s">
        <v>382</v>
      </c>
      <c r="AC58" s="90"/>
      <c r="AD58" s="181">
        <v>8215</v>
      </c>
      <c r="AE58" s="185">
        <v>32</v>
      </c>
      <c r="AF58" s="185">
        <v>7</v>
      </c>
      <c r="AG58" s="185">
        <v>1</v>
      </c>
      <c r="AH58" s="185">
        <v>2</v>
      </c>
      <c r="AI58" s="185">
        <v>3</v>
      </c>
      <c r="AJ58" s="185">
        <v>18</v>
      </c>
      <c r="AK58" s="4"/>
      <c r="AL58" s="4"/>
      <c r="AM58" s="213">
        <v>34987.120000000003</v>
      </c>
      <c r="AN58" s="213">
        <v>4983.37</v>
      </c>
      <c r="AO58" s="213">
        <v>1673.0600000000002</v>
      </c>
      <c r="AP58" s="213">
        <v>1378.21</v>
      </c>
      <c r="AQ58" s="213">
        <v>1090.99</v>
      </c>
      <c r="AR58" s="213">
        <v>52898.049999999988</v>
      </c>
      <c r="AS58" s="4"/>
      <c r="AT58" s="4"/>
      <c r="AU58" s="213">
        <v>593.00203389830517</v>
      </c>
      <c r="AV58" s="213">
        <v>184.56925925925927</v>
      </c>
      <c r="AW58" s="213">
        <v>88.055789473684214</v>
      </c>
      <c r="AX58" s="213">
        <v>76.567222222222227</v>
      </c>
      <c r="AY58" s="213">
        <v>68.186875000000001</v>
      </c>
      <c r="AZ58" s="213">
        <v>839.65158730158714</v>
      </c>
      <c r="BA58" s="4"/>
    </row>
    <row r="59" spans="2:53" ht="12" customHeight="1" x14ac:dyDescent="0.2">
      <c r="B59" s="90" t="s">
        <v>233</v>
      </c>
      <c r="C59" s="90"/>
      <c r="D59" s="181">
        <v>8246</v>
      </c>
      <c r="E59" s="192"/>
      <c r="F59" s="192"/>
      <c r="G59" s="192">
        <v>1</v>
      </c>
      <c r="H59" s="192"/>
      <c r="I59" s="192"/>
      <c r="J59" s="192">
        <v>0</v>
      </c>
      <c r="M59" s="191">
        <v>67.77</v>
      </c>
      <c r="N59" s="189">
        <v>20.91</v>
      </c>
      <c r="O59" s="189">
        <v>45</v>
      </c>
      <c r="P59" s="189"/>
      <c r="Q59" s="189"/>
      <c r="R59" s="189">
        <v>0</v>
      </c>
      <c r="S59" s="75"/>
      <c r="T59" s="75"/>
      <c r="U59" s="190">
        <v>67.77</v>
      </c>
      <c r="V59" s="190">
        <v>20.91</v>
      </c>
      <c r="W59" s="190">
        <v>45</v>
      </c>
      <c r="X59" s="190"/>
      <c r="Y59" s="190"/>
      <c r="Z59" s="190">
        <v>0</v>
      </c>
      <c r="AA59" s="4"/>
      <c r="AB59" s="90" t="s">
        <v>382</v>
      </c>
      <c r="AC59" s="90"/>
      <c r="AD59" s="181">
        <v>8217</v>
      </c>
      <c r="AE59" s="185">
        <v>1</v>
      </c>
      <c r="AF59" s="185"/>
      <c r="AG59" s="185"/>
      <c r="AH59" s="185"/>
      <c r="AI59" s="185"/>
      <c r="AJ59" s="185">
        <v>0</v>
      </c>
      <c r="AK59" s="4"/>
      <c r="AL59" s="4"/>
      <c r="AM59" s="213">
        <v>0.23</v>
      </c>
      <c r="AN59" s="213"/>
      <c r="AO59" s="213"/>
      <c r="AP59" s="213"/>
      <c r="AQ59" s="213"/>
      <c r="AR59" s="213">
        <v>0</v>
      </c>
      <c r="AS59" s="4"/>
      <c r="AT59" s="4"/>
      <c r="AU59" s="213">
        <v>0.23</v>
      </c>
      <c r="AV59" s="213"/>
      <c r="AW59" s="213"/>
      <c r="AX59" s="213"/>
      <c r="AY59" s="213"/>
      <c r="AZ59" s="213">
        <v>0</v>
      </c>
      <c r="BA59" s="4"/>
    </row>
    <row r="60" spans="2:53" x14ac:dyDescent="0.2">
      <c r="B60" s="90" t="s">
        <v>233</v>
      </c>
      <c r="C60" s="90"/>
      <c r="D60" s="181">
        <v>8260</v>
      </c>
      <c r="E60" s="192">
        <v>1</v>
      </c>
      <c r="F60" s="192"/>
      <c r="G60" s="192"/>
      <c r="H60" s="192"/>
      <c r="I60" s="192"/>
      <c r="J60" s="192">
        <v>0</v>
      </c>
      <c r="M60" s="191">
        <v>359.8</v>
      </c>
      <c r="N60" s="189"/>
      <c r="O60" s="189"/>
      <c r="P60" s="189"/>
      <c r="Q60" s="189"/>
      <c r="R60" s="189">
        <v>0</v>
      </c>
      <c r="S60" s="75"/>
      <c r="T60" s="75"/>
      <c r="U60" s="190">
        <v>359.8</v>
      </c>
      <c r="V60" s="190"/>
      <c r="W60" s="190"/>
      <c r="X60" s="190"/>
      <c r="Y60" s="190"/>
      <c r="Z60" s="190">
        <v>0</v>
      </c>
      <c r="AA60" s="4"/>
      <c r="AB60" s="90" t="s">
        <v>251</v>
      </c>
      <c r="AC60" s="90"/>
      <c r="AD60" s="181">
        <v>8234</v>
      </c>
      <c r="AE60" s="185">
        <v>70</v>
      </c>
      <c r="AF60" s="185">
        <v>15</v>
      </c>
      <c r="AG60" s="185">
        <v>8</v>
      </c>
      <c r="AH60" s="185">
        <v>9</v>
      </c>
      <c r="AI60" s="185">
        <v>7</v>
      </c>
      <c r="AJ60" s="185">
        <v>41</v>
      </c>
      <c r="AK60" s="4"/>
      <c r="AL60" s="4"/>
      <c r="AM60" s="213">
        <v>93380.250000000015</v>
      </c>
      <c r="AN60" s="213">
        <v>24457.88</v>
      </c>
      <c r="AO60" s="213">
        <v>7251.8599999999988</v>
      </c>
      <c r="AP60" s="213">
        <v>6062.2800000000007</v>
      </c>
      <c r="AQ60" s="213">
        <v>4949.8900000000003</v>
      </c>
      <c r="AR60" s="213">
        <v>63240.67</v>
      </c>
      <c r="AS60" s="4"/>
      <c r="AT60" s="4"/>
      <c r="AU60" s="213">
        <v>686.61948529411779</v>
      </c>
      <c r="AV60" s="213">
        <v>365.04298507462687</v>
      </c>
      <c r="AW60" s="213">
        <v>142.1933333333333</v>
      </c>
      <c r="AX60" s="213">
        <v>140.98325581395349</v>
      </c>
      <c r="AY60" s="213">
        <v>141.42542857142857</v>
      </c>
      <c r="AZ60" s="213">
        <v>421.60446666666667</v>
      </c>
      <c r="BA60" s="4"/>
    </row>
    <row r="61" spans="2:53" x14ac:dyDescent="0.2">
      <c r="B61" s="90" t="s">
        <v>424</v>
      </c>
      <c r="C61" s="90"/>
      <c r="D61" s="181">
        <v>8204</v>
      </c>
      <c r="E61" s="192">
        <v>1</v>
      </c>
      <c r="F61" s="192">
        <v>1</v>
      </c>
      <c r="G61" s="192"/>
      <c r="H61" s="192"/>
      <c r="I61" s="192"/>
      <c r="J61" s="192">
        <v>0</v>
      </c>
      <c r="M61" s="191">
        <v>17.84</v>
      </c>
      <c r="N61" s="189">
        <v>45</v>
      </c>
      <c r="O61" s="189"/>
      <c r="P61" s="189"/>
      <c r="Q61" s="189"/>
      <c r="R61" s="189">
        <v>0</v>
      </c>
      <c r="S61" s="75"/>
      <c r="T61" s="75"/>
      <c r="U61" s="190">
        <v>17.84</v>
      </c>
      <c r="V61" s="190">
        <v>45</v>
      </c>
      <c r="W61" s="190"/>
      <c r="X61" s="190"/>
      <c r="Y61" s="190"/>
      <c r="Z61" s="190">
        <v>0</v>
      </c>
      <c r="AA61" s="4"/>
      <c r="AB61" s="90" t="s">
        <v>252</v>
      </c>
      <c r="AC61" s="90"/>
      <c r="AD61" s="181">
        <v>8234</v>
      </c>
      <c r="AE61" s="185">
        <v>2</v>
      </c>
      <c r="AF61" s="185">
        <v>1</v>
      </c>
      <c r="AG61" s="185"/>
      <c r="AH61" s="185"/>
      <c r="AI61" s="185"/>
      <c r="AJ61" s="185">
        <v>2</v>
      </c>
      <c r="AK61" s="4"/>
      <c r="AL61" s="4"/>
      <c r="AM61" s="213">
        <v>5788.6799999999994</v>
      </c>
      <c r="AN61" s="213">
        <v>903.67000000000007</v>
      </c>
      <c r="AO61" s="213">
        <v>384.3</v>
      </c>
      <c r="AP61" s="213">
        <v>73.08</v>
      </c>
      <c r="AQ61" s="213">
        <v>89.18</v>
      </c>
      <c r="AR61" s="213">
        <v>1328.18</v>
      </c>
      <c r="AS61" s="4"/>
      <c r="AT61" s="4"/>
      <c r="AU61" s="213">
        <v>1157.7359999999999</v>
      </c>
      <c r="AV61" s="213">
        <v>301.22333333333336</v>
      </c>
      <c r="AW61" s="213">
        <v>192.15</v>
      </c>
      <c r="AX61" s="213">
        <v>36.54</v>
      </c>
      <c r="AY61" s="213">
        <v>44.59</v>
      </c>
      <c r="AZ61" s="213">
        <v>265.63600000000002</v>
      </c>
      <c r="BA61" s="4"/>
    </row>
    <row r="62" spans="2:53" x14ac:dyDescent="0.2">
      <c r="B62" s="90" t="s">
        <v>424</v>
      </c>
      <c r="C62" s="90"/>
      <c r="D62" s="181">
        <v>8212</v>
      </c>
      <c r="E62" s="192">
        <v>16</v>
      </c>
      <c r="F62" s="192">
        <v>5</v>
      </c>
      <c r="G62" s="192">
        <v>2</v>
      </c>
      <c r="H62" s="192">
        <v>3</v>
      </c>
      <c r="I62" s="192">
        <v>3</v>
      </c>
      <c r="J62" s="192">
        <v>9</v>
      </c>
      <c r="M62" s="191">
        <v>3040.1600000000003</v>
      </c>
      <c r="N62" s="189">
        <v>688.28999999999985</v>
      </c>
      <c r="O62" s="189">
        <v>358.8300000000001</v>
      </c>
      <c r="P62" s="189">
        <v>335.42000000000007</v>
      </c>
      <c r="Q62" s="189">
        <v>257.46999999999997</v>
      </c>
      <c r="R62" s="189">
        <v>1676.63</v>
      </c>
      <c r="S62" s="75"/>
      <c r="T62" s="75"/>
      <c r="U62" s="190">
        <v>80.004210526315802</v>
      </c>
      <c r="V62" s="190">
        <v>32.77571428571428</v>
      </c>
      <c r="W62" s="190">
        <v>22.426875000000006</v>
      </c>
      <c r="X62" s="190">
        <v>22.361333333333338</v>
      </c>
      <c r="Y62" s="190">
        <v>21.455833333333331</v>
      </c>
      <c r="Z62" s="190">
        <v>44.121842105263163</v>
      </c>
      <c r="AA62" s="4"/>
      <c r="AB62" s="90" t="s">
        <v>254</v>
      </c>
      <c r="AC62" s="90"/>
      <c r="AD62" s="181">
        <v>8318</v>
      </c>
      <c r="AE62" s="185">
        <v>17</v>
      </c>
      <c r="AF62" s="185">
        <v>6</v>
      </c>
      <c r="AG62" s="185">
        <v>4</v>
      </c>
      <c r="AH62" s="185">
        <v>1</v>
      </c>
      <c r="AI62" s="185">
        <v>1</v>
      </c>
      <c r="AJ62" s="185">
        <v>14</v>
      </c>
      <c r="AK62" s="4"/>
      <c r="AL62" s="4"/>
      <c r="AM62" s="213">
        <v>20798.399999999998</v>
      </c>
      <c r="AN62" s="213">
        <v>5494.8599999999988</v>
      </c>
      <c r="AO62" s="213">
        <v>1730.04</v>
      </c>
      <c r="AP62" s="213">
        <v>7695.09</v>
      </c>
      <c r="AQ62" s="213">
        <v>336.79</v>
      </c>
      <c r="AR62" s="213">
        <v>20132.66</v>
      </c>
      <c r="AS62" s="4"/>
      <c r="AT62" s="4"/>
      <c r="AU62" s="213">
        <v>649.94999999999993</v>
      </c>
      <c r="AV62" s="213">
        <v>343.42874999999992</v>
      </c>
      <c r="AW62" s="213">
        <v>173.00399999999999</v>
      </c>
      <c r="AX62" s="213">
        <v>1282.5150000000001</v>
      </c>
      <c r="AY62" s="213">
        <v>67.358000000000004</v>
      </c>
      <c r="AZ62" s="213">
        <v>468.2013953488372</v>
      </c>
      <c r="BA62" s="4"/>
    </row>
    <row r="63" spans="2:53" x14ac:dyDescent="0.2">
      <c r="B63" s="90" t="s">
        <v>232</v>
      </c>
      <c r="C63" s="90"/>
      <c r="D63" s="181">
        <v>8203</v>
      </c>
      <c r="E63" s="192"/>
      <c r="F63" s="192"/>
      <c r="G63" s="192"/>
      <c r="H63" s="192"/>
      <c r="I63" s="192"/>
      <c r="J63" s="192">
        <v>1</v>
      </c>
      <c r="M63" s="191">
        <v>132.53</v>
      </c>
      <c r="N63" s="189">
        <v>28.48</v>
      </c>
      <c r="O63" s="189">
        <v>17.329999999999998</v>
      </c>
      <c r="P63" s="189">
        <v>12.15</v>
      </c>
      <c r="Q63" s="189">
        <v>14.82</v>
      </c>
      <c r="R63" s="189">
        <v>15.06</v>
      </c>
      <c r="S63" s="75"/>
      <c r="T63" s="75"/>
      <c r="U63" s="190">
        <v>132.53</v>
      </c>
      <c r="V63" s="190">
        <v>28.48</v>
      </c>
      <c r="W63" s="190">
        <v>17.329999999999998</v>
      </c>
      <c r="X63" s="190">
        <v>12.15</v>
      </c>
      <c r="Y63" s="190">
        <v>14.82</v>
      </c>
      <c r="Z63" s="190">
        <v>15.06</v>
      </c>
      <c r="AA63" s="4"/>
      <c r="AB63" s="90" t="s">
        <v>255</v>
      </c>
      <c r="AC63" s="90"/>
      <c r="AD63" s="181">
        <v>8217</v>
      </c>
      <c r="AE63" s="185"/>
      <c r="AF63" s="185"/>
      <c r="AG63" s="185"/>
      <c r="AH63" s="185"/>
      <c r="AI63" s="185">
        <v>1</v>
      </c>
      <c r="AJ63" s="185">
        <v>0</v>
      </c>
      <c r="AK63" s="4"/>
      <c r="AL63" s="4"/>
      <c r="AM63" s="213">
        <v>192.5</v>
      </c>
      <c r="AN63" s="213">
        <v>167.91</v>
      </c>
      <c r="AO63" s="213">
        <v>103.41</v>
      </c>
      <c r="AP63" s="213">
        <v>64.09</v>
      </c>
      <c r="AQ63" s="213">
        <v>62.14</v>
      </c>
      <c r="AR63" s="213">
        <v>0</v>
      </c>
      <c r="AS63" s="4"/>
      <c r="AT63" s="4"/>
      <c r="AU63" s="213">
        <v>192.5</v>
      </c>
      <c r="AV63" s="213">
        <v>167.91</v>
      </c>
      <c r="AW63" s="213">
        <v>103.41</v>
      </c>
      <c r="AX63" s="213">
        <v>64.09</v>
      </c>
      <c r="AY63" s="213">
        <v>62.14</v>
      </c>
      <c r="AZ63" s="213">
        <v>0</v>
      </c>
      <c r="BA63" s="4"/>
    </row>
    <row r="64" spans="2:53" x14ac:dyDescent="0.2">
      <c r="B64" s="90" t="s">
        <v>232</v>
      </c>
      <c r="C64" s="90"/>
      <c r="D64" s="181">
        <v>8204</v>
      </c>
      <c r="E64" s="192">
        <v>343</v>
      </c>
      <c r="F64" s="192">
        <v>103</v>
      </c>
      <c r="G64" s="192">
        <v>54</v>
      </c>
      <c r="H64" s="192">
        <v>33</v>
      </c>
      <c r="I64" s="192">
        <v>25</v>
      </c>
      <c r="J64" s="192">
        <v>125</v>
      </c>
      <c r="M64" s="191">
        <v>95775.340000000026</v>
      </c>
      <c r="N64" s="189">
        <v>23333.699999999983</v>
      </c>
      <c r="O64" s="189">
        <v>11187.53999999999</v>
      </c>
      <c r="P64" s="189">
        <v>5753.57</v>
      </c>
      <c r="Q64" s="189">
        <v>6273.4099999999989</v>
      </c>
      <c r="R64" s="189">
        <v>48646.840000000011</v>
      </c>
      <c r="S64" s="75"/>
      <c r="T64" s="75"/>
      <c r="U64" s="190">
        <v>143.80681681681685</v>
      </c>
      <c r="V64" s="190">
        <v>71.356880733944905</v>
      </c>
      <c r="W64" s="190">
        <v>50.622352941176423</v>
      </c>
      <c r="X64" s="190">
        <v>34.044792899408286</v>
      </c>
      <c r="Y64" s="190">
        <v>46.128014705882343</v>
      </c>
      <c r="Z64" s="190">
        <v>71.225241581259169</v>
      </c>
      <c r="AA64" s="4"/>
      <c r="AB64" s="90" t="s">
        <v>257</v>
      </c>
      <c r="AC64" s="90"/>
      <c r="AD64" s="181">
        <v>8043</v>
      </c>
      <c r="AE64" s="185">
        <v>1</v>
      </c>
      <c r="AF64" s="185"/>
      <c r="AG64" s="185"/>
      <c r="AH64" s="185"/>
      <c r="AI64" s="185"/>
      <c r="AJ64" s="185">
        <v>0</v>
      </c>
      <c r="AK64" s="4"/>
      <c r="AL64" s="4"/>
      <c r="AM64" s="213">
        <v>159.78</v>
      </c>
      <c r="AN64" s="213"/>
      <c r="AO64" s="213"/>
      <c r="AP64" s="213"/>
      <c r="AQ64" s="213"/>
      <c r="AR64" s="213">
        <v>0</v>
      </c>
      <c r="AS64" s="4"/>
      <c r="AT64" s="4"/>
      <c r="AU64" s="213">
        <v>159.78</v>
      </c>
      <c r="AV64" s="213"/>
      <c r="AW64" s="213"/>
      <c r="AX64" s="213"/>
      <c r="AY64" s="213"/>
      <c r="AZ64" s="213">
        <v>0</v>
      </c>
      <c r="BA64" s="4"/>
    </row>
    <row r="65" spans="2:53" x14ac:dyDescent="0.2">
      <c r="B65" s="90" t="s">
        <v>232</v>
      </c>
      <c r="C65" s="90"/>
      <c r="D65" s="181">
        <v>8212</v>
      </c>
      <c r="E65" s="192">
        <v>1</v>
      </c>
      <c r="F65" s="192"/>
      <c r="G65" s="192"/>
      <c r="H65" s="192"/>
      <c r="I65" s="192"/>
      <c r="J65" s="192">
        <v>0</v>
      </c>
      <c r="M65" s="191">
        <v>88.77</v>
      </c>
      <c r="N65" s="189"/>
      <c r="O65" s="189"/>
      <c r="P65" s="189"/>
      <c r="Q65" s="189"/>
      <c r="R65" s="189">
        <v>0</v>
      </c>
      <c r="S65" s="75"/>
      <c r="T65" s="75"/>
      <c r="U65" s="190">
        <v>88.77</v>
      </c>
      <c r="V65" s="190"/>
      <c r="W65" s="190"/>
      <c r="X65" s="190"/>
      <c r="Y65" s="190"/>
      <c r="Z65" s="190">
        <v>0</v>
      </c>
      <c r="AA65" s="4"/>
      <c r="AB65" s="90" t="s">
        <v>603</v>
      </c>
      <c r="AC65" s="90"/>
      <c r="AD65" s="181">
        <v>8230</v>
      </c>
      <c r="AE65" s="185"/>
      <c r="AF65" s="185"/>
      <c r="AG65" s="185"/>
      <c r="AH65" s="185"/>
      <c r="AI65" s="185"/>
      <c r="AJ65" s="185">
        <v>1</v>
      </c>
      <c r="AK65" s="4"/>
      <c r="AL65" s="4"/>
      <c r="AM65" s="213">
        <v>39.56</v>
      </c>
      <c r="AN65" s="213">
        <v>39.450000000000003</v>
      </c>
      <c r="AO65" s="213">
        <v>35.64</v>
      </c>
      <c r="AP65" s="213">
        <v>41.71</v>
      </c>
      <c r="AQ65" s="213">
        <v>36.67</v>
      </c>
      <c r="AR65" s="213">
        <v>314.08999999999997</v>
      </c>
      <c r="AS65" s="4"/>
      <c r="AT65" s="4"/>
      <c r="AU65" s="213">
        <v>39.56</v>
      </c>
      <c r="AV65" s="213">
        <v>39.450000000000003</v>
      </c>
      <c r="AW65" s="213">
        <v>35.64</v>
      </c>
      <c r="AX65" s="213">
        <v>41.71</v>
      </c>
      <c r="AY65" s="213">
        <v>36.67</v>
      </c>
      <c r="AZ65" s="213">
        <v>314.08999999999997</v>
      </c>
      <c r="BA65" s="4"/>
    </row>
    <row r="66" spans="2:53" x14ac:dyDescent="0.2">
      <c r="B66" s="90" t="s">
        <v>425</v>
      </c>
      <c r="C66" s="90"/>
      <c r="D66" s="181">
        <v>8069</v>
      </c>
      <c r="E66" s="192"/>
      <c r="F66" s="192">
        <v>1</v>
      </c>
      <c r="G66" s="192"/>
      <c r="H66" s="192"/>
      <c r="I66" s="192"/>
      <c r="J66" s="192">
        <v>0</v>
      </c>
      <c r="M66" s="191">
        <v>66.16</v>
      </c>
      <c r="N66" s="189">
        <v>33.96</v>
      </c>
      <c r="O66" s="189"/>
      <c r="P66" s="189"/>
      <c r="Q66" s="189"/>
      <c r="R66" s="189">
        <v>0</v>
      </c>
      <c r="S66" s="75"/>
      <c r="T66" s="75"/>
      <c r="U66" s="190">
        <v>66.16</v>
      </c>
      <c r="V66" s="190">
        <v>33.96</v>
      </c>
      <c r="W66" s="190"/>
      <c r="X66" s="190"/>
      <c r="Y66" s="190"/>
      <c r="Z66" s="190">
        <v>0</v>
      </c>
      <c r="AA66" s="4"/>
      <c r="AB66" s="90" t="s">
        <v>461</v>
      </c>
      <c r="AC66" s="90"/>
      <c r="AD66" s="181">
        <v>8037</v>
      </c>
      <c r="AE66" s="185">
        <v>1</v>
      </c>
      <c r="AF66" s="185"/>
      <c r="AG66" s="185"/>
      <c r="AH66" s="185"/>
      <c r="AI66" s="185"/>
      <c r="AJ66" s="185">
        <v>2</v>
      </c>
      <c r="AK66" s="4"/>
      <c r="AL66" s="4"/>
      <c r="AM66" s="213">
        <v>1440.48</v>
      </c>
      <c r="AN66" s="213"/>
      <c r="AO66" s="213"/>
      <c r="AP66" s="213">
        <v>5</v>
      </c>
      <c r="AQ66" s="213"/>
      <c r="AR66" s="213">
        <v>8386.4399999999987</v>
      </c>
      <c r="AS66" s="4"/>
      <c r="AT66" s="4"/>
      <c r="AU66" s="213">
        <v>1440.48</v>
      </c>
      <c r="AV66" s="213"/>
      <c r="AW66" s="213"/>
      <c r="AX66" s="213">
        <v>5</v>
      </c>
      <c r="AY66" s="213"/>
      <c r="AZ66" s="213">
        <v>2795.4799999999996</v>
      </c>
      <c r="BA66" s="4"/>
    </row>
    <row r="67" spans="2:53" x14ac:dyDescent="0.2">
      <c r="B67" s="90" t="s">
        <v>234</v>
      </c>
      <c r="C67" s="90"/>
      <c r="D67" s="181">
        <v>8069</v>
      </c>
      <c r="E67" s="192">
        <v>114</v>
      </c>
      <c r="F67" s="192">
        <v>48</v>
      </c>
      <c r="G67" s="192">
        <v>23</v>
      </c>
      <c r="H67" s="192">
        <v>12</v>
      </c>
      <c r="I67" s="192">
        <v>9</v>
      </c>
      <c r="J67" s="192">
        <v>147</v>
      </c>
      <c r="M67" s="191">
        <v>56145.390000000021</v>
      </c>
      <c r="N67" s="189">
        <v>18170.679999999993</v>
      </c>
      <c r="O67" s="189">
        <v>8136.7000000000007</v>
      </c>
      <c r="P67" s="189">
        <v>9821.9599999999937</v>
      </c>
      <c r="Q67" s="189">
        <v>4320.5300000000007</v>
      </c>
      <c r="R67" s="189">
        <v>85639.78</v>
      </c>
      <c r="S67" s="75"/>
      <c r="T67" s="75"/>
      <c r="U67" s="190">
        <v>168.60477477477482</v>
      </c>
      <c r="V67" s="190">
        <v>81.849909909909883</v>
      </c>
      <c r="W67" s="190">
        <v>46.762643678160927</v>
      </c>
      <c r="X67" s="190">
        <v>65.479733333333286</v>
      </c>
      <c r="Y67" s="190">
        <v>46.457311827957</v>
      </c>
      <c r="Z67" s="190">
        <v>242.60560906515582</v>
      </c>
      <c r="AA67" s="4"/>
      <c r="AB67" s="90" t="s">
        <v>463</v>
      </c>
      <c r="AC67" s="90"/>
      <c r="AD67" s="181">
        <v>8345</v>
      </c>
      <c r="AE67" s="185"/>
      <c r="AF67" s="185">
        <v>1</v>
      </c>
      <c r="AG67" s="185"/>
      <c r="AH67" s="185"/>
      <c r="AI67" s="185"/>
      <c r="AJ67" s="185">
        <v>0</v>
      </c>
      <c r="AK67" s="4"/>
      <c r="AL67" s="4"/>
      <c r="AM67" s="213"/>
      <c r="AN67" s="213">
        <v>37.35</v>
      </c>
      <c r="AO67" s="213"/>
      <c r="AP67" s="213"/>
      <c r="AQ67" s="213"/>
      <c r="AR67" s="213">
        <v>0</v>
      </c>
      <c r="AS67" s="4"/>
      <c r="AT67" s="4"/>
      <c r="AU67" s="213"/>
      <c r="AV67" s="213">
        <v>37.35</v>
      </c>
      <c r="AW67" s="213"/>
      <c r="AX67" s="213"/>
      <c r="AY67" s="213"/>
      <c r="AZ67" s="213">
        <v>0</v>
      </c>
      <c r="BA67" s="4"/>
    </row>
    <row r="68" spans="2:53" x14ac:dyDescent="0.2">
      <c r="B68" s="90" t="s">
        <v>235</v>
      </c>
      <c r="C68" s="90"/>
      <c r="D68" s="181">
        <v>8018</v>
      </c>
      <c r="E68" s="192">
        <v>5</v>
      </c>
      <c r="F68" s="192">
        <v>5</v>
      </c>
      <c r="G68" s="192">
        <v>3</v>
      </c>
      <c r="H68" s="192">
        <v>1</v>
      </c>
      <c r="I68" s="192">
        <v>2</v>
      </c>
      <c r="J68" s="192">
        <v>8</v>
      </c>
      <c r="M68" s="191">
        <v>5648.4000000000005</v>
      </c>
      <c r="N68" s="189">
        <v>2428.65</v>
      </c>
      <c r="O68" s="189">
        <v>1039.47</v>
      </c>
      <c r="P68" s="189">
        <v>1979.68</v>
      </c>
      <c r="Q68" s="189">
        <v>243.60000000000002</v>
      </c>
      <c r="R68" s="189">
        <v>3355.0499999999997</v>
      </c>
      <c r="S68" s="75"/>
      <c r="T68" s="75"/>
      <c r="U68" s="190">
        <v>256.74545454545455</v>
      </c>
      <c r="V68" s="190">
        <v>134.92500000000001</v>
      </c>
      <c r="W68" s="190">
        <v>79.959230769230771</v>
      </c>
      <c r="X68" s="190">
        <v>197.96800000000002</v>
      </c>
      <c r="Y68" s="190">
        <v>27.06666666666667</v>
      </c>
      <c r="Z68" s="190">
        <v>139.79374999999999</v>
      </c>
      <c r="AA68" s="4"/>
      <c r="AB68" s="90" t="s">
        <v>259</v>
      </c>
      <c r="AC68" s="90"/>
      <c r="AD68" s="181">
        <v>8322</v>
      </c>
      <c r="AE68" s="185">
        <v>1</v>
      </c>
      <c r="AF68" s="185"/>
      <c r="AG68" s="185"/>
      <c r="AH68" s="185"/>
      <c r="AI68" s="185"/>
      <c r="AJ68" s="185">
        <v>0</v>
      </c>
      <c r="AK68" s="4"/>
      <c r="AL68" s="4"/>
      <c r="AM68" s="213">
        <v>181.32</v>
      </c>
      <c r="AN68" s="213"/>
      <c r="AO68" s="213"/>
      <c r="AP68" s="213"/>
      <c r="AQ68" s="213"/>
      <c r="AR68" s="213">
        <v>0</v>
      </c>
      <c r="AS68" s="4"/>
      <c r="AT68" s="4"/>
      <c r="AU68" s="213">
        <v>181.32</v>
      </c>
      <c r="AV68" s="213"/>
      <c r="AW68" s="213"/>
      <c r="AX68" s="213"/>
      <c r="AY68" s="213"/>
      <c r="AZ68" s="213">
        <v>0</v>
      </c>
      <c r="BA68" s="4"/>
    </row>
    <row r="69" spans="2:53" x14ac:dyDescent="0.2">
      <c r="B69" s="90" t="s">
        <v>428</v>
      </c>
      <c r="C69" s="90"/>
      <c r="D69" s="181">
        <v>8225</v>
      </c>
      <c r="E69" s="192"/>
      <c r="F69" s="192"/>
      <c r="G69" s="192"/>
      <c r="H69" s="192"/>
      <c r="I69" s="192">
        <v>1</v>
      </c>
      <c r="J69" s="192">
        <v>0</v>
      </c>
      <c r="M69" s="191">
        <v>173.38</v>
      </c>
      <c r="N69" s="189">
        <v>88.76</v>
      </c>
      <c r="O69" s="189">
        <v>46.09</v>
      </c>
      <c r="P69" s="189">
        <v>20.329999999999998</v>
      </c>
      <c r="Q69" s="189">
        <v>24.65</v>
      </c>
      <c r="R69" s="189">
        <v>0</v>
      </c>
      <c r="S69" s="75"/>
      <c r="T69" s="75"/>
      <c r="U69" s="190">
        <v>173.38</v>
      </c>
      <c r="V69" s="190">
        <v>88.76</v>
      </c>
      <c r="W69" s="190">
        <v>46.09</v>
      </c>
      <c r="X69" s="190">
        <v>20.329999999999998</v>
      </c>
      <c r="Y69" s="190">
        <v>24.65</v>
      </c>
      <c r="Z69" s="190">
        <v>0</v>
      </c>
      <c r="AA69" s="4"/>
      <c r="AB69" s="90" t="s">
        <v>260</v>
      </c>
      <c r="AC69" s="90"/>
      <c r="AD69" s="181">
        <v>8322</v>
      </c>
      <c r="AE69" s="185">
        <v>8</v>
      </c>
      <c r="AF69" s="185"/>
      <c r="AG69" s="185">
        <v>2</v>
      </c>
      <c r="AH69" s="185"/>
      <c r="AI69" s="185"/>
      <c r="AJ69" s="185">
        <v>7</v>
      </c>
      <c r="AK69" s="4"/>
      <c r="AL69" s="4"/>
      <c r="AM69" s="213">
        <v>20847.230000000007</v>
      </c>
      <c r="AN69" s="213">
        <v>369.29</v>
      </c>
      <c r="AO69" s="213">
        <v>1624.8799999999999</v>
      </c>
      <c r="AP69" s="213">
        <v>111.28999999999999</v>
      </c>
      <c r="AQ69" s="213">
        <v>120.71000000000001</v>
      </c>
      <c r="AR69" s="213">
        <v>6199.0999999999995</v>
      </c>
      <c r="AS69" s="4"/>
      <c r="AT69" s="4"/>
      <c r="AU69" s="213">
        <v>1389.8153333333337</v>
      </c>
      <c r="AV69" s="213">
        <v>73.858000000000004</v>
      </c>
      <c r="AW69" s="213">
        <v>232.12571428571428</v>
      </c>
      <c r="AX69" s="213">
        <v>22.257999999999999</v>
      </c>
      <c r="AY69" s="213">
        <v>40.236666666666672</v>
      </c>
      <c r="AZ69" s="213">
        <v>364.65294117647056</v>
      </c>
      <c r="BA69" s="4"/>
    </row>
    <row r="70" spans="2:53" x14ac:dyDescent="0.2">
      <c r="B70" s="90" t="s">
        <v>236</v>
      </c>
      <c r="C70" s="90"/>
      <c r="D70" s="181">
        <v>8311</v>
      </c>
      <c r="E70" s="192">
        <v>30</v>
      </c>
      <c r="F70" s="192">
        <v>12</v>
      </c>
      <c r="G70" s="192">
        <v>9</v>
      </c>
      <c r="H70" s="192">
        <v>3</v>
      </c>
      <c r="I70" s="192">
        <v>5</v>
      </c>
      <c r="J70" s="192">
        <v>30</v>
      </c>
      <c r="M70" s="191">
        <v>16270.989999999991</v>
      </c>
      <c r="N70" s="189">
        <v>5432.4100000000035</v>
      </c>
      <c r="O70" s="189">
        <v>2444.4000000000015</v>
      </c>
      <c r="P70" s="189">
        <v>1389.4499999999996</v>
      </c>
      <c r="Q70" s="189">
        <v>1162.6399999999996</v>
      </c>
      <c r="R70" s="189">
        <v>18407.319999999996</v>
      </c>
      <c r="S70" s="75"/>
      <c r="T70" s="75"/>
      <c r="U70" s="190">
        <v>235.81144927536218</v>
      </c>
      <c r="V70" s="190">
        <v>98.771090909090972</v>
      </c>
      <c r="W70" s="190">
        <v>55.55454545454549</v>
      </c>
      <c r="X70" s="190">
        <v>49.623214285714269</v>
      </c>
      <c r="Y70" s="190">
        <v>33.218285714285706</v>
      </c>
      <c r="Z70" s="190">
        <v>206.82382022471904</v>
      </c>
      <c r="AA70" s="4"/>
      <c r="AB70" s="90" t="s">
        <v>468</v>
      </c>
      <c r="AC70" s="90"/>
      <c r="AD70" s="181">
        <v>8205</v>
      </c>
      <c r="AE70" s="185">
        <v>4</v>
      </c>
      <c r="AF70" s="185"/>
      <c r="AG70" s="185">
        <v>1</v>
      </c>
      <c r="AH70" s="185"/>
      <c r="AI70" s="185"/>
      <c r="AJ70" s="185">
        <v>1</v>
      </c>
      <c r="AK70" s="4"/>
      <c r="AL70" s="4"/>
      <c r="AM70" s="213">
        <v>2437.62</v>
      </c>
      <c r="AN70" s="213">
        <v>194.09</v>
      </c>
      <c r="AO70" s="213">
        <v>113.5</v>
      </c>
      <c r="AP70" s="213">
        <v>40.39</v>
      </c>
      <c r="AQ70" s="213">
        <v>37.81</v>
      </c>
      <c r="AR70" s="213">
        <v>179</v>
      </c>
      <c r="AS70" s="4"/>
      <c r="AT70" s="4"/>
      <c r="AU70" s="213">
        <v>406.27</v>
      </c>
      <c r="AV70" s="213">
        <v>97.045000000000002</v>
      </c>
      <c r="AW70" s="213">
        <v>56.75</v>
      </c>
      <c r="AX70" s="213">
        <v>40.39</v>
      </c>
      <c r="AY70" s="213">
        <v>37.81</v>
      </c>
      <c r="AZ70" s="213">
        <v>29.833333333333332</v>
      </c>
      <c r="BA70" s="4"/>
    </row>
    <row r="71" spans="2:53" x14ac:dyDescent="0.2">
      <c r="B71" s="90" t="s">
        <v>237</v>
      </c>
      <c r="C71" s="90"/>
      <c r="D71" s="181">
        <v>8003</v>
      </c>
      <c r="E71" s="192">
        <v>146</v>
      </c>
      <c r="F71" s="192">
        <v>55</v>
      </c>
      <c r="G71" s="192">
        <v>30</v>
      </c>
      <c r="H71" s="192">
        <v>14</v>
      </c>
      <c r="I71" s="192">
        <v>11</v>
      </c>
      <c r="J71" s="192">
        <v>86</v>
      </c>
      <c r="M71" s="191">
        <v>51321.929999999986</v>
      </c>
      <c r="N71" s="189">
        <v>14249.419999999996</v>
      </c>
      <c r="O71" s="189">
        <v>7781.8600000000015</v>
      </c>
      <c r="P71" s="189">
        <v>3184.2000000000003</v>
      </c>
      <c r="Q71" s="189">
        <v>2293.1699999999987</v>
      </c>
      <c r="R71" s="189">
        <v>66812.88</v>
      </c>
      <c r="S71" s="75"/>
      <c r="T71" s="75"/>
      <c r="U71" s="190">
        <v>154.58412650602406</v>
      </c>
      <c r="V71" s="190">
        <v>75.794787234042531</v>
      </c>
      <c r="W71" s="190">
        <v>58.953484848484862</v>
      </c>
      <c r="X71" s="190">
        <v>31.21764705882353</v>
      </c>
      <c r="Y71" s="190">
        <v>25.765955056179759</v>
      </c>
      <c r="Z71" s="190">
        <v>195.35929824561404</v>
      </c>
      <c r="AA71" s="4"/>
      <c r="AB71" s="90" t="s">
        <v>468</v>
      </c>
      <c r="AC71" s="90"/>
      <c r="AD71" s="181">
        <v>8215</v>
      </c>
      <c r="AE71" s="185">
        <v>3</v>
      </c>
      <c r="AF71" s="185">
        <v>2</v>
      </c>
      <c r="AG71" s="185"/>
      <c r="AH71" s="185"/>
      <c r="AI71" s="185"/>
      <c r="AJ71" s="185">
        <v>0</v>
      </c>
      <c r="AK71" s="4"/>
      <c r="AL71" s="4"/>
      <c r="AM71" s="213">
        <v>357.88</v>
      </c>
      <c r="AN71" s="213">
        <v>0.22</v>
      </c>
      <c r="AO71" s="213"/>
      <c r="AP71" s="213"/>
      <c r="AQ71" s="213"/>
      <c r="AR71" s="213">
        <v>0</v>
      </c>
      <c r="AS71" s="4"/>
      <c r="AT71" s="4"/>
      <c r="AU71" s="213">
        <v>71.575999999999993</v>
      </c>
      <c r="AV71" s="213">
        <v>0.11</v>
      </c>
      <c r="AW71" s="213"/>
      <c r="AX71" s="213"/>
      <c r="AY71" s="213"/>
      <c r="AZ71" s="213">
        <v>0</v>
      </c>
      <c r="BA71" s="4"/>
    </row>
    <row r="72" spans="2:53" x14ac:dyDescent="0.2">
      <c r="B72" s="90" t="s">
        <v>237</v>
      </c>
      <c r="C72" s="90"/>
      <c r="D72" s="181">
        <v>8034</v>
      </c>
      <c r="E72" s="192">
        <v>2</v>
      </c>
      <c r="F72" s="192">
        <v>3</v>
      </c>
      <c r="G72" s="192">
        <v>2</v>
      </c>
      <c r="H72" s="192"/>
      <c r="I72" s="192"/>
      <c r="J72" s="192">
        <v>5</v>
      </c>
      <c r="M72" s="191">
        <v>1326.94</v>
      </c>
      <c r="N72" s="189">
        <v>488.45999999999992</v>
      </c>
      <c r="O72" s="189">
        <v>211.37</v>
      </c>
      <c r="P72" s="189">
        <v>157.46</v>
      </c>
      <c r="Q72" s="189">
        <v>162.42000000000002</v>
      </c>
      <c r="R72" s="189">
        <v>2615.9799999999996</v>
      </c>
      <c r="S72" s="75"/>
      <c r="T72" s="75"/>
      <c r="U72" s="190">
        <v>110.57833333333333</v>
      </c>
      <c r="V72" s="190">
        <v>48.845999999999989</v>
      </c>
      <c r="W72" s="190">
        <v>35.228333333333332</v>
      </c>
      <c r="X72" s="190">
        <v>31.492000000000001</v>
      </c>
      <c r="Y72" s="190">
        <v>32.484000000000002</v>
      </c>
      <c r="Z72" s="190">
        <v>217.99833333333331</v>
      </c>
      <c r="AA72" s="4"/>
      <c r="AB72" s="90" t="s">
        <v>469</v>
      </c>
      <c r="AC72" s="90"/>
      <c r="AD72" s="181">
        <v>8205</v>
      </c>
      <c r="AE72" s="185"/>
      <c r="AF72" s="185"/>
      <c r="AG72" s="185"/>
      <c r="AH72" s="185"/>
      <c r="AI72" s="185"/>
      <c r="AJ72" s="185">
        <v>1</v>
      </c>
      <c r="AK72" s="4"/>
      <c r="AL72" s="4"/>
      <c r="AM72" s="213"/>
      <c r="AN72" s="213"/>
      <c r="AO72" s="213"/>
      <c r="AP72" s="213"/>
      <c r="AQ72" s="213"/>
      <c r="AR72" s="213">
        <v>3199.76</v>
      </c>
      <c r="AS72" s="4"/>
      <c r="AT72" s="4"/>
      <c r="AU72" s="213"/>
      <c r="AV72" s="213"/>
      <c r="AW72" s="213"/>
      <c r="AX72" s="213"/>
      <c r="AY72" s="213"/>
      <c r="AZ72" s="213">
        <v>3199.76</v>
      </c>
      <c r="BA72" s="4"/>
    </row>
    <row r="73" spans="2:53" x14ac:dyDescent="0.2">
      <c r="B73" s="90" t="s">
        <v>238</v>
      </c>
      <c r="C73" s="90"/>
      <c r="D73" s="181">
        <v>8089</v>
      </c>
      <c r="E73" s="192">
        <v>28</v>
      </c>
      <c r="F73" s="192">
        <v>15</v>
      </c>
      <c r="G73" s="192">
        <v>3</v>
      </c>
      <c r="H73" s="192">
        <v>2</v>
      </c>
      <c r="I73" s="192">
        <v>3</v>
      </c>
      <c r="J73" s="192">
        <v>35</v>
      </c>
      <c r="M73" s="191">
        <v>16018.069999999996</v>
      </c>
      <c r="N73" s="189">
        <v>6032.4399999999978</v>
      </c>
      <c r="O73" s="189">
        <v>2173.8300000000008</v>
      </c>
      <c r="P73" s="189">
        <v>956.82</v>
      </c>
      <c r="Q73" s="189">
        <v>1530.6299999999999</v>
      </c>
      <c r="R73" s="189">
        <v>19536.150000000001</v>
      </c>
      <c r="S73" s="75"/>
      <c r="T73" s="75"/>
      <c r="U73" s="190">
        <v>197.75395061728389</v>
      </c>
      <c r="V73" s="190">
        <v>118.28313725490192</v>
      </c>
      <c r="W73" s="190">
        <v>60.384166666666687</v>
      </c>
      <c r="X73" s="190">
        <v>28.994545454545456</v>
      </c>
      <c r="Y73" s="190">
        <v>49.375161290322573</v>
      </c>
      <c r="Z73" s="190">
        <v>227.16453488372096</v>
      </c>
      <c r="AA73" s="4"/>
      <c r="AB73" s="90" t="s">
        <v>261</v>
      </c>
      <c r="AC73" s="90"/>
      <c r="AD73" s="181">
        <v>8205</v>
      </c>
      <c r="AE73" s="185">
        <v>77</v>
      </c>
      <c r="AF73" s="185">
        <v>13</v>
      </c>
      <c r="AG73" s="185">
        <v>9</v>
      </c>
      <c r="AH73" s="185">
        <v>7</v>
      </c>
      <c r="AI73" s="185"/>
      <c r="AJ73" s="185">
        <v>27</v>
      </c>
      <c r="AK73" s="4"/>
      <c r="AL73" s="4"/>
      <c r="AM73" s="213">
        <v>127333.22999999995</v>
      </c>
      <c r="AN73" s="213">
        <v>10003.94</v>
      </c>
      <c r="AO73" s="213">
        <v>4687.800000000002</v>
      </c>
      <c r="AP73" s="213">
        <v>1675.4999999999998</v>
      </c>
      <c r="AQ73" s="213">
        <v>1462.08</v>
      </c>
      <c r="AR73" s="213">
        <v>16067.089999999998</v>
      </c>
      <c r="AS73" s="4"/>
      <c r="AT73" s="4"/>
      <c r="AU73" s="213">
        <v>964.6456818181814</v>
      </c>
      <c r="AV73" s="213">
        <v>178.64178571428573</v>
      </c>
      <c r="AW73" s="213">
        <v>109.01860465116283</v>
      </c>
      <c r="AX73" s="213">
        <v>49.279411764705877</v>
      </c>
      <c r="AY73" s="213">
        <v>54.151111111111106</v>
      </c>
      <c r="AZ73" s="213">
        <v>120.8051879699248</v>
      </c>
      <c r="BA73" s="4"/>
    </row>
    <row r="74" spans="2:53" x14ac:dyDescent="0.2">
      <c r="B74" s="90" t="s">
        <v>378</v>
      </c>
      <c r="C74" s="90"/>
      <c r="D74" s="181">
        <v>8020</v>
      </c>
      <c r="E74" s="192">
        <v>29</v>
      </c>
      <c r="F74" s="192">
        <v>17</v>
      </c>
      <c r="G74" s="192">
        <v>6</v>
      </c>
      <c r="H74" s="192">
        <v>2</v>
      </c>
      <c r="I74" s="192">
        <v>7</v>
      </c>
      <c r="J74" s="192">
        <v>37</v>
      </c>
      <c r="M74" s="191">
        <v>12370.090000000002</v>
      </c>
      <c r="N74" s="189">
        <v>4488.920000000001</v>
      </c>
      <c r="O74" s="189">
        <v>1973.4799999999998</v>
      </c>
      <c r="P74" s="189">
        <v>1264.2800000000002</v>
      </c>
      <c r="Q74" s="189">
        <v>1478.6600000000005</v>
      </c>
      <c r="R74" s="189">
        <v>16506.18</v>
      </c>
      <c r="S74" s="75"/>
      <c r="T74" s="75"/>
      <c r="U74" s="190">
        <v>131.5967021276596</v>
      </c>
      <c r="V74" s="190">
        <v>66.998805970149263</v>
      </c>
      <c r="W74" s="190">
        <v>39.469599999999993</v>
      </c>
      <c r="X74" s="190">
        <v>28.733636363636368</v>
      </c>
      <c r="Y74" s="190">
        <v>54.765185185185203</v>
      </c>
      <c r="Z74" s="190">
        <v>168.4304081632653</v>
      </c>
      <c r="AA74" s="4"/>
      <c r="AB74" s="90" t="s">
        <v>262</v>
      </c>
      <c r="AC74" s="90"/>
      <c r="AD74" s="181">
        <v>8026</v>
      </c>
      <c r="AE74" s="185">
        <v>2</v>
      </c>
      <c r="AF74" s="185">
        <v>1</v>
      </c>
      <c r="AG74" s="185">
        <v>6</v>
      </c>
      <c r="AH74" s="185"/>
      <c r="AI74" s="185">
        <v>1</v>
      </c>
      <c r="AJ74" s="185">
        <v>5</v>
      </c>
      <c r="AK74" s="4"/>
      <c r="AL74" s="4"/>
      <c r="AM74" s="213">
        <v>2417.13</v>
      </c>
      <c r="AN74" s="213">
        <v>686.56999999999994</v>
      </c>
      <c r="AO74" s="213">
        <v>314.97000000000003</v>
      </c>
      <c r="AP74" s="213">
        <v>181.04000000000002</v>
      </c>
      <c r="AQ74" s="213">
        <v>149.33999999999997</v>
      </c>
      <c r="AR74" s="213">
        <v>5140.1900000000005</v>
      </c>
      <c r="AS74" s="4"/>
      <c r="AT74" s="4"/>
      <c r="AU74" s="213">
        <v>185.93307692307692</v>
      </c>
      <c r="AV74" s="213">
        <v>62.415454545454537</v>
      </c>
      <c r="AW74" s="213">
        <v>31.497000000000003</v>
      </c>
      <c r="AX74" s="213">
        <v>45.260000000000005</v>
      </c>
      <c r="AY74" s="213">
        <v>37.334999999999994</v>
      </c>
      <c r="AZ74" s="213">
        <v>342.67933333333337</v>
      </c>
      <c r="BA74" s="4"/>
    </row>
    <row r="75" spans="2:53" x14ac:dyDescent="0.2">
      <c r="B75" s="90" t="s">
        <v>239</v>
      </c>
      <c r="C75" s="90"/>
      <c r="D75" s="181">
        <v>8061</v>
      </c>
      <c r="E75" s="192"/>
      <c r="F75" s="192">
        <v>1</v>
      </c>
      <c r="G75" s="192"/>
      <c r="H75" s="192"/>
      <c r="I75" s="192"/>
      <c r="J75" s="192">
        <v>0</v>
      </c>
      <c r="M75" s="191"/>
      <c r="N75" s="189">
        <v>343.99</v>
      </c>
      <c r="O75" s="189"/>
      <c r="P75" s="189"/>
      <c r="Q75" s="189"/>
      <c r="R75" s="189">
        <v>0</v>
      </c>
      <c r="S75" s="75"/>
      <c r="T75" s="75"/>
      <c r="U75" s="190"/>
      <c r="V75" s="190">
        <v>343.99</v>
      </c>
      <c r="W75" s="190"/>
      <c r="X75" s="190"/>
      <c r="Y75" s="190"/>
      <c r="Z75" s="190">
        <v>0</v>
      </c>
      <c r="AA75" s="4"/>
      <c r="AB75" s="90" t="s">
        <v>263</v>
      </c>
      <c r="AC75" s="90"/>
      <c r="AD75" s="181">
        <v>8027</v>
      </c>
      <c r="AE75" s="185"/>
      <c r="AF75" s="185">
        <v>1</v>
      </c>
      <c r="AG75" s="185"/>
      <c r="AH75" s="185">
        <v>1</v>
      </c>
      <c r="AI75" s="185"/>
      <c r="AJ75" s="185">
        <v>4</v>
      </c>
      <c r="AK75" s="4"/>
      <c r="AL75" s="4"/>
      <c r="AM75" s="213">
        <v>609.88</v>
      </c>
      <c r="AN75" s="213">
        <v>188.64000000000001</v>
      </c>
      <c r="AO75" s="213">
        <v>182.15</v>
      </c>
      <c r="AP75" s="213">
        <v>153.42000000000002</v>
      </c>
      <c r="AQ75" s="213">
        <v>113.5</v>
      </c>
      <c r="AR75" s="213">
        <v>3839.71</v>
      </c>
      <c r="AS75" s="4"/>
      <c r="AT75" s="4"/>
      <c r="AU75" s="213">
        <v>121.976</v>
      </c>
      <c r="AV75" s="213">
        <v>37.728000000000002</v>
      </c>
      <c r="AW75" s="213">
        <v>45.537500000000001</v>
      </c>
      <c r="AX75" s="213">
        <v>38.355000000000004</v>
      </c>
      <c r="AY75" s="213">
        <v>37.833333333333336</v>
      </c>
      <c r="AZ75" s="213">
        <v>639.95166666666671</v>
      </c>
      <c r="BA75" s="4"/>
    </row>
    <row r="76" spans="2:53" x14ac:dyDescent="0.2">
      <c r="B76" s="90" t="s">
        <v>240</v>
      </c>
      <c r="C76" s="90"/>
      <c r="D76" s="181">
        <v>8028</v>
      </c>
      <c r="E76" s="192">
        <v>1</v>
      </c>
      <c r="F76" s="192"/>
      <c r="G76" s="192"/>
      <c r="H76" s="192"/>
      <c r="I76" s="192"/>
      <c r="J76" s="192">
        <v>0</v>
      </c>
      <c r="M76" s="191">
        <v>9.67</v>
      </c>
      <c r="N76" s="189"/>
      <c r="O76" s="189"/>
      <c r="P76" s="189"/>
      <c r="Q76" s="189"/>
      <c r="R76" s="189">
        <v>0</v>
      </c>
      <c r="S76" s="75"/>
      <c r="T76" s="75"/>
      <c r="U76" s="190">
        <v>9.67</v>
      </c>
      <c r="V76" s="190"/>
      <c r="W76" s="190"/>
      <c r="X76" s="190"/>
      <c r="Y76" s="190"/>
      <c r="Z76" s="190">
        <v>0</v>
      </c>
      <c r="AA76" s="4"/>
      <c r="AB76" s="90" t="s">
        <v>264</v>
      </c>
      <c r="AC76" s="90"/>
      <c r="AD76" s="181">
        <v>8028</v>
      </c>
      <c r="AE76" s="185">
        <v>75</v>
      </c>
      <c r="AF76" s="185">
        <v>12</v>
      </c>
      <c r="AG76" s="185">
        <v>6</v>
      </c>
      <c r="AH76" s="185">
        <v>6</v>
      </c>
      <c r="AI76" s="185">
        <v>3</v>
      </c>
      <c r="AJ76" s="185">
        <v>24</v>
      </c>
      <c r="AK76" s="4"/>
      <c r="AL76" s="4"/>
      <c r="AM76" s="213">
        <v>78076.050000000017</v>
      </c>
      <c r="AN76" s="213">
        <v>12126.529999999999</v>
      </c>
      <c r="AO76" s="213">
        <v>20069.509999999998</v>
      </c>
      <c r="AP76" s="213">
        <v>2259.7099999999996</v>
      </c>
      <c r="AQ76" s="213">
        <v>1389.6799999999998</v>
      </c>
      <c r="AR76" s="213">
        <v>262549.68000000005</v>
      </c>
      <c r="AS76" s="4"/>
      <c r="AT76" s="4"/>
      <c r="AU76" s="213">
        <v>650.63375000000019</v>
      </c>
      <c r="AV76" s="213">
        <v>269.47844444444439</v>
      </c>
      <c r="AW76" s="213">
        <v>608.16696969696966</v>
      </c>
      <c r="AX76" s="213">
        <v>83.692962962962952</v>
      </c>
      <c r="AY76" s="213">
        <v>66.175238095238086</v>
      </c>
      <c r="AZ76" s="213">
        <v>2083.7276190476196</v>
      </c>
      <c r="BA76" s="4"/>
    </row>
    <row r="77" spans="2:53" x14ac:dyDescent="0.2">
      <c r="B77" s="90" t="s">
        <v>240</v>
      </c>
      <c r="C77" s="90"/>
      <c r="D77" s="181">
        <v>8312</v>
      </c>
      <c r="E77" s="192">
        <v>262</v>
      </c>
      <c r="F77" s="192">
        <v>90</v>
      </c>
      <c r="G77" s="192">
        <v>44</v>
      </c>
      <c r="H77" s="192">
        <v>35</v>
      </c>
      <c r="I77" s="192">
        <v>28</v>
      </c>
      <c r="J77" s="192">
        <v>217</v>
      </c>
      <c r="M77" s="191">
        <v>119051.63000000012</v>
      </c>
      <c r="N77" s="189">
        <v>43246.67000000002</v>
      </c>
      <c r="O77" s="189">
        <v>22666.249999999989</v>
      </c>
      <c r="P77" s="189">
        <v>11363.989999999996</v>
      </c>
      <c r="Q77" s="189">
        <v>9800.3599999999915</v>
      </c>
      <c r="R77" s="189">
        <v>116198.69000000002</v>
      </c>
      <c r="S77" s="75"/>
      <c r="T77" s="75"/>
      <c r="U77" s="190">
        <v>183.7216512345681</v>
      </c>
      <c r="V77" s="190">
        <v>112.62153645833338</v>
      </c>
      <c r="W77" s="190">
        <v>76.061241610738222</v>
      </c>
      <c r="X77" s="190">
        <v>45.095198412698394</v>
      </c>
      <c r="Y77" s="190">
        <v>43.364424778761027</v>
      </c>
      <c r="Z77" s="190">
        <v>171.89155325443789</v>
      </c>
      <c r="AA77" s="4"/>
      <c r="AB77" s="90" t="s">
        <v>264</v>
      </c>
      <c r="AC77" s="90"/>
      <c r="AD77" s="181">
        <v>8343</v>
      </c>
      <c r="AE77" s="185">
        <v>2</v>
      </c>
      <c r="AF77" s="185"/>
      <c r="AG77" s="185"/>
      <c r="AH77" s="185"/>
      <c r="AI77" s="185"/>
      <c r="AJ77" s="185">
        <v>0</v>
      </c>
      <c r="AK77" s="4"/>
      <c r="AL77" s="4"/>
      <c r="AM77" s="213">
        <v>726.86</v>
      </c>
      <c r="AN77" s="213"/>
      <c r="AO77" s="213"/>
      <c r="AP77" s="213"/>
      <c r="AQ77" s="213"/>
      <c r="AR77" s="213">
        <v>0</v>
      </c>
      <c r="AS77" s="4"/>
      <c r="AT77" s="4"/>
      <c r="AU77" s="213">
        <v>363.43</v>
      </c>
      <c r="AV77" s="213"/>
      <c r="AW77" s="213"/>
      <c r="AX77" s="213"/>
      <c r="AY77" s="213"/>
      <c r="AZ77" s="213">
        <v>0</v>
      </c>
      <c r="BA77" s="4"/>
    </row>
    <row r="78" spans="2:53" x14ac:dyDescent="0.2">
      <c r="B78" s="90" t="s">
        <v>379</v>
      </c>
      <c r="C78" s="90"/>
      <c r="D78" s="181">
        <v>8021</v>
      </c>
      <c r="E78" s="192">
        <v>355</v>
      </c>
      <c r="F78" s="192">
        <v>159</v>
      </c>
      <c r="G78" s="192">
        <v>62</v>
      </c>
      <c r="H78" s="192">
        <v>34</v>
      </c>
      <c r="I78" s="192">
        <v>28</v>
      </c>
      <c r="J78" s="192">
        <v>366</v>
      </c>
      <c r="M78" s="191">
        <v>162757.81999999998</v>
      </c>
      <c r="N78" s="189">
        <v>64339.209999999977</v>
      </c>
      <c r="O78" s="189">
        <v>24245.239999999962</v>
      </c>
      <c r="P78" s="189">
        <v>33001.199999999975</v>
      </c>
      <c r="Q78" s="189">
        <v>16320.299999999996</v>
      </c>
      <c r="R78" s="189">
        <v>401058.96000000014</v>
      </c>
      <c r="S78" s="75"/>
      <c r="T78" s="75"/>
      <c r="U78" s="190">
        <v>173.14661702127657</v>
      </c>
      <c r="V78" s="190">
        <v>107.05359400998333</v>
      </c>
      <c r="W78" s="190">
        <v>54.2399105145413</v>
      </c>
      <c r="X78" s="190">
        <v>88.003199999999936</v>
      </c>
      <c r="Y78" s="190">
        <v>45.843539325842684</v>
      </c>
      <c r="Z78" s="190">
        <v>399.46111553784874</v>
      </c>
      <c r="AA78" s="4"/>
      <c r="AB78" s="90" t="s">
        <v>265</v>
      </c>
      <c r="AC78" s="90"/>
      <c r="AD78" s="181">
        <v>8029</v>
      </c>
      <c r="AE78" s="185">
        <v>16</v>
      </c>
      <c r="AF78" s="185">
        <v>2</v>
      </c>
      <c r="AG78" s="185"/>
      <c r="AH78" s="185">
        <v>1</v>
      </c>
      <c r="AI78" s="185"/>
      <c r="AJ78" s="185">
        <v>2</v>
      </c>
      <c r="AK78" s="4"/>
      <c r="AL78" s="4"/>
      <c r="AM78" s="213">
        <v>7555.17</v>
      </c>
      <c r="AN78" s="213">
        <v>802.63</v>
      </c>
      <c r="AO78" s="213">
        <v>279.20999999999998</v>
      </c>
      <c r="AP78" s="213">
        <v>1017.55</v>
      </c>
      <c r="AQ78" s="213">
        <v>314.62</v>
      </c>
      <c r="AR78" s="213">
        <v>2722.43</v>
      </c>
      <c r="AS78" s="4"/>
      <c r="AT78" s="4"/>
      <c r="AU78" s="213">
        <v>377.75850000000003</v>
      </c>
      <c r="AV78" s="213">
        <v>267.54333333333335</v>
      </c>
      <c r="AW78" s="213">
        <v>279.20999999999998</v>
      </c>
      <c r="AX78" s="213">
        <v>508.77499999999998</v>
      </c>
      <c r="AY78" s="213">
        <v>314.62</v>
      </c>
      <c r="AZ78" s="213">
        <v>129.63952380952381</v>
      </c>
      <c r="BA78" s="4"/>
    </row>
    <row r="79" spans="2:53" x14ac:dyDescent="0.2">
      <c r="B79" s="90" t="s">
        <v>433</v>
      </c>
      <c r="C79" s="90"/>
      <c r="D79" s="181">
        <v>8213</v>
      </c>
      <c r="E79" s="192">
        <v>8</v>
      </c>
      <c r="F79" s="192">
        <v>1</v>
      </c>
      <c r="G79" s="192">
        <v>1</v>
      </c>
      <c r="H79" s="192"/>
      <c r="I79" s="192"/>
      <c r="J79" s="192">
        <v>4</v>
      </c>
      <c r="M79" s="191">
        <v>2553.36</v>
      </c>
      <c r="N79" s="189">
        <v>510.12</v>
      </c>
      <c r="O79" s="189">
        <v>302.88</v>
      </c>
      <c r="P79" s="189">
        <v>186.68</v>
      </c>
      <c r="Q79" s="189">
        <v>84.92</v>
      </c>
      <c r="R79" s="189">
        <v>7605.71</v>
      </c>
      <c r="S79" s="75"/>
      <c r="T79" s="75"/>
      <c r="U79" s="190">
        <v>182.38285714285715</v>
      </c>
      <c r="V79" s="190">
        <v>85.02</v>
      </c>
      <c r="W79" s="190">
        <v>60.576000000000001</v>
      </c>
      <c r="X79" s="190">
        <v>46.67</v>
      </c>
      <c r="Y79" s="190">
        <v>28.306666666666668</v>
      </c>
      <c r="Z79" s="190">
        <v>543.26499999999999</v>
      </c>
      <c r="AA79" s="4"/>
      <c r="AB79" s="90" t="s">
        <v>266</v>
      </c>
      <c r="AC79" s="90"/>
      <c r="AD79" s="181">
        <v>8012</v>
      </c>
      <c r="AE79" s="185">
        <v>2</v>
      </c>
      <c r="AF79" s="185"/>
      <c r="AG79" s="185"/>
      <c r="AH79" s="185"/>
      <c r="AI79" s="185"/>
      <c r="AJ79" s="185">
        <v>0</v>
      </c>
      <c r="AK79" s="4"/>
      <c r="AL79" s="4"/>
      <c r="AM79" s="213">
        <v>1299.22</v>
      </c>
      <c r="AN79" s="213"/>
      <c r="AO79" s="213"/>
      <c r="AP79" s="213"/>
      <c r="AQ79" s="213"/>
      <c r="AR79" s="213">
        <v>0</v>
      </c>
      <c r="AS79" s="4"/>
      <c r="AT79" s="4"/>
      <c r="AU79" s="213">
        <v>649.61</v>
      </c>
      <c r="AV79" s="213"/>
      <c r="AW79" s="213"/>
      <c r="AX79" s="213"/>
      <c r="AY79" s="213"/>
      <c r="AZ79" s="213">
        <v>0</v>
      </c>
      <c r="BA79" s="4"/>
    </row>
    <row r="80" spans="2:53" x14ac:dyDescent="0.2">
      <c r="B80" s="90" t="s">
        <v>434</v>
      </c>
      <c r="C80" s="90"/>
      <c r="D80" s="181">
        <v>8332</v>
      </c>
      <c r="E80" s="192"/>
      <c r="F80" s="192"/>
      <c r="G80" s="192"/>
      <c r="H80" s="192"/>
      <c r="I80" s="192"/>
      <c r="J80" s="192">
        <v>1</v>
      </c>
      <c r="M80" s="191">
        <v>103.28</v>
      </c>
      <c r="N80" s="189">
        <v>38.19</v>
      </c>
      <c r="O80" s="189">
        <v>34.56</v>
      </c>
      <c r="P80" s="189">
        <v>37.590000000000003</v>
      </c>
      <c r="Q80" s="189">
        <v>35.880000000000003</v>
      </c>
      <c r="R80" s="189">
        <v>1248.6299999999999</v>
      </c>
      <c r="S80" s="75"/>
      <c r="T80" s="75"/>
      <c r="U80" s="190">
        <v>103.28</v>
      </c>
      <c r="V80" s="190">
        <v>38.19</v>
      </c>
      <c r="W80" s="190">
        <v>34.56</v>
      </c>
      <c r="X80" s="190">
        <v>37.590000000000003</v>
      </c>
      <c r="Y80" s="190">
        <v>35.880000000000003</v>
      </c>
      <c r="Z80" s="190">
        <v>1248.6299999999999</v>
      </c>
      <c r="AA80" s="4"/>
      <c r="AB80" s="90" t="s">
        <v>266</v>
      </c>
      <c r="AC80" s="90"/>
      <c r="AD80" s="181">
        <v>8021</v>
      </c>
      <c r="AE80" s="185">
        <v>3</v>
      </c>
      <c r="AF80" s="185"/>
      <c r="AG80" s="185"/>
      <c r="AH80" s="185"/>
      <c r="AI80" s="185"/>
      <c r="AJ80" s="185">
        <v>0</v>
      </c>
      <c r="AK80" s="4"/>
      <c r="AL80" s="4"/>
      <c r="AM80" s="213">
        <v>3231.1600000000003</v>
      </c>
      <c r="AN80" s="213"/>
      <c r="AO80" s="213"/>
      <c r="AP80" s="213"/>
      <c r="AQ80" s="213"/>
      <c r="AR80" s="213">
        <v>0</v>
      </c>
      <c r="AS80" s="4"/>
      <c r="AT80" s="4"/>
      <c r="AU80" s="213">
        <v>1077.0533333333335</v>
      </c>
      <c r="AV80" s="213"/>
      <c r="AW80" s="213"/>
      <c r="AX80" s="213"/>
      <c r="AY80" s="213"/>
      <c r="AZ80" s="213">
        <v>0</v>
      </c>
      <c r="BA80" s="4"/>
    </row>
    <row r="81" spans="2:53" x14ac:dyDescent="0.2">
      <c r="B81" s="90" t="s">
        <v>242</v>
      </c>
      <c r="C81" s="90"/>
      <c r="D81" s="181">
        <v>8329</v>
      </c>
      <c r="E81" s="192"/>
      <c r="F81" s="192"/>
      <c r="G81" s="192"/>
      <c r="H81" s="192"/>
      <c r="I81" s="192"/>
      <c r="J81" s="192">
        <v>3</v>
      </c>
      <c r="M81" s="191">
        <v>164.24</v>
      </c>
      <c r="N81" s="189">
        <v>114.03</v>
      </c>
      <c r="O81" s="189">
        <v>76.739999999999995</v>
      </c>
      <c r="P81" s="189"/>
      <c r="Q81" s="189">
        <v>57.230000000000004</v>
      </c>
      <c r="R81" s="189">
        <v>722.33999999999992</v>
      </c>
      <c r="S81" s="75"/>
      <c r="T81" s="75"/>
      <c r="U81" s="190">
        <v>82.12</v>
      </c>
      <c r="V81" s="190">
        <v>57.015000000000001</v>
      </c>
      <c r="W81" s="190">
        <v>38.369999999999997</v>
      </c>
      <c r="X81" s="190"/>
      <c r="Y81" s="190">
        <v>19.076666666666668</v>
      </c>
      <c r="Z81" s="190">
        <v>240.77999999999997</v>
      </c>
      <c r="AA81" s="4"/>
      <c r="AB81" s="90" t="s">
        <v>266</v>
      </c>
      <c r="AC81" s="90"/>
      <c r="AD81" s="181">
        <v>8081</v>
      </c>
      <c r="AE81" s="185">
        <v>2</v>
      </c>
      <c r="AF81" s="185">
        <v>1</v>
      </c>
      <c r="AG81" s="185"/>
      <c r="AH81" s="185"/>
      <c r="AI81" s="185"/>
      <c r="AJ81" s="185">
        <v>0</v>
      </c>
      <c r="AK81" s="4"/>
      <c r="AL81" s="4"/>
      <c r="AM81" s="213">
        <v>272.54000000000002</v>
      </c>
      <c r="AN81" s="213">
        <v>629.89</v>
      </c>
      <c r="AO81" s="213"/>
      <c r="AP81" s="213"/>
      <c r="AQ81" s="213"/>
      <c r="AR81" s="213">
        <v>0</v>
      </c>
      <c r="AS81" s="4"/>
      <c r="AT81" s="4"/>
      <c r="AU81" s="213">
        <v>136.27000000000001</v>
      </c>
      <c r="AV81" s="213">
        <v>629.89</v>
      </c>
      <c r="AW81" s="213"/>
      <c r="AX81" s="213"/>
      <c r="AY81" s="213"/>
      <c r="AZ81" s="213">
        <v>0</v>
      </c>
      <c r="BA81" s="4"/>
    </row>
    <row r="82" spans="2:53" x14ac:dyDescent="0.2">
      <c r="B82" s="90" t="s">
        <v>242</v>
      </c>
      <c r="C82" s="90"/>
      <c r="D82" s="181">
        <v>8332</v>
      </c>
      <c r="E82" s="192">
        <v>5</v>
      </c>
      <c r="F82" s="192">
        <v>4</v>
      </c>
      <c r="G82" s="192">
        <v>1</v>
      </c>
      <c r="H82" s="192"/>
      <c r="I82" s="192"/>
      <c r="J82" s="192">
        <v>10</v>
      </c>
      <c r="M82" s="191">
        <v>2095.2700000000004</v>
      </c>
      <c r="N82" s="189">
        <v>745.27</v>
      </c>
      <c r="O82" s="189">
        <v>197.9</v>
      </c>
      <c r="P82" s="189">
        <v>133.37</v>
      </c>
      <c r="Q82" s="189">
        <v>104.89</v>
      </c>
      <c r="R82" s="189">
        <v>4714.74</v>
      </c>
      <c r="S82" s="75"/>
      <c r="T82" s="75"/>
      <c r="U82" s="190">
        <v>110.27736842105266</v>
      </c>
      <c r="V82" s="190">
        <v>53.23357142857143</v>
      </c>
      <c r="W82" s="190">
        <v>19.79</v>
      </c>
      <c r="X82" s="190">
        <v>16.671250000000001</v>
      </c>
      <c r="Y82" s="190">
        <v>17.481666666666666</v>
      </c>
      <c r="Z82" s="190">
        <v>235.73699999999999</v>
      </c>
      <c r="AA82" s="4"/>
      <c r="AB82" s="90" t="s">
        <v>270</v>
      </c>
      <c r="AC82" s="90"/>
      <c r="AD82" s="181">
        <v>8330</v>
      </c>
      <c r="AE82" s="185">
        <v>1</v>
      </c>
      <c r="AF82" s="185"/>
      <c r="AG82" s="185"/>
      <c r="AH82" s="185"/>
      <c r="AI82" s="185"/>
      <c r="AJ82" s="185">
        <v>0</v>
      </c>
      <c r="AK82" s="4"/>
      <c r="AL82" s="4"/>
      <c r="AM82" s="213">
        <v>39.53</v>
      </c>
      <c r="AN82" s="213"/>
      <c r="AO82" s="213"/>
      <c r="AP82" s="213"/>
      <c r="AQ82" s="213"/>
      <c r="AR82" s="213">
        <v>0</v>
      </c>
      <c r="AS82" s="4"/>
      <c r="AT82" s="4"/>
      <c r="AU82" s="213">
        <v>39.53</v>
      </c>
      <c r="AV82" s="213"/>
      <c r="AW82" s="213"/>
      <c r="AX82" s="213"/>
      <c r="AY82" s="213"/>
      <c r="AZ82" s="213">
        <v>0</v>
      </c>
      <c r="BA82" s="4"/>
    </row>
    <row r="83" spans="2:53" x14ac:dyDescent="0.2">
      <c r="B83" s="90" t="s">
        <v>242</v>
      </c>
      <c r="C83" s="90"/>
      <c r="D83" s="181">
        <v>8349</v>
      </c>
      <c r="E83" s="192">
        <v>3</v>
      </c>
      <c r="F83" s="192">
        <v>1</v>
      </c>
      <c r="G83" s="192">
        <v>1</v>
      </c>
      <c r="H83" s="192"/>
      <c r="I83" s="192">
        <v>3</v>
      </c>
      <c r="J83" s="192">
        <v>8</v>
      </c>
      <c r="M83" s="191">
        <v>1688.18</v>
      </c>
      <c r="N83" s="189">
        <v>609.7700000000001</v>
      </c>
      <c r="O83" s="189">
        <v>335.55999999999995</v>
      </c>
      <c r="P83" s="189"/>
      <c r="Q83" s="189">
        <v>607.11</v>
      </c>
      <c r="R83" s="189">
        <v>1907.1</v>
      </c>
      <c r="S83" s="75"/>
      <c r="T83" s="75"/>
      <c r="U83" s="190">
        <v>120.58428571428571</v>
      </c>
      <c r="V83" s="190">
        <v>60.977000000000011</v>
      </c>
      <c r="W83" s="190">
        <v>30.50545454545454</v>
      </c>
      <c r="X83" s="190"/>
      <c r="Y83" s="190">
        <v>55.191818181818185</v>
      </c>
      <c r="Z83" s="190">
        <v>119.19374999999999</v>
      </c>
      <c r="AA83" s="4"/>
      <c r="AB83" s="90" t="s">
        <v>271</v>
      </c>
      <c r="AC83" s="90"/>
      <c r="AD83" s="181">
        <v>8037</v>
      </c>
      <c r="AE83" s="185">
        <v>54</v>
      </c>
      <c r="AF83" s="185">
        <v>20</v>
      </c>
      <c r="AG83" s="185">
        <v>16</v>
      </c>
      <c r="AH83" s="185">
        <v>4</v>
      </c>
      <c r="AI83" s="185">
        <v>8</v>
      </c>
      <c r="AJ83" s="185">
        <v>47</v>
      </c>
      <c r="AK83" s="4"/>
      <c r="AL83" s="4"/>
      <c r="AM83" s="213">
        <v>129939.8</v>
      </c>
      <c r="AN83" s="213">
        <v>44682.049999999996</v>
      </c>
      <c r="AO83" s="213">
        <v>39628.14999999998</v>
      </c>
      <c r="AP83" s="213">
        <v>18642.29</v>
      </c>
      <c r="AQ83" s="213">
        <v>15736.570000000002</v>
      </c>
      <c r="AR83" s="213">
        <v>209384.84</v>
      </c>
      <c r="AS83" s="4"/>
      <c r="AT83" s="4"/>
      <c r="AU83" s="213">
        <v>962.51703703703708</v>
      </c>
      <c r="AV83" s="213">
        <v>565.59556962025306</v>
      </c>
      <c r="AW83" s="213">
        <v>639.16370967741898</v>
      </c>
      <c r="AX83" s="213">
        <v>405.26717391304351</v>
      </c>
      <c r="AY83" s="213">
        <v>393.41425000000004</v>
      </c>
      <c r="AZ83" s="213">
        <v>1405.2673825503355</v>
      </c>
      <c r="BA83" s="4"/>
    </row>
    <row r="84" spans="2:53" x14ac:dyDescent="0.2">
      <c r="B84" s="90" t="s">
        <v>380</v>
      </c>
      <c r="C84" s="90"/>
      <c r="D84" s="181">
        <v>8270</v>
      </c>
      <c r="E84" s="192"/>
      <c r="F84" s="192"/>
      <c r="G84" s="192">
        <v>1</v>
      </c>
      <c r="H84" s="192"/>
      <c r="I84" s="192"/>
      <c r="J84" s="192">
        <v>3</v>
      </c>
      <c r="M84" s="191">
        <v>801.68</v>
      </c>
      <c r="N84" s="189">
        <v>371.67</v>
      </c>
      <c r="O84" s="189">
        <v>3971.4</v>
      </c>
      <c r="P84" s="189">
        <v>82.19</v>
      </c>
      <c r="Q84" s="189">
        <v>75.930000000000007</v>
      </c>
      <c r="R84" s="189">
        <v>1159.52</v>
      </c>
      <c r="S84" s="75"/>
      <c r="T84" s="75"/>
      <c r="U84" s="190">
        <v>200.42</v>
      </c>
      <c r="V84" s="190">
        <v>92.917500000000004</v>
      </c>
      <c r="W84" s="190">
        <v>992.85</v>
      </c>
      <c r="X84" s="190">
        <v>27.396666666666665</v>
      </c>
      <c r="Y84" s="190">
        <v>25.310000000000002</v>
      </c>
      <c r="Z84" s="190">
        <v>289.88</v>
      </c>
      <c r="AA84" s="4"/>
      <c r="AB84" s="90" t="s">
        <v>472</v>
      </c>
      <c r="AC84" s="90"/>
      <c r="AD84" s="181">
        <v>8037</v>
      </c>
      <c r="AE84" s="185"/>
      <c r="AF84" s="185"/>
      <c r="AG84" s="185"/>
      <c r="AH84" s="185"/>
      <c r="AI84" s="185"/>
      <c r="AJ84" s="185">
        <v>1</v>
      </c>
      <c r="AK84" s="4"/>
      <c r="AL84" s="4"/>
      <c r="AM84" s="213">
        <v>332.21</v>
      </c>
      <c r="AN84" s="213">
        <v>100.74</v>
      </c>
      <c r="AO84" s="213">
        <v>43.34</v>
      </c>
      <c r="AP84" s="213">
        <v>38.49</v>
      </c>
      <c r="AQ84" s="213">
        <v>39.630000000000003</v>
      </c>
      <c r="AR84" s="213">
        <v>518.95000000000005</v>
      </c>
      <c r="AS84" s="4"/>
      <c r="AT84" s="4"/>
      <c r="AU84" s="213">
        <v>332.21</v>
      </c>
      <c r="AV84" s="213">
        <v>100.74</v>
      </c>
      <c r="AW84" s="213">
        <v>43.34</v>
      </c>
      <c r="AX84" s="213">
        <v>38.49</v>
      </c>
      <c r="AY84" s="213">
        <v>39.630000000000003</v>
      </c>
      <c r="AZ84" s="213">
        <v>518.95000000000005</v>
      </c>
      <c r="BA84" s="4"/>
    </row>
    <row r="85" spans="2:53" x14ac:dyDescent="0.2">
      <c r="B85" s="90" t="s">
        <v>435</v>
      </c>
      <c r="C85" s="90"/>
      <c r="D85" s="181">
        <v>8023</v>
      </c>
      <c r="E85" s="192">
        <v>1</v>
      </c>
      <c r="F85" s="192"/>
      <c r="G85" s="192"/>
      <c r="H85" s="192"/>
      <c r="I85" s="192"/>
      <c r="J85" s="192">
        <v>0</v>
      </c>
      <c r="M85" s="191">
        <v>71.34</v>
      </c>
      <c r="N85" s="189"/>
      <c r="O85" s="189"/>
      <c r="P85" s="189"/>
      <c r="Q85" s="189"/>
      <c r="R85" s="189">
        <v>0</v>
      </c>
      <c r="S85" s="75"/>
      <c r="T85" s="75"/>
      <c r="U85" s="190">
        <v>71.34</v>
      </c>
      <c r="V85" s="190"/>
      <c r="W85" s="190"/>
      <c r="X85" s="190"/>
      <c r="Y85" s="190"/>
      <c r="Z85" s="190">
        <v>0</v>
      </c>
      <c r="AA85" s="4"/>
      <c r="AB85" s="90" t="s">
        <v>272</v>
      </c>
      <c r="AC85" s="90"/>
      <c r="AD85" s="181">
        <v>8020</v>
      </c>
      <c r="AE85" s="185"/>
      <c r="AF85" s="185">
        <v>1</v>
      </c>
      <c r="AG85" s="185"/>
      <c r="AH85" s="185"/>
      <c r="AI85" s="185"/>
      <c r="AJ85" s="185">
        <v>0</v>
      </c>
      <c r="AK85" s="4"/>
      <c r="AL85" s="4"/>
      <c r="AM85" s="213">
        <v>58.24</v>
      </c>
      <c r="AN85" s="213">
        <v>2.16</v>
      </c>
      <c r="AO85" s="213"/>
      <c r="AP85" s="213"/>
      <c r="AQ85" s="213"/>
      <c r="AR85" s="213">
        <v>0</v>
      </c>
      <c r="AS85" s="4"/>
      <c r="AT85" s="4"/>
      <c r="AU85" s="213">
        <v>58.24</v>
      </c>
      <c r="AV85" s="213">
        <v>2.16</v>
      </c>
      <c r="AW85" s="213"/>
      <c r="AX85" s="213"/>
      <c r="AY85" s="213"/>
      <c r="AZ85" s="213">
        <v>0</v>
      </c>
      <c r="BA85" s="4"/>
    </row>
    <row r="86" spans="2:53" x14ac:dyDescent="0.2">
      <c r="B86" s="90" t="s">
        <v>243</v>
      </c>
      <c r="C86" s="90"/>
      <c r="D86" s="181">
        <v>8023</v>
      </c>
      <c r="E86" s="192">
        <v>7</v>
      </c>
      <c r="F86" s="192">
        <v>7</v>
      </c>
      <c r="G86" s="192">
        <v>1</v>
      </c>
      <c r="H86" s="192"/>
      <c r="I86" s="192"/>
      <c r="J86" s="192">
        <v>11</v>
      </c>
      <c r="M86" s="191">
        <v>3982.0700000000006</v>
      </c>
      <c r="N86" s="189">
        <v>3367.0100000000007</v>
      </c>
      <c r="O86" s="189">
        <v>255.59</v>
      </c>
      <c r="P86" s="189">
        <v>33.200000000000003</v>
      </c>
      <c r="Q86" s="189">
        <v>196.24</v>
      </c>
      <c r="R86" s="189">
        <v>9490.7799999999988</v>
      </c>
      <c r="S86" s="75"/>
      <c r="T86" s="75"/>
      <c r="U86" s="190">
        <v>165.91958333333335</v>
      </c>
      <c r="V86" s="190">
        <v>210.43812500000004</v>
      </c>
      <c r="W86" s="190">
        <v>28.398888888888891</v>
      </c>
      <c r="X86" s="190">
        <v>33.200000000000003</v>
      </c>
      <c r="Y86" s="190">
        <v>21.804444444444446</v>
      </c>
      <c r="Z86" s="190">
        <v>365.03</v>
      </c>
      <c r="AA86" s="4"/>
      <c r="AB86" s="90" t="s">
        <v>272</v>
      </c>
      <c r="AC86" s="90"/>
      <c r="AD86" s="181">
        <v>8062</v>
      </c>
      <c r="AE86" s="185">
        <v>1</v>
      </c>
      <c r="AF86" s="185"/>
      <c r="AG86" s="185"/>
      <c r="AH86" s="185"/>
      <c r="AI86" s="185"/>
      <c r="AJ86" s="185">
        <v>0</v>
      </c>
      <c r="AK86" s="4"/>
      <c r="AL86" s="4"/>
      <c r="AM86" s="213">
        <v>597.07000000000005</v>
      </c>
      <c r="AN86" s="213"/>
      <c r="AO86" s="213"/>
      <c r="AP86" s="213"/>
      <c r="AQ86" s="213"/>
      <c r="AR86" s="213">
        <v>0</v>
      </c>
      <c r="AS86" s="4"/>
      <c r="AT86" s="4"/>
      <c r="AU86" s="213">
        <v>597.07000000000005</v>
      </c>
      <c r="AV86" s="213"/>
      <c r="AW86" s="213"/>
      <c r="AX86" s="213"/>
      <c r="AY86" s="213"/>
      <c r="AZ86" s="213">
        <v>0</v>
      </c>
      <c r="BA86" s="4"/>
    </row>
    <row r="87" spans="2:53" x14ac:dyDescent="0.2">
      <c r="B87" s="90" t="s">
        <v>375</v>
      </c>
      <c r="C87" s="90"/>
      <c r="D87" s="181">
        <v>8332</v>
      </c>
      <c r="E87" s="192"/>
      <c r="F87" s="192">
        <v>2</v>
      </c>
      <c r="G87" s="192"/>
      <c r="H87" s="192">
        <v>1</v>
      </c>
      <c r="I87" s="192"/>
      <c r="J87" s="192">
        <v>0</v>
      </c>
      <c r="M87" s="191">
        <v>1105.5899999999999</v>
      </c>
      <c r="N87" s="189">
        <v>461.93</v>
      </c>
      <c r="O87" s="189">
        <v>143.96</v>
      </c>
      <c r="P87" s="189">
        <v>65.64</v>
      </c>
      <c r="Q87" s="189"/>
      <c r="R87" s="189">
        <v>0</v>
      </c>
      <c r="S87" s="75"/>
      <c r="T87" s="75"/>
      <c r="U87" s="190">
        <v>368.53</v>
      </c>
      <c r="V87" s="190">
        <v>153.97666666666666</v>
      </c>
      <c r="W87" s="190">
        <v>143.96</v>
      </c>
      <c r="X87" s="190">
        <v>65.64</v>
      </c>
      <c r="Y87" s="190"/>
      <c r="Z87" s="190">
        <v>0</v>
      </c>
      <c r="AA87" s="4"/>
      <c r="AB87" s="90" t="s">
        <v>273</v>
      </c>
      <c r="AC87" s="90"/>
      <c r="AD87" s="181">
        <v>8039</v>
      </c>
      <c r="AE87" s="185">
        <v>1</v>
      </c>
      <c r="AF87" s="185"/>
      <c r="AG87" s="185"/>
      <c r="AH87" s="185"/>
      <c r="AI87" s="185"/>
      <c r="AJ87" s="185">
        <v>0</v>
      </c>
      <c r="AK87" s="4"/>
      <c r="AL87" s="4"/>
      <c r="AM87" s="213">
        <v>533.72</v>
      </c>
      <c r="AN87" s="213"/>
      <c r="AO87" s="213"/>
      <c r="AP87" s="213"/>
      <c r="AQ87" s="213"/>
      <c r="AR87" s="213">
        <v>0</v>
      </c>
      <c r="AS87" s="4"/>
      <c r="AT87" s="4"/>
      <c r="AU87" s="213">
        <v>533.72</v>
      </c>
      <c r="AV87" s="213"/>
      <c r="AW87" s="213"/>
      <c r="AX87" s="213"/>
      <c r="AY87" s="213"/>
      <c r="AZ87" s="213">
        <v>0</v>
      </c>
      <c r="BA87" s="4"/>
    </row>
    <row r="88" spans="2:53" x14ac:dyDescent="0.2">
      <c r="B88" s="90" t="s">
        <v>375</v>
      </c>
      <c r="C88" s="90"/>
      <c r="D88" s="181">
        <v>8352</v>
      </c>
      <c r="E88" s="192">
        <v>3</v>
      </c>
      <c r="F88" s="192">
        <v>1</v>
      </c>
      <c r="G88" s="192"/>
      <c r="H88" s="192"/>
      <c r="I88" s="192"/>
      <c r="J88" s="192">
        <v>5</v>
      </c>
      <c r="M88" s="191">
        <v>1339.76</v>
      </c>
      <c r="N88" s="189">
        <v>514.41</v>
      </c>
      <c r="O88" s="189">
        <v>241.28000000000003</v>
      </c>
      <c r="P88" s="189">
        <v>178.60999999999999</v>
      </c>
      <c r="Q88" s="189">
        <v>174.64999999999998</v>
      </c>
      <c r="R88" s="189">
        <v>2489</v>
      </c>
      <c r="S88" s="75"/>
      <c r="T88" s="75"/>
      <c r="U88" s="190">
        <v>148.86222222222221</v>
      </c>
      <c r="V88" s="190">
        <v>102.88199999999999</v>
      </c>
      <c r="W88" s="190">
        <v>60.320000000000007</v>
      </c>
      <c r="X88" s="190">
        <v>44.652499999999996</v>
      </c>
      <c r="Y88" s="190">
        <v>43.662499999999994</v>
      </c>
      <c r="Z88" s="190">
        <v>276.55555555555554</v>
      </c>
      <c r="AA88" s="4"/>
      <c r="AB88" s="90" t="s">
        <v>276</v>
      </c>
      <c r="AC88" s="90"/>
      <c r="AD88" s="181">
        <v>8326</v>
      </c>
      <c r="AE88" s="185">
        <v>8</v>
      </c>
      <c r="AF88" s="185"/>
      <c r="AG88" s="185">
        <v>1</v>
      </c>
      <c r="AH88" s="185"/>
      <c r="AI88" s="185">
        <v>1</v>
      </c>
      <c r="AJ88" s="185">
        <v>3</v>
      </c>
      <c r="AK88" s="4"/>
      <c r="AL88" s="4"/>
      <c r="AM88" s="213">
        <v>6101.17</v>
      </c>
      <c r="AN88" s="213">
        <v>1374.19</v>
      </c>
      <c r="AO88" s="213">
        <v>998.99</v>
      </c>
      <c r="AP88" s="213">
        <v>634.08000000000004</v>
      </c>
      <c r="AQ88" s="213">
        <v>487.60999999999996</v>
      </c>
      <c r="AR88" s="213">
        <v>2178.9499999999998</v>
      </c>
      <c r="AS88" s="4"/>
      <c r="AT88" s="4"/>
      <c r="AU88" s="213">
        <v>610.11699999999996</v>
      </c>
      <c r="AV88" s="213">
        <v>458.06333333333333</v>
      </c>
      <c r="AW88" s="213">
        <v>499.495</v>
      </c>
      <c r="AX88" s="213">
        <v>317.04000000000002</v>
      </c>
      <c r="AY88" s="213">
        <v>162.53666666666666</v>
      </c>
      <c r="AZ88" s="213">
        <v>167.61153846153846</v>
      </c>
      <c r="BA88" s="4"/>
    </row>
    <row r="89" spans="2:53" x14ac:dyDescent="0.2">
      <c r="B89" s="90" t="s">
        <v>437</v>
      </c>
      <c r="C89" s="90"/>
      <c r="D89" s="181">
        <v>8210</v>
      </c>
      <c r="E89" s="192"/>
      <c r="F89" s="192"/>
      <c r="G89" s="192">
        <v>1</v>
      </c>
      <c r="H89" s="192"/>
      <c r="I89" s="192"/>
      <c r="J89" s="192">
        <v>0</v>
      </c>
      <c r="M89" s="191">
        <v>115.56</v>
      </c>
      <c r="N89" s="189">
        <v>35.71</v>
      </c>
      <c r="O89" s="189">
        <v>4.79</v>
      </c>
      <c r="P89" s="189"/>
      <c r="Q89" s="189"/>
      <c r="R89" s="189">
        <v>0</v>
      </c>
      <c r="S89" s="75"/>
      <c r="T89" s="75"/>
      <c r="U89" s="190">
        <v>115.56</v>
      </c>
      <c r="V89" s="190">
        <v>35.71</v>
      </c>
      <c r="W89" s="190">
        <v>4.79</v>
      </c>
      <c r="X89" s="190"/>
      <c r="Y89" s="190"/>
      <c r="Z89" s="190">
        <v>0</v>
      </c>
      <c r="AA89" s="4"/>
      <c r="AB89" s="90" t="s">
        <v>479</v>
      </c>
      <c r="AC89" s="90"/>
      <c r="AD89" s="181">
        <v>8021</v>
      </c>
      <c r="AE89" s="185"/>
      <c r="AF89" s="185"/>
      <c r="AG89" s="185"/>
      <c r="AH89" s="185"/>
      <c r="AI89" s="185"/>
      <c r="AJ89" s="185">
        <v>1</v>
      </c>
      <c r="AK89" s="4"/>
      <c r="AL89" s="4"/>
      <c r="AM89" s="213">
        <v>216.18</v>
      </c>
      <c r="AN89" s="213">
        <v>54.97</v>
      </c>
      <c r="AO89" s="213">
        <v>8.4</v>
      </c>
      <c r="AP89" s="213">
        <v>11.9</v>
      </c>
      <c r="AQ89" s="213">
        <v>11.21</v>
      </c>
      <c r="AR89" s="213">
        <v>4139.47</v>
      </c>
      <c r="AS89" s="4"/>
      <c r="AT89" s="4"/>
      <c r="AU89" s="213">
        <v>216.18</v>
      </c>
      <c r="AV89" s="213">
        <v>54.97</v>
      </c>
      <c r="AW89" s="213">
        <v>8.4</v>
      </c>
      <c r="AX89" s="213">
        <v>11.9</v>
      </c>
      <c r="AY89" s="213">
        <v>11.21</v>
      </c>
      <c r="AZ89" s="213">
        <v>4139.47</v>
      </c>
      <c r="BA89" s="4"/>
    </row>
    <row r="90" spans="2:53" x14ac:dyDescent="0.2">
      <c r="B90" s="90" t="s">
        <v>244</v>
      </c>
      <c r="C90" s="90"/>
      <c r="D90" s="181">
        <v>8251</v>
      </c>
      <c r="E90" s="192">
        <v>34</v>
      </c>
      <c r="F90" s="192">
        <v>15</v>
      </c>
      <c r="G90" s="192">
        <v>3</v>
      </c>
      <c r="H90" s="192"/>
      <c r="I90" s="192">
        <v>2</v>
      </c>
      <c r="J90" s="192">
        <v>14</v>
      </c>
      <c r="M90" s="191">
        <v>9708.5300000000025</v>
      </c>
      <c r="N90" s="189">
        <v>1619.7499999999998</v>
      </c>
      <c r="O90" s="189">
        <v>591.29</v>
      </c>
      <c r="P90" s="189">
        <v>303.45</v>
      </c>
      <c r="Q90" s="189">
        <v>382.09</v>
      </c>
      <c r="R90" s="189">
        <v>8719.1700000000019</v>
      </c>
      <c r="S90" s="75"/>
      <c r="T90" s="75"/>
      <c r="U90" s="190">
        <v>147.09893939393942</v>
      </c>
      <c r="V90" s="190">
        <v>50.617187499999993</v>
      </c>
      <c r="W90" s="190">
        <v>32.849444444444444</v>
      </c>
      <c r="X90" s="190">
        <v>20.23</v>
      </c>
      <c r="Y90" s="190">
        <v>25.472666666666665</v>
      </c>
      <c r="Z90" s="190">
        <v>128.22308823529414</v>
      </c>
      <c r="AA90" s="4"/>
      <c r="AB90" s="90" t="s">
        <v>480</v>
      </c>
      <c r="AC90" s="90"/>
      <c r="AD90" s="181">
        <v>8337</v>
      </c>
      <c r="AE90" s="185"/>
      <c r="AF90" s="185">
        <v>1</v>
      </c>
      <c r="AG90" s="185"/>
      <c r="AH90" s="185"/>
      <c r="AI90" s="185"/>
      <c r="AJ90" s="185">
        <v>0</v>
      </c>
      <c r="AK90" s="4"/>
      <c r="AL90" s="4"/>
      <c r="AM90" s="213">
        <v>66.849999999999994</v>
      </c>
      <c r="AN90" s="213">
        <v>10.15</v>
      </c>
      <c r="AO90" s="213"/>
      <c r="AP90" s="213"/>
      <c r="AQ90" s="213"/>
      <c r="AR90" s="213">
        <v>0</v>
      </c>
      <c r="AS90" s="4"/>
      <c r="AT90" s="4"/>
      <c r="AU90" s="213">
        <v>66.849999999999994</v>
      </c>
      <c r="AV90" s="213">
        <v>10.15</v>
      </c>
      <c r="AW90" s="213"/>
      <c r="AX90" s="213"/>
      <c r="AY90" s="213"/>
      <c r="AZ90" s="213">
        <v>0</v>
      </c>
      <c r="BA90" s="4"/>
    </row>
    <row r="91" spans="2:53" x14ac:dyDescent="0.2">
      <c r="B91" s="90" t="s">
        <v>440</v>
      </c>
      <c r="C91" s="90"/>
      <c r="D91" s="181">
        <v>8210</v>
      </c>
      <c r="E91" s="192">
        <v>1</v>
      </c>
      <c r="F91" s="192">
        <v>2</v>
      </c>
      <c r="G91" s="192"/>
      <c r="H91" s="192"/>
      <c r="I91" s="192"/>
      <c r="J91" s="192">
        <v>1</v>
      </c>
      <c r="M91" s="191">
        <v>713.1400000000001</v>
      </c>
      <c r="N91" s="189">
        <v>581.18999999999994</v>
      </c>
      <c r="O91" s="189">
        <v>93.69</v>
      </c>
      <c r="P91" s="189"/>
      <c r="Q91" s="189">
        <v>45.61</v>
      </c>
      <c r="R91" s="189">
        <v>508.40999999999997</v>
      </c>
      <c r="S91" s="75"/>
      <c r="T91" s="75"/>
      <c r="U91" s="190">
        <v>356.57000000000005</v>
      </c>
      <c r="V91" s="190">
        <v>193.73</v>
      </c>
      <c r="W91" s="190">
        <v>93.69</v>
      </c>
      <c r="X91" s="190"/>
      <c r="Y91" s="190">
        <v>45.61</v>
      </c>
      <c r="Z91" s="190">
        <v>127.10249999999999</v>
      </c>
      <c r="AA91" s="4"/>
      <c r="AB91" s="90" t="s">
        <v>277</v>
      </c>
      <c r="AC91" s="90"/>
      <c r="AD91" s="181">
        <v>8021</v>
      </c>
      <c r="AE91" s="185">
        <v>6</v>
      </c>
      <c r="AF91" s="185">
        <v>1</v>
      </c>
      <c r="AG91" s="185"/>
      <c r="AH91" s="185"/>
      <c r="AI91" s="185"/>
      <c r="AJ91" s="185">
        <v>2</v>
      </c>
      <c r="AK91" s="4"/>
      <c r="AL91" s="4"/>
      <c r="AM91" s="213">
        <v>4872.24</v>
      </c>
      <c r="AN91" s="213">
        <v>1945.76</v>
      </c>
      <c r="AO91" s="213">
        <v>1334.2</v>
      </c>
      <c r="AP91" s="213">
        <v>1312.5900000000001</v>
      </c>
      <c r="AQ91" s="213">
        <v>1334.23</v>
      </c>
      <c r="AR91" s="213">
        <v>9938.57</v>
      </c>
      <c r="AS91" s="4"/>
      <c r="AT91" s="4"/>
      <c r="AU91" s="213">
        <v>541.36</v>
      </c>
      <c r="AV91" s="213">
        <v>648.5866666666667</v>
      </c>
      <c r="AW91" s="213">
        <v>667.1</v>
      </c>
      <c r="AX91" s="213">
        <v>656.29500000000007</v>
      </c>
      <c r="AY91" s="213">
        <v>667.11500000000001</v>
      </c>
      <c r="AZ91" s="213">
        <v>1104.2855555555554</v>
      </c>
      <c r="BA91" s="4"/>
    </row>
    <row r="92" spans="2:53" x14ac:dyDescent="0.2">
      <c r="B92" s="90" t="s">
        <v>440</v>
      </c>
      <c r="C92" s="90"/>
      <c r="D92" s="181">
        <v>8230</v>
      </c>
      <c r="E92" s="192">
        <v>20</v>
      </c>
      <c r="F92" s="192">
        <v>10</v>
      </c>
      <c r="G92" s="192">
        <v>1</v>
      </c>
      <c r="H92" s="192"/>
      <c r="I92" s="192">
        <v>2</v>
      </c>
      <c r="J92" s="192">
        <v>5</v>
      </c>
      <c r="M92" s="191">
        <v>6222.1599999999989</v>
      </c>
      <c r="N92" s="189">
        <v>1243.71</v>
      </c>
      <c r="O92" s="189">
        <v>290.09000000000003</v>
      </c>
      <c r="P92" s="189">
        <v>151.5</v>
      </c>
      <c r="Q92" s="189">
        <v>159.92000000000002</v>
      </c>
      <c r="R92" s="189">
        <v>1293.82</v>
      </c>
      <c r="S92" s="75"/>
      <c r="T92" s="75"/>
      <c r="U92" s="190">
        <v>168.16648648648646</v>
      </c>
      <c r="V92" s="190">
        <v>73.159411764705879</v>
      </c>
      <c r="W92" s="190">
        <v>41.441428571428574</v>
      </c>
      <c r="X92" s="190">
        <v>25.25</v>
      </c>
      <c r="Y92" s="190">
        <v>26.653333333333336</v>
      </c>
      <c r="Z92" s="190">
        <v>34.047894736842103</v>
      </c>
      <c r="AA92" s="4"/>
      <c r="AB92" s="90" t="s">
        <v>278</v>
      </c>
      <c r="AC92" s="90"/>
      <c r="AD92" s="181">
        <v>8045</v>
      </c>
      <c r="AE92" s="185">
        <v>2</v>
      </c>
      <c r="AF92" s="185">
        <v>2</v>
      </c>
      <c r="AG92" s="185"/>
      <c r="AH92" s="185">
        <v>1</v>
      </c>
      <c r="AI92" s="185"/>
      <c r="AJ92" s="185">
        <v>1</v>
      </c>
      <c r="AK92" s="4"/>
      <c r="AL92" s="4"/>
      <c r="AM92" s="213">
        <v>4172.45</v>
      </c>
      <c r="AN92" s="213">
        <v>5704.5999999999995</v>
      </c>
      <c r="AO92" s="213">
        <v>150.66999999999999</v>
      </c>
      <c r="AP92" s="213">
        <v>104.4</v>
      </c>
      <c r="AQ92" s="213">
        <v>16.149999999999999</v>
      </c>
      <c r="AR92" s="213">
        <v>6114.76</v>
      </c>
      <c r="AS92" s="4"/>
      <c r="AT92" s="4"/>
      <c r="AU92" s="213">
        <v>695.4083333333333</v>
      </c>
      <c r="AV92" s="213">
        <v>1426.1499999999999</v>
      </c>
      <c r="AW92" s="213">
        <v>75.334999999999994</v>
      </c>
      <c r="AX92" s="213">
        <v>52.2</v>
      </c>
      <c r="AY92" s="213">
        <v>16.149999999999999</v>
      </c>
      <c r="AZ92" s="213">
        <v>1019.1266666666667</v>
      </c>
      <c r="BA92" s="4"/>
    </row>
    <row r="93" spans="2:53" x14ac:dyDescent="0.2">
      <c r="B93" s="90" t="s">
        <v>440</v>
      </c>
      <c r="C93" s="90"/>
      <c r="D93" s="181">
        <v>8246</v>
      </c>
      <c r="E93" s="192">
        <v>2</v>
      </c>
      <c r="F93" s="192"/>
      <c r="G93" s="192"/>
      <c r="H93" s="192"/>
      <c r="I93" s="192"/>
      <c r="J93" s="192">
        <v>0</v>
      </c>
      <c r="M93" s="191">
        <v>38.549999999999997</v>
      </c>
      <c r="N93" s="189"/>
      <c r="O93" s="189"/>
      <c r="P93" s="189"/>
      <c r="Q93" s="189"/>
      <c r="R93" s="189">
        <v>0</v>
      </c>
      <c r="S93" s="75"/>
      <c r="T93" s="75"/>
      <c r="U93" s="190">
        <v>19.274999999999999</v>
      </c>
      <c r="V93" s="190"/>
      <c r="W93" s="190"/>
      <c r="X93" s="190"/>
      <c r="Y93" s="190"/>
      <c r="Z93" s="190">
        <v>0</v>
      </c>
      <c r="AA93" s="4"/>
      <c r="AB93" s="90" t="s">
        <v>279</v>
      </c>
      <c r="AC93" s="90"/>
      <c r="AD93" s="181">
        <v>8327</v>
      </c>
      <c r="AE93" s="185">
        <v>4</v>
      </c>
      <c r="AF93" s="185">
        <v>1</v>
      </c>
      <c r="AG93" s="185"/>
      <c r="AH93" s="185"/>
      <c r="AI93" s="185"/>
      <c r="AJ93" s="185">
        <v>0</v>
      </c>
      <c r="AK93" s="4"/>
      <c r="AL93" s="4"/>
      <c r="AM93" s="213">
        <v>39623.78</v>
      </c>
      <c r="AN93" s="213">
        <v>2704.78</v>
      </c>
      <c r="AO93" s="213"/>
      <c r="AP93" s="213"/>
      <c r="AQ93" s="213"/>
      <c r="AR93" s="213">
        <v>0</v>
      </c>
      <c r="AS93" s="4"/>
      <c r="AT93" s="4"/>
      <c r="AU93" s="213">
        <v>7924.7559999999994</v>
      </c>
      <c r="AV93" s="213">
        <v>2704.78</v>
      </c>
      <c r="AW93" s="213"/>
      <c r="AX93" s="213"/>
      <c r="AY93" s="213"/>
      <c r="AZ93" s="213">
        <v>0</v>
      </c>
      <c r="BA93" s="4"/>
    </row>
    <row r="94" spans="2:53" x14ac:dyDescent="0.2">
      <c r="B94" s="90" t="s">
        <v>381</v>
      </c>
      <c r="C94" s="90"/>
      <c r="D94" s="181">
        <v>8096</v>
      </c>
      <c r="E94" s="192">
        <v>1</v>
      </c>
      <c r="F94" s="192"/>
      <c r="G94" s="192"/>
      <c r="H94" s="192"/>
      <c r="I94" s="192"/>
      <c r="J94" s="192">
        <v>1</v>
      </c>
      <c r="M94" s="191">
        <v>570.42000000000007</v>
      </c>
      <c r="N94" s="189">
        <v>116.87</v>
      </c>
      <c r="O94" s="189">
        <v>52.61</v>
      </c>
      <c r="P94" s="189">
        <v>12.25</v>
      </c>
      <c r="Q94" s="189">
        <v>9.8000000000000007</v>
      </c>
      <c r="R94" s="189">
        <v>187.94</v>
      </c>
      <c r="S94" s="75"/>
      <c r="T94" s="75"/>
      <c r="U94" s="190">
        <v>285.21000000000004</v>
      </c>
      <c r="V94" s="190">
        <v>116.87</v>
      </c>
      <c r="W94" s="190">
        <v>52.61</v>
      </c>
      <c r="X94" s="190">
        <v>12.25</v>
      </c>
      <c r="Y94" s="190">
        <v>9.8000000000000007</v>
      </c>
      <c r="Z94" s="190">
        <v>93.97</v>
      </c>
      <c r="AA94" s="4"/>
      <c r="AB94" s="90" t="s">
        <v>280</v>
      </c>
      <c r="AC94" s="90"/>
      <c r="AD94" s="181">
        <v>8021</v>
      </c>
      <c r="AE94" s="185">
        <v>32</v>
      </c>
      <c r="AF94" s="185">
        <v>5</v>
      </c>
      <c r="AG94" s="185">
        <v>4</v>
      </c>
      <c r="AH94" s="185">
        <v>2</v>
      </c>
      <c r="AI94" s="185"/>
      <c r="AJ94" s="185">
        <v>18</v>
      </c>
      <c r="AK94" s="4"/>
      <c r="AL94" s="4"/>
      <c r="AM94" s="213">
        <v>37314.39</v>
      </c>
      <c r="AN94" s="213">
        <v>6175.8900000000012</v>
      </c>
      <c r="AO94" s="213">
        <v>3689.82</v>
      </c>
      <c r="AP94" s="213">
        <v>3257.07</v>
      </c>
      <c r="AQ94" s="213">
        <v>2702.66</v>
      </c>
      <c r="AR94" s="213">
        <v>150101.18000000002</v>
      </c>
      <c r="AS94" s="4"/>
      <c r="AT94" s="4"/>
      <c r="AU94" s="213">
        <v>643.35155172413795</v>
      </c>
      <c r="AV94" s="213">
        <v>237.53423076923082</v>
      </c>
      <c r="AW94" s="213">
        <v>184.49100000000001</v>
      </c>
      <c r="AX94" s="213">
        <v>191.59235294117647</v>
      </c>
      <c r="AY94" s="213">
        <v>180.17733333333334</v>
      </c>
      <c r="AZ94" s="213">
        <v>2460.6750819672134</v>
      </c>
      <c r="BA94" s="4"/>
    </row>
    <row r="95" spans="2:53" x14ac:dyDescent="0.2">
      <c r="B95" s="90" t="s">
        <v>381</v>
      </c>
      <c r="C95" s="90"/>
      <c r="D95" s="181">
        <v>8097</v>
      </c>
      <c r="E95" s="192">
        <v>2</v>
      </c>
      <c r="F95" s="192"/>
      <c r="G95" s="192"/>
      <c r="H95" s="192"/>
      <c r="I95" s="192"/>
      <c r="J95" s="192">
        <v>3</v>
      </c>
      <c r="M95" s="191">
        <v>389.95000000000005</v>
      </c>
      <c r="N95" s="189">
        <v>195.8</v>
      </c>
      <c r="O95" s="189">
        <v>33.14</v>
      </c>
      <c r="P95" s="189">
        <v>10.85</v>
      </c>
      <c r="Q95" s="189">
        <v>10.15</v>
      </c>
      <c r="R95" s="189">
        <v>1040.05</v>
      </c>
      <c r="S95" s="75"/>
      <c r="T95" s="75"/>
      <c r="U95" s="190">
        <v>77.990000000000009</v>
      </c>
      <c r="V95" s="190">
        <v>65.266666666666666</v>
      </c>
      <c r="W95" s="190">
        <v>16.57</v>
      </c>
      <c r="X95" s="190">
        <v>10.85</v>
      </c>
      <c r="Y95" s="190">
        <v>10.15</v>
      </c>
      <c r="Z95" s="190">
        <v>208.01</v>
      </c>
      <c r="AA95" s="4"/>
      <c r="AB95" s="90" t="s">
        <v>281</v>
      </c>
      <c r="AC95" s="90"/>
      <c r="AD95" s="181">
        <v>8221</v>
      </c>
      <c r="AE95" s="185">
        <v>10</v>
      </c>
      <c r="AF95" s="185">
        <v>3</v>
      </c>
      <c r="AG95" s="185">
        <v>7</v>
      </c>
      <c r="AH95" s="185">
        <v>1</v>
      </c>
      <c r="AI95" s="185">
        <v>3</v>
      </c>
      <c r="AJ95" s="185">
        <v>4</v>
      </c>
      <c r="AK95" s="4"/>
      <c r="AL95" s="4"/>
      <c r="AM95" s="213">
        <v>3970.98</v>
      </c>
      <c r="AN95" s="213">
        <v>1021.8100000000001</v>
      </c>
      <c r="AO95" s="213">
        <v>543.01</v>
      </c>
      <c r="AP95" s="213">
        <v>264.73</v>
      </c>
      <c r="AQ95" s="213">
        <v>178.41</v>
      </c>
      <c r="AR95" s="213">
        <v>1383.87</v>
      </c>
      <c r="AS95" s="4"/>
      <c r="AT95" s="4"/>
      <c r="AU95" s="213">
        <v>141.82071428571427</v>
      </c>
      <c r="AV95" s="213">
        <v>60.106470588235297</v>
      </c>
      <c r="AW95" s="213">
        <v>36.200666666666663</v>
      </c>
      <c r="AX95" s="213">
        <v>37.818571428571431</v>
      </c>
      <c r="AY95" s="213">
        <v>29.734999999999999</v>
      </c>
      <c r="AZ95" s="213">
        <v>49.423928571428569</v>
      </c>
      <c r="BA95" s="4"/>
    </row>
    <row r="96" spans="2:53" x14ac:dyDescent="0.2">
      <c r="B96" s="90" t="s">
        <v>245</v>
      </c>
      <c r="C96" s="90"/>
      <c r="D96" s="181">
        <v>8080</v>
      </c>
      <c r="E96" s="192">
        <v>9</v>
      </c>
      <c r="F96" s="192">
        <v>4</v>
      </c>
      <c r="G96" s="192"/>
      <c r="H96" s="192">
        <v>1</v>
      </c>
      <c r="I96" s="192"/>
      <c r="J96" s="192">
        <v>7</v>
      </c>
      <c r="M96" s="191">
        <v>3548.8500000000004</v>
      </c>
      <c r="N96" s="189">
        <v>983.31999999999994</v>
      </c>
      <c r="O96" s="189">
        <v>334.52</v>
      </c>
      <c r="P96" s="189">
        <v>203.84000000000003</v>
      </c>
      <c r="Q96" s="189">
        <v>139.48000000000002</v>
      </c>
      <c r="R96" s="189">
        <v>2137.9</v>
      </c>
      <c r="S96" s="75"/>
      <c r="T96" s="75"/>
      <c r="U96" s="190">
        <v>197.15833333333336</v>
      </c>
      <c r="V96" s="190">
        <v>109.25777777777778</v>
      </c>
      <c r="W96" s="190">
        <v>66.903999999999996</v>
      </c>
      <c r="X96" s="190">
        <v>40.768000000000008</v>
      </c>
      <c r="Y96" s="190">
        <v>34.870000000000005</v>
      </c>
      <c r="Z96" s="190">
        <v>101.8047619047619</v>
      </c>
      <c r="AA96" s="4"/>
      <c r="AB96" s="90" t="s">
        <v>281</v>
      </c>
      <c r="AC96" s="90"/>
      <c r="AD96" s="181">
        <v>8244</v>
      </c>
      <c r="AE96" s="185">
        <v>1</v>
      </c>
      <c r="AF96" s="185"/>
      <c r="AG96" s="185"/>
      <c r="AH96" s="185"/>
      <c r="AI96" s="185"/>
      <c r="AJ96" s="185">
        <v>0</v>
      </c>
      <c r="AK96" s="4"/>
      <c r="AL96" s="4"/>
      <c r="AM96" s="213">
        <v>120.11</v>
      </c>
      <c r="AN96" s="213"/>
      <c r="AO96" s="213"/>
      <c r="AP96" s="213"/>
      <c r="AQ96" s="213"/>
      <c r="AR96" s="213">
        <v>0</v>
      </c>
      <c r="AS96" s="4"/>
      <c r="AT96" s="4"/>
      <c r="AU96" s="213">
        <v>120.11</v>
      </c>
      <c r="AV96" s="213"/>
      <c r="AW96" s="213"/>
      <c r="AX96" s="213"/>
      <c r="AY96" s="213"/>
      <c r="AZ96" s="213">
        <v>0</v>
      </c>
      <c r="BA96" s="4"/>
    </row>
    <row r="97" spans="2:53" x14ac:dyDescent="0.2">
      <c r="B97" s="90" t="s">
        <v>245</v>
      </c>
      <c r="C97" s="90"/>
      <c r="D97" s="181">
        <v>8090</v>
      </c>
      <c r="E97" s="192">
        <v>36</v>
      </c>
      <c r="F97" s="192">
        <v>10</v>
      </c>
      <c r="G97" s="192">
        <v>2</v>
      </c>
      <c r="H97" s="192">
        <v>1</v>
      </c>
      <c r="I97" s="192">
        <v>2</v>
      </c>
      <c r="J97" s="192">
        <v>23</v>
      </c>
      <c r="M97" s="191">
        <v>11132.22</v>
      </c>
      <c r="N97" s="189">
        <v>2921.7100000000009</v>
      </c>
      <c r="O97" s="189">
        <v>1125.1099999999999</v>
      </c>
      <c r="P97" s="189">
        <v>602.91999999999996</v>
      </c>
      <c r="Q97" s="189">
        <v>1230.8799999999999</v>
      </c>
      <c r="R97" s="189">
        <v>7637.31</v>
      </c>
      <c r="S97" s="75"/>
      <c r="T97" s="75"/>
      <c r="U97" s="190">
        <v>166.15253731343282</v>
      </c>
      <c r="V97" s="190">
        <v>100.74862068965521</v>
      </c>
      <c r="W97" s="190">
        <v>59.216315789473676</v>
      </c>
      <c r="X97" s="190">
        <v>37.682499999999997</v>
      </c>
      <c r="Y97" s="190">
        <v>72.404705882352928</v>
      </c>
      <c r="Z97" s="190">
        <v>103.2068918918919</v>
      </c>
      <c r="AA97" s="4"/>
      <c r="AB97" s="90" t="s">
        <v>647</v>
      </c>
      <c r="AC97" s="90"/>
      <c r="AD97" s="181">
        <v>8085</v>
      </c>
      <c r="AE97" s="185">
        <v>2</v>
      </c>
      <c r="AF97" s="185"/>
      <c r="AG97" s="185">
        <v>1</v>
      </c>
      <c r="AH97" s="185"/>
      <c r="AI97" s="185"/>
      <c r="AJ97" s="185">
        <v>0</v>
      </c>
      <c r="AK97" s="4"/>
      <c r="AL97" s="4"/>
      <c r="AM97" s="213">
        <v>3266.8199999999997</v>
      </c>
      <c r="AN97" s="213"/>
      <c r="AO97" s="213">
        <v>45</v>
      </c>
      <c r="AP97" s="213"/>
      <c r="AQ97" s="213"/>
      <c r="AR97" s="213">
        <v>0</v>
      </c>
      <c r="AS97" s="4"/>
      <c r="AT97" s="4"/>
      <c r="AU97" s="213">
        <v>1088.9399999999998</v>
      </c>
      <c r="AV97" s="213"/>
      <c r="AW97" s="213">
        <v>45</v>
      </c>
      <c r="AX97" s="213"/>
      <c r="AY97" s="213"/>
      <c r="AZ97" s="213">
        <v>0</v>
      </c>
      <c r="BA97" s="4"/>
    </row>
    <row r="98" spans="2:53" x14ac:dyDescent="0.2">
      <c r="B98" s="90" t="s">
        <v>245</v>
      </c>
      <c r="C98" s="90"/>
      <c r="D98" s="181">
        <v>8096</v>
      </c>
      <c r="E98" s="192">
        <v>283</v>
      </c>
      <c r="F98" s="192">
        <v>125</v>
      </c>
      <c r="G98" s="192">
        <v>41</v>
      </c>
      <c r="H98" s="192">
        <v>22</v>
      </c>
      <c r="I98" s="192">
        <v>21</v>
      </c>
      <c r="J98" s="192">
        <v>178</v>
      </c>
      <c r="M98" s="191">
        <v>122259.15</v>
      </c>
      <c r="N98" s="189">
        <v>43500.570000000051</v>
      </c>
      <c r="O98" s="189">
        <v>17257.48</v>
      </c>
      <c r="P98" s="189">
        <v>10564.959999999992</v>
      </c>
      <c r="Q98" s="189">
        <v>8671.0800000000054</v>
      </c>
      <c r="R98" s="189">
        <v>103894.91</v>
      </c>
      <c r="S98" s="75"/>
      <c r="T98" s="75"/>
      <c r="U98" s="190">
        <v>204.78919597989949</v>
      </c>
      <c r="V98" s="190">
        <v>119.83628099173568</v>
      </c>
      <c r="W98" s="190">
        <v>71.906166666666664</v>
      </c>
      <c r="X98" s="190">
        <v>62.146823529411719</v>
      </c>
      <c r="Y98" s="190">
        <v>49.267500000000034</v>
      </c>
      <c r="Z98" s="190">
        <v>155.06702985074628</v>
      </c>
      <c r="AA98" s="4"/>
      <c r="AB98" s="90" t="s">
        <v>282</v>
      </c>
      <c r="AC98" s="90"/>
      <c r="AD98" s="181">
        <v>8085</v>
      </c>
      <c r="AE98" s="185">
        <v>1</v>
      </c>
      <c r="AF98" s="185"/>
      <c r="AG98" s="185"/>
      <c r="AH98" s="185"/>
      <c r="AI98" s="185"/>
      <c r="AJ98" s="185">
        <v>0</v>
      </c>
      <c r="AK98" s="4"/>
      <c r="AL98" s="4"/>
      <c r="AM98" s="213">
        <v>14589.31</v>
      </c>
      <c r="AN98" s="213"/>
      <c r="AO98" s="213"/>
      <c r="AP98" s="213"/>
      <c r="AQ98" s="213"/>
      <c r="AR98" s="213">
        <v>0</v>
      </c>
      <c r="AS98" s="4"/>
      <c r="AT98" s="4"/>
      <c r="AU98" s="213">
        <v>14589.31</v>
      </c>
      <c r="AV98" s="213"/>
      <c r="AW98" s="213"/>
      <c r="AX98" s="213"/>
      <c r="AY98" s="213"/>
      <c r="AZ98" s="213">
        <v>0</v>
      </c>
      <c r="BA98" s="4"/>
    </row>
    <row r="99" spans="2:53" x14ac:dyDescent="0.2">
      <c r="B99" s="90" t="s">
        <v>245</v>
      </c>
      <c r="C99" s="90"/>
      <c r="D99" s="181">
        <v>8097</v>
      </c>
      <c r="E99" s="192">
        <v>1</v>
      </c>
      <c r="F99" s="192"/>
      <c r="G99" s="192"/>
      <c r="H99" s="192"/>
      <c r="I99" s="192"/>
      <c r="J99" s="192">
        <v>3</v>
      </c>
      <c r="M99" s="191">
        <v>511.90000000000003</v>
      </c>
      <c r="N99" s="189">
        <v>357.69</v>
      </c>
      <c r="O99" s="189">
        <v>99.72</v>
      </c>
      <c r="P99" s="189">
        <v>40.78</v>
      </c>
      <c r="Q99" s="189">
        <v>54.319999999999993</v>
      </c>
      <c r="R99" s="189">
        <v>1171.6499999999999</v>
      </c>
      <c r="S99" s="75"/>
      <c r="T99" s="75"/>
      <c r="U99" s="190">
        <v>170.63333333333335</v>
      </c>
      <c r="V99" s="190">
        <v>178.845</v>
      </c>
      <c r="W99" s="190">
        <v>49.86</v>
      </c>
      <c r="X99" s="190">
        <v>20.39</v>
      </c>
      <c r="Y99" s="190">
        <v>27.159999999999997</v>
      </c>
      <c r="Z99" s="190">
        <v>292.91249999999997</v>
      </c>
      <c r="AA99" s="4"/>
      <c r="AB99" s="90" t="s">
        <v>283</v>
      </c>
      <c r="AC99" s="90"/>
      <c r="AD99" s="181">
        <v>8403</v>
      </c>
      <c r="AE99" s="185">
        <v>1</v>
      </c>
      <c r="AF99" s="185">
        <v>2</v>
      </c>
      <c r="AG99" s="185"/>
      <c r="AH99" s="185"/>
      <c r="AI99" s="185"/>
      <c r="AJ99" s="185">
        <v>0</v>
      </c>
      <c r="AK99" s="4"/>
      <c r="AL99" s="4"/>
      <c r="AM99" s="213">
        <v>882.52</v>
      </c>
      <c r="AN99" s="213">
        <v>623.27</v>
      </c>
      <c r="AO99" s="213"/>
      <c r="AP99" s="213"/>
      <c r="AQ99" s="213"/>
      <c r="AR99" s="213">
        <v>0</v>
      </c>
      <c r="AS99" s="4"/>
      <c r="AT99" s="4"/>
      <c r="AU99" s="213">
        <v>294.17333333333335</v>
      </c>
      <c r="AV99" s="213">
        <v>311.63499999999999</v>
      </c>
      <c r="AW99" s="213"/>
      <c r="AX99" s="213"/>
      <c r="AY99" s="213"/>
      <c r="AZ99" s="213">
        <v>0</v>
      </c>
      <c r="BA99" s="4"/>
    </row>
    <row r="100" spans="2:53" x14ac:dyDescent="0.2">
      <c r="B100" s="90" t="s">
        <v>246</v>
      </c>
      <c r="C100" s="90"/>
      <c r="D100" s="181">
        <v>8315</v>
      </c>
      <c r="E100" s="192">
        <v>7</v>
      </c>
      <c r="F100" s="192">
        <v>3</v>
      </c>
      <c r="G100" s="192">
        <v>2</v>
      </c>
      <c r="H100" s="192">
        <v>1</v>
      </c>
      <c r="I100" s="192">
        <v>1</v>
      </c>
      <c r="J100" s="192">
        <v>8</v>
      </c>
      <c r="M100" s="191">
        <v>2187.23</v>
      </c>
      <c r="N100" s="189">
        <v>886.79</v>
      </c>
      <c r="O100" s="189">
        <v>935.06999999999994</v>
      </c>
      <c r="P100" s="189">
        <v>201.32</v>
      </c>
      <c r="Q100" s="189">
        <v>110.77000000000001</v>
      </c>
      <c r="R100" s="189">
        <v>6034.4800000000005</v>
      </c>
      <c r="S100" s="75"/>
      <c r="T100" s="75"/>
      <c r="U100" s="190">
        <v>136.701875</v>
      </c>
      <c r="V100" s="190">
        <v>110.84875</v>
      </c>
      <c r="W100" s="190">
        <v>85.006363636363631</v>
      </c>
      <c r="X100" s="190">
        <v>33.553333333333335</v>
      </c>
      <c r="Y100" s="190">
        <v>22.154000000000003</v>
      </c>
      <c r="Z100" s="190">
        <v>274.29454545454547</v>
      </c>
      <c r="AA100" s="4"/>
      <c r="AB100" s="90" t="s">
        <v>284</v>
      </c>
      <c r="AC100" s="90"/>
      <c r="AD100" s="181">
        <v>8204</v>
      </c>
      <c r="AE100" s="185">
        <v>5</v>
      </c>
      <c r="AF100" s="185"/>
      <c r="AG100" s="185">
        <v>1</v>
      </c>
      <c r="AH100" s="185"/>
      <c r="AI100" s="185"/>
      <c r="AJ100" s="185">
        <v>0</v>
      </c>
      <c r="AK100" s="4"/>
      <c r="AL100" s="4"/>
      <c r="AM100" s="213">
        <v>2234.39</v>
      </c>
      <c r="AN100" s="213">
        <v>47.14</v>
      </c>
      <c r="AO100" s="213">
        <v>17.59</v>
      </c>
      <c r="AP100" s="213"/>
      <c r="AQ100" s="213"/>
      <c r="AR100" s="213">
        <v>0</v>
      </c>
      <c r="AS100" s="4"/>
      <c r="AT100" s="4"/>
      <c r="AU100" s="213">
        <v>372.39833333333331</v>
      </c>
      <c r="AV100" s="213">
        <v>47.14</v>
      </c>
      <c r="AW100" s="213">
        <v>17.59</v>
      </c>
      <c r="AX100" s="213"/>
      <c r="AY100" s="213"/>
      <c r="AZ100" s="213">
        <v>0</v>
      </c>
      <c r="BA100" s="4"/>
    </row>
    <row r="101" spans="2:53" x14ac:dyDescent="0.2">
      <c r="B101" s="90" t="s">
        <v>247</v>
      </c>
      <c r="C101" s="90"/>
      <c r="D101" s="181">
        <v>8316</v>
      </c>
      <c r="E101" s="192">
        <v>10</v>
      </c>
      <c r="F101" s="192">
        <v>3</v>
      </c>
      <c r="G101" s="192">
        <v>2</v>
      </c>
      <c r="H101" s="192">
        <v>2</v>
      </c>
      <c r="I101" s="192">
        <v>1</v>
      </c>
      <c r="J101" s="192">
        <v>8</v>
      </c>
      <c r="M101" s="191">
        <v>3150.4300000000003</v>
      </c>
      <c r="N101" s="189">
        <v>2208.4100000000003</v>
      </c>
      <c r="O101" s="189">
        <v>1377.2199999999996</v>
      </c>
      <c r="P101" s="189">
        <v>306.33000000000004</v>
      </c>
      <c r="Q101" s="189">
        <v>284.33</v>
      </c>
      <c r="R101" s="189">
        <v>4334.3999999999996</v>
      </c>
      <c r="S101" s="75"/>
      <c r="T101" s="75"/>
      <c r="U101" s="190">
        <v>136.97521739130437</v>
      </c>
      <c r="V101" s="190">
        <v>147.22733333333335</v>
      </c>
      <c r="W101" s="190">
        <v>105.93999999999997</v>
      </c>
      <c r="X101" s="190">
        <v>27.848181818181821</v>
      </c>
      <c r="Y101" s="190">
        <v>31.592222222222219</v>
      </c>
      <c r="Z101" s="190">
        <v>166.7076923076923</v>
      </c>
      <c r="AA101" s="4"/>
      <c r="AB101" s="90" t="s">
        <v>285</v>
      </c>
      <c r="AC101" s="90"/>
      <c r="AD101" s="181">
        <v>8049</v>
      </c>
      <c r="AE101" s="185">
        <v>6</v>
      </c>
      <c r="AF101" s="185">
        <v>2</v>
      </c>
      <c r="AG101" s="185">
        <v>2</v>
      </c>
      <c r="AH101" s="185">
        <v>2</v>
      </c>
      <c r="AI101" s="185">
        <v>2</v>
      </c>
      <c r="AJ101" s="185">
        <v>2</v>
      </c>
      <c r="AK101" s="4"/>
      <c r="AL101" s="4"/>
      <c r="AM101" s="213">
        <v>11812.519999999997</v>
      </c>
      <c r="AN101" s="213">
        <v>825.25</v>
      </c>
      <c r="AO101" s="213">
        <v>796.11</v>
      </c>
      <c r="AP101" s="213">
        <v>652.34</v>
      </c>
      <c r="AQ101" s="213">
        <v>655.29999999999995</v>
      </c>
      <c r="AR101" s="213">
        <v>2210.75</v>
      </c>
      <c r="AS101" s="4"/>
      <c r="AT101" s="4"/>
      <c r="AU101" s="213">
        <v>787.50133333333315</v>
      </c>
      <c r="AV101" s="213">
        <v>91.694444444444443</v>
      </c>
      <c r="AW101" s="213">
        <v>99.513750000000002</v>
      </c>
      <c r="AX101" s="213">
        <v>108.72333333333334</v>
      </c>
      <c r="AY101" s="213">
        <v>218.43333333333331</v>
      </c>
      <c r="AZ101" s="213">
        <v>138.171875</v>
      </c>
      <c r="BA101" s="4"/>
    </row>
    <row r="102" spans="2:53" x14ac:dyDescent="0.2">
      <c r="B102" s="90" t="s">
        <v>248</v>
      </c>
      <c r="C102" s="90"/>
      <c r="D102" s="181">
        <v>8315</v>
      </c>
      <c r="E102" s="192"/>
      <c r="F102" s="192">
        <v>1</v>
      </c>
      <c r="G102" s="192"/>
      <c r="H102" s="192"/>
      <c r="I102" s="192"/>
      <c r="J102" s="192">
        <v>2</v>
      </c>
      <c r="M102" s="191"/>
      <c r="N102" s="189">
        <v>1191.17</v>
      </c>
      <c r="O102" s="189"/>
      <c r="P102" s="189"/>
      <c r="Q102" s="189">
        <v>10.5</v>
      </c>
      <c r="R102" s="189">
        <v>1558.17</v>
      </c>
      <c r="S102" s="75"/>
      <c r="T102" s="75"/>
      <c r="U102" s="190"/>
      <c r="V102" s="190">
        <v>1191.17</v>
      </c>
      <c r="W102" s="190"/>
      <c r="X102" s="190"/>
      <c r="Y102" s="190">
        <v>10.5</v>
      </c>
      <c r="Z102" s="190">
        <v>519.39</v>
      </c>
      <c r="AA102" s="4"/>
      <c r="AB102" s="90" t="s">
        <v>286</v>
      </c>
      <c r="AC102" s="90"/>
      <c r="AD102" s="181">
        <v>8328</v>
      </c>
      <c r="AE102" s="185">
        <v>8</v>
      </c>
      <c r="AF102" s="185"/>
      <c r="AG102" s="185"/>
      <c r="AH102" s="185"/>
      <c r="AI102" s="185">
        <v>1</v>
      </c>
      <c r="AJ102" s="185">
        <v>1</v>
      </c>
      <c r="AK102" s="4"/>
      <c r="AL102" s="4"/>
      <c r="AM102" s="213">
        <v>21334.37</v>
      </c>
      <c r="AN102" s="213">
        <v>891.8900000000001</v>
      </c>
      <c r="AO102" s="213">
        <v>729.27</v>
      </c>
      <c r="AP102" s="213">
        <v>680.32999999999993</v>
      </c>
      <c r="AQ102" s="213">
        <v>776.29</v>
      </c>
      <c r="AR102" s="213">
        <v>5228.29</v>
      </c>
      <c r="AS102" s="4"/>
      <c r="AT102" s="4"/>
      <c r="AU102" s="213">
        <v>2133.4369999999999</v>
      </c>
      <c r="AV102" s="213">
        <v>445.94500000000005</v>
      </c>
      <c r="AW102" s="213">
        <v>364.63499999999999</v>
      </c>
      <c r="AX102" s="213">
        <v>340.16499999999996</v>
      </c>
      <c r="AY102" s="213">
        <v>388.14499999999998</v>
      </c>
      <c r="AZ102" s="213">
        <v>522.82899999999995</v>
      </c>
      <c r="BA102" s="4"/>
    </row>
    <row r="103" spans="2:53" x14ac:dyDescent="0.2">
      <c r="B103" s="90" t="s">
        <v>248</v>
      </c>
      <c r="C103" s="90"/>
      <c r="D103" s="181">
        <v>8345</v>
      </c>
      <c r="E103" s="192">
        <v>1</v>
      </c>
      <c r="F103" s="192">
        <v>1</v>
      </c>
      <c r="G103" s="192"/>
      <c r="H103" s="192"/>
      <c r="I103" s="192"/>
      <c r="J103" s="192">
        <v>0</v>
      </c>
      <c r="M103" s="191">
        <v>55.64</v>
      </c>
      <c r="N103" s="189">
        <v>141.41999999999999</v>
      </c>
      <c r="O103" s="189"/>
      <c r="P103" s="189"/>
      <c r="Q103" s="189"/>
      <c r="R103" s="189">
        <v>0</v>
      </c>
      <c r="S103" s="75"/>
      <c r="T103" s="75"/>
      <c r="U103" s="190">
        <v>55.64</v>
      </c>
      <c r="V103" s="190">
        <v>141.41999999999999</v>
      </c>
      <c r="W103" s="190"/>
      <c r="X103" s="190"/>
      <c r="Y103" s="190"/>
      <c r="Z103" s="190">
        <v>0</v>
      </c>
      <c r="AA103" s="4"/>
      <c r="AB103" s="90" t="s">
        <v>487</v>
      </c>
      <c r="AC103" s="90"/>
      <c r="AD103" s="181">
        <v>8079</v>
      </c>
      <c r="AE103" s="185">
        <v>1</v>
      </c>
      <c r="AF103" s="185">
        <v>1</v>
      </c>
      <c r="AG103" s="185"/>
      <c r="AH103" s="185"/>
      <c r="AI103" s="185"/>
      <c r="AJ103" s="185">
        <v>0</v>
      </c>
      <c r="AK103" s="4"/>
      <c r="AL103" s="4"/>
      <c r="AM103" s="213">
        <v>36411.54</v>
      </c>
      <c r="AN103" s="213">
        <v>1736.28</v>
      </c>
      <c r="AO103" s="213"/>
      <c r="AP103" s="213"/>
      <c r="AQ103" s="213"/>
      <c r="AR103" s="213">
        <v>0</v>
      </c>
      <c r="AS103" s="4"/>
      <c r="AT103" s="4"/>
      <c r="AU103" s="213">
        <v>18205.77</v>
      </c>
      <c r="AV103" s="213">
        <v>1736.28</v>
      </c>
      <c r="AW103" s="213"/>
      <c r="AX103" s="213"/>
      <c r="AY103" s="213"/>
      <c r="AZ103" s="213">
        <v>0</v>
      </c>
      <c r="BA103" s="4"/>
    </row>
    <row r="104" spans="2:53" x14ac:dyDescent="0.2">
      <c r="B104" s="90" t="s">
        <v>249</v>
      </c>
      <c r="C104" s="90"/>
      <c r="D104" s="181">
        <v>8020</v>
      </c>
      <c r="E104" s="192">
        <v>4</v>
      </c>
      <c r="F104" s="192">
        <v>2</v>
      </c>
      <c r="G104" s="192">
        <v>1</v>
      </c>
      <c r="H104" s="192"/>
      <c r="I104" s="192"/>
      <c r="J104" s="192">
        <v>2</v>
      </c>
      <c r="M104" s="191">
        <v>1482.64</v>
      </c>
      <c r="N104" s="189">
        <v>501.74999999999994</v>
      </c>
      <c r="O104" s="189">
        <v>152.09</v>
      </c>
      <c r="P104" s="189">
        <v>122.11</v>
      </c>
      <c r="Q104" s="189">
        <v>43.84</v>
      </c>
      <c r="R104" s="189">
        <v>452.13</v>
      </c>
      <c r="S104" s="75"/>
      <c r="T104" s="75"/>
      <c r="U104" s="190">
        <v>164.73777777777778</v>
      </c>
      <c r="V104" s="190">
        <v>100.35</v>
      </c>
      <c r="W104" s="190">
        <v>50.696666666666665</v>
      </c>
      <c r="X104" s="190">
        <v>61.055</v>
      </c>
      <c r="Y104" s="190">
        <v>43.84</v>
      </c>
      <c r="Z104" s="190">
        <v>50.236666666666665</v>
      </c>
      <c r="AA104" s="4"/>
      <c r="AB104" s="90" t="s">
        <v>287</v>
      </c>
      <c r="AC104" s="90"/>
      <c r="AD104" s="181">
        <v>8051</v>
      </c>
      <c r="AE104" s="185">
        <v>17</v>
      </c>
      <c r="AF104" s="185">
        <v>1</v>
      </c>
      <c r="AG104" s="185">
        <v>1</v>
      </c>
      <c r="AH104" s="185">
        <v>3</v>
      </c>
      <c r="AI104" s="185">
        <v>4</v>
      </c>
      <c r="AJ104" s="185">
        <v>8</v>
      </c>
      <c r="AK104" s="4"/>
      <c r="AL104" s="4"/>
      <c r="AM104" s="213">
        <v>7318.39</v>
      </c>
      <c r="AN104" s="213">
        <v>1295.24</v>
      </c>
      <c r="AO104" s="213">
        <v>755.2399999999999</v>
      </c>
      <c r="AP104" s="213">
        <v>623.02</v>
      </c>
      <c r="AQ104" s="213">
        <v>353.84</v>
      </c>
      <c r="AR104" s="213">
        <v>3271.51</v>
      </c>
      <c r="AS104" s="4"/>
      <c r="AT104" s="4"/>
      <c r="AU104" s="213">
        <v>221.76939393939395</v>
      </c>
      <c r="AV104" s="213">
        <v>76.190588235294115</v>
      </c>
      <c r="AW104" s="213">
        <v>50.349333333333327</v>
      </c>
      <c r="AX104" s="213">
        <v>44.501428571428569</v>
      </c>
      <c r="AY104" s="213">
        <v>32.167272727272724</v>
      </c>
      <c r="AZ104" s="213">
        <v>96.220882352941189</v>
      </c>
      <c r="BA104" s="4"/>
    </row>
    <row r="105" spans="2:53" x14ac:dyDescent="0.2">
      <c r="B105" s="90" t="s">
        <v>249</v>
      </c>
      <c r="C105" s="90"/>
      <c r="D105" s="181">
        <v>8056</v>
      </c>
      <c r="E105" s="192">
        <v>6</v>
      </c>
      <c r="F105" s="192">
        <v>6</v>
      </c>
      <c r="G105" s="192">
        <v>2</v>
      </c>
      <c r="H105" s="192">
        <v>3</v>
      </c>
      <c r="I105" s="192"/>
      <c r="J105" s="192">
        <v>3</v>
      </c>
      <c r="M105" s="191">
        <v>4021.2699999999995</v>
      </c>
      <c r="N105" s="189">
        <v>1254.49</v>
      </c>
      <c r="O105" s="189">
        <v>276.35000000000002</v>
      </c>
      <c r="P105" s="189">
        <v>2615.2599999999998</v>
      </c>
      <c r="Q105" s="189">
        <v>24.55</v>
      </c>
      <c r="R105" s="189">
        <v>273.68</v>
      </c>
      <c r="S105" s="75"/>
      <c r="T105" s="75"/>
      <c r="U105" s="190">
        <v>223.40388888888887</v>
      </c>
      <c r="V105" s="190">
        <v>96.499230769230763</v>
      </c>
      <c r="W105" s="190">
        <v>46.058333333333337</v>
      </c>
      <c r="X105" s="190">
        <v>523.05199999999991</v>
      </c>
      <c r="Y105" s="190">
        <v>24.55</v>
      </c>
      <c r="Z105" s="190">
        <v>13.684000000000001</v>
      </c>
      <c r="AA105" s="4"/>
      <c r="AB105" s="90" t="s">
        <v>287</v>
      </c>
      <c r="AC105" s="90"/>
      <c r="AD105" s="181">
        <v>8080</v>
      </c>
      <c r="AE105" s="185">
        <v>1</v>
      </c>
      <c r="AF105" s="185">
        <v>1</v>
      </c>
      <c r="AG105" s="185"/>
      <c r="AH105" s="185"/>
      <c r="AI105" s="185"/>
      <c r="AJ105" s="185">
        <v>1</v>
      </c>
      <c r="AK105" s="4"/>
      <c r="AL105" s="4"/>
      <c r="AM105" s="213">
        <v>748.23</v>
      </c>
      <c r="AN105" s="213">
        <v>42.64</v>
      </c>
      <c r="AO105" s="213"/>
      <c r="AP105" s="213"/>
      <c r="AQ105" s="213"/>
      <c r="AR105" s="213">
        <v>3360</v>
      </c>
      <c r="AS105" s="4"/>
      <c r="AT105" s="4"/>
      <c r="AU105" s="213">
        <v>374.11500000000001</v>
      </c>
      <c r="AV105" s="213">
        <v>42.64</v>
      </c>
      <c r="AW105" s="213"/>
      <c r="AX105" s="213"/>
      <c r="AY105" s="213"/>
      <c r="AZ105" s="213">
        <v>1120</v>
      </c>
      <c r="BA105" s="4"/>
    </row>
    <row r="106" spans="2:53" x14ac:dyDescent="0.2">
      <c r="B106" s="90" t="s">
        <v>249</v>
      </c>
      <c r="C106" s="90"/>
      <c r="D106" s="181">
        <v>8061</v>
      </c>
      <c r="E106" s="192">
        <v>11</v>
      </c>
      <c r="F106" s="192">
        <v>6</v>
      </c>
      <c r="G106" s="192">
        <v>3</v>
      </c>
      <c r="H106" s="192">
        <v>1</v>
      </c>
      <c r="I106" s="192">
        <v>2</v>
      </c>
      <c r="J106" s="192">
        <v>12</v>
      </c>
      <c r="M106" s="191">
        <v>3008.1699999999996</v>
      </c>
      <c r="N106" s="189">
        <v>1782.88</v>
      </c>
      <c r="O106" s="189">
        <v>434.45000000000005</v>
      </c>
      <c r="P106" s="189">
        <v>66.16</v>
      </c>
      <c r="Q106" s="189">
        <v>290.74999999999994</v>
      </c>
      <c r="R106" s="189">
        <v>4734.63</v>
      </c>
      <c r="S106" s="75"/>
      <c r="T106" s="75"/>
      <c r="U106" s="190">
        <v>103.72999999999999</v>
      </c>
      <c r="V106" s="190">
        <v>81.040000000000006</v>
      </c>
      <c r="W106" s="190">
        <v>27.153125000000003</v>
      </c>
      <c r="X106" s="190">
        <v>22.053333333333331</v>
      </c>
      <c r="Y106" s="190">
        <v>24.229166666666661</v>
      </c>
      <c r="Z106" s="190">
        <v>135.27514285714287</v>
      </c>
      <c r="AA106" s="4"/>
      <c r="AB106" s="90" t="s">
        <v>288</v>
      </c>
      <c r="AC106" s="90"/>
      <c r="AD106" s="181">
        <v>8402</v>
      </c>
      <c r="AE106" s="185">
        <v>8</v>
      </c>
      <c r="AF106" s="185">
        <v>5</v>
      </c>
      <c r="AG106" s="185">
        <v>1</v>
      </c>
      <c r="AH106" s="185">
        <v>1</v>
      </c>
      <c r="AI106" s="185"/>
      <c r="AJ106" s="185">
        <v>11</v>
      </c>
      <c r="AK106" s="4"/>
      <c r="AL106" s="4"/>
      <c r="AM106" s="213">
        <v>6380.5300000000016</v>
      </c>
      <c r="AN106" s="213">
        <v>2805.1400000000003</v>
      </c>
      <c r="AO106" s="213">
        <v>2324.34</v>
      </c>
      <c r="AP106" s="213">
        <v>8111.9400000000005</v>
      </c>
      <c r="AQ106" s="213">
        <v>1446.5800000000002</v>
      </c>
      <c r="AR106" s="213">
        <v>16281.51</v>
      </c>
      <c r="AS106" s="4"/>
      <c r="AT106" s="4"/>
      <c r="AU106" s="213">
        <v>290.024090909091</v>
      </c>
      <c r="AV106" s="213">
        <v>200.36714285714288</v>
      </c>
      <c r="AW106" s="213">
        <v>258.26</v>
      </c>
      <c r="AX106" s="213">
        <v>1013.9925000000001</v>
      </c>
      <c r="AY106" s="213">
        <v>206.65428571428575</v>
      </c>
      <c r="AZ106" s="213">
        <v>626.21192307692309</v>
      </c>
      <c r="BA106" s="4"/>
    </row>
    <row r="107" spans="2:53" x14ac:dyDescent="0.2">
      <c r="B107" s="90" t="s">
        <v>446</v>
      </c>
      <c r="C107" s="90"/>
      <c r="D107" s="181">
        <v>8215</v>
      </c>
      <c r="E107" s="192"/>
      <c r="F107" s="192"/>
      <c r="G107" s="192"/>
      <c r="H107" s="192">
        <v>1</v>
      </c>
      <c r="I107" s="192"/>
      <c r="J107" s="192">
        <v>0</v>
      </c>
      <c r="M107" s="191">
        <v>269.51</v>
      </c>
      <c r="N107" s="189">
        <v>42.72</v>
      </c>
      <c r="O107" s="189">
        <v>26.7</v>
      </c>
      <c r="P107" s="189">
        <v>52.11</v>
      </c>
      <c r="Q107" s="189"/>
      <c r="R107" s="189">
        <v>0</v>
      </c>
      <c r="S107" s="75"/>
      <c r="T107" s="75"/>
      <c r="U107" s="190">
        <v>269.51</v>
      </c>
      <c r="V107" s="190">
        <v>42.72</v>
      </c>
      <c r="W107" s="190">
        <v>26.7</v>
      </c>
      <c r="X107" s="190">
        <v>52.11</v>
      </c>
      <c r="Y107" s="190"/>
      <c r="Z107" s="190">
        <v>0</v>
      </c>
      <c r="AA107" s="4"/>
      <c r="AB107" s="90" t="s">
        <v>289</v>
      </c>
      <c r="AC107" s="90"/>
      <c r="AD107" s="181">
        <v>8053</v>
      </c>
      <c r="AE107" s="185">
        <v>27</v>
      </c>
      <c r="AF107" s="185">
        <v>6</v>
      </c>
      <c r="AG107" s="185"/>
      <c r="AH107" s="185"/>
      <c r="AI107" s="185">
        <v>2</v>
      </c>
      <c r="AJ107" s="185">
        <v>16</v>
      </c>
      <c r="AK107" s="4"/>
      <c r="AL107" s="4"/>
      <c r="AM107" s="213">
        <v>21373.779999999995</v>
      </c>
      <c r="AN107" s="213">
        <v>9630.86</v>
      </c>
      <c r="AO107" s="213">
        <v>7963.0200000000013</v>
      </c>
      <c r="AP107" s="213">
        <v>7265.71</v>
      </c>
      <c r="AQ107" s="213">
        <v>4928.2899999999991</v>
      </c>
      <c r="AR107" s="213">
        <v>278760.24</v>
      </c>
      <c r="AS107" s="4"/>
      <c r="AT107" s="4"/>
      <c r="AU107" s="213">
        <v>445.28708333333321</v>
      </c>
      <c r="AV107" s="213">
        <v>458.61238095238099</v>
      </c>
      <c r="AW107" s="213">
        <v>530.86800000000005</v>
      </c>
      <c r="AX107" s="213">
        <v>484.38066666666668</v>
      </c>
      <c r="AY107" s="213">
        <v>328.5526666666666</v>
      </c>
      <c r="AZ107" s="213">
        <v>5465.8870588235295</v>
      </c>
      <c r="BA107" s="4"/>
    </row>
    <row r="108" spans="2:53" x14ac:dyDescent="0.2">
      <c r="B108" s="90" t="s">
        <v>382</v>
      </c>
      <c r="C108" s="90"/>
      <c r="D108" s="181">
        <v>8215</v>
      </c>
      <c r="E108" s="192">
        <v>271</v>
      </c>
      <c r="F108" s="192">
        <v>107</v>
      </c>
      <c r="G108" s="192">
        <v>62</v>
      </c>
      <c r="H108" s="192">
        <v>26</v>
      </c>
      <c r="I108" s="192">
        <v>26</v>
      </c>
      <c r="J108" s="192">
        <v>231</v>
      </c>
      <c r="M108" s="191">
        <v>130325.45</v>
      </c>
      <c r="N108" s="189">
        <v>41821.25999999998</v>
      </c>
      <c r="O108" s="189">
        <v>27492.929999999975</v>
      </c>
      <c r="P108" s="189">
        <v>11420.089999999998</v>
      </c>
      <c r="Q108" s="189">
        <v>10714.229999999989</v>
      </c>
      <c r="R108" s="189">
        <v>140027.14000000001</v>
      </c>
      <c r="S108" s="75"/>
      <c r="T108" s="75"/>
      <c r="U108" s="190">
        <v>188.05981240981239</v>
      </c>
      <c r="V108" s="190">
        <v>98.635047169811273</v>
      </c>
      <c r="W108" s="190">
        <v>84.334141104294403</v>
      </c>
      <c r="X108" s="190">
        <v>43.094679245283011</v>
      </c>
      <c r="Y108" s="190">
        <v>44.642624999999953</v>
      </c>
      <c r="Z108" s="190">
        <v>193.67515905947442</v>
      </c>
      <c r="AA108" s="4"/>
      <c r="AB108" s="90" t="s">
        <v>290</v>
      </c>
      <c r="AC108" s="90"/>
      <c r="AD108" s="181">
        <v>8223</v>
      </c>
      <c r="AE108" s="185">
        <v>16</v>
      </c>
      <c r="AF108" s="185"/>
      <c r="AG108" s="185">
        <v>1</v>
      </c>
      <c r="AH108" s="185">
        <v>2</v>
      </c>
      <c r="AI108" s="185">
        <v>1</v>
      </c>
      <c r="AJ108" s="185">
        <v>5</v>
      </c>
      <c r="AK108" s="4"/>
      <c r="AL108" s="4"/>
      <c r="AM108" s="213">
        <v>7393.8099999999995</v>
      </c>
      <c r="AN108" s="213">
        <v>1718.74</v>
      </c>
      <c r="AO108" s="213">
        <v>1116.94</v>
      </c>
      <c r="AP108" s="213">
        <v>531.74</v>
      </c>
      <c r="AQ108" s="213">
        <v>1099.97</v>
      </c>
      <c r="AR108" s="213">
        <v>21386.02</v>
      </c>
      <c r="AS108" s="4"/>
      <c r="AT108" s="4"/>
      <c r="AU108" s="213">
        <v>308.07541666666663</v>
      </c>
      <c r="AV108" s="213">
        <v>245.53428571428572</v>
      </c>
      <c r="AW108" s="213">
        <v>159.56285714285715</v>
      </c>
      <c r="AX108" s="213">
        <v>88.623333333333335</v>
      </c>
      <c r="AY108" s="213">
        <v>274.99250000000001</v>
      </c>
      <c r="AZ108" s="213">
        <v>855.44079999999997</v>
      </c>
      <c r="BA108" s="4"/>
    </row>
    <row r="109" spans="2:53" x14ac:dyDescent="0.2">
      <c r="B109" s="90" t="s">
        <v>250</v>
      </c>
      <c r="C109" s="90"/>
      <c r="D109" s="181">
        <v>8234</v>
      </c>
      <c r="E109" s="192">
        <v>1</v>
      </c>
      <c r="F109" s="192"/>
      <c r="G109" s="192"/>
      <c r="H109" s="192"/>
      <c r="I109" s="192"/>
      <c r="J109" s="192">
        <v>0</v>
      </c>
      <c r="M109" s="191">
        <v>335.05</v>
      </c>
      <c r="N109" s="189"/>
      <c r="O109" s="189"/>
      <c r="P109" s="189"/>
      <c r="Q109" s="189"/>
      <c r="R109" s="189">
        <v>0</v>
      </c>
      <c r="S109" s="75"/>
      <c r="T109" s="75"/>
      <c r="U109" s="190">
        <v>335.05</v>
      </c>
      <c r="V109" s="190"/>
      <c r="W109" s="190"/>
      <c r="X109" s="190"/>
      <c r="Y109" s="190"/>
      <c r="Z109" s="190">
        <v>0</v>
      </c>
      <c r="AA109" s="4"/>
      <c r="AB109" s="90" t="s">
        <v>291</v>
      </c>
      <c r="AC109" s="90"/>
      <c r="AD109" s="181">
        <v>8329</v>
      </c>
      <c r="AE109" s="185"/>
      <c r="AF109" s="185"/>
      <c r="AG109" s="185">
        <v>1</v>
      </c>
      <c r="AH109" s="185"/>
      <c r="AI109" s="185"/>
      <c r="AJ109" s="185">
        <v>0</v>
      </c>
      <c r="AK109" s="4"/>
      <c r="AL109" s="4"/>
      <c r="AM109" s="213">
        <v>58.15</v>
      </c>
      <c r="AN109" s="213"/>
      <c r="AO109" s="213">
        <v>45</v>
      </c>
      <c r="AP109" s="213"/>
      <c r="AQ109" s="213"/>
      <c r="AR109" s="213">
        <v>0</v>
      </c>
      <c r="AS109" s="4"/>
      <c r="AT109" s="4"/>
      <c r="AU109" s="213">
        <v>58.15</v>
      </c>
      <c r="AV109" s="213"/>
      <c r="AW109" s="213">
        <v>45</v>
      </c>
      <c r="AX109" s="213"/>
      <c r="AY109" s="213"/>
      <c r="AZ109" s="213">
        <v>0</v>
      </c>
      <c r="BA109" s="4"/>
    </row>
    <row r="110" spans="2:53" x14ac:dyDescent="0.2">
      <c r="B110" s="90" t="s">
        <v>382</v>
      </c>
      <c r="C110" s="90"/>
      <c r="D110" s="181">
        <v>8330</v>
      </c>
      <c r="E110" s="192"/>
      <c r="F110" s="192">
        <v>1</v>
      </c>
      <c r="G110" s="192"/>
      <c r="H110" s="192"/>
      <c r="I110" s="192"/>
      <c r="J110" s="192">
        <v>0</v>
      </c>
      <c r="M110" s="191">
        <v>12.6</v>
      </c>
      <c r="N110" s="189">
        <v>45</v>
      </c>
      <c r="O110" s="189"/>
      <c r="P110" s="189"/>
      <c r="Q110" s="189"/>
      <c r="R110" s="189">
        <v>0</v>
      </c>
      <c r="S110" s="75"/>
      <c r="T110" s="75"/>
      <c r="U110" s="190">
        <v>12.6</v>
      </c>
      <c r="V110" s="190">
        <v>45</v>
      </c>
      <c r="W110" s="190"/>
      <c r="X110" s="190"/>
      <c r="Y110" s="190"/>
      <c r="Z110" s="190">
        <v>0</v>
      </c>
      <c r="AA110" s="4"/>
      <c r="AB110" s="90" t="s">
        <v>292</v>
      </c>
      <c r="AC110" s="90"/>
      <c r="AD110" s="181">
        <v>8330</v>
      </c>
      <c r="AE110" s="185">
        <v>48</v>
      </c>
      <c r="AF110" s="185">
        <v>9</v>
      </c>
      <c r="AG110" s="185">
        <v>9</v>
      </c>
      <c r="AH110" s="185">
        <v>6</v>
      </c>
      <c r="AI110" s="185">
        <v>2</v>
      </c>
      <c r="AJ110" s="185">
        <v>28</v>
      </c>
      <c r="AK110" s="4"/>
      <c r="AL110" s="4"/>
      <c r="AM110" s="213">
        <v>67593.10000000002</v>
      </c>
      <c r="AN110" s="213">
        <v>12551.429999999997</v>
      </c>
      <c r="AO110" s="213">
        <v>6309.6200000000008</v>
      </c>
      <c r="AP110" s="213">
        <v>4094.5999999999995</v>
      </c>
      <c r="AQ110" s="213">
        <v>3477.5</v>
      </c>
      <c r="AR110" s="213">
        <v>57340</v>
      </c>
      <c r="AS110" s="4"/>
      <c r="AT110" s="4"/>
      <c r="AU110" s="213">
        <v>696.83608247422706</v>
      </c>
      <c r="AV110" s="213">
        <v>267.0517021276595</v>
      </c>
      <c r="AW110" s="213">
        <v>161.78512820512822</v>
      </c>
      <c r="AX110" s="213">
        <v>141.19310344827585</v>
      </c>
      <c r="AY110" s="213">
        <v>144.89583333333334</v>
      </c>
      <c r="AZ110" s="213">
        <v>562.15686274509801</v>
      </c>
      <c r="BA110" s="4"/>
    </row>
    <row r="111" spans="2:53" x14ac:dyDescent="0.2">
      <c r="B111" s="90" t="s">
        <v>251</v>
      </c>
      <c r="C111" s="90"/>
      <c r="D111" s="181">
        <v>8233</v>
      </c>
      <c r="E111" s="192"/>
      <c r="F111" s="192"/>
      <c r="G111" s="192">
        <v>1</v>
      </c>
      <c r="H111" s="192"/>
      <c r="I111" s="192"/>
      <c r="J111" s="192">
        <v>0</v>
      </c>
      <c r="M111" s="191">
        <v>238.48</v>
      </c>
      <c r="N111" s="189">
        <v>98.17</v>
      </c>
      <c r="O111" s="189">
        <v>2.21</v>
      </c>
      <c r="P111" s="189"/>
      <c r="Q111" s="189"/>
      <c r="R111" s="189">
        <v>0</v>
      </c>
      <c r="S111" s="75"/>
      <c r="T111" s="75"/>
      <c r="U111" s="190">
        <v>238.48</v>
      </c>
      <c r="V111" s="190">
        <v>98.17</v>
      </c>
      <c r="W111" s="190">
        <v>2.21</v>
      </c>
      <c r="X111" s="190"/>
      <c r="Y111" s="190"/>
      <c r="Z111" s="190">
        <v>0</v>
      </c>
      <c r="AA111" s="4"/>
      <c r="AB111" s="90" t="s">
        <v>294</v>
      </c>
      <c r="AC111" s="90"/>
      <c r="AD111" s="181">
        <v>8055</v>
      </c>
      <c r="AE111" s="185"/>
      <c r="AF111" s="185"/>
      <c r="AG111" s="185"/>
      <c r="AH111" s="185"/>
      <c r="AI111" s="185"/>
      <c r="AJ111" s="185">
        <v>1</v>
      </c>
      <c r="AK111" s="4"/>
      <c r="AL111" s="4"/>
      <c r="AM111" s="213">
        <v>40.14</v>
      </c>
      <c r="AN111" s="213">
        <v>38.79</v>
      </c>
      <c r="AO111" s="213">
        <v>34.99</v>
      </c>
      <c r="AP111" s="213">
        <v>42.28</v>
      </c>
      <c r="AQ111" s="213"/>
      <c r="AR111" s="213">
        <v>108.47</v>
      </c>
      <c r="AS111" s="4"/>
      <c r="AT111" s="4"/>
      <c r="AU111" s="213">
        <v>40.14</v>
      </c>
      <c r="AV111" s="213">
        <v>38.79</v>
      </c>
      <c r="AW111" s="213">
        <v>34.99</v>
      </c>
      <c r="AX111" s="213">
        <v>42.28</v>
      </c>
      <c r="AY111" s="213"/>
      <c r="AZ111" s="213">
        <v>108.47</v>
      </c>
      <c r="BA111" s="4"/>
    </row>
    <row r="112" spans="2:53" x14ac:dyDescent="0.2">
      <c r="B112" s="90" t="s">
        <v>251</v>
      </c>
      <c r="C112" s="90"/>
      <c r="D112" s="181">
        <v>8234</v>
      </c>
      <c r="E112" s="192">
        <v>745</v>
      </c>
      <c r="F112" s="192">
        <v>282</v>
      </c>
      <c r="G112" s="192">
        <v>155</v>
      </c>
      <c r="H112" s="192">
        <v>110</v>
      </c>
      <c r="I112" s="192">
        <v>94</v>
      </c>
      <c r="J112" s="192">
        <v>655</v>
      </c>
      <c r="M112" s="191">
        <v>329006.06000000017</v>
      </c>
      <c r="N112" s="189">
        <v>101351.36000000007</v>
      </c>
      <c r="O112" s="189">
        <v>50613.260000000053</v>
      </c>
      <c r="P112" s="189">
        <v>41644.61000000003</v>
      </c>
      <c r="Q112" s="189">
        <v>35158.839999999975</v>
      </c>
      <c r="R112" s="189">
        <v>377198.21999999956</v>
      </c>
      <c r="S112" s="75"/>
      <c r="T112" s="75"/>
      <c r="U112" s="190">
        <v>169.59075257731968</v>
      </c>
      <c r="V112" s="190">
        <v>84.600467445742964</v>
      </c>
      <c r="W112" s="190">
        <v>55.194394765539862</v>
      </c>
      <c r="X112" s="190">
        <v>54.083909090909131</v>
      </c>
      <c r="Y112" s="190">
        <v>52.010118343195231</v>
      </c>
      <c r="Z112" s="190">
        <v>184.81049485546279</v>
      </c>
      <c r="AA112" s="4"/>
      <c r="AB112" s="90" t="s">
        <v>293</v>
      </c>
      <c r="AC112" s="90"/>
      <c r="AD112" s="181">
        <v>8055</v>
      </c>
      <c r="AE112" s="185">
        <v>30</v>
      </c>
      <c r="AF112" s="185">
        <v>12</v>
      </c>
      <c r="AG112" s="185">
        <v>5</v>
      </c>
      <c r="AH112" s="185">
        <v>2</v>
      </c>
      <c r="AI112" s="185">
        <v>2</v>
      </c>
      <c r="AJ112" s="185">
        <v>16</v>
      </c>
      <c r="AK112" s="4"/>
      <c r="AL112" s="4"/>
      <c r="AM112" s="213">
        <v>31975.15</v>
      </c>
      <c r="AN112" s="213">
        <v>14014.859999999997</v>
      </c>
      <c r="AO112" s="213">
        <v>5179.42</v>
      </c>
      <c r="AP112" s="213">
        <v>3846.4199999999996</v>
      </c>
      <c r="AQ112" s="213">
        <v>2824.6800000000003</v>
      </c>
      <c r="AR112" s="213">
        <v>37218.799999999996</v>
      </c>
      <c r="AS112" s="4"/>
      <c r="AT112" s="4"/>
      <c r="AU112" s="213">
        <v>541.95169491525428</v>
      </c>
      <c r="AV112" s="213">
        <v>467.16199999999992</v>
      </c>
      <c r="AW112" s="213">
        <v>304.67176470588237</v>
      </c>
      <c r="AX112" s="213">
        <v>769.28399999999988</v>
      </c>
      <c r="AY112" s="213">
        <v>235.39000000000001</v>
      </c>
      <c r="AZ112" s="213">
        <v>555.50447761194027</v>
      </c>
      <c r="BA112" s="4"/>
    </row>
    <row r="113" spans="2:53" x14ac:dyDescent="0.2">
      <c r="B113" s="90" t="s">
        <v>252</v>
      </c>
      <c r="C113" s="90"/>
      <c r="D113" s="181">
        <v>8232</v>
      </c>
      <c r="E113" s="192">
        <v>1</v>
      </c>
      <c r="F113" s="192">
        <v>2</v>
      </c>
      <c r="G113" s="192">
        <v>1</v>
      </c>
      <c r="H113" s="192">
        <v>1</v>
      </c>
      <c r="I113" s="192"/>
      <c r="J113" s="192">
        <v>1</v>
      </c>
      <c r="M113" s="191">
        <v>1387.1899999999998</v>
      </c>
      <c r="N113" s="189">
        <v>342.71000000000004</v>
      </c>
      <c r="O113" s="189">
        <v>117.82</v>
      </c>
      <c r="P113" s="189">
        <v>79.03</v>
      </c>
      <c r="Q113" s="189">
        <v>19.399999999999999</v>
      </c>
      <c r="R113" s="189">
        <v>248.63</v>
      </c>
      <c r="S113" s="75"/>
      <c r="T113" s="75"/>
      <c r="U113" s="190">
        <v>231.1983333333333</v>
      </c>
      <c r="V113" s="190">
        <v>68.542000000000002</v>
      </c>
      <c r="W113" s="190">
        <v>39.273333333333333</v>
      </c>
      <c r="X113" s="190">
        <v>39.515000000000001</v>
      </c>
      <c r="Y113" s="190">
        <v>19.399999999999999</v>
      </c>
      <c r="Z113" s="190">
        <v>41.438333333333333</v>
      </c>
      <c r="AA113" s="4"/>
      <c r="AB113" s="90" t="s">
        <v>295</v>
      </c>
      <c r="AC113" s="90"/>
      <c r="AD113" s="181">
        <v>8056</v>
      </c>
      <c r="AE113" s="185">
        <v>1</v>
      </c>
      <c r="AF113" s="185"/>
      <c r="AG113" s="185"/>
      <c r="AH113" s="185"/>
      <c r="AI113" s="185"/>
      <c r="AJ113" s="185">
        <v>4</v>
      </c>
      <c r="AK113" s="4"/>
      <c r="AL113" s="4"/>
      <c r="AM113" s="213">
        <v>40.270000000000003</v>
      </c>
      <c r="AN113" s="213">
        <v>36.78</v>
      </c>
      <c r="AO113" s="213">
        <v>27.48</v>
      </c>
      <c r="AP113" s="213">
        <v>49.71</v>
      </c>
      <c r="AQ113" s="213">
        <v>36.03</v>
      </c>
      <c r="AR113" s="213">
        <v>4463.1000000000004</v>
      </c>
      <c r="AS113" s="4"/>
      <c r="AT113" s="4"/>
      <c r="AU113" s="213">
        <v>20.135000000000002</v>
      </c>
      <c r="AV113" s="213">
        <v>36.78</v>
      </c>
      <c r="AW113" s="213">
        <v>27.48</v>
      </c>
      <c r="AX113" s="213">
        <v>49.71</v>
      </c>
      <c r="AY113" s="213">
        <v>36.03</v>
      </c>
      <c r="AZ113" s="213">
        <v>892.62000000000012</v>
      </c>
      <c r="BA113" s="4"/>
    </row>
    <row r="114" spans="2:53" x14ac:dyDescent="0.2">
      <c r="B114" s="90" t="s">
        <v>252</v>
      </c>
      <c r="C114" s="90"/>
      <c r="D114" s="181">
        <v>8234</v>
      </c>
      <c r="E114" s="192">
        <v>179</v>
      </c>
      <c r="F114" s="192">
        <v>51</v>
      </c>
      <c r="G114" s="192">
        <v>32</v>
      </c>
      <c r="H114" s="192">
        <v>20</v>
      </c>
      <c r="I114" s="192">
        <v>21</v>
      </c>
      <c r="J114" s="192">
        <v>99</v>
      </c>
      <c r="M114" s="191">
        <v>62652.869999999995</v>
      </c>
      <c r="N114" s="189">
        <v>16148.839999999987</v>
      </c>
      <c r="O114" s="189">
        <v>7164.3099999999968</v>
      </c>
      <c r="P114" s="189">
        <v>4274.0800000000017</v>
      </c>
      <c r="Q114" s="189">
        <v>4238.0900000000011</v>
      </c>
      <c r="R114" s="189">
        <v>42366.30000000001</v>
      </c>
      <c r="S114" s="75"/>
      <c r="T114" s="75"/>
      <c r="U114" s="190">
        <v>163.15851562499998</v>
      </c>
      <c r="V114" s="190">
        <v>79.550935960591076</v>
      </c>
      <c r="W114" s="190">
        <v>46.825555555555532</v>
      </c>
      <c r="X114" s="190">
        <v>35.916638655462201</v>
      </c>
      <c r="Y114" s="190">
        <v>42.808989898989907</v>
      </c>
      <c r="Z114" s="190">
        <v>105.38880597014928</v>
      </c>
      <c r="AA114" s="4"/>
      <c r="AB114" s="90" t="s">
        <v>296</v>
      </c>
      <c r="AC114" s="90"/>
      <c r="AD114" s="181">
        <v>8210</v>
      </c>
      <c r="AE114" s="185">
        <v>6</v>
      </c>
      <c r="AF114" s="185"/>
      <c r="AG114" s="185"/>
      <c r="AH114" s="185"/>
      <c r="AI114" s="185"/>
      <c r="AJ114" s="185">
        <v>1</v>
      </c>
      <c r="AK114" s="4"/>
      <c r="AL114" s="4"/>
      <c r="AM114" s="213">
        <v>3435.7999999999997</v>
      </c>
      <c r="AN114" s="213"/>
      <c r="AO114" s="213"/>
      <c r="AP114" s="213"/>
      <c r="AQ114" s="213"/>
      <c r="AR114" s="213">
        <v>104.8</v>
      </c>
      <c r="AS114" s="4"/>
      <c r="AT114" s="4"/>
      <c r="AU114" s="213">
        <v>572.63333333333333</v>
      </c>
      <c r="AV114" s="213"/>
      <c r="AW114" s="213"/>
      <c r="AX114" s="213"/>
      <c r="AY114" s="213"/>
      <c r="AZ114" s="213">
        <v>14.971428571428572</v>
      </c>
      <c r="BA114" s="4"/>
    </row>
    <row r="115" spans="2:53" x14ac:dyDescent="0.2">
      <c r="B115" s="90" t="s">
        <v>450</v>
      </c>
      <c r="C115" s="90"/>
      <c r="D115" s="181">
        <v>8215</v>
      </c>
      <c r="E115" s="192">
        <v>1</v>
      </c>
      <c r="F115" s="192">
        <v>1</v>
      </c>
      <c r="G115" s="192"/>
      <c r="H115" s="192"/>
      <c r="I115" s="192"/>
      <c r="J115" s="192">
        <v>1</v>
      </c>
      <c r="M115" s="191">
        <v>319.12</v>
      </c>
      <c r="N115" s="189">
        <v>82.18</v>
      </c>
      <c r="O115" s="189">
        <v>35.85</v>
      </c>
      <c r="P115" s="189">
        <v>27.92</v>
      </c>
      <c r="Q115" s="189">
        <v>23.59</v>
      </c>
      <c r="R115" s="189">
        <v>232.25</v>
      </c>
      <c r="S115" s="75"/>
      <c r="T115" s="75"/>
      <c r="U115" s="190">
        <v>106.37333333333333</v>
      </c>
      <c r="V115" s="190">
        <v>41.09</v>
      </c>
      <c r="W115" s="190">
        <v>35.85</v>
      </c>
      <c r="X115" s="190">
        <v>27.92</v>
      </c>
      <c r="Y115" s="190">
        <v>23.59</v>
      </c>
      <c r="Z115" s="190">
        <v>77.416666666666671</v>
      </c>
      <c r="AA115" s="4"/>
      <c r="AB115" s="90" t="s">
        <v>296</v>
      </c>
      <c r="AC115" s="90"/>
      <c r="AD115" s="181">
        <v>8242</v>
      </c>
      <c r="AE115" s="185">
        <v>3</v>
      </c>
      <c r="AF115" s="185"/>
      <c r="AG115" s="185"/>
      <c r="AH115" s="185"/>
      <c r="AI115" s="185"/>
      <c r="AJ115" s="185">
        <v>0</v>
      </c>
      <c r="AK115" s="4"/>
      <c r="AL115" s="4"/>
      <c r="AM115" s="213">
        <v>474.44</v>
      </c>
      <c r="AN115" s="213"/>
      <c r="AO115" s="213"/>
      <c r="AP115" s="213"/>
      <c r="AQ115" s="213"/>
      <c r="AR115" s="213">
        <v>0</v>
      </c>
      <c r="AS115" s="4"/>
      <c r="AT115" s="4"/>
      <c r="AU115" s="213">
        <v>158.14666666666668</v>
      </c>
      <c r="AV115" s="213"/>
      <c r="AW115" s="213"/>
      <c r="AX115" s="213"/>
      <c r="AY115" s="213"/>
      <c r="AZ115" s="213">
        <v>0</v>
      </c>
      <c r="BA115" s="4"/>
    </row>
    <row r="116" spans="2:53" x14ac:dyDescent="0.2">
      <c r="B116" s="90" t="s">
        <v>452</v>
      </c>
      <c r="C116" s="90"/>
      <c r="D116" s="181">
        <v>8215</v>
      </c>
      <c r="E116" s="192"/>
      <c r="F116" s="192">
        <v>1</v>
      </c>
      <c r="G116" s="192"/>
      <c r="H116" s="192"/>
      <c r="I116" s="192"/>
      <c r="J116" s="192">
        <v>0</v>
      </c>
      <c r="M116" s="191">
        <v>128.22999999999999</v>
      </c>
      <c r="N116" s="189">
        <v>68.510000000000005</v>
      </c>
      <c r="O116" s="189"/>
      <c r="P116" s="189"/>
      <c r="Q116" s="189"/>
      <c r="R116" s="189">
        <v>0</v>
      </c>
      <c r="S116" s="75"/>
      <c r="T116" s="75"/>
      <c r="U116" s="190">
        <v>128.22999999999999</v>
      </c>
      <c r="V116" s="190">
        <v>68.510000000000005</v>
      </c>
      <c r="W116" s="190"/>
      <c r="X116" s="190"/>
      <c r="Y116" s="190"/>
      <c r="Z116" s="190">
        <v>0</v>
      </c>
      <c r="AA116" s="4"/>
      <c r="AB116" s="90" t="s">
        <v>501</v>
      </c>
      <c r="AC116" s="90"/>
      <c r="AD116" s="181">
        <v>8332</v>
      </c>
      <c r="AE116" s="185">
        <v>92</v>
      </c>
      <c r="AF116" s="185">
        <v>28</v>
      </c>
      <c r="AG116" s="185">
        <v>13</v>
      </c>
      <c r="AH116" s="185">
        <v>10</v>
      </c>
      <c r="AI116" s="185">
        <v>8</v>
      </c>
      <c r="AJ116" s="185">
        <v>100</v>
      </c>
      <c r="AK116" s="4"/>
      <c r="AL116" s="4"/>
      <c r="AM116" s="213">
        <v>139745.16000000006</v>
      </c>
      <c r="AN116" s="213">
        <v>76356.910000000091</v>
      </c>
      <c r="AO116" s="213">
        <v>20295.109999999986</v>
      </c>
      <c r="AP116" s="213">
        <v>10720.470000000001</v>
      </c>
      <c r="AQ116" s="213">
        <v>11886.829999999998</v>
      </c>
      <c r="AR116" s="213">
        <v>280710.53999999992</v>
      </c>
      <c r="AS116" s="4"/>
      <c r="AT116" s="4"/>
      <c r="AU116" s="213">
        <v>618.34141592920378</v>
      </c>
      <c r="AV116" s="213">
        <v>561.44786764705952</v>
      </c>
      <c r="AW116" s="213">
        <v>191.46330188679232</v>
      </c>
      <c r="AX116" s="213">
        <v>111.67156250000001</v>
      </c>
      <c r="AY116" s="213">
        <v>141.50988095238094</v>
      </c>
      <c r="AZ116" s="213">
        <v>1118.3686852589638</v>
      </c>
      <c r="BA116" s="4"/>
    </row>
    <row r="117" spans="2:53" x14ac:dyDescent="0.2">
      <c r="B117" s="90" t="s">
        <v>454</v>
      </c>
      <c r="C117" s="90"/>
      <c r="D117" s="181">
        <v>8028</v>
      </c>
      <c r="E117" s="192">
        <v>1</v>
      </c>
      <c r="F117" s="192"/>
      <c r="G117" s="192"/>
      <c r="H117" s="192"/>
      <c r="I117" s="192"/>
      <c r="J117" s="192">
        <v>0</v>
      </c>
      <c r="M117" s="191">
        <v>70</v>
      </c>
      <c r="N117" s="189"/>
      <c r="O117" s="189"/>
      <c r="P117" s="189"/>
      <c r="Q117" s="189"/>
      <c r="R117" s="189">
        <v>0</v>
      </c>
      <c r="S117" s="75"/>
      <c r="T117" s="75"/>
      <c r="U117" s="190">
        <v>70</v>
      </c>
      <c r="V117" s="190"/>
      <c r="W117" s="190"/>
      <c r="X117" s="190"/>
      <c r="Y117" s="190"/>
      <c r="Z117" s="190">
        <v>0</v>
      </c>
      <c r="AA117" s="4"/>
      <c r="AB117" s="90" t="s">
        <v>388</v>
      </c>
      <c r="AC117" s="90"/>
      <c r="AD117" s="181">
        <v>8340</v>
      </c>
      <c r="AE117" s="185"/>
      <c r="AF117" s="185"/>
      <c r="AG117" s="185"/>
      <c r="AH117" s="185"/>
      <c r="AI117" s="185"/>
      <c r="AJ117" s="185">
        <v>2</v>
      </c>
      <c r="AK117" s="4"/>
      <c r="AL117" s="4"/>
      <c r="AM117" s="213"/>
      <c r="AN117" s="213"/>
      <c r="AO117" s="213">
        <v>3.79</v>
      </c>
      <c r="AP117" s="213"/>
      <c r="AQ117" s="213">
        <v>3.79</v>
      </c>
      <c r="AR117" s="213">
        <v>3574.21</v>
      </c>
      <c r="AS117" s="4"/>
      <c r="AT117" s="4"/>
      <c r="AU117" s="213"/>
      <c r="AV117" s="213"/>
      <c r="AW117" s="213">
        <v>3.79</v>
      </c>
      <c r="AX117" s="213"/>
      <c r="AY117" s="213">
        <v>3.79</v>
      </c>
      <c r="AZ117" s="213">
        <v>1787.105</v>
      </c>
      <c r="BA117" s="4"/>
    </row>
    <row r="118" spans="2:53" x14ac:dyDescent="0.2">
      <c r="B118" s="90" t="s">
        <v>253</v>
      </c>
      <c r="C118" s="90"/>
      <c r="D118" s="181">
        <v>8028</v>
      </c>
      <c r="E118" s="192">
        <v>2</v>
      </c>
      <c r="F118" s="192"/>
      <c r="G118" s="192"/>
      <c r="H118" s="192">
        <v>1</v>
      </c>
      <c r="I118" s="192"/>
      <c r="J118" s="192">
        <v>1</v>
      </c>
      <c r="M118" s="191">
        <v>639.92999999999995</v>
      </c>
      <c r="N118" s="189">
        <v>168.11</v>
      </c>
      <c r="O118" s="189">
        <v>145.22</v>
      </c>
      <c r="P118" s="189">
        <v>106.55000000000001</v>
      </c>
      <c r="Q118" s="189">
        <v>47.18</v>
      </c>
      <c r="R118" s="189">
        <v>184.95</v>
      </c>
      <c r="S118" s="75"/>
      <c r="T118" s="75"/>
      <c r="U118" s="190">
        <v>159.98249999999999</v>
      </c>
      <c r="V118" s="190">
        <v>84.055000000000007</v>
      </c>
      <c r="W118" s="190">
        <v>72.61</v>
      </c>
      <c r="X118" s="190">
        <v>53.275000000000006</v>
      </c>
      <c r="Y118" s="190">
        <v>47.18</v>
      </c>
      <c r="Z118" s="190">
        <v>46.237499999999997</v>
      </c>
      <c r="AA118" s="4"/>
      <c r="AB118" s="90" t="s">
        <v>298</v>
      </c>
      <c r="AC118" s="90"/>
      <c r="AD118" s="181">
        <v>8341</v>
      </c>
      <c r="AE118" s="185">
        <v>6</v>
      </c>
      <c r="AF118" s="185">
        <v>3</v>
      </c>
      <c r="AG118" s="185">
        <v>1</v>
      </c>
      <c r="AH118" s="185"/>
      <c r="AI118" s="185">
        <v>1</v>
      </c>
      <c r="AJ118" s="185">
        <v>1</v>
      </c>
      <c r="AK118" s="4"/>
      <c r="AL118" s="4"/>
      <c r="AM118" s="213">
        <v>15065.720000000001</v>
      </c>
      <c r="AN118" s="213">
        <v>2917.79</v>
      </c>
      <c r="AO118" s="213">
        <v>185.34</v>
      </c>
      <c r="AP118" s="213">
        <v>56.25</v>
      </c>
      <c r="AQ118" s="213">
        <v>371.08</v>
      </c>
      <c r="AR118" s="213">
        <v>315.28999999999996</v>
      </c>
      <c r="AS118" s="4"/>
      <c r="AT118" s="4"/>
      <c r="AU118" s="213">
        <v>1506.5720000000001</v>
      </c>
      <c r="AV118" s="213">
        <v>729.44749999999999</v>
      </c>
      <c r="AW118" s="213">
        <v>92.67</v>
      </c>
      <c r="AX118" s="213">
        <v>56.25</v>
      </c>
      <c r="AY118" s="213">
        <v>185.54</v>
      </c>
      <c r="AZ118" s="213">
        <v>26.274166666666662</v>
      </c>
      <c r="BA118" s="4"/>
    </row>
    <row r="119" spans="2:53" x14ac:dyDescent="0.2">
      <c r="B119" s="90" t="s">
        <v>253</v>
      </c>
      <c r="C119" s="90"/>
      <c r="D119" s="181">
        <v>8343</v>
      </c>
      <c r="E119" s="192">
        <v>3</v>
      </c>
      <c r="F119" s="192">
        <v>2</v>
      </c>
      <c r="G119" s="192">
        <v>1</v>
      </c>
      <c r="H119" s="192"/>
      <c r="I119" s="192"/>
      <c r="J119" s="192">
        <v>1</v>
      </c>
      <c r="M119" s="191">
        <v>1189.8</v>
      </c>
      <c r="N119" s="189">
        <v>408.15</v>
      </c>
      <c r="O119" s="189">
        <v>29.61</v>
      </c>
      <c r="P119" s="189">
        <v>23.61</v>
      </c>
      <c r="Q119" s="189">
        <v>41.33</v>
      </c>
      <c r="R119" s="189">
        <v>328.71000000000004</v>
      </c>
      <c r="S119" s="75"/>
      <c r="T119" s="75"/>
      <c r="U119" s="190">
        <v>169.97142857142856</v>
      </c>
      <c r="V119" s="190">
        <v>102.03749999999999</v>
      </c>
      <c r="W119" s="190">
        <v>14.805</v>
      </c>
      <c r="X119" s="190">
        <v>23.61</v>
      </c>
      <c r="Y119" s="190">
        <v>41.33</v>
      </c>
      <c r="Z119" s="190">
        <v>46.958571428571432</v>
      </c>
      <c r="AA119" s="4"/>
      <c r="AB119" s="90" t="s">
        <v>299</v>
      </c>
      <c r="AC119" s="90"/>
      <c r="AD119" s="181">
        <v>8342</v>
      </c>
      <c r="AE119" s="185"/>
      <c r="AF119" s="185"/>
      <c r="AG119" s="185"/>
      <c r="AH119" s="185"/>
      <c r="AI119" s="185"/>
      <c r="AJ119" s="185">
        <v>1</v>
      </c>
      <c r="AK119" s="4"/>
      <c r="AL119" s="4"/>
      <c r="AM119" s="213">
        <v>888.38</v>
      </c>
      <c r="AN119" s="213">
        <v>275.07</v>
      </c>
      <c r="AO119" s="213">
        <v>86.79</v>
      </c>
      <c r="AP119" s="213">
        <v>42.84</v>
      </c>
      <c r="AQ119" s="213">
        <v>41.39</v>
      </c>
      <c r="AR119" s="213">
        <v>1642.02</v>
      </c>
      <c r="AS119" s="4"/>
      <c r="AT119" s="4"/>
      <c r="AU119" s="213">
        <v>888.38</v>
      </c>
      <c r="AV119" s="213">
        <v>275.07</v>
      </c>
      <c r="AW119" s="213">
        <v>86.79</v>
      </c>
      <c r="AX119" s="213">
        <v>42.84</v>
      </c>
      <c r="AY119" s="213">
        <v>41.39</v>
      </c>
      <c r="AZ119" s="213">
        <v>1642.02</v>
      </c>
      <c r="BA119" s="4"/>
    </row>
    <row r="120" spans="2:53" x14ac:dyDescent="0.2">
      <c r="B120" s="90" t="s">
        <v>254</v>
      </c>
      <c r="C120" s="90"/>
      <c r="D120" s="181">
        <v>8318</v>
      </c>
      <c r="E120" s="192">
        <v>154</v>
      </c>
      <c r="F120" s="192">
        <v>71</v>
      </c>
      <c r="G120" s="192">
        <v>19</v>
      </c>
      <c r="H120" s="192">
        <v>17</v>
      </c>
      <c r="I120" s="192">
        <v>15</v>
      </c>
      <c r="J120" s="192">
        <v>124</v>
      </c>
      <c r="M120" s="191">
        <v>68417.51999999999</v>
      </c>
      <c r="N120" s="189">
        <v>26669.769999999986</v>
      </c>
      <c r="O120" s="189">
        <v>8150.28</v>
      </c>
      <c r="P120" s="189">
        <v>3629.1999999999994</v>
      </c>
      <c r="Q120" s="189">
        <v>3423.6300000000006</v>
      </c>
      <c r="R120" s="189">
        <v>64912.1</v>
      </c>
      <c r="S120" s="75"/>
      <c r="T120" s="75"/>
      <c r="U120" s="190">
        <v>177.24746113989636</v>
      </c>
      <c r="V120" s="190">
        <v>110.66294605809122</v>
      </c>
      <c r="W120" s="190">
        <v>47.3853488372093</v>
      </c>
      <c r="X120" s="190">
        <v>24.194666666666663</v>
      </c>
      <c r="Y120" s="190">
        <v>25.360222222222227</v>
      </c>
      <c r="Z120" s="190">
        <v>162.28025</v>
      </c>
      <c r="AA120" s="4"/>
      <c r="AB120" s="90" t="s">
        <v>300</v>
      </c>
      <c r="AC120" s="90"/>
      <c r="AD120" s="181">
        <v>8094</v>
      </c>
      <c r="AE120" s="185">
        <v>3</v>
      </c>
      <c r="AF120" s="185">
        <v>1</v>
      </c>
      <c r="AG120" s="185">
        <v>1</v>
      </c>
      <c r="AH120" s="185">
        <v>2</v>
      </c>
      <c r="AI120" s="185"/>
      <c r="AJ120" s="185">
        <v>2</v>
      </c>
      <c r="AK120" s="4"/>
      <c r="AL120" s="4"/>
      <c r="AM120" s="213">
        <v>25232.63</v>
      </c>
      <c r="AN120" s="213">
        <v>11749.08</v>
      </c>
      <c r="AO120" s="213">
        <v>5512.93</v>
      </c>
      <c r="AP120" s="213">
        <v>7943.6</v>
      </c>
      <c r="AQ120" s="213">
        <v>3500.91</v>
      </c>
      <c r="AR120" s="213">
        <v>14761.97</v>
      </c>
      <c r="AS120" s="4"/>
      <c r="AT120" s="4"/>
      <c r="AU120" s="213">
        <v>3604.6614285714286</v>
      </c>
      <c r="AV120" s="213">
        <v>2937.27</v>
      </c>
      <c r="AW120" s="213">
        <v>1837.6433333333334</v>
      </c>
      <c r="AX120" s="213">
        <v>1985.9</v>
      </c>
      <c r="AY120" s="213">
        <v>1750.4549999999999</v>
      </c>
      <c r="AZ120" s="213">
        <v>1640.2188888888888</v>
      </c>
      <c r="BA120" s="4"/>
    </row>
    <row r="121" spans="2:53" x14ac:dyDescent="0.2">
      <c r="B121" s="90" t="s">
        <v>255</v>
      </c>
      <c r="C121" s="90"/>
      <c r="D121" s="181">
        <v>8217</v>
      </c>
      <c r="E121" s="192">
        <v>10</v>
      </c>
      <c r="F121" s="192">
        <v>3</v>
      </c>
      <c r="G121" s="192">
        <v>2</v>
      </c>
      <c r="H121" s="192">
        <v>1</v>
      </c>
      <c r="I121" s="192"/>
      <c r="J121" s="192">
        <v>6</v>
      </c>
      <c r="M121" s="191">
        <v>3684.32</v>
      </c>
      <c r="N121" s="189">
        <v>719.77999999999986</v>
      </c>
      <c r="O121" s="189">
        <v>410.38</v>
      </c>
      <c r="P121" s="189">
        <v>588.54999999999995</v>
      </c>
      <c r="Q121" s="189">
        <v>154.93</v>
      </c>
      <c r="R121" s="189">
        <v>3211.29</v>
      </c>
      <c r="S121" s="75"/>
      <c r="T121" s="75"/>
      <c r="U121" s="190">
        <v>167.46909090909091</v>
      </c>
      <c r="V121" s="190">
        <v>71.97799999999998</v>
      </c>
      <c r="W121" s="190">
        <v>58.625714285714288</v>
      </c>
      <c r="X121" s="190">
        <v>98.091666666666654</v>
      </c>
      <c r="Y121" s="190">
        <v>30.986000000000001</v>
      </c>
      <c r="Z121" s="190">
        <v>145.96772727272727</v>
      </c>
      <c r="AA121" s="4"/>
      <c r="AB121" s="90" t="s">
        <v>301</v>
      </c>
      <c r="AC121" s="90"/>
      <c r="AD121" s="181">
        <v>8343</v>
      </c>
      <c r="AE121" s="185">
        <v>5</v>
      </c>
      <c r="AF121" s="185">
        <v>1</v>
      </c>
      <c r="AG121" s="185"/>
      <c r="AH121" s="185"/>
      <c r="AI121" s="185"/>
      <c r="AJ121" s="185">
        <v>8</v>
      </c>
      <c r="AK121" s="4"/>
      <c r="AL121" s="4"/>
      <c r="AM121" s="213">
        <v>1043.3</v>
      </c>
      <c r="AN121" s="213">
        <v>211.51999999999998</v>
      </c>
      <c r="AO121" s="213">
        <v>201.42000000000002</v>
      </c>
      <c r="AP121" s="213">
        <v>228.76</v>
      </c>
      <c r="AQ121" s="213">
        <v>205.35</v>
      </c>
      <c r="AR121" s="213">
        <v>7200.1399999999994</v>
      </c>
      <c r="AS121" s="4"/>
      <c r="AT121" s="4"/>
      <c r="AU121" s="213">
        <v>104.33</v>
      </c>
      <c r="AV121" s="213">
        <v>42.303999999999995</v>
      </c>
      <c r="AW121" s="213">
        <v>50.355000000000004</v>
      </c>
      <c r="AX121" s="213">
        <v>57.19</v>
      </c>
      <c r="AY121" s="213">
        <v>51.337499999999999</v>
      </c>
      <c r="AZ121" s="213">
        <v>514.29571428571421</v>
      </c>
      <c r="BA121" s="4"/>
    </row>
    <row r="122" spans="2:53" x14ac:dyDescent="0.2">
      <c r="B122" s="90" t="s">
        <v>256</v>
      </c>
      <c r="C122" s="90"/>
      <c r="D122" s="181">
        <v>8081</v>
      </c>
      <c r="E122" s="192">
        <v>4</v>
      </c>
      <c r="F122" s="192">
        <v>2</v>
      </c>
      <c r="G122" s="192">
        <v>1</v>
      </c>
      <c r="H122" s="192"/>
      <c r="I122" s="192">
        <v>1</v>
      </c>
      <c r="J122" s="192">
        <v>1</v>
      </c>
      <c r="M122" s="191">
        <v>1714.75</v>
      </c>
      <c r="N122" s="189">
        <v>580.16000000000008</v>
      </c>
      <c r="O122" s="189">
        <v>502.07000000000005</v>
      </c>
      <c r="P122" s="189">
        <v>37.78</v>
      </c>
      <c r="Q122" s="189">
        <v>1289.6400000000001</v>
      </c>
      <c r="R122" s="189">
        <v>606.33000000000004</v>
      </c>
      <c r="S122" s="75"/>
      <c r="T122" s="75"/>
      <c r="U122" s="190">
        <v>285.79166666666669</v>
      </c>
      <c r="V122" s="190">
        <v>193.38666666666668</v>
      </c>
      <c r="W122" s="190">
        <v>251.03500000000003</v>
      </c>
      <c r="X122" s="190">
        <v>37.78</v>
      </c>
      <c r="Y122" s="190">
        <v>644.82000000000005</v>
      </c>
      <c r="Z122" s="190">
        <v>67.37</v>
      </c>
      <c r="AA122" s="4"/>
      <c r="AB122" s="90" t="s">
        <v>302</v>
      </c>
      <c r="AC122" s="90"/>
      <c r="AD122" s="181">
        <v>8061</v>
      </c>
      <c r="AE122" s="185">
        <v>4</v>
      </c>
      <c r="AF122" s="185"/>
      <c r="AG122" s="185"/>
      <c r="AH122" s="185"/>
      <c r="AI122" s="185"/>
      <c r="AJ122" s="185">
        <v>2</v>
      </c>
      <c r="AK122" s="4"/>
      <c r="AL122" s="4"/>
      <c r="AM122" s="213">
        <v>138.17000000000002</v>
      </c>
      <c r="AN122" s="213">
        <v>227.6</v>
      </c>
      <c r="AO122" s="213">
        <v>50.37</v>
      </c>
      <c r="AP122" s="213">
        <v>3.4</v>
      </c>
      <c r="AQ122" s="213">
        <v>45.6</v>
      </c>
      <c r="AR122" s="213">
        <v>3643.74</v>
      </c>
      <c r="AS122" s="4"/>
      <c r="AT122" s="4"/>
      <c r="AU122" s="213">
        <v>34.542500000000004</v>
      </c>
      <c r="AV122" s="213">
        <v>227.6</v>
      </c>
      <c r="AW122" s="213">
        <v>25.184999999999999</v>
      </c>
      <c r="AX122" s="213">
        <v>3.4</v>
      </c>
      <c r="AY122" s="213">
        <v>45.6</v>
      </c>
      <c r="AZ122" s="213">
        <v>607.29</v>
      </c>
      <c r="BA122" s="4"/>
    </row>
    <row r="123" spans="2:53" x14ac:dyDescent="0.2">
      <c r="B123" s="90" t="s">
        <v>456</v>
      </c>
      <c r="C123" s="90"/>
      <c r="D123" s="181">
        <v>8204</v>
      </c>
      <c r="E123" s="192">
        <v>1</v>
      </c>
      <c r="F123" s="192"/>
      <c r="G123" s="192"/>
      <c r="H123" s="192"/>
      <c r="I123" s="192"/>
      <c r="J123" s="192">
        <v>1</v>
      </c>
      <c r="M123" s="191">
        <v>300.95</v>
      </c>
      <c r="N123" s="189">
        <v>53.57</v>
      </c>
      <c r="O123" s="189">
        <v>35.520000000000003</v>
      </c>
      <c r="P123" s="189">
        <v>16.84</v>
      </c>
      <c r="Q123" s="189">
        <v>15.09</v>
      </c>
      <c r="R123" s="189">
        <v>668.13</v>
      </c>
      <c r="S123" s="75"/>
      <c r="T123" s="75"/>
      <c r="U123" s="190">
        <v>150.47499999999999</v>
      </c>
      <c r="V123" s="190">
        <v>53.57</v>
      </c>
      <c r="W123" s="190">
        <v>35.520000000000003</v>
      </c>
      <c r="X123" s="190">
        <v>16.84</v>
      </c>
      <c r="Y123" s="190">
        <v>15.09</v>
      </c>
      <c r="Z123" s="190">
        <v>334.065</v>
      </c>
      <c r="AA123" s="4"/>
      <c r="AB123" s="90" t="s">
        <v>303</v>
      </c>
      <c r="AC123" s="90"/>
      <c r="AD123" s="181">
        <v>8062</v>
      </c>
      <c r="AE123" s="185">
        <v>13</v>
      </c>
      <c r="AF123" s="185">
        <v>4</v>
      </c>
      <c r="AG123" s="185">
        <v>3</v>
      </c>
      <c r="AH123" s="185">
        <v>1</v>
      </c>
      <c r="AI123" s="185"/>
      <c r="AJ123" s="185">
        <v>7</v>
      </c>
      <c r="AK123" s="4"/>
      <c r="AL123" s="4"/>
      <c r="AM123" s="213">
        <v>20187.050000000007</v>
      </c>
      <c r="AN123" s="213">
        <v>1567.1599999999999</v>
      </c>
      <c r="AO123" s="213">
        <v>1475.57</v>
      </c>
      <c r="AP123" s="213">
        <v>871.52999999999986</v>
      </c>
      <c r="AQ123" s="213">
        <v>635.2299999999999</v>
      </c>
      <c r="AR123" s="213">
        <v>13376.5</v>
      </c>
      <c r="AS123" s="4"/>
      <c r="AT123" s="4"/>
      <c r="AU123" s="213">
        <v>841.12708333333364</v>
      </c>
      <c r="AV123" s="213">
        <v>142.46909090909091</v>
      </c>
      <c r="AW123" s="213">
        <v>184.44624999999999</v>
      </c>
      <c r="AX123" s="213">
        <v>145.25499999999997</v>
      </c>
      <c r="AY123" s="213">
        <v>158.80749999999998</v>
      </c>
      <c r="AZ123" s="213">
        <v>477.73214285714283</v>
      </c>
      <c r="BA123" s="4"/>
    </row>
    <row r="124" spans="2:53" x14ac:dyDescent="0.2">
      <c r="B124" s="90" t="s">
        <v>457</v>
      </c>
      <c r="C124" s="90"/>
      <c r="D124" s="181">
        <v>8342</v>
      </c>
      <c r="E124" s="192">
        <v>4</v>
      </c>
      <c r="F124" s="192"/>
      <c r="G124" s="192"/>
      <c r="H124" s="192"/>
      <c r="I124" s="192"/>
      <c r="J124" s="192">
        <v>0</v>
      </c>
      <c r="M124" s="191">
        <v>783.06</v>
      </c>
      <c r="N124" s="189"/>
      <c r="O124" s="189"/>
      <c r="P124" s="189"/>
      <c r="Q124" s="189"/>
      <c r="R124" s="189">
        <v>0</v>
      </c>
      <c r="S124" s="75"/>
      <c r="T124" s="75"/>
      <c r="U124" s="190">
        <v>195.76499999999999</v>
      </c>
      <c r="V124" s="190"/>
      <c r="W124" s="190"/>
      <c r="X124" s="190"/>
      <c r="Y124" s="190"/>
      <c r="Z124" s="190">
        <v>0</v>
      </c>
      <c r="AA124" s="4"/>
      <c r="AB124" s="90" t="s">
        <v>390</v>
      </c>
      <c r="AC124" s="90"/>
      <c r="AD124" s="181">
        <v>8037</v>
      </c>
      <c r="AE124" s="185">
        <v>1</v>
      </c>
      <c r="AF124" s="185"/>
      <c r="AG124" s="185"/>
      <c r="AH124" s="185"/>
      <c r="AI124" s="185"/>
      <c r="AJ124" s="185">
        <v>0</v>
      </c>
      <c r="AK124" s="4"/>
      <c r="AL124" s="4"/>
      <c r="AM124" s="213">
        <v>241.97</v>
      </c>
      <c r="AN124" s="213"/>
      <c r="AO124" s="213"/>
      <c r="AP124" s="213"/>
      <c r="AQ124" s="213"/>
      <c r="AR124" s="213">
        <v>0</v>
      </c>
      <c r="AS124" s="4"/>
      <c r="AT124" s="4"/>
      <c r="AU124" s="213">
        <v>241.97</v>
      </c>
      <c r="AV124" s="213"/>
      <c r="AW124" s="213"/>
      <c r="AX124" s="213"/>
      <c r="AY124" s="213"/>
      <c r="AZ124" s="213">
        <v>0</v>
      </c>
      <c r="BA124" s="4"/>
    </row>
    <row r="125" spans="2:53" x14ac:dyDescent="0.2">
      <c r="B125" s="90" t="s">
        <v>458</v>
      </c>
      <c r="C125" s="90"/>
      <c r="D125" s="181">
        <v>8053</v>
      </c>
      <c r="E125" s="192">
        <v>1</v>
      </c>
      <c r="F125" s="192"/>
      <c r="G125" s="192"/>
      <c r="H125" s="192"/>
      <c r="I125" s="192"/>
      <c r="J125" s="192">
        <v>0</v>
      </c>
      <c r="M125" s="191">
        <v>51.34</v>
      </c>
      <c r="N125" s="189"/>
      <c r="O125" s="189"/>
      <c r="P125" s="189"/>
      <c r="Q125" s="189"/>
      <c r="R125" s="189">
        <v>0</v>
      </c>
      <c r="S125" s="75"/>
      <c r="T125" s="75"/>
      <c r="U125" s="190">
        <v>51.34</v>
      </c>
      <c r="V125" s="190"/>
      <c r="W125" s="190"/>
      <c r="X125" s="190"/>
      <c r="Y125" s="190"/>
      <c r="Z125" s="190">
        <v>0</v>
      </c>
      <c r="AA125" s="4"/>
      <c r="AB125" s="90" t="s">
        <v>305</v>
      </c>
      <c r="AC125" s="90"/>
      <c r="AD125" s="181">
        <v>8344</v>
      </c>
      <c r="AE125" s="185">
        <v>2</v>
      </c>
      <c r="AF125" s="185">
        <v>4</v>
      </c>
      <c r="AG125" s="185">
        <v>2</v>
      </c>
      <c r="AH125" s="185">
        <v>2</v>
      </c>
      <c r="AI125" s="185"/>
      <c r="AJ125" s="185">
        <v>13</v>
      </c>
      <c r="AK125" s="4"/>
      <c r="AL125" s="4"/>
      <c r="AM125" s="213">
        <v>10053.800000000001</v>
      </c>
      <c r="AN125" s="213">
        <v>1227.07</v>
      </c>
      <c r="AO125" s="213">
        <v>1160.17</v>
      </c>
      <c r="AP125" s="213">
        <v>1780.7799999999997</v>
      </c>
      <c r="AQ125" s="213">
        <v>430.73</v>
      </c>
      <c r="AR125" s="213">
        <v>68248.759999999995</v>
      </c>
      <c r="AS125" s="4"/>
      <c r="AT125" s="4"/>
      <c r="AU125" s="213">
        <v>718.12857142857149</v>
      </c>
      <c r="AV125" s="213">
        <v>87.647857142857134</v>
      </c>
      <c r="AW125" s="213">
        <v>96.680833333333339</v>
      </c>
      <c r="AX125" s="213">
        <v>161.8890909090909</v>
      </c>
      <c r="AY125" s="213">
        <v>47.858888888888892</v>
      </c>
      <c r="AZ125" s="213">
        <v>2967.3373913043474</v>
      </c>
      <c r="BA125" s="4"/>
    </row>
    <row r="126" spans="2:53" x14ac:dyDescent="0.2">
      <c r="B126" s="90" t="s">
        <v>257</v>
      </c>
      <c r="C126" s="90"/>
      <c r="D126" s="181">
        <v>8053</v>
      </c>
      <c r="E126" s="192">
        <v>36</v>
      </c>
      <c r="F126" s="192">
        <v>13</v>
      </c>
      <c r="G126" s="192">
        <v>3</v>
      </c>
      <c r="H126" s="192">
        <v>4</v>
      </c>
      <c r="I126" s="192">
        <v>4</v>
      </c>
      <c r="J126" s="192">
        <v>15</v>
      </c>
      <c r="M126" s="191">
        <v>9494.0399999999991</v>
      </c>
      <c r="N126" s="189">
        <v>2712.8500000000004</v>
      </c>
      <c r="O126" s="189">
        <v>1051.4699999999998</v>
      </c>
      <c r="P126" s="189">
        <v>497.84000000000003</v>
      </c>
      <c r="Q126" s="189">
        <v>402.59</v>
      </c>
      <c r="R126" s="189">
        <v>6461.0500000000011</v>
      </c>
      <c r="S126" s="75"/>
      <c r="T126" s="75"/>
      <c r="U126" s="190">
        <v>139.61823529411762</v>
      </c>
      <c r="V126" s="190">
        <v>75.356944444444451</v>
      </c>
      <c r="W126" s="190">
        <v>45.716086956521728</v>
      </c>
      <c r="X126" s="190">
        <v>38.29538461538462</v>
      </c>
      <c r="Y126" s="190">
        <v>26.839333333333332</v>
      </c>
      <c r="Z126" s="190">
        <v>86.14733333333335</v>
      </c>
      <c r="AA126" s="4"/>
      <c r="AB126" s="90" t="s">
        <v>306</v>
      </c>
      <c r="AC126" s="90"/>
      <c r="AD126" s="181">
        <v>8345</v>
      </c>
      <c r="AE126" s="185"/>
      <c r="AF126" s="185">
        <v>1</v>
      </c>
      <c r="AG126" s="185"/>
      <c r="AH126" s="185"/>
      <c r="AI126" s="185"/>
      <c r="AJ126" s="185">
        <v>1</v>
      </c>
      <c r="AK126" s="4"/>
      <c r="AL126" s="4"/>
      <c r="AM126" s="213">
        <v>165.25</v>
      </c>
      <c r="AN126" s="213">
        <v>248.69</v>
      </c>
      <c r="AO126" s="213">
        <v>43.96</v>
      </c>
      <c r="AP126" s="213">
        <v>37.36</v>
      </c>
      <c r="AQ126" s="213">
        <v>40.96</v>
      </c>
      <c r="AR126" s="213">
        <v>72.959999999999994</v>
      </c>
      <c r="AS126" s="4"/>
      <c r="AT126" s="4"/>
      <c r="AU126" s="213">
        <v>165.25</v>
      </c>
      <c r="AV126" s="213">
        <v>124.345</v>
      </c>
      <c r="AW126" s="213">
        <v>43.96</v>
      </c>
      <c r="AX126" s="213">
        <v>37.36</v>
      </c>
      <c r="AY126" s="213">
        <v>40.96</v>
      </c>
      <c r="AZ126" s="213">
        <v>36.479999999999997</v>
      </c>
      <c r="BA126" s="4"/>
    </row>
    <row r="127" spans="2:53" x14ac:dyDescent="0.2">
      <c r="B127" s="90" t="s">
        <v>384</v>
      </c>
      <c r="C127" s="90"/>
      <c r="D127" s="181">
        <v>8302</v>
      </c>
      <c r="E127" s="192">
        <v>7</v>
      </c>
      <c r="F127" s="192">
        <v>2</v>
      </c>
      <c r="G127" s="192">
        <v>1</v>
      </c>
      <c r="H127" s="192"/>
      <c r="I127" s="192"/>
      <c r="J127" s="192">
        <v>4</v>
      </c>
      <c r="M127" s="191">
        <v>1262.01</v>
      </c>
      <c r="N127" s="189">
        <v>1098.2900000000002</v>
      </c>
      <c r="O127" s="189">
        <v>422.96000000000004</v>
      </c>
      <c r="P127" s="189">
        <v>21.71</v>
      </c>
      <c r="Q127" s="189">
        <v>57.58</v>
      </c>
      <c r="R127" s="189">
        <v>2271.87</v>
      </c>
      <c r="S127" s="75"/>
      <c r="T127" s="75"/>
      <c r="U127" s="190">
        <v>140.22333333333333</v>
      </c>
      <c r="V127" s="190">
        <v>183.04833333333337</v>
      </c>
      <c r="W127" s="190">
        <v>84.592000000000013</v>
      </c>
      <c r="X127" s="190">
        <v>10.855</v>
      </c>
      <c r="Y127" s="190">
        <v>14.395</v>
      </c>
      <c r="Z127" s="190">
        <v>162.27642857142857</v>
      </c>
      <c r="AA127" s="4"/>
      <c r="AB127" s="90" t="s">
        <v>307</v>
      </c>
      <c r="AC127" s="90"/>
      <c r="AD127" s="181">
        <v>8346</v>
      </c>
      <c r="AE127" s="185">
        <v>1</v>
      </c>
      <c r="AF127" s="185"/>
      <c r="AG127" s="185"/>
      <c r="AH127" s="185"/>
      <c r="AI127" s="185"/>
      <c r="AJ127" s="185">
        <v>0</v>
      </c>
      <c r="AK127" s="4"/>
      <c r="AL127" s="4"/>
      <c r="AM127" s="213">
        <v>1365.98</v>
      </c>
      <c r="AN127" s="213"/>
      <c r="AO127" s="213"/>
      <c r="AP127" s="213"/>
      <c r="AQ127" s="213"/>
      <c r="AR127" s="213">
        <v>0</v>
      </c>
      <c r="AS127" s="4"/>
      <c r="AT127" s="4"/>
      <c r="AU127" s="213">
        <v>1365.98</v>
      </c>
      <c r="AV127" s="213"/>
      <c r="AW127" s="213"/>
      <c r="AX127" s="213"/>
      <c r="AY127" s="213"/>
      <c r="AZ127" s="213">
        <v>0</v>
      </c>
      <c r="BA127" s="4"/>
    </row>
    <row r="128" spans="2:53" x14ac:dyDescent="0.2">
      <c r="B128" s="90" t="s">
        <v>384</v>
      </c>
      <c r="C128" s="90"/>
      <c r="D128" s="181">
        <v>8320</v>
      </c>
      <c r="E128" s="192"/>
      <c r="F128" s="192"/>
      <c r="G128" s="192">
        <v>1</v>
      </c>
      <c r="H128" s="192"/>
      <c r="I128" s="192"/>
      <c r="J128" s="192">
        <v>0</v>
      </c>
      <c r="M128" s="191"/>
      <c r="N128" s="189"/>
      <c r="O128" s="189">
        <v>309.38</v>
      </c>
      <c r="P128" s="189"/>
      <c r="Q128" s="189"/>
      <c r="R128" s="189">
        <v>0</v>
      </c>
      <c r="S128" s="75"/>
      <c r="T128" s="75"/>
      <c r="U128" s="190"/>
      <c r="V128" s="190"/>
      <c r="W128" s="190">
        <v>309.38</v>
      </c>
      <c r="X128" s="190"/>
      <c r="Y128" s="190"/>
      <c r="Z128" s="190">
        <v>0</v>
      </c>
      <c r="AA128" s="4"/>
      <c r="AB128" s="90" t="s">
        <v>391</v>
      </c>
      <c r="AC128" s="90"/>
      <c r="AD128" s="181">
        <v>8347</v>
      </c>
      <c r="AE128" s="185">
        <v>2</v>
      </c>
      <c r="AF128" s="185"/>
      <c r="AG128" s="185">
        <v>1</v>
      </c>
      <c r="AH128" s="185"/>
      <c r="AI128" s="185"/>
      <c r="AJ128" s="185">
        <v>1</v>
      </c>
      <c r="AK128" s="4"/>
      <c r="AL128" s="4"/>
      <c r="AM128" s="213">
        <v>1557.6599999999999</v>
      </c>
      <c r="AN128" s="213">
        <v>204.67000000000002</v>
      </c>
      <c r="AO128" s="213">
        <v>120.44</v>
      </c>
      <c r="AP128" s="213">
        <v>20.100000000000001</v>
      </c>
      <c r="AQ128" s="213">
        <v>17.399999999999999</v>
      </c>
      <c r="AR128" s="213">
        <v>40.98</v>
      </c>
      <c r="AS128" s="4"/>
      <c r="AT128" s="4"/>
      <c r="AU128" s="213">
        <v>389.41499999999996</v>
      </c>
      <c r="AV128" s="213">
        <v>102.33500000000001</v>
      </c>
      <c r="AW128" s="213">
        <v>60.22</v>
      </c>
      <c r="AX128" s="213">
        <v>20.100000000000001</v>
      </c>
      <c r="AY128" s="213">
        <v>17.399999999999999</v>
      </c>
      <c r="AZ128" s="213">
        <v>10.244999999999999</v>
      </c>
      <c r="BA128" s="4"/>
    </row>
    <row r="129" spans="2:53" x14ac:dyDescent="0.2">
      <c r="B129" s="90" t="s">
        <v>384</v>
      </c>
      <c r="C129" s="90"/>
      <c r="D129" s="181">
        <v>8332</v>
      </c>
      <c r="E129" s="192">
        <v>1</v>
      </c>
      <c r="F129" s="192">
        <v>1</v>
      </c>
      <c r="G129" s="192">
        <v>1</v>
      </c>
      <c r="H129" s="192"/>
      <c r="I129" s="192"/>
      <c r="J129" s="192">
        <v>2</v>
      </c>
      <c r="M129" s="191">
        <v>525.83999999999992</v>
      </c>
      <c r="N129" s="189">
        <v>150.28</v>
      </c>
      <c r="O129" s="189">
        <v>86.93</v>
      </c>
      <c r="P129" s="189">
        <v>11.56</v>
      </c>
      <c r="Q129" s="189">
        <v>10.5</v>
      </c>
      <c r="R129" s="189">
        <v>1232.3899999999999</v>
      </c>
      <c r="S129" s="75"/>
      <c r="T129" s="75"/>
      <c r="U129" s="190">
        <v>175.27999999999997</v>
      </c>
      <c r="V129" s="190">
        <v>37.57</v>
      </c>
      <c r="W129" s="190">
        <v>28.97666666666667</v>
      </c>
      <c r="X129" s="190">
        <v>11.56</v>
      </c>
      <c r="Y129" s="190">
        <v>10.5</v>
      </c>
      <c r="Z129" s="190">
        <v>246.47799999999998</v>
      </c>
      <c r="AA129" s="4"/>
      <c r="AB129" s="90" t="s">
        <v>308</v>
      </c>
      <c r="AC129" s="90"/>
      <c r="AD129" s="181">
        <v>8204</v>
      </c>
      <c r="AE129" s="185">
        <v>18</v>
      </c>
      <c r="AF129" s="185">
        <v>1</v>
      </c>
      <c r="AG129" s="185">
        <v>2</v>
      </c>
      <c r="AH129" s="185"/>
      <c r="AI129" s="185"/>
      <c r="AJ129" s="185">
        <v>10</v>
      </c>
      <c r="AK129" s="4"/>
      <c r="AL129" s="4"/>
      <c r="AM129" s="213">
        <v>39150.310000000005</v>
      </c>
      <c r="AN129" s="213">
        <v>988.88</v>
      </c>
      <c r="AO129" s="213">
        <v>494.17</v>
      </c>
      <c r="AP129" s="213">
        <v>351.77</v>
      </c>
      <c r="AQ129" s="213">
        <v>398.53000000000003</v>
      </c>
      <c r="AR129" s="213">
        <v>6850.1</v>
      </c>
      <c r="AS129" s="4"/>
      <c r="AT129" s="4"/>
      <c r="AU129" s="213">
        <v>1262.9132258064517</v>
      </c>
      <c r="AV129" s="213">
        <v>76.067692307692312</v>
      </c>
      <c r="AW129" s="213">
        <v>41.180833333333332</v>
      </c>
      <c r="AX129" s="213">
        <v>39.085555555555551</v>
      </c>
      <c r="AY129" s="213">
        <v>39.853000000000002</v>
      </c>
      <c r="AZ129" s="213">
        <v>220.97096774193548</v>
      </c>
      <c r="BA129" s="4"/>
    </row>
    <row r="130" spans="2:53" x14ac:dyDescent="0.2">
      <c r="B130" s="90" t="s">
        <v>646</v>
      </c>
      <c r="C130" s="90"/>
      <c r="D130" s="181">
        <v>8320</v>
      </c>
      <c r="E130" s="192"/>
      <c r="F130" s="192">
        <v>2</v>
      </c>
      <c r="G130" s="192"/>
      <c r="H130" s="192">
        <v>1</v>
      </c>
      <c r="I130" s="192"/>
      <c r="J130" s="192">
        <v>9</v>
      </c>
      <c r="M130" s="191">
        <v>554.14</v>
      </c>
      <c r="N130" s="189">
        <v>815.18</v>
      </c>
      <c r="O130" s="189">
        <v>523.92999999999995</v>
      </c>
      <c r="P130" s="189">
        <v>70.13000000000001</v>
      </c>
      <c r="Q130" s="189">
        <v>158.38</v>
      </c>
      <c r="R130" s="189">
        <v>3107.7999999999993</v>
      </c>
      <c r="S130" s="75"/>
      <c r="T130" s="75"/>
      <c r="U130" s="190">
        <v>138.535</v>
      </c>
      <c r="V130" s="190">
        <v>74.107272727272729</v>
      </c>
      <c r="W130" s="190">
        <v>58.214444444444439</v>
      </c>
      <c r="X130" s="190">
        <v>17.532500000000002</v>
      </c>
      <c r="Y130" s="190">
        <v>19.797499999999999</v>
      </c>
      <c r="Z130" s="190">
        <v>258.98333333333329</v>
      </c>
      <c r="AA130" s="4"/>
      <c r="AB130" s="90" t="s">
        <v>309</v>
      </c>
      <c r="AC130" s="90"/>
      <c r="AD130" s="181">
        <v>8260</v>
      </c>
      <c r="AE130" s="185">
        <v>1</v>
      </c>
      <c r="AF130" s="185">
        <v>2</v>
      </c>
      <c r="AG130" s="185"/>
      <c r="AH130" s="185"/>
      <c r="AI130" s="185"/>
      <c r="AJ130" s="185">
        <v>3</v>
      </c>
      <c r="AK130" s="4"/>
      <c r="AL130" s="4"/>
      <c r="AM130" s="213">
        <v>470.19000000000005</v>
      </c>
      <c r="AN130" s="213">
        <v>894.3</v>
      </c>
      <c r="AO130" s="213">
        <v>480.04</v>
      </c>
      <c r="AP130" s="213">
        <v>739.39</v>
      </c>
      <c r="AQ130" s="213">
        <v>1082.55</v>
      </c>
      <c r="AR130" s="213">
        <v>1892.25</v>
      </c>
      <c r="AS130" s="4"/>
      <c r="AT130" s="4"/>
      <c r="AU130" s="213">
        <v>78.365000000000009</v>
      </c>
      <c r="AV130" s="213">
        <v>178.85999999999999</v>
      </c>
      <c r="AW130" s="213">
        <v>160.01333333333335</v>
      </c>
      <c r="AX130" s="213">
        <v>739.39</v>
      </c>
      <c r="AY130" s="213">
        <v>360.84999999999997</v>
      </c>
      <c r="AZ130" s="213">
        <v>315.375</v>
      </c>
      <c r="BA130" s="4"/>
    </row>
    <row r="131" spans="2:53" x14ac:dyDescent="0.2">
      <c r="B131" s="90" t="s">
        <v>461</v>
      </c>
      <c r="C131" s="90"/>
      <c r="D131" s="181">
        <v>8037</v>
      </c>
      <c r="E131" s="192">
        <v>3</v>
      </c>
      <c r="F131" s="192"/>
      <c r="G131" s="192"/>
      <c r="H131" s="192">
        <v>1</v>
      </c>
      <c r="I131" s="192"/>
      <c r="J131" s="192">
        <v>1</v>
      </c>
      <c r="M131" s="191">
        <v>1233.6300000000001</v>
      </c>
      <c r="N131" s="189">
        <v>373.86</v>
      </c>
      <c r="O131" s="189">
        <v>215.41</v>
      </c>
      <c r="P131" s="189">
        <v>95.460000000000008</v>
      </c>
      <c r="Q131" s="189">
        <v>73.38</v>
      </c>
      <c r="R131" s="189">
        <v>7618.1600000000008</v>
      </c>
      <c r="S131" s="75"/>
      <c r="T131" s="75"/>
      <c r="U131" s="190">
        <v>246.72600000000003</v>
      </c>
      <c r="V131" s="190">
        <v>186.93</v>
      </c>
      <c r="W131" s="190">
        <v>107.705</v>
      </c>
      <c r="X131" s="190">
        <v>47.730000000000004</v>
      </c>
      <c r="Y131" s="190">
        <v>73.38</v>
      </c>
      <c r="Z131" s="190">
        <v>1523.6320000000001</v>
      </c>
      <c r="AA131" s="4"/>
      <c r="AB131" s="90" t="s">
        <v>507</v>
      </c>
      <c r="AC131" s="90"/>
      <c r="AD131" s="181">
        <v>8225</v>
      </c>
      <c r="AE131" s="185">
        <v>18</v>
      </c>
      <c r="AF131" s="185">
        <v>13</v>
      </c>
      <c r="AG131" s="185">
        <v>4</v>
      </c>
      <c r="AH131" s="185"/>
      <c r="AI131" s="185">
        <v>3</v>
      </c>
      <c r="AJ131" s="185">
        <v>16</v>
      </c>
      <c r="AK131" s="4"/>
      <c r="AL131" s="4"/>
      <c r="AM131" s="213">
        <v>17311.989999999994</v>
      </c>
      <c r="AN131" s="213">
        <v>1906.89</v>
      </c>
      <c r="AO131" s="213">
        <v>879.09000000000015</v>
      </c>
      <c r="AP131" s="213">
        <v>758.10000000000014</v>
      </c>
      <c r="AQ131" s="213">
        <v>768.15</v>
      </c>
      <c r="AR131" s="213">
        <v>11827.84</v>
      </c>
      <c r="AS131" s="4"/>
      <c r="AT131" s="4"/>
      <c r="AU131" s="213">
        <v>332.92288461538453</v>
      </c>
      <c r="AV131" s="213">
        <v>56.085000000000001</v>
      </c>
      <c r="AW131" s="213">
        <v>41.861428571428576</v>
      </c>
      <c r="AX131" s="213">
        <v>44.59411764705883</v>
      </c>
      <c r="AY131" s="213">
        <v>45.185294117647061</v>
      </c>
      <c r="AZ131" s="213">
        <v>219.03407407407408</v>
      </c>
      <c r="BA131" s="4"/>
    </row>
    <row r="132" spans="2:53" x14ac:dyDescent="0.2">
      <c r="B132" s="90" t="s">
        <v>461</v>
      </c>
      <c r="C132" s="90"/>
      <c r="D132" s="181">
        <v>8094</v>
      </c>
      <c r="E132" s="192">
        <v>5</v>
      </c>
      <c r="F132" s="192"/>
      <c r="G132" s="192"/>
      <c r="H132" s="192"/>
      <c r="I132" s="192"/>
      <c r="J132" s="192">
        <v>0</v>
      </c>
      <c r="M132" s="191">
        <v>1122.95</v>
      </c>
      <c r="N132" s="189"/>
      <c r="O132" s="189"/>
      <c r="P132" s="189"/>
      <c r="Q132" s="189"/>
      <c r="R132" s="189">
        <v>0</v>
      </c>
      <c r="S132" s="75"/>
      <c r="T132" s="75"/>
      <c r="U132" s="190">
        <v>224.59</v>
      </c>
      <c r="V132" s="190"/>
      <c r="W132" s="190"/>
      <c r="X132" s="190"/>
      <c r="Y132" s="190"/>
      <c r="Z132" s="190">
        <v>0</v>
      </c>
      <c r="AA132" s="4"/>
      <c r="AB132" s="90" t="s">
        <v>648</v>
      </c>
      <c r="AC132" s="90"/>
      <c r="AD132" s="181">
        <v>8223</v>
      </c>
      <c r="AE132" s="185"/>
      <c r="AF132" s="185"/>
      <c r="AG132" s="185"/>
      <c r="AH132" s="185"/>
      <c r="AI132" s="185"/>
      <c r="AJ132" s="185">
        <v>1</v>
      </c>
      <c r="AK132" s="4"/>
      <c r="AL132" s="4"/>
      <c r="AM132" s="213"/>
      <c r="AN132" s="213"/>
      <c r="AO132" s="213"/>
      <c r="AP132" s="213"/>
      <c r="AQ132" s="213"/>
      <c r="AR132" s="213">
        <v>1733.02</v>
      </c>
      <c r="AS132" s="4"/>
      <c r="AT132" s="4"/>
      <c r="AU132" s="213"/>
      <c r="AV132" s="213"/>
      <c r="AW132" s="213"/>
      <c r="AX132" s="213"/>
      <c r="AY132" s="213"/>
      <c r="AZ132" s="213">
        <v>1733.02</v>
      </c>
      <c r="BA132" s="4"/>
    </row>
    <row r="133" spans="2:53" x14ac:dyDescent="0.2">
      <c r="B133" s="90" t="s">
        <v>463</v>
      </c>
      <c r="C133" s="90"/>
      <c r="D133" s="181">
        <v>8321</v>
      </c>
      <c r="E133" s="192"/>
      <c r="F133" s="192">
        <v>5</v>
      </c>
      <c r="G133" s="192">
        <v>3</v>
      </c>
      <c r="H133" s="192"/>
      <c r="I133" s="192">
        <v>1</v>
      </c>
      <c r="J133" s="192">
        <v>0</v>
      </c>
      <c r="M133" s="191">
        <v>45.83</v>
      </c>
      <c r="N133" s="189">
        <v>164.83</v>
      </c>
      <c r="O133" s="189">
        <v>110.30000000000001</v>
      </c>
      <c r="P133" s="189"/>
      <c r="Q133" s="189">
        <v>52.36</v>
      </c>
      <c r="R133" s="189">
        <v>0</v>
      </c>
      <c r="S133" s="75"/>
      <c r="T133" s="75"/>
      <c r="U133" s="190">
        <v>22.914999999999999</v>
      </c>
      <c r="V133" s="190">
        <v>20.603750000000002</v>
      </c>
      <c r="W133" s="190">
        <v>27.575000000000003</v>
      </c>
      <c r="X133" s="190"/>
      <c r="Y133" s="190">
        <v>52.36</v>
      </c>
      <c r="Z133" s="190">
        <v>0</v>
      </c>
      <c r="AA133" s="4"/>
      <c r="AB133" s="90" t="s">
        <v>311</v>
      </c>
      <c r="AC133" s="90"/>
      <c r="AD133" s="181">
        <v>8226</v>
      </c>
      <c r="AE133" s="185">
        <v>72</v>
      </c>
      <c r="AF133" s="185">
        <v>18</v>
      </c>
      <c r="AG133" s="185">
        <v>7</v>
      </c>
      <c r="AH133" s="185">
        <v>6</v>
      </c>
      <c r="AI133" s="185">
        <v>2</v>
      </c>
      <c r="AJ133" s="185">
        <v>20</v>
      </c>
      <c r="AK133" s="4"/>
      <c r="AL133" s="4"/>
      <c r="AM133" s="213">
        <v>73005.490000000005</v>
      </c>
      <c r="AN133" s="213">
        <v>10200.349999999999</v>
      </c>
      <c r="AO133" s="213">
        <v>6707.62</v>
      </c>
      <c r="AP133" s="213">
        <v>4968.4299999999985</v>
      </c>
      <c r="AQ133" s="213">
        <v>5141.8</v>
      </c>
      <c r="AR133" s="213">
        <v>138083.11000000002</v>
      </c>
      <c r="AS133" s="4"/>
      <c r="AT133" s="4"/>
      <c r="AU133" s="213">
        <v>623.97854700854703</v>
      </c>
      <c r="AV133" s="213">
        <v>208.17040816326528</v>
      </c>
      <c r="AW133" s="213">
        <v>223.58733333333333</v>
      </c>
      <c r="AX133" s="213">
        <v>207.01791666666659</v>
      </c>
      <c r="AY133" s="213">
        <v>285.65555555555557</v>
      </c>
      <c r="AZ133" s="213">
        <v>1104.66488</v>
      </c>
      <c r="BA133" s="4"/>
    </row>
    <row r="134" spans="2:53" x14ac:dyDescent="0.2">
      <c r="B134" s="90" t="s">
        <v>463</v>
      </c>
      <c r="C134" s="90"/>
      <c r="D134" s="181">
        <v>8345</v>
      </c>
      <c r="E134" s="192">
        <v>1</v>
      </c>
      <c r="F134" s="192">
        <v>7</v>
      </c>
      <c r="G134" s="192">
        <v>5</v>
      </c>
      <c r="H134" s="192">
        <v>1</v>
      </c>
      <c r="I134" s="192">
        <v>17</v>
      </c>
      <c r="J134" s="192">
        <v>0</v>
      </c>
      <c r="M134" s="191">
        <v>288.32</v>
      </c>
      <c r="N134" s="189">
        <v>683.69999999999993</v>
      </c>
      <c r="O134" s="189">
        <v>291.84000000000003</v>
      </c>
      <c r="P134" s="189">
        <v>15</v>
      </c>
      <c r="Q134" s="189">
        <v>777.7299999999999</v>
      </c>
      <c r="R134" s="189">
        <v>0</v>
      </c>
      <c r="S134" s="75"/>
      <c r="T134" s="75"/>
      <c r="U134" s="190">
        <v>36.04</v>
      </c>
      <c r="V134" s="190">
        <v>32.557142857142857</v>
      </c>
      <c r="W134" s="190">
        <v>22.449230769230773</v>
      </c>
      <c r="X134" s="190">
        <v>15</v>
      </c>
      <c r="Y134" s="190">
        <v>45.748823529411759</v>
      </c>
      <c r="Z134" s="190">
        <v>0</v>
      </c>
      <c r="AA134" s="4"/>
      <c r="AB134" s="90" t="s">
        <v>312</v>
      </c>
      <c r="AC134" s="90"/>
      <c r="AD134" s="181">
        <v>8230</v>
      </c>
      <c r="AE134" s="185">
        <v>17</v>
      </c>
      <c r="AF134" s="185">
        <v>4</v>
      </c>
      <c r="AG134" s="185">
        <v>2</v>
      </c>
      <c r="AH134" s="185">
        <v>2</v>
      </c>
      <c r="AI134" s="185">
        <v>2</v>
      </c>
      <c r="AJ134" s="185">
        <v>10</v>
      </c>
      <c r="AK134" s="4"/>
      <c r="AL134" s="4"/>
      <c r="AM134" s="213">
        <v>9401.74</v>
      </c>
      <c r="AN134" s="213">
        <v>3646.2799999999993</v>
      </c>
      <c r="AO134" s="213">
        <v>1891.95</v>
      </c>
      <c r="AP134" s="213">
        <v>1228.92</v>
      </c>
      <c r="AQ134" s="213">
        <v>494.6</v>
      </c>
      <c r="AR134" s="213">
        <v>9133.9500000000007</v>
      </c>
      <c r="AS134" s="4"/>
      <c r="AT134" s="4"/>
      <c r="AU134" s="213">
        <v>261.15944444444443</v>
      </c>
      <c r="AV134" s="213">
        <v>214.48705882352937</v>
      </c>
      <c r="AW134" s="213">
        <v>145.53461538461539</v>
      </c>
      <c r="AX134" s="213">
        <v>102.41000000000001</v>
      </c>
      <c r="AY134" s="213">
        <v>44.963636363636368</v>
      </c>
      <c r="AZ134" s="213">
        <v>246.86351351351354</v>
      </c>
      <c r="BA134" s="4"/>
    </row>
    <row r="135" spans="2:53" x14ac:dyDescent="0.2">
      <c r="B135" s="90" t="s">
        <v>465</v>
      </c>
      <c r="C135" s="90"/>
      <c r="D135" s="181">
        <v>8094</v>
      </c>
      <c r="E135" s="192">
        <v>1</v>
      </c>
      <c r="F135" s="192"/>
      <c r="G135" s="192"/>
      <c r="H135" s="192"/>
      <c r="I135" s="192"/>
      <c r="J135" s="192">
        <v>0</v>
      </c>
      <c r="M135" s="191">
        <v>90.26</v>
      </c>
      <c r="N135" s="189"/>
      <c r="O135" s="189"/>
      <c r="P135" s="189"/>
      <c r="Q135" s="189"/>
      <c r="R135" s="189">
        <v>0</v>
      </c>
      <c r="S135" s="75"/>
      <c r="T135" s="75"/>
      <c r="U135" s="190">
        <v>90.26</v>
      </c>
      <c r="V135" s="190"/>
      <c r="W135" s="190"/>
      <c r="X135" s="190"/>
      <c r="Y135" s="190"/>
      <c r="Z135" s="190">
        <v>0</v>
      </c>
      <c r="AA135" s="4"/>
      <c r="AB135" s="90" t="s">
        <v>314</v>
      </c>
      <c r="AC135" s="90"/>
      <c r="AD135" s="181">
        <v>8066</v>
      </c>
      <c r="AE135" s="185">
        <v>10</v>
      </c>
      <c r="AF135" s="185">
        <v>3</v>
      </c>
      <c r="AG135" s="185">
        <v>2</v>
      </c>
      <c r="AH135" s="185"/>
      <c r="AI135" s="185">
        <v>1</v>
      </c>
      <c r="AJ135" s="185">
        <v>9</v>
      </c>
      <c r="AK135" s="4"/>
      <c r="AL135" s="4"/>
      <c r="AM135" s="213">
        <v>13293.68</v>
      </c>
      <c r="AN135" s="213">
        <v>4824.6000000000013</v>
      </c>
      <c r="AO135" s="213">
        <v>1270.26</v>
      </c>
      <c r="AP135" s="213">
        <v>12.15</v>
      </c>
      <c r="AQ135" s="213">
        <v>717.03000000000009</v>
      </c>
      <c r="AR135" s="213">
        <v>12314.830000000002</v>
      </c>
      <c r="AS135" s="4"/>
      <c r="AT135" s="4"/>
      <c r="AU135" s="213">
        <v>553.90333333333331</v>
      </c>
      <c r="AV135" s="213">
        <v>371.12307692307701</v>
      </c>
      <c r="AW135" s="213">
        <v>127.026</v>
      </c>
      <c r="AX135" s="213">
        <v>12.15</v>
      </c>
      <c r="AY135" s="213">
        <v>89.628750000000011</v>
      </c>
      <c r="AZ135" s="213">
        <v>492.59320000000008</v>
      </c>
      <c r="BA135" s="4"/>
    </row>
    <row r="136" spans="2:53" x14ac:dyDescent="0.2">
      <c r="B136" s="90" t="s">
        <v>259</v>
      </c>
      <c r="C136" s="90"/>
      <c r="D136" s="181">
        <v>8322</v>
      </c>
      <c r="E136" s="192">
        <v>36</v>
      </c>
      <c r="F136" s="192">
        <v>10</v>
      </c>
      <c r="G136" s="192">
        <v>3</v>
      </c>
      <c r="H136" s="192">
        <v>5</v>
      </c>
      <c r="I136" s="192"/>
      <c r="J136" s="192">
        <v>21</v>
      </c>
      <c r="M136" s="191">
        <v>14566.390000000001</v>
      </c>
      <c r="N136" s="189">
        <v>2497.4699999999998</v>
      </c>
      <c r="O136" s="189">
        <v>1202.8200000000002</v>
      </c>
      <c r="P136" s="189">
        <v>728.9000000000002</v>
      </c>
      <c r="Q136" s="189">
        <v>545.04999999999995</v>
      </c>
      <c r="R136" s="189">
        <v>11270.849999999999</v>
      </c>
      <c r="S136" s="75"/>
      <c r="T136" s="75"/>
      <c r="U136" s="190">
        <v>205.1604225352113</v>
      </c>
      <c r="V136" s="190">
        <v>75.680909090909083</v>
      </c>
      <c r="W136" s="190">
        <v>54.673636363636369</v>
      </c>
      <c r="X136" s="190">
        <v>36.445000000000007</v>
      </c>
      <c r="Y136" s="190">
        <v>36.336666666666666</v>
      </c>
      <c r="Z136" s="190">
        <v>150.27799999999999</v>
      </c>
      <c r="AA136" s="4"/>
      <c r="AB136" s="90" t="s">
        <v>315</v>
      </c>
      <c r="AC136" s="90"/>
      <c r="AD136" s="181">
        <v>8067</v>
      </c>
      <c r="AE136" s="185">
        <v>2</v>
      </c>
      <c r="AF136" s="185">
        <v>1</v>
      </c>
      <c r="AG136" s="185"/>
      <c r="AH136" s="185"/>
      <c r="AI136" s="185"/>
      <c r="AJ136" s="185">
        <v>0</v>
      </c>
      <c r="AK136" s="4"/>
      <c r="AL136" s="4"/>
      <c r="AM136" s="213">
        <v>10224.200000000001</v>
      </c>
      <c r="AN136" s="213">
        <v>159.94999999999999</v>
      </c>
      <c r="AO136" s="213"/>
      <c r="AP136" s="213"/>
      <c r="AQ136" s="213"/>
      <c r="AR136" s="213">
        <v>0</v>
      </c>
      <c r="AS136" s="4"/>
      <c r="AT136" s="4"/>
      <c r="AU136" s="213">
        <v>3408.0666666666671</v>
      </c>
      <c r="AV136" s="213">
        <v>159.94999999999999</v>
      </c>
      <c r="AW136" s="213"/>
      <c r="AX136" s="213"/>
      <c r="AY136" s="213"/>
      <c r="AZ136" s="213">
        <v>0</v>
      </c>
      <c r="BA136" s="4"/>
    </row>
    <row r="137" spans="2:53" x14ac:dyDescent="0.2">
      <c r="B137" s="90" t="s">
        <v>259</v>
      </c>
      <c r="C137" s="90"/>
      <c r="D137" s="181">
        <v>8328</v>
      </c>
      <c r="E137" s="192">
        <v>3</v>
      </c>
      <c r="F137" s="192">
        <v>1</v>
      </c>
      <c r="G137" s="192">
        <v>1</v>
      </c>
      <c r="H137" s="192">
        <v>2</v>
      </c>
      <c r="I137" s="192"/>
      <c r="J137" s="192">
        <v>6</v>
      </c>
      <c r="M137" s="191">
        <v>2205.25</v>
      </c>
      <c r="N137" s="189">
        <v>710.84999999999991</v>
      </c>
      <c r="O137" s="189">
        <v>318.22999999999996</v>
      </c>
      <c r="P137" s="189">
        <v>214.68</v>
      </c>
      <c r="Q137" s="189">
        <v>170.16000000000003</v>
      </c>
      <c r="R137" s="189">
        <v>3806.39</v>
      </c>
      <c r="S137" s="75"/>
      <c r="T137" s="75"/>
      <c r="U137" s="190">
        <v>169.63461538461539</v>
      </c>
      <c r="V137" s="190">
        <v>71.084999999999994</v>
      </c>
      <c r="W137" s="190">
        <v>35.358888888888885</v>
      </c>
      <c r="X137" s="190">
        <v>26.835000000000001</v>
      </c>
      <c r="Y137" s="190">
        <v>28.360000000000003</v>
      </c>
      <c r="Z137" s="190">
        <v>292.79923076923075</v>
      </c>
      <c r="AA137" s="4"/>
      <c r="AB137" s="90" t="s">
        <v>316</v>
      </c>
      <c r="AC137" s="90"/>
      <c r="AD137" s="181">
        <v>8023</v>
      </c>
      <c r="AE137" s="185">
        <v>1</v>
      </c>
      <c r="AF137" s="185"/>
      <c r="AG137" s="185"/>
      <c r="AH137" s="185"/>
      <c r="AI137" s="185"/>
      <c r="AJ137" s="185">
        <v>0</v>
      </c>
      <c r="AK137" s="4"/>
      <c r="AL137" s="4"/>
      <c r="AM137" s="213">
        <v>5083.2700000000004</v>
      </c>
      <c r="AN137" s="213"/>
      <c r="AO137" s="213"/>
      <c r="AP137" s="213"/>
      <c r="AQ137" s="213"/>
      <c r="AR137" s="213">
        <v>0</v>
      </c>
      <c r="AS137" s="4"/>
      <c r="AT137" s="4"/>
      <c r="AU137" s="213">
        <v>5083.2700000000004</v>
      </c>
      <c r="AV137" s="213"/>
      <c r="AW137" s="213"/>
      <c r="AX137" s="213"/>
      <c r="AY137" s="213"/>
      <c r="AZ137" s="213">
        <v>0</v>
      </c>
      <c r="BA137" s="4"/>
    </row>
    <row r="138" spans="2:53" x14ac:dyDescent="0.2">
      <c r="B138" s="90" t="s">
        <v>259</v>
      </c>
      <c r="C138" s="90"/>
      <c r="D138" s="181">
        <v>8344</v>
      </c>
      <c r="E138" s="192"/>
      <c r="F138" s="192"/>
      <c r="G138" s="192">
        <v>1</v>
      </c>
      <c r="H138" s="192"/>
      <c r="I138" s="192"/>
      <c r="J138" s="192">
        <v>0</v>
      </c>
      <c r="M138" s="191">
        <v>248.98</v>
      </c>
      <c r="N138" s="189">
        <v>156.54</v>
      </c>
      <c r="O138" s="189">
        <v>58.46</v>
      </c>
      <c r="P138" s="189"/>
      <c r="Q138" s="189"/>
      <c r="R138" s="189">
        <v>0</v>
      </c>
      <c r="S138" s="75"/>
      <c r="T138" s="75"/>
      <c r="U138" s="190">
        <v>248.98</v>
      </c>
      <c r="V138" s="190">
        <v>156.54</v>
      </c>
      <c r="W138" s="190">
        <v>58.46</v>
      </c>
      <c r="X138" s="190"/>
      <c r="Y138" s="190"/>
      <c r="Z138" s="190">
        <v>0</v>
      </c>
      <c r="AA138" s="4"/>
      <c r="AB138" s="90" t="s">
        <v>316</v>
      </c>
      <c r="AC138" s="90"/>
      <c r="AD138" s="181">
        <v>8069</v>
      </c>
      <c r="AE138" s="185">
        <v>20</v>
      </c>
      <c r="AF138" s="185">
        <v>2</v>
      </c>
      <c r="AG138" s="185"/>
      <c r="AH138" s="185">
        <v>2</v>
      </c>
      <c r="AI138" s="185">
        <v>4</v>
      </c>
      <c r="AJ138" s="185">
        <v>10</v>
      </c>
      <c r="AK138" s="4"/>
      <c r="AL138" s="4"/>
      <c r="AM138" s="213">
        <v>48168.119999999988</v>
      </c>
      <c r="AN138" s="213">
        <v>2685.15</v>
      </c>
      <c r="AO138" s="213">
        <v>592.76</v>
      </c>
      <c r="AP138" s="213">
        <v>732.24</v>
      </c>
      <c r="AQ138" s="213">
        <v>540.64999999999986</v>
      </c>
      <c r="AR138" s="213">
        <v>8214.69</v>
      </c>
      <c r="AS138" s="4"/>
      <c r="AT138" s="4"/>
      <c r="AU138" s="213">
        <v>1301.8410810810808</v>
      </c>
      <c r="AV138" s="213">
        <v>157.95000000000002</v>
      </c>
      <c r="AW138" s="213">
        <v>39.517333333333333</v>
      </c>
      <c r="AX138" s="213">
        <v>48.816000000000003</v>
      </c>
      <c r="AY138" s="213">
        <v>45.054166666666653</v>
      </c>
      <c r="AZ138" s="213">
        <v>216.17605263157895</v>
      </c>
      <c r="BA138" s="4"/>
    </row>
    <row r="139" spans="2:53" x14ac:dyDescent="0.2">
      <c r="B139" s="90" t="s">
        <v>260</v>
      </c>
      <c r="C139" s="90"/>
      <c r="D139" s="181">
        <v>8094</v>
      </c>
      <c r="E139" s="192">
        <v>1</v>
      </c>
      <c r="F139" s="192"/>
      <c r="G139" s="192"/>
      <c r="H139" s="192"/>
      <c r="I139" s="192"/>
      <c r="J139" s="192">
        <v>0</v>
      </c>
      <c r="M139" s="191">
        <v>22.28</v>
      </c>
      <c r="N139" s="189"/>
      <c r="O139" s="189"/>
      <c r="P139" s="189"/>
      <c r="Q139" s="189"/>
      <c r="R139" s="189">
        <v>0</v>
      </c>
      <c r="S139" s="75"/>
      <c r="T139" s="75"/>
      <c r="U139" s="190">
        <v>22.28</v>
      </c>
      <c r="V139" s="190"/>
      <c r="W139" s="190"/>
      <c r="X139" s="190"/>
      <c r="Y139" s="190"/>
      <c r="Z139" s="190">
        <v>0</v>
      </c>
      <c r="AA139" s="4"/>
      <c r="AB139" s="90" t="s">
        <v>317</v>
      </c>
      <c r="AC139" s="90"/>
      <c r="AD139" s="181">
        <v>8070</v>
      </c>
      <c r="AE139" s="185">
        <v>27</v>
      </c>
      <c r="AF139" s="185">
        <v>2</v>
      </c>
      <c r="AG139" s="185">
        <v>1</v>
      </c>
      <c r="AH139" s="185">
        <v>3</v>
      </c>
      <c r="AI139" s="185">
        <v>4</v>
      </c>
      <c r="AJ139" s="185">
        <v>15</v>
      </c>
      <c r="AK139" s="4"/>
      <c r="AL139" s="4"/>
      <c r="AM139" s="213">
        <v>56529.42</v>
      </c>
      <c r="AN139" s="213">
        <v>13476.929999999998</v>
      </c>
      <c r="AO139" s="213">
        <v>14626.869999999999</v>
      </c>
      <c r="AP139" s="213">
        <v>798.0200000000001</v>
      </c>
      <c r="AQ139" s="213">
        <v>458.86</v>
      </c>
      <c r="AR139" s="213">
        <v>71668.800000000003</v>
      </c>
      <c r="AS139" s="4"/>
      <c r="AT139" s="4"/>
      <c r="AU139" s="213">
        <v>1177.69625</v>
      </c>
      <c r="AV139" s="213">
        <v>792.76058823529399</v>
      </c>
      <c r="AW139" s="213">
        <v>731.34349999999995</v>
      </c>
      <c r="AX139" s="213">
        <v>61.386153846153853</v>
      </c>
      <c r="AY139" s="213">
        <v>35.296923076923079</v>
      </c>
      <c r="AZ139" s="213">
        <v>1378.2461538461539</v>
      </c>
      <c r="BA139" s="4"/>
    </row>
    <row r="140" spans="2:53" x14ac:dyDescent="0.2">
      <c r="B140" s="90" t="s">
        <v>260</v>
      </c>
      <c r="C140" s="90"/>
      <c r="D140" s="181">
        <v>8322</v>
      </c>
      <c r="E140" s="192">
        <v>155</v>
      </c>
      <c r="F140" s="192">
        <v>76</v>
      </c>
      <c r="G140" s="192">
        <v>56</v>
      </c>
      <c r="H140" s="192">
        <v>21</v>
      </c>
      <c r="I140" s="192">
        <v>19</v>
      </c>
      <c r="J140" s="192">
        <v>143</v>
      </c>
      <c r="M140" s="191">
        <v>77667.429999999964</v>
      </c>
      <c r="N140" s="189">
        <v>29649.93</v>
      </c>
      <c r="O140" s="189">
        <v>15514.859999999984</v>
      </c>
      <c r="P140" s="189">
        <v>5374.34</v>
      </c>
      <c r="Q140" s="189">
        <v>4618.3599999999988</v>
      </c>
      <c r="R140" s="189">
        <v>88034.450000000026</v>
      </c>
      <c r="S140" s="75"/>
      <c r="T140" s="75"/>
      <c r="U140" s="190">
        <v>188.05673123486673</v>
      </c>
      <c r="V140" s="190">
        <v>99.49640939597316</v>
      </c>
      <c r="W140" s="190">
        <v>68.649823008849481</v>
      </c>
      <c r="X140" s="190">
        <v>34.673161290322582</v>
      </c>
      <c r="Y140" s="190">
        <v>30.995704697986568</v>
      </c>
      <c r="Z140" s="190">
        <v>187.30734042553198</v>
      </c>
      <c r="AA140" s="4"/>
      <c r="AB140" s="90" t="s">
        <v>517</v>
      </c>
      <c r="AC140" s="90"/>
      <c r="AD140" s="181">
        <v>8098</v>
      </c>
      <c r="AE140" s="185"/>
      <c r="AF140" s="185"/>
      <c r="AG140" s="185"/>
      <c r="AH140" s="185"/>
      <c r="AI140" s="185"/>
      <c r="AJ140" s="185">
        <v>1</v>
      </c>
      <c r="AK140" s="4"/>
      <c r="AL140" s="4"/>
      <c r="AM140" s="213"/>
      <c r="AN140" s="213"/>
      <c r="AO140" s="213">
        <v>5</v>
      </c>
      <c r="AP140" s="213"/>
      <c r="AQ140" s="213"/>
      <c r="AR140" s="213">
        <v>515</v>
      </c>
      <c r="AS140" s="4"/>
      <c r="AT140" s="4"/>
      <c r="AU140" s="213"/>
      <c r="AV140" s="213"/>
      <c r="AW140" s="213">
        <v>5</v>
      </c>
      <c r="AX140" s="213"/>
      <c r="AY140" s="213"/>
      <c r="AZ140" s="213">
        <v>515</v>
      </c>
      <c r="BA140" s="4"/>
    </row>
    <row r="141" spans="2:53" x14ac:dyDescent="0.2">
      <c r="B141" s="90" t="s">
        <v>260</v>
      </c>
      <c r="C141" s="90"/>
      <c r="D141" s="181">
        <v>8328</v>
      </c>
      <c r="E141" s="192">
        <v>1</v>
      </c>
      <c r="F141" s="192"/>
      <c r="G141" s="192"/>
      <c r="H141" s="192"/>
      <c r="I141" s="192"/>
      <c r="J141" s="192">
        <v>0</v>
      </c>
      <c r="M141" s="191">
        <v>3.04</v>
      </c>
      <c r="N141" s="189"/>
      <c r="O141" s="189"/>
      <c r="P141" s="189"/>
      <c r="Q141" s="189"/>
      <c r="R141" s="189">
        <v>0</v>
      </c>
      <c r="S141" s="75"/>
      <c r="T141" s="75"/>
      <c r="U141" s="190">
        <v>3.04</v>
      </c>
      <c r="V141" s="190"/>
      <c r="W141" s="190"/>
      <c r="X141" s="190"/>
      <c r="Y141" s="190"/>
      <c r="Z141" s="190">
        <v>0</v>
      </c>
      <c r="AA141" s="4"/>
      <c r="AB141" s="90" t="s">
        <v>318</v>
      </c>
      <c r="AC141" s="90"/>
      <c r="AD141" s="181">
        <v>8098</v>
      </c>
      <c r="AE141" s="185">
        <v>2</v>
      </c>
      <c r="AF141" s="185"/>
      <c r="AG141" s="185"/>
      <c r="AH141" s="185"/>
      <c r="AI141" s="185">
        <v>1</v>
      </c>
      <c r="AJ141" s="185">
        <v>2</v>
      </c>
      <c r="AK141" s="4"/>
      <c r="AL141" s="4"/>
      <c r="AM141" s="213">
        <v>232.62</v>
      </c>
      <c r="AN141" s="213">
        <v>117.78</v>
      </c>
      <c r="AO141" s="213">
        <v>115.25</v>
      </c>
      <c r="AP141" s="213">
        <v>96.64</v>
      </c>
      <c r="AQ141" s="213">
        <v>107.93</v>
      </c>
      <c r="AR141" s="213">
        <v>481.39</v>
      </c>
      <c r="AS141" s="4"/>
      <c r="AT141" s="4"/>
      <c r="AU141" s="213">
        <v>77.540000000000006</v>
      </c>
      <c r="AV141" s="213">
        <v>117.78</v>
      </c>
      <c r="AW141" s="213">
        <v>115.25</v>
      </c>
      <c r="AX141" s="213">
        <v>96.64</v>
      </c>
      <c r="AY141" s="213">
        <v>107.93</v>
      </c>
      <c r="AZ141" s="213">
        <v>96.277999999999992</v>
      </c>
      <c r="BA141" s="4"/>
    </row>
    <row r="142" spans="2:53" x14ac:dyDescent="0.2">
      <c r="B142" s="90" t="s">
        <v>260</v>
      </c>
      <c r="C142" s="90"/>
      <c r="D142" s="181">
        <v>8332</v>
      </c>
      <c r="E142" s="192">
        <v>1</v>
      </c>
      <c r="F142" s="192"/>
      <c r="G142" s="192"/>
      <c r="H142" s="192"/>
      <c r="I142" s="192"/>
      <c r="J142" s="192">
        <v>0</v>
      </c>
      <c r="M142" s="191">
        <v>85.06</v>
      </c>
      <c r="N142" s="189"/>
      <c r="O142" s="189"/>
      <c r="P142" s="189"/>
      <c r="Q142" s="189"/>
      <c r="R142" s="189">
        <v>0</v>
      </c>
      <c r="S142" s="75"/>
      <c r="T142" s="75"/>
      <c r="U142" s="190">
        <v>85.06</v>
      </c>
      <c r="V142" s="190"/>
      <c r="W142" s="190"/>
      <c r="X142" s="190"/>
      <c r="Y142" s="190"/>
      <c r="Z142" s="190">
        <v>0</v>
      </c>
      <c r="AA142" s="4"/>
      <c r="AB142" s="90" t="s">
        <v>319</v>
      </c>
      <c r="AC142" s="90"/>
      <c r="AD142" s="181">
        <v>8021</v>
      </c>
      <c r="AE142" s="185">
        <v>9</v>
      </c>
      <c r="AF142" s="185">
        <v>3</v>
      </c>
      <c r="AG142" s="185">
        <v>7</v>
      </c>
      <c r="AH142" s="185"/>
      <c r="AI142" s="185">
        <v>2</v>
      </c>
      <c r="AJ142" s="185">
        <v>55</v>
      </c>
      <c r="AK142" s="4"/>
      <c r="AL142" s="4"/>
      <c r="AM142" s="213">
        <v>7732.4300000000012</v>
      </c>
      <c r="AN142" s="213">
        <v>6304.3900000000012</v>
      </c>
      <c r="AO142" s="213">
        <v>8102.3699999999953</v>
      </c>
      <c r="AP142" s="213">
        <v>187.65</v>
      </c>
      <c r="AQ142" s="213">
        <v>2736.1899999999996</v>
      </c>
      <c r="AR142" s="213">
        <v>53667.189999999995</v>
      </c>
      <c r="AS142" s="4"/>
      <c r="AT142" s="4"/>
      <c r="AU142" s="213">
        <v>234.31606060606063</v>
      </c>
      <c r="AV142" s="213">
        <v>157.60975000000002</v>
      </c>
      <c r="AW142" s="213">
        <v>128.60904761904754</v>
      </c>
      <c r="AX142" s="213">
        <v>62.550000000000004</v>
      </c>
      <c r="AY142" s="213">
        <v>49.748909090909081</v>
      </c>
      <c r="AZ142" s="213">
        <v>706.14723684210514</v>
      </c>
      <c r="BA142" s="4"/>
    </row>
    <row r="143" spans="2:53" x14ac:dyDescent="0.2">
      <c r="B143" s="90" t="s">
        <v>468</v>
      </c>
      <c r="C143" s="90"/>
      <c r="D143" s="181">
        <v>8205</v>
      </c>
      <c r="E143" s="192">
        <v>1</v>
      </c>
      <c r="F143" s="192"/>
      <c r="G143" s="192"/>
      <c r="H143" s="192"/>
      <c r="I143" s="192"/>
      <c r="J143" s="192">
        <v>0</v>
      </c>
      <c r="M143" s="191">
        <v>2.14</v>
      </c>
      <c r="N143" s="189"/>
      <c r="O143" s="189"/>
      <c r="P143" s="189"/>
      <c r="Q143" s="189"/>
      <c r="R143" s="189">
        <v>0</v>
      </c>
      <c r="S143" s="75"/>
      <c r="T143" s="75"/>
      <c r="U143" s="190">
        <v>2.14</v>
      </c>
      <c r="V143" s="190"/>
      <c r="W143" s="190"/>
      <c r="X143" s="190"/>
      <c r="Y143" s="190"/>
      <c r="Z143" s="190">
        <v>0</v>
      </c>
      <c r="AA143" s="4"/>
      <c r="AB143" s="90" t="s">
        <v>320</v>
      </c>
      <c r="AC143" s="90"/>
      <c r="AD143" s="181">
        <v>8071</v>
      </c>
      <c r="AE143" s="185">
        <v>21</v>
      </c>
      <c r="AF143" s="185">
        <v>5</v>
      </c>
      <c r="AG143" s="185">
        <v>3</v>
      </c>
      <c r="AH143" s="185">
        <v>1</v>
      </c>
      <c r="AI143" s="185"/>
      <c r="AJ143" s="185">
        <v>10</v>
      </c>
      <c r="AK143" s="4"/>
      <c r="AL143" s="4"/>
      <c r="AM143" s="213">
        <v>28929.549999999996</v>
      </c>
      <c r="AN143" s="213">
        <v>2431.3900000000003</v>
      </c>
      <c r="AO143" s="213">
        <v>1477.0299999999997</v>
      </c>
      <c r="AP143" s="213">
        <v>347.33</v>
      </c>
      <c r="AQ143" s="213">
        <v>322.87</v>
      </c>
      <c r="AR143" s="213">
        <v>13078.43</v>
      </c>
      <c r="AS143" s="4"/>
      <c r="AT143" s="4"/>
      <c r="AU143" s="213">
        <v>826.55857142857133</v>
      </c>
      <c r="AV143" s="213">
        <v>187.03000000000003</v>
      </c>
      <c r="AW143" s="213">
        <v>164.11444444444442</v>
      </c>
      <c r="AX143" s="213">
        <v>69.465999999999994</v>
      </c>
      <c r="AY143" s="213">
        <v>80.717500000000001</v>
      </c>
      <c r="AZ143" s="213">
        <v>326.96075000000002</v>
      </c>
      <c r="BA143" s="4"/>
    </row>
    <row r="144" spans="2:53" x14ac:dyDescent="0.2">
      <c r="B144" s="90" t="s">
        <v>468</v>
      </c>
      <c r="C144" s="90"/>
      <c r="D144" s="181">
        <v>8215</v>
      </c>
      <c r="E144" s="192">
        <v>2</v>
      </c>
      <c r="F144" s="192"/>
      <c r="G144" s="192"/>
      <c r="H144" s="192"/>
      <c r="I144" s="192"/>
      <c r="J144" s="192">
        <v>0</v>
      </c>
      <c r="M144" s="191">
        <v>346.57000000000005</v>
      </c>
      <c r="N144" s="189"/>
      <c r="O144" s="189"/>
      <c r="P144" s="189"/>
      <c r="Q144" s="189"/>
      <c r="R144" s="189">
        <v>0</v>
      </c>
      <c r="S144" s="75"/>
      <c r="T144" s="75"/>
      <c r="U144" s="190">
        <v>173.28500000000003</v>
      </c>
      <c r="V144" s="190"/>
      <c r="W144" s="190"/>
      <c r="X144" s="190"/>
      <c r="Y144" s="190"/>
      <c r="Z144" s="190">
        <v>0</v>
      </c>
      <c r="AA144" s="4"/>
      <c r="AB144" s="90" t="s">
        <v>322</v>
      </c>
      <c r="AC144" s="90"/>
      <c r="AD144" s="181">
        <v>8318</v>
      </c>
      <c r="AE144" s="185">
        <v>1</v>
      </c>
      <c r="AF144" s="185"/>
      <c r="AG144" s="185"/>
      <c r="AH144" s="185"/>
      <c r="AI144" s="185"/>
      <c r="AJ144" s="185">
        <v>0</v>
      </c>
      <c r="AK144" s="4"/>
      <c r="AL144" s="4"/>
      <c r="AM144" s="213">
        <v>38.97</v>
      </c>
      <c r="AN144" s="213"/>
      <c r="AO144" s="213"/>
      <c r="AP144" s="213"/>
      <c r="AQ144" s="213"/>
      <c r="AR144" s="213">
        <v>0</v>
      </c>
      <c r="AS144" s="4"/>
      <c r="AT144" s="4"/>
      <c r="AU144" s="213">
        <v>38.97</v>
      </c>
      <c r="AV144" s="213"/>
      <c r="AW144" s="213"/>
      <c r="AX144" s="213"/>
      <c r="AY144" s="213"/>
      <c r="AZ144" s="213">
        <v>0</v>
      </c>
      <c r="BA144" s="4"/>
    </row>
    <row r="145" spans="2:53" x14ac:dyDescent="0.2">
      <c r="B145" s="90" t="s">
        <v>261</v>
      </c>
      <c r="C145" s="90"/>
      <c r="D145" s="181">
        <v>8201</v>
      </c>
      <c r="E145" s="192">
        <v>1</v>
      </c>
      <c r="F145" s="192"/>
      <c r="G145" s="192"/>
      <c r="H145" s="192"/>
      <c r="I145" s="192">
        <v>1</v>
      </c>
      <c r="J145" s="192">
        <v>1</v>
      </c>
      <c r="M145" s="191">
        <v>369.93</v>
      </c>
      <c r="N145" s="189">
        <v>86.09</v>
      </c>
      <c r="O145" s="189">
        <v>57.59</v>
      </c>
      <c r="P145" s="189">
        <v>41.04</v>
      </c>
      <c r="Q145" s="189">
        <v>789.87</v>
      </c>
      <c r="R145" s="189">
        <v>68.069999999999993</v>
      </c>
      <c r="S145" s="75"/>
      <c r="T145" s="75"/>
      <c r="U145" s="190">
        <v>184.965</v>
      </c>
      <c r="V145" s="190">
        <v>86.09</v>
      </c>
      <c r="W145" s="190">
        <v>57.59</v>
      </c>
      <c r="X145" s="190">
        <v>41.04</v>
      </c>
      <c r="Y145" s="190">
        <v>394.935</v>
      </c>
      <c r="Z145" s="190">
        <v>22.689999999999998</v>
      </c>
      <c r="AA145" s="4"/>
      <c r="AB145" s="90" t="s">
        <v>323</v>
      </c>
      <c r="AC145" s="90"/>
      <c r="AD145" s="181">
        <v>8318</v>
      </c>
      <c r="AE145" s="185">
        <v>1</v>
      </c>
      <c r="AF145" s="185"/>
      <c r="AG145" s="185"/>
      <c r="AH145" s="185"/>
      <c r="AI145" s="185"/>
      <c r="AJ145" s="185">
        <v>1</v>
      </c>
      <c r="AK145" s="4"/>
      <c r="AL145" s="4"/>
      <c r="AM145" s="213">
        <v>378.69</v>
      </c>
      <c r="AN145" s="213"/>
      <c r="AO145" s="213"/>
      <c r="AP145" s="213"/>
      <c r="AQ145" s="213"/>
      <c r="AR145" s="213">
        <v>2133.04</v>
      </c>
      <c r="AS145" s="4"/>
      <c r="AT145" s="4"/>
      <c r="AU145" s="213">
        <v>378.69</v>
      </c>
      <c r="AV145" s="213"/>
      <c r="AW145" s="213"/>
      <c r="AX145" s="213"/>
      <c r="AY145" s="213"/>
      <c r="AZ145" s="213">
        <v>1066.52</v>
      </c>
      <c r="BA145" s="4"/>
    </row>
    <row r="146" spans="2:53" x14ac:dyDescent="0.2">
      <c r="B146" s="90" t="s">
        <v>261</v>
      </c>
      <c r="C146" s="90"/>
      <c r="D146" s="181">
        <v>8205</v>
      </c>
      <c r="E146" s="192">
        <v>1146</v>
      </c>
      <c r="F146" s="192">
        <v>398</v>
      </c>
      <c r="G146" s="192">
        <v>199</v>
      </c>
      <c r="H146" s="192">
        <v>111</v>
      </c>
      <c r="I146" s="192">
        <v>83</v>
      </c>
      <c r="J146" s="192">
        <v>660</v>
      </c>
      <c r="M146" s="191">
        <v>478329.26000000036</v>
      </c>
      <c r="N146" s="189">
        <v>158374.32999999984</v>
      </c>
      <c r="O146" s="189">
        <v>69952.690000000046</v>
      </c>
      <c r="P146" s="189">
        <v>41593.850000000013</v>
      </c>
      <c r="Q146" s="189">
        <v>35464.550000000083</v>
      </c>
      <c r="R146" s="189">
        <v>357555.62000000005</v>
      </c>
      <c r="S146" s="75"/>
      <c r="T146" s="75"/>
      <c r="U146" s="190">
        <v>193.03037126715108</v>
      </c>
      <c r="V146" s="190">
        <v>118.01365871833073</v>
      </c>
      <c r="W146" s="190">
        <v>72.867385416666721</v>
      </c>
      <c r="X146" s="190">
        <v>54.585104986876658</v>
      </c>
      <c r="Y146" s="190">
        <v>52.540074074074198</v>
      </c>
      <c r="Z146" s="190">
        <v>137.68025413939162</v>
      </c>
      <c r="AA146" s="4"/>
      <c r="AB146" s="90" t="s">
        <v>323</v>
      </c>
      <c r="AC146" s="90"/>
      <c r="AD146" s="181">
        <v>8347</v>
      </c>
      <c r="AE146" s="185">
        <v>1</v>
      </c>
      <c r="AF146" s="185"/>
      <c r="AG146" s="185"/>
      <c r="AH146" s="185"/>
      <c r="AI146" s="185"/>
      <c r="AJ146" s="185">
        <v>0</v>
      </c>
      <c r="AK146" s="4"/>
      <c r="AL146" s="4"/>
      <c r="AM146" s="213">
        <v>8.31</v>
      </c>
      <c r="AN146" s="213"/>
      <c r="AO146" s="213"/>
      <c r="AP146" s="213"/>
      <c r="AQ146" s="213"/>
      <c r="AR146" s="213">
        <v>0</v>
      </c>
      <c r="AS146" s="4"/>
      <c r="AT146" s="4"/>
      <c r="AU146" s="213">
        <v>8.31</v>
      </c>
      <c r="AV146" s="213"/>
      <c r="AW146" s="213"/>
      <c r="AX146" s="213"/>
      <c r="AY146" s="213"/>
      <c r="AZ146" s="213">
        <v>0</v>
      </c>
      <c r="BA146" s="4"/>
    </row>
    <row r="147" spans="2:53" x14ac:dyDescent="0.2">
      <c r="B147" s="90" t="s">
        <v>261</v>
      </c>
      <c r="C147" s="90"/>
      <c r="D147" s="181">
        <v>8213</v>
      </c>
      <c r="E147" s="192">
        <v>1</v>
      </c>
      <c r="F147" s="192"/>
      <c r="G147" s="192"/>
      <c r="H147" s="192">
        <v>1</v>
      </c>
      <c r="I147" s="192"/>
      <c r="J147" s="192">
        <v>0</v>
      </c>
      <c r="M147" s="191">
        <v>74.16</v>
      </c>
      <c r="N147" s="189">
        <v>25.63</v>
      </c>
      <c r="O147" s="189">
        <v>21.21</v>
      </c>
      <c r="P147" s="189">
        <v>24.53</v>
      </c>
      <c r="Q147" s="189"/>
      <c r="R147" s="189">
        <v>0</v>
      </c>
      <c r="S147" s="75"/>
      <c r="T147" s="75"/>
      <c r="U147" s="190">
        <v>37.08</v>
      </c>
      <c r="V147" s="190">
        <v>25.63</v>
      </c>
      <c r="W147" s="190">
        <v>21.21</v>
      </c>
      <c r="X147" s="190">
        <v>24.53</v>
      </c>
      <c r="Y147" s="190"/>
      <c r="Z147" s="190">
        <v>0</v>
      </c>
      <c r="AA147" s="4"/>
      <c r="AB147" s="90" t="s">
        <v>321</v>
      </c>
      <c r="AC147" s="90"/>
      <c r="AD147" s="181">
        <v>8318</v>
      </c>
      <c r="AE147" s="185">
        <v>3</v>
      </c>
      <c r="AF147" s="185">
        <v>1</v>
      </c>
      <c r="AG147" s="185"/>
      <c r="AH147" s="185"/>
      <c r="AI147" s="185"/>
      <c r="AJ147" s="185">
        <v>0</v>
      </c>
      <c r="AK147" s="4"/>
      <c r="AL147" s="4"/>
      <c r="AM147" s="213">
        <v>586.80999999999995</v>
      </c>
      <c r="AN147" s="213">
        <v>55.15</v>
      </c>
      <c r="AO147" s="213"/>
      <c r="AP147" s="213"/>
      <c r="AQ147" s="213"/>
      <c r="AR147" s="213">
        <v>0</v>
      </c>
      <c r="AS147" s="4"/>
      <c r="AT147" s="4"/>
      <c r="AU147" s="213">
        <v>146.70249999999999</v>
      </c>
      <c r="AV147" s="213">
        <v>55.15</v>
      </c>
      <c r="AW147" s="213"/>
      <c r="AX147" s="213"/>
      <c r="AY147" s="213"/>
      <c r="AZ147" s="213">
        <v>0</v>
      </c>
      <c r="BA147" s="4"/>
    </row>
    <row r="148" spans="2:53" x14ac:dyDescent="0.2">
      <c r="B148" s="90" t="s">
        <v>261</v>
      </c>
      <c r="C148" s="90"/>
      <c r="D148" s="181">
        <v>8215</v>
      </c>
      <c r="E148" s="192">
        <v>9</v>
      </c>
      <c r="F148" s="192">
        <v>1</v>
      </c>
      <c r="G148" s="192"/>
      <c r="H148" s="192">
        <v>1</v>
      </c>
      <c r="I148" s="192">
        <v>1</v>
      </c>
      <c r="J148" s="192">
        <v>2</v>
      </c>
      <c r="M148" s="191">
        <v>2650.91</v>
      </c>
      <c r="N148" s="189">
        <v>325.43</v>
      </c>
      <c r="O148" s="189">
        <v>261.35000000000002</v>
      </c>
      <c r="P148" s="189">
        <v>180.68</v>
      </c>
      <c r="Q148" s="189">
        <v>160.88999999999999</v>
      </c>
      <c r="R148" s="189">
        <v>95.27000000000001</v>
      </c>
      <c r="S148" s="75"/>
      <c r="T148" s="75"/>
      <c r="U148" s="190">
        <v>189.35071428571428</v>
      </c>
      <c r="V148" s="190">
        <v>65.085999999999999</v>
      </c>
      <c r="W148" s="190">
        <v>65.337500000000006</v>
      </c>
      <c r="X148" s="190">
        <v>45.17</v>
      </c>
      <c r="Y148" s="190">
        <v>53.629999999999995</v>
      </c>
      <c r="Z148" s="190">
        <v>6.8050000000000006</v>
      </c>
      <c r="AA148" s="4"/>
      <c r="AB148" s="90" t="s">
        <v>324</v>
      </c>
      <c r="AC148" s="90"/>
      <c r="AD148" s="181">
        <v>8232</v>
      </c>
      <c r="AE148" s="185">
        <v>78</v>
      </c>
      <c r="AF148" s="185">
        <v>28</v>
      </c>
      <c r="AG148" s="185">
        <v>11</v>
      </c>
      <c r="AH148" s="185">
        <v>6</v>
      </c>
      <c r="AI148" s="185">
        <v>9</v>
      </c>
      <c r="AJ148" s="185">
        <v>47</v>
      </c>
      <c r="AK148" s="4"/>
      <c r="AL148" s="4"/>
      <c r="AM148" s="213">
        <v>129481.34999999999</v>
      </c>
      <c r="AN148" s="213">
        <v>20974.810000000005</v>
      </c>
      <c r="AO148" s="213">
        <v>5597.6599999999989</v>
      </c>
      <c r="AP148" s="213">
        <v>3804.2400000000007</v>
      </c>
      <c r="AQ148" s="213">
        <v>5197.33</v>
      </c>
      <c r="AR148" s="213">
        <v>57125.219999999994</v>
      </c>
      <c r="AS148" s="4"/>
      <c r="AT148" s="4"/>
      <c r="AU148" s="213">
        <v>731.53305084745762</v>
      </c>
      <c r="AV148" s="213">
        <v>218.48760416666673</v>
      </c>
      <c r="AW148" s="213">
        <v>82.318529411764686</v>
      </c>
      <c r="AX148" s="213">
        <v>64.478644067796623</v>
      </c>
      <c r="AY148" s="213">
        <v>96.246851851851844</v>
      </c>
      <c r="AZ148" s="213">
        <v>319.13530726256982</v>
      </c>
      <c r="BA148" s="4"/>
    </row>
    <row r="149" spans="2:53" x14ac:dyDescent="0.2">
      <c r="B149" s="90" t="s">
        <v>261</v>
      </c>
      <c r="C149" s="90"/>
      <c r="D149" s="181">
        <v>8240</v>
      </c>
      <c r="E149" s="192">
        <v>1</v>
      </c>
      <c r="F149" s="192">
        <v>1</v>
      </c>
      <c r="G149" s="192"/>
      <c r="H149" s="192"/>
      <c r="I149" s="192"/>
      <c r="J149" s="192">
        <v>0</v>
      </c>
      <c r="M149" s="191">
        <v>458.08000000000004</v>
      </c>
      <c r="N149" s="189">
        <v>122.39</v>
      </c>
      <c r="O149" s="189"/>
      <c r="P149" s="189"/>
      <c r="Q149" s="189"/>
      <c r="R149" s="189">
        <v>0</v>
      </c>
      <c r="S149" s="75"/>
      <c r="T149" s="75"/>
      <c r="U149" s="190">
        <v>229.04000000000002</v>
      </c>
      <c r="V149" s="190">
        <v>122.39</v>
      </c>
      <c r="W149" s="190"/>
      <c r="X149" s="190"/>
      <c r="Y149" s="190"/>
      <c r="Z149" s="190">
        <v>0</v>
      </c>
      <c r="AA149" s="4"/>
      <c r="AB149" s="90" t="s">
        <v>325</v>
      </c>
      <c r="AC149" s="90"/>
      <c r="AD149" s="181">
        <v>8240</v>
      </c>
      <c r="AE149" s="185">
        <v>4</v>
      </c>
      <c r="AF149" s="185"/>
      <c r="AG149" s="185"/>
      <c r="AH149" s="185"/>
      <c r="AI149" s="185"/>
      <c r="AJ149" s="185">
        <v>2</v>
      </c>
      <c r="AK149" s="4"/>
      <c r="AL149" s="4"/>
      <c r="AM149" s="213">
        <v>77850.26999999999</v>
      </c>
      <c r="AN149" s="213">
        <v>10932.65</v>
      </c>
      <c r="AO149" s="213">
        <v>3162.7599999999998</v>
      </c>
      <c r="AP149" s="213">
        <v>611.38</v>
      </c>
      <c r="AQ149" s="213">
        <v>511.16999999999996</v>
      </c>
      <c r="AR149" s="213">
        <v>29995.469999999998</v>
      </c>
      <c r="AS149" s="4"/>
      <c r="AT149" s="4"/>
      <c r="AU149" s="213">
        <v>12975.044999999998</v>
      </c>
      <c r="AV149" s="213">
        <v>5466.3249999999998</v>
      </c>
      <c r="AW149" s="213">
        <v>1581.3799999999999</v>
      </c>
      <c r="AX149" s="213">
        <v>305.69</v>
      </c>
      <c r="AY149" s="213">
        <v>255.58499999999998</v>
      </c>
      <c r="AZ149" s="213">
        <v>4999.2449999999999</v>
      </c>
      <c r="BA149" s="4"/>
    </row>
    <row r="150" spans="2:53" x14ac:dyDescent="0.2">
      <c r="B150" s="90" t="s">
        <v>262</v>
      </c>
      <c r="C150" s="90"/>
      <c r="D150" s="181">
        <v>8026</v>
      </c>
      <c r="E150" s="192">
        <v>45</v>
      </c>
      <c r="F150" s="192">
        <v>30</v>
      </c>
      <c r="G150" s="192">
        <v>11</v>
      </c>
      <c r="H150" s="192">
        <v>6</v>
      </c>
      <c r="I150" s="192">
        <v>6</v>
      </c>
      <c r="J150" s="192">
        <v>42</v>
      </c>
      <c r="M150" s="191">
        <v>22548.880000000005</v>
      </c>
      <c r="N150" s="189">
        <v>7701.1100000000015</v>
      </c>
      <c r="O150" s="189">
        <v>3484.24</v>
      </c>
      <c r="P150" s="189">
        <v>2500.8700000000008</v>
      </c>
      <c r="Q150" s="189">
        <v>1190.7899999999997</v>
      </c>
      <c r="R150" s="189">
        <v>22911.760000000006</v>
      </c>
      <c r="S150" s="75"/>
      <c r="T150" s="75"/>
      <c r="U150" s="190">
        <v>165.80058823529416</v>
      </c>
      <c r="V150" s="190">
        <v>84.627582417582431</v>
      </c>
      <c r="W150" s="190">
        <v>58.070666666666661</v>
      </c>
      <c r="X150" s="190">
        <v>51.038163265306139</v>
      </c>
      <c r="Y150" s="190">
        <v>27.063409090909087</v>
      </c>
      <c r="Z150" s="190">
        <v>163.65542857142862</v>
      </c>
      <c r="AA150" s="4"/>
      <c r="AB150" s="90" t="s">
        <v>327</v>
      </c>
      <c r="AC150" s="90"/>
      <c r="AD150" s="181">
        <v>8349</v>
      </c>
      <c r="AE150" s="185">
        <v>3</v>
      </c>
      <c r="AF150" s="185"/>
      <c r="AG150" s="185"/>
      <c r="AH150" s="185"/>
      <c r="AI150" s="185"/>
      <c r="AJ150" s="185">
        <v>1</v>
      </c>
      <c r="AK150" s="4"/>
      <c r="AL150" s="4"/>
      <c r="AM150" s="213">
        <v>1789.95</v>
      </c>
      <c r="AN150" s="213"/>
      <c r="AO150" s="213"/>
      <c r="AP150" s="213"/>
      <c r="AQ150" s="213"/>
      <c r="AR150" s="213">
        <v>3859.14</v>
      </c>
      <c r="AS150" s="4"/>
      <c r="AT150" s="4"/>
      <c r="AU150" s="213">
        <v>596.65</v>
      </c>
      <c r="AV150" s="213"/>
      <c r="AW150" s="213"/>
      <c r="AX150" s="213"/>
      <c r="AY150" s="213"/>
      <c r="AZ150" s="213">
        <v>964.78499999999997</v>
      </c>
      <c r="BA150" s="4"/>
    </row>
    <row r="151" spans="2:53" x14ac:dyDescent="0.2">
      <c r="B151" s="90" t="s">
        <v>263</v>
      </c>
      <c r="C151" s="90"/>
      <c r="D151" s="181">
        <v>8027</v>
      </c>
      <c r="E151" s="192">
        <v>49</v>
      </c>
      <c r="F151" s="192">
        <v>23</v>
      </c>
      <c r="G151" s="192">
        <v>19</v>
      </c>
      <c r="H151" s="192">
        <v>7</v>
      </c>
      <c r="I151" s="192">
        <v>3</v>
      </c>
      <c r="J151" s="192">
        <v>62</v>
      </c>
      <c r="M151" s="191">
        <v>24224.619999999992</v>
      </c>
      <c r="N151" s="189">
        <v>6750.9999999999973</v>
      </c>
      <c r="O151" s="189">
        <v>2909.0100000000007</v>
      </c>
      <c r="P151" s="189">
        <v>5073.0299999999988</v>
      </c>
      <c r="Q151" s="189">
        <v>912.36000000000013</v>
      </c>
      <c r="R151" s="189">
        <v>37826.47</v>
      </c>
      <c r="S151" s="75"/>
      <c r="T151" s="75"/>
      <c r="U151" s="190">
        <v>156.2878709677419</v>
      </c>
      <c r="V151" s="190">
        <v>62.509259259259231</v>
      </c>
      <c r="W151" s="190">
        <v>34.223647058823538</v>
      </c>
      <c r="X151" s="190">
        <v>149.20676470588231</v>
      </c>
      <c r="Y151" s="190">
        <v>25.343333333333337</v>
      </c>
      <c r="Z151" s="190">
        <v>232.06423312883436</v>
      </c>
      <c r="AA151" s="4"/>
      <c r="AB151" s="90" t="s">
        <v>328</v>
      </c>
      <c r="AC151" s="90"/>
      <c r="AD151" s="181">
        <v>8350</v>
      </c>
      <c r="AE151" s="185">
        <v>2</v>
      </c>
      <c r="AF151" s="185"/>
      <c r="AG151" s="185">
        <v>1</v>
      </c>
      <c r="AH151" s="185"/>
      <c r="AI151" s="185"/>
      <c r="AJ151" s="185">
        <v>3</v>
      </c>
      <c r="AK151" s="4"/>
      <c r="AL151" s="4"/>
      <c r="AM151" s="213">
        <v>935.27</v>
      </c>
      <c r="AN151" s="213">
        <v>485.82</v>
      </c>
      <c r="AO151" s="213">
        <v>71.88</v>
      </c>
      <c r="AP151" s="213">
        <v>40.42</v>
      </c>
      <c r="AQ151" s="213">
        <v>44.01</v>
      </c>
      <c r="AR151" s="213">
        <v>1973.1599999999999</v>
      </c>
      <c r="AS151" s="4"/>
      <c r="AT151" s="4"/>
      <c r="AU151" s="213">
        <v>233.8175</v>
      </c>
      <c r="AV151" s="213">
        <v>242.91</v>
      </c>
      <c r="AW151" s="213">
        <v>35.94</v>
      </c>
      <c r="AX151" s="213">
        <v>40.42</v>
      </c>
      <c r="AY151" s="213">
        <v>44.01</v>
      </c>
      <c r="AZ151" s="213">
        <v>328.85999999999996</v>
      </c>
      <c r="BA151" s="4"/>
    </row>
    <row r="152" spans="2:53" x14ac:dyDescent="0.2">
      <c r="B152" s="90" t="s">
        <v>264</v>
      </c>
      <c r="C152" s="90"/>
      <c r="D152" s="181">
        <v>8020</v>
      </c>
      <c r="E152" s="192">
        <v>2</v>
      </c>
      <c r="F152" s="192"/>
      <c r="G152" s="192">
        <v>1</v>
      </c>
      <c r="H152" s="192"/>
      <c r="I152" s="192"/>
      <c r="J152" s="192">
        <v>0</v>
      </c>
      <c r="M152" s="191">
        <v>701.86000000000013</v>
      </c>
      <c r="N152" s="189">
        <v>10.15</v>
      </c>
      <c r="O152" s="189">
        <v>34.85</v>
      </c>
      <c r="P152" s="189"/>
      <c r="Q152" s="189"/>
      <c r="R152" s="189">
        <v>0</v>
      </c>
      <c r="S152" s="75"/>
      <c r="T152" s="75"/>
      <c r="U152" s="190">
        <v>233.95333333333338</v>
      </c>
      <c r="V152" s="190">
        <v>10.15</v>
      </c>
      <c r="W152" s="190">
        <v>34.85</v>
      </c>
      <c r="X152" s="190"/>
      <c r="Y152" s="190"/>
      <c r="Z152" s="190">
        <v>0</v>
      </c>
      <c r="AA152" s="4"/>
      <c r="AB152" s="90" t="s">
        <v>395</v>
      </c>
      <c r="AC152" s="90"/>
      <c r="AD152" s="181">
        <v>8074</v>
      </c>
      <c r="AE152" s="185"/>
      <c r="AF152" s="185"/>
      <c r="AG152" s="185"/>
      <c r="AH152" s="185"/>
      <c r="AI152" s="185"/>
      <c r="AJ152" s="185">
        <v>1</v>
      </c>
      <c r="AK152" s="4"/>
      <c r="AL152" s="4"/>
      <c r="AM152" s="213">
        <v>191.4</v>
      </c>
      <c r="AN152" s="213">
        <v>101.36</v>
      </c>
      <c r="AO152" s="213">
        <v>45.52</v>
      </c>
      <c r="AP152" s="213">
        <v>48.61</v>
      </c>
      <c r="AQ152" s="213">
        <v>41.1</v>
      </c>
      <c r="AR152" s="213">
        <v>2406.8200000000002</v>
      </c>
      <c r="AS152" s="4"/>
      <c r="AT152" s="4"/>
      <c r="AU152" s="213">
        <v>191.4</v>
      </c>
      <c r="AV152" s="213">
        <v>101.36</v>
      </c>
      <c r="AW152" s="213">
        <v>45.52</v>
      </c>
      <c r="AX152" s="213">
        <v>48.61</v>
      </c>
      <c r="AY152" s="213">
        <v>41.1</v>
      </c>
      <c r="AZ152" s="213">
        <v>2406.8200000000002</v>
      </c>
      <c r="BA152" s="4"/>
    </row>
    <row r="153" spans="2:53" x14ac:dyDescent="0.2">
      <c r="B153" s="90" t="s">
        <v>264</v>
      </c>
      <c r="C153" s="90"/>
      <c r="D153" s="181">
        <v>8028</v>
      </c>
      <c r="E153" s="192">
        <v>480</v>
      </c>
      <c r="F153" s="192">
        <v>218</v>
      </c>
      <c r="G153" s="192">
        <v>109</v>
      </c>
      <c r="H153" s="192">
        <v>59</v>
      </c>
      <c r="I153" s="192">
        <v>51</v>
      </c>
      <c r="J153" s="192">
        <v>365</v>
      </c>
      <c r="M153" s="191">
        <v>233270.42000000007</v>
      </c>
      <c r="N153" s="189">
        <v>80602.379999999932</v>
      </c>
      <c r="O153" s="189">
        <v>43104.110000000015</v>
      </c>
      <c r="P153" s="189">
        <v>19564.339999999978</v>
      </c>
      <c r="Q153" s="189">
        <v>17622.229999999981</v>
      </c>
      <c r="R153" s="189">
        <v>168318.48</v>
      </c>
      <c r="S153" s="75"/>
      <c r="T153" s="75"/>
      <c r="U153" s="190">
        <v>189.03599675850896</v>
      </c>
      <c r="V153" s="190">
        <v>108.62854447439344</v>
      </c>
      <c r="W153" s="190">
        <v>81.022763157894772</v>
      </c>
      <c r="X153" s="190">
        <v>45.604522144522093</v>
      </c>
      <c r="Y153" s="190">
        <v>47.118262032085511</v>
      </c>
      <c r="Z153" s="190">
        <v>131.29366614664588</v>
      </c>
      <c r="AA153" s="4"/>
      <c r="AB153" s="90" t="s">
        <v>329</v>
      </c>
      <c r="AC153" s="90"/>
      <c r="AD153" s="181">
        <v>8242</v>
      </c>
      <c r="AE153" s="185">
        <v>30</v>
      </c>
      <c r="AF153" s="185">
        <v>7</v>
      </c>
      <c r="AG153" s="185">
        <v>2</v>
      </c>
      <c r="AH153" s="185">
        <v>2</v>
      </c>
      <c r="AI153" s="185">
        <v>1</v>
      </c>
      <c r="AJ153" s="185">
        <v>21</v>
      </c>
      <c r="AK153" s="4"/>
      <c r="AL153" s="4"/>
      <c r="AM153" s="213">
        <v>16598.86</v>
      </c>
      <c r="AN153" s="213">
        <v>4895.8600000000015</v>
      </c>
      <c r="AO153" s="213">
        <v>2664.86</v>
      </c>
      <c r="AP153" s="213">
        <v>1481.35</v>
      </c>
      <c r="AQ153" s="213">
        <v>1740.5200000000002</v>
      </c>
      <c r="AR153" s="213">
        <v>21272.390000000003</v>
      </c>
      <c r="AS153" s="4"/>
      <c r="AT153" s="4"/>
      <c r="AU153" s="213">
        <v>267.7235483870968</v>
      </c>
      <c r="AV153" s="213">
        <v>157.93096774193552</v>
      </c>
      <c r="AW153" s="213">
        <v>111.03583333333334</v>
      </c>
      <c r="AX153" s="213">
        <v>67.334090909090904</v>
      </c>
      <c r="AY153" s="213">
        <v>87.02600000000001</v>
      </c>
      <c r="AZ153" s="213">
        <v>337.65698412698418</v>
      </c>
      <c r="BA153" s="4"/>
    </row>
    <row r="154" spans="2:53" x14ac:dyDescent="0.2">
      <c r="B154" s="90" t="s">
        <v>264</v>
      </c>
      <c r="C154" s="90"/>
      <c r="D154" s="181">
        <v>8071</v>
      </c>
      <c r="E154" s="192">
        <v>1</v>
      </c>
      <c r="F154" s="192"/>
      <c r="G154" s="192"/>
      <c r="H154" s="192"/>
      <c r="I154" s="192"/>
      <c r="J154" s="192">
        <v>0</v>
      </c>
      <c r="M154" s="191">
        <v>28.23</v>
      </c>
      <c r="N154" s="189"/>
      <c r="O154" s="189"/>
      <c r="P154" s="189"/>
      <c r="Q154" s="189"/>
      <c r="R154" s="189">
        <v>0</v>
      </c>
      <c r="S154" s="75"/>
      <c r="T154" s="75"/>
      <c r="U154" s="190">
        <v>28.23</v>
      </c>
      <c r="V154" s="190"/>
      <c r="W154" s="190"/>
      <c r="X154" s="190"/>
      <c r="Y154" s="190"/>
      <c r="Z154" s="190">
        <v>0</v>
      </c>
      <c r="AA154" s="4"/>
      <c r="AB154" s="90" t="s">
        <v>330</v>
      </c>
      <c r="AC154" s="90"/>
      <c r="AD154" s="181">
        <v>8352</v>
      </c>
      <c r="AE154" s="185">
        <v>3</v>
      </c>
      <c r="AF154" s="185">
        <v>3</v>
      </c>
      <c r="AG154" s="185">
        <v>1</v>
      </c>
      <c r="AH154" s="185"/>
      <c r="AI154" s="185"/>
      <c r="AJ154" s="185">
        <v>0</v>
      </c>
      <c r="AK154" s="4"/>
      <c r="AL154" s="4"/>
      <c r="AM154" s="213">
        <v>3892.44</v>
      </c>
      <c r="AN154" s="213">
        <v>948.71</v>
      </c>
      <c r="AO154" s="213">
        <v>71.260000000000005</v>
      </c>
      <c r="AP154" s="213"/>
      <c r="AQ154" s="213"/>
      <c r="AR154" s="213">
        <v>0</v>
      </c>
      <c r="AS154" s="4"/>
      <c r="AT154" s="4"/>
      <c r="AU154" s="213">
        <v>556.06285714285718</v>
      </c>
      <c r="AV154" s="213">
        <v>237.17750000000001</v>
      </c>
      <c r="AW154" s="213">
        <v>71.260000000000005</v>
      </c>
      <c r="AX154" s="213"/>
      <c r="AY154" s="213"/>
      <c r="AZ154" s="213">
        <v>0</v>
      </c>
      <c r="BA154" s="4"/>
    </row>
    <row r="155" spans="2:53" x14ac:dyDescent="0.2">
      <c r="B155" s="90" t="s">
        <v>264</v>
      </c>
      <c r="C155" s="90"/>
      <c r="D155" s="181">
        <v>8208</v>
      </c>
      <c r="E155" s="192">
        <v>1</v>
      </c>
      <c r="F155" s="192"/>
      <c r="G155" s="192"/>
      <c r="H155" s="192"/>
      <c r="I155" s="192"/>
      <c r="J155" s="192">
        <v>0</v>
      </c>
      <c r="M155" s="191">
        <v>294.11</v>
      </c>
      <c r="N155" s="189"/>
      <c r="O155" s="189"/>
      <c r="P155" s="189"/>
      <c r="Q155" s="189"/>
      <c r="R155" s="189">
        <v>0</v>
      </c>
      <c r="S155" s="75"/>
      <c r="T155" s="75"/>
      <c r="U155" s="190">
        <v>294.11</v>
      </c>
      <c r="V155" s="190"/>
      <c r="W155" s="190"/>
      <c r="X155" s="190"/>
      <c r="Y155" s="190"/>
      <c r="Z155" s="190">
        <v>0</v>
      </c>
      <c r="AA155" s="4"/>
      <c r="AB155" s="90" t="s">
        <v>527</v>
      </c>
      <c r="AC155" s="90"/>
      <c r="AD155" s="181">
        <v>8078</v>
      </c>
      <c r="AE155" s="185">
        <v>14</v>
      </c>
      <c r="AF155" s="185">
        <v>9</v>
      </c>
      <c r="AG155" s="185">
        <v>4</v>
      </c>
      <c r="AH155" s="185">
        <v>2</v>
      </c>
      <c r="AI155" s="185">
        <v>4</v>
      </c>
      <c r="AJ155" s="185">
        <v>5</v>
      </c>
      <c r="AK155" s="4"/>
      <c r="AL155" s="4"/>
      <c r="AM155" s="213">
        <v>22629.8</v>
      </c>
      <c r="AN155" s="213">
        <v>6933.3499999999995</v>
      </c>
      <c r="AO155" s="213">
        <v>1853.98</v>
      </c>
      <c r="AP155" s="213">
        <v>506.08999999999992</v>
      </c>
      <c r="AQ155" s="213">
        <v>452.67999999999995</v>
      </c>
      <c r="AR155" s="213">
        <v>5389.97</v>
      </c>
      <c r="AS155" s="4"/>
      <c r="AT155" s="4"/>
      <c r="AU155" s="213">
        <v>628.6055555555555</v>
      </c>
      <c r="AV155" s="213">
        <v>301.45</v>
      </c>
      <c r="AW155" s="213">
        <v>132.42714285714285</v>
      </c>
      <c r="AX155" s="213">
        <v>50.608999999999995</v>
      </c>
      <c r="AY155" s="213">
        <v>50.297777777777775</v>
      </c>
      <c r="AZ155" s="213">
        <v>141.8413157894737</v>
      </c>
      <c r="BA155" s="4"/>
    </row>
    <row r="156" spans="2:53" x14ac:dyDescent="0.2">
      <c r="B156" s="90" t="s">
        <v>264</v>
      </c>
      <c r="C156" s="90"/>
      <c r="D156" s="181">
        <v>8343</v>
      </c>
      <c r="E156" s="192"/>
      <c r="F156" s="192"/>
      <c r="G156" s="192"/>
      <c r="H156" s="192"/>
      <c r="I156" s="192"/>
      <c r="J156" s="192">
        <v>1</v>
      </c>
      <c r="M156" s="191">
        <v>393.49</v>
      </c>
      <c r="N156" s="189">
        <v>138.94</v>
      </c>
      <c r="O156" s="189">
        <v>53.32</v>
      </c>
      <c r="P156" s="189">
        <v>23.61</v>
      </c>
      <c r="Q156" s="189">
        <v>21.02</v>
      </c>
      <c r="R156" s="189">
        <v>2717.2</v>
      </c>
      <c r="S156" s="75"/>
      <c r="T156" s="75"/>
      <c r="U156" s="190">
        <v>393.49</v>
      </c>
      <c r="V156" s="190">
        <v>138.94</v>
      </c>
      <c r="W156" s="190">
        <v>53.32</v>
      </c>
      <c r="X156" s="190">
        <v>23.61</v>
      </c>
      <c r="Y156" s="190">
        <v>21.02</v>
      </c>
      <c r="Z156" s="190">
        <v>2717.2</v>
      </c>
      <c r="AA156" s="4"/>
      <c r="AB156" s="90" t="s">
        <v>332</v>
      </c>
      <c r="AC156" s="90"/>
      <c r="AD156" s="181">
        <v>8079</v>
      </c>
      <c r="AE156" s="185">
        <v>13</v>
      </c>
      <c r="AF156" s="185">
        <v>6</v>
      </c>
      <c r="AG156" s="185">
        <v>5</v>
      </c>
      <c r="AH156" s="185">
        <v>4</v>
      </c>
      <c r="AI156" s="185">
        <v>4</v>
      </c>
      <c r="AJ156" s="185">
        <v>27</v>
      </c>
      <c r="AK156" s="4"/>
      <c r="AL156" s="4"/>
      <c r="AM156" s="213">
        <v>25706.780000000006</v>
      </c>
      <c r="AN156" s="213">
        <v>5772.4999999999991</v>
      </c>
      <c r="AO156" s="213">
        <v>3087.2400000000007</v>
      </c>
      <c r="AP156" s="213">
        <v>1566.5700000000004</v>
      </c>
      <c r="AQ156" s="213">
        <v>1102.3899999999999</v>
      </c>
      <c r="AR156" s="213">
        <v>25840.29</v>
      </c>
      <c r="AS156" s="4"/>
      <c r="AT156" s="4"/>
      <c r="AU156" s="213">
        <v>450.99614035087728</v>
      </c>
      <c r="AV156" s="213">
        <v>131.19318181818178</v>
      </c>
      <c r="AW156" s="213">
        <v>81.243157894736854</v>
      </c>
      <c r="AX156" s="213">
        <v>47.471818181818193</v>
      </c>
      <c r="AY156" s="213">
        <v>38.013448275862068</v>
      </c>
      <c r="AZ156" s="213">
        <v>437.97101694915256</v>
      </c>
      <c r="BA156" s="4"/>
    </row>
    <row r="157" spans="2:53" x14ac:dyDescent="0.2">
      <c r="B157" s="90" t="s">
        <v>265</v>
      </c>
      <c r="C157" s="90"/>
      <c r="D157" s="181">
        <v>8029</v>
      </c>
      <c r="E157" s="192">
        <v>134</v>
      </c>
      <c r="F157" s="192">
        <v>57</v>
      </c>
      <c r="G157" s="192">
        <v>19</v>
      </c>
      <c r="H157" s="192">
        <v>18</v>
      </c>
      <c r="I157" s="192">
        <v>9</v>
      </c>
      <c r="J157" s="192">
        <v>101</v>
      </c>
      <c r="M157" s="191">
        <v>63140.569999999971</v>
      </c>
      <c r="N157" s="189">
        <v>21619.069999999996</v>
      </c>
      <c r="O157" s="189">
        <v>7390.9600000000028</v>
      </c>
      <c r="P157" s="189">
        <v>4803.3300000000017</v>
      </c>
      <c r="Q157" s="189">
        <v>4226.3600000000006</v>
      </c>
      <c r="R157" s="189">
        <v>61156.439999999995</v>
      </c>
      <c r="S157" s="75"/>
      <c r="T157" s="75"/>
      <c r="U157" s="190">
        <v>194.27867692307683</v>
      </c>
      <c r="V157" s="190">
        <v>113.7845789473684</v>
      </c>
      <c r="W157" s="190">
        <v>54.345294117647079</v>
      </c>
      <c r="X157" s="190">
        <v>40.706186440677982</v>
      </c>
      <c r="Y157" s="190">
        <v>42.263600000000004</v>
      </c>
      <c r="Z157" s="190">
        <v>180.93621301775147</v>
      </c>
      <c r="AA157" s="4"/>
      <c r="AB157" s="90" t="s">
        <v>333</v>
      </c>
      <c r="AC157" s="90"/>
      <c r="AD157" s="181">
        <v>8243</v>
      </c>
      <c r="AE157" s="185">
        <v>7</v>
      </c>
      <c r="AF157" s="185">
        <v>8</v>
      </c>
      <c r="AG157" s="185">
        <v>4</v>
      </c>
      <c r="AH157" s="185">
        <v>3</v>
      </c>
      <c r="AI157" s="185"/>
      <c r="AJ157" s="185">
        <v>6</v>
      </c>
      <c r="AK157" s="4"/>
      <c r="AL157" s="4"/>
      <c r="AM157" s="213">
        <v>4604.7800000000016</v>
      </c>
      <c r="AN157" s="213">
        <v>4052.5699999999997</v>
      </c>
      <c r="AO157" s="213">
        <v>1038.33</v>
      </c>
      <c r="AP157" s="213">
        <v>1355.66</v>
      </c>
      <c r="AQ157" s="213">
        <v>885.62999999999988</v>
      </c>
      <c r="AR157" s="213">
        <v>8119.84</v>
      </c>
      <c r="AS157" s="4"/>
      <c r="AT157" s="4"/>
      <c r="AU157" s="213">
        <v>177.10692307692312</v>
      </c>
      <c r="AV157" s="213">
        <v>213.29315789473682</v>
      </c>
      <c r="AW157" s="213">
        <v>94.393636363636361</v>
      </c>
      <c r="AX157" s="213">
        <v>193.6657142857143</v>
      </c>
      <c r="AY157" s="213">
        <v>221.40749999999997</v>
      </c>
      <c r="AZ157" s="213">
        <v>289.9942857142857</v>
      </c>
      <c r="BA157" s="4"/>
    </row>
    <row r="158" spans="2:53" x14ac:dyDescent="0.2">
      <c r="B158" s="90" t="s">
        <v>266</v>
      </c>
      <c r="C158" s="90"/>
      <c r="D158" s="181">
        <v>8012</v>
      </c>
      <c r="E158" s="192">
        <v>66</v>
      </c>
      <c r="F158" s="192">
        <v>28</v>
      </c>
      <c r="G158" s="192">
        <v>16</v>
      </c>
      <c r="H158" s="192">
        <v>9</v>
      </c>
      <c r="I158" s="192">
        <v>4</v>
      </c>
      <c r="J158" s="192">
        <v>36</v>
      </c>
      <c r="M158" s="191">
        <v>25002.929999999989</v>
      </c>
      <c r="N158" s="189">
        <v>10295.180000000002</v>
      </c>
      <c r="O158" s="189">
        <v>3933.5800000000008</v>
      </c>
      <c r="P158" s="189">
        <v>1207.1099999999997</v>
      </c>
      <c r="Q158" s="189">
        <v>1108.75</v>
      </c>
      <c r="R158" s="189">
        <v>17907.109999999997</v>
      </c>
      <c r="S158" s="75"/>
      <c r="T158" s="75"/>
      <c r="U158" s="190">
        <v>195.33539062499992</v>
      </c>
      <c r="V158" s="190">
        <v>118.3354022988506</v>
      </c>
      <c r="W158" s="190">
        <v>66.670847457627133</v>
      </c>
      <c r="X158" s="190">
        <v>32.624594594594583</v>
      </c>
      <c r="Y158" s="190">
        <v>32.610294117647058</v>
      </c>
      <c r="Z158" s="190">
        <v>112.62333333333332</v>
      </c>
      <c r="AA158" s="4"/>
      <c r="AB158" s="90" t="s">
        <v>334</v>
      </c>
      <c r="AC158" s="90"/>
      <c r="AD158" s="181">
        <v>8302</v>
      </c>
      <c r="AE158" s="185">
        <v>1</v>
      </c>
      <c r="AF158" s="185"/>
      <c r="AG158" s="185"/>
      <c r="AH158" s="185"/>
      <c r="AI158" s="185"/>
      <c r="AJ158" s="185">
        <v>0</v>
      </c>
      <c r="AK158" s="4"/>
      <c r="AL158" s="4"/>
      <c r="AM158" s="213">
        <v>7</v>
      </c>
      <c r="AN158" s="213"/>
      <c r="AO158" s="213"/>
      <c r="AP158" s="213"/>
      <c r="AQ158" s="213"/>
      <c r="AR158" s="213">
        <v>0</v>
      </c>
      <c r="AS158" s="4"/>
      <c r="AT158" s="4"/>
      <c r="AU158" s="213">
        <v>7</v>
      </c>
      <c r="AV158" s="213"/>
      <c r="AW158" s="213"/>
      <c r="AX158" s="213"/>
      <c r="AY158" s="213"/>
      <c r="AZ158" s="213">
        <v>0</v>
      </c>
      <c r="BA158" s="4"/>
    </row>
    <row r="159" spans="2:53" x14ac:dyDescent="0.2">
      <c r="B159" s="90" t="s">
        <v>266</v>
      </c>
      <c r="C159" s="90"/>
      <c r="D159" s="181">
        <v>8021</v>
      </c>
      <c r="E159" s="192">
        <v>46</v>
      </c>
      <c r="F159" s="192">
        <v>16</v>
      </c>
      <c r="G159" s="192">
        <v>7</v>
      </c>
      <c r="H159" s="192">
        <v>5</v>
      </c>
      <c r="I159" s="192">
        <v>5</v>
      </c>
      <c r="J159" s="192">
        <v>25</v>
      </c>
      <c r="M159" s="191">
        <v>16188.640000000001</v>
      </c>
      <c r="N159" s="189">
        <v>4311.0300000000007</v>
      </c>
      <c r="O159" s="189">
        <v>1642.9999999999995</v>
      </c>
      <c r="P159" s="189">
        <v>1277.9299999999998</v>
      </c>
      <c r="Q159" s="189">
        <v>854.86000000000013</v>
      </c>
      <c r="R159" s="189">
        <v>10095.130000000001</v>
      </c>
      <c r="S159" s="75"/>
      <c r="T159" s="75"/>
      <c r="U159" s="190">
        <v>158.7121568627451</v>
      </c>
      <c r="V159" s="190">
        <v>76.982678571428579</v>
      </c>
      <c r="W159" s="190">
        <v>41.074999999999989</v>
      </c>
      <c r="X159" s="190">
        <v>39.935312499999995</v>
      </c>
      <c r="Y159" s="190">
        <v>29.477931034482761</v>
      </c>
      <c r="Z159" s="190">
        <v>97.068557692307706</v>
      </c>
      <c r="AA159" s="4"/>
      <c r="AB159" s="90" t="s">
        <v>335</v>
      </c>
      <c r="AC159" s="90"/>
      <c r="AD159" s="181">
        <v>8080</v>
      </c>
      <c r="AE159" s="185">
        <v>82</v>
      </c>
      <c r="AF159" s="185">
        <v>34</v>
      </c>
      <c r="AG159" s="185">
        <v>7</v>
      </c>
      <c r="AH159" s="185">
        <v>4</v>
      </c>
      <c r="AI159" s="185">
        <v>3</v>
      </c>
      <c r="AJ159" s="185">
        <v>32</v>
      </c>
      <c r="AK159" s="4"/>
      <c r="AL159" s="4"/>
      <c r="AM159" s="213">
        <v>101446.68000000007</v>
      </c>
      <c r="AN159" s="213">
        <v>23967.529999999992</v>
      </c>
      <c r="AO159" s="213">
        <v>5768.2899999999991</v>
      </c>
      <c r="AP159" s="213">
        <v>1521.83</v>
      </c>
      <c r="AQ159" s="213">
        <v>2727.1700000000005</v>
      </c>
      <c r="AR159" s="213">
        <v>25860.38</v>
      </c>
      <c r="AS159" s="4"/>
      <c r="AT159" s="4"/>
      <c r="AU159" s="213">
        <v>745.93147058823581</v>
      </c>
      <c r="AV159" s="213">
        <v>323.88554054054043</v>
      </c>
      <c r="AW159" s="213">
        <v>144.20724999999999</v>
      </c>
      <c r="AX159" s="213">
        <v>47.557187499999998</v>
      </c>
      <c r="AY159" s="213">
        <v>90.90566666666669</v>
      </c>
      <c r="AZ159" s="213">
        <v>159.63197530864198</v>
      </c>
      <c r="BA159" s="4"/>
    </row>
    <row r="160" spans="2:53" x14ac:dyDescent="0.2">
      <c r="B160" s="90" t="s">
        <v>266</v>
      </c>
      <c r="C160" s="90"/>
      <c r="D160" s="181">
        <v>8029</v>
      </c>
      <c r="E160" s="192">
        <v>22</v>
      </c>
      <c r="F160" s="192">
        <v>8</v>
      </c>
      <c r="G160" s="192">
        <v>5</v>
      </c>
      <c r="H160" s="192">
        <v>2</v>
      </c>
      <c r="I160" s="192">
        <v>1</v>
      </c>
      <c r="J160" s="192">
        <v>7</v>
      </c>
      <c r="M160" s="191">
        <v>8057.11</v>
      </c>
      <c r="N160" s="189">
        <v>1786.0699999999997</v>
      </c>
      <c r="O160" s="189">
        <v>768.29</v>
      </c>
      <c r="P160" s="189">
        <v>284.02</v>
      </c>
      <c r="Q160" s="189">
        <v>321.91999999999996</v>
      </c>
      <c r="R160" s="189">
        <v>3803.7599999999998</v>
      </c>
      <c r="S160" s="75"/>
      <c r="T160" s="75"/>
      <c r="U160" s="190">
        <v>183.11613636363634</v>
      </c>
      <c r="V160" s="190">
        <v>85.050952380952367</v>
      </c>
      <c r="W160" s="190">
        <v>59.099230769230765</v>
      </c>
      <c r="X160" s="190">
        <v>31.557777777777776</v>
      </c>
      <c r="Y160" s="190">
        <v>45.988571428571426</v>
      </c>
      <c r="Z160" s="190">
        <v>84.527999999999992</v>
      </c>
      <c r="AA160" s="4"/>
      <c r="AB160" s="90" t="s">
        <v>336</v>
      </c>
      <c r="AC160" s="90"/>
      <c r="AD160" s="181">
        <v>8088</v>
      </c>
      <c r="AE160" s="185">
        <v>1</v>
      </c>
      <c r="AF160" s="185"/>
      <c r="AG160" s="185"/>
      <c r="AH160" s="185"/>
      <c r="AI160" s="185"/>
      <c r="AJ160" s="185">
        <v>2</v>
      </c>
      <c r="AK160" s="4"/>
      <c r="AL160" s="4"/>
      <c r="AM160" s="213">
        <v>175.57</v>
      </c>
      <c r="AN160" s="213"/>
      <c r="AO160" s="213"/>
      <c r="AP160" s="213"/>
      <c r="AQ160" s="213"/>
      <c r="AR160" s="213">
        <v>10417.720000000001</v>
      </c>
      <c r="AS160" s="4"/>
      <c r="AT160" s="4"/>
      <c r="AU160" s="213">
        <v>175.57</v>
      </c>
      <c r="AV160" s="213"/>
      <c r="AW160" s="213"/>
      <c r="AX160" s="213"/>
      <c r="AY160" s="213"/>
      <c r="AZ160" s="213">
        <v>3472.5733333333337</v>
      </c>
      <c r="BA160" s="4"/>
    </row>
    <row r="161" spans="2:53" x14ac:dyDescent="0.2">
      <c r="B161" s="90" t="s">
        <v>266</v>
      </c>
      <c r="C161" s="90"/>
      <c r="D161" s="181">
        <v>8081</v>
      </c>
      <c r="E161" s="192">
        <v>129</v>
      </c>
      <c r="F161" s="192">
        <v>51</v>
      </c>
      <c r="G161" s="192">
        <v>20</v>
      </c>
      <c r="H161" s="192">
        <v>7</v>
      </c>
      <c r="I161" s="192">
        <v>4</v>
      </c>
      <c r="J161" s="192">
        <v>61</v>
      </c>
      <c r="M161" s="191">
        <v>50254.429999999971</v>
      </c>
      <c r="N161" s="189">
        <v>17458.989999999994</v>
      </c>
      <c r="O161" s="189">
        <v>7297.5599999999995</v>
      </c>
      <c r="P161" s="189">
        <v>1981.2599999999995</v>
      </c>
      <c r="Q161" s="189">
        <v>2048.0099999999998</v>
      </c>
      <c r="R161" s="189">
        <v>31749.239999999998</v>
      </c>
      <c r="S161" s="75"/>
      <c r="T161" s="75"/>
      <c r="U161" s="190">
        <v>212.04400843881845</v>
      </c>
      <c r="V161" s="190">
        <v>134.29992307692302</v>
      </c>
      <c r="W161" s="190">
        <v>91.219499999999996</v>
      </c>
      <c r="X161" s="190">
        <v>35.379642857142848</v>
      </c>
      <c r="Y161" s="190">
        <v>37.23654545454545</v>
      </c>
      <c r="Z161" s="190">
        <v>116.72514705882352</v>
      </c>
      <c r="AA161" s="4"/>
      <c r="AB161" s="90" t="s">
        <v>538</v>
      </c>
      <c r="AC161" s="90"/>
      <c r="AD161" s="181">
        <v>8353</v>
      </c>
      <c r="AE161" s="185"/>
      <c r="AF161" s="185"/>
      <c r="AG161" s="185"/>
      <c r="AH161" s="185"/>
      <c r="AI161" s="185"/>
      <c r="AJ161" s="185">
        <v>1</v>
      </c>
      <c r="AK161" s="4"/>
      <c r="AL161" s="4"/>
      <c r="AM161" s="213">
        <v>3.98</v>
      </c>
      <c r="AN161" s="213">
        <v>4.13</v>
      </c>
      <c r="AO161" s="213">
        <v>4.28</v>
      </c>
      <c r="AP161" s="213"/>
      <c r="AQ161" s="213"/>
      <c r="AR161" s="213">
        <v>3496.7799999999997</v>
      </c>
      <c r="AS161" s="4"/>
      <c r="AT161" s="4"/>
      <c r="AU161" s="213">
        <v>3.98</v>
      </c>
      <c r="AV161" s="213">
        <v>4.13</v>
      </c>
      <c r="AW161" s="213">
        <v>4.28</v>
      </c>
      <c r="AX161" s="213"/>
      <c r="AY161" s="213"/>
      <c r="AZ161" s="213">
        <v>3496.7799999999997</v>
      </c>
      <c r="BA161" s="4"/>
    </row>
    <row r="162" spans="2:53" x14ac:dyDescent="0.2">
      <c r="B162" s="90" t="s">
        <v>266</v>
      </c>
      <c r="C162" s="90"/>
      <c r="D162" s="181">
        <v>8083</v>
      </c>
      <c r="E162" s="192">
        <v>10</v>
      </c>
      <c r="F162" s="192">
        <v>1</v>
      </c>
      <c r="G162" s="192">
        <v>1</v>
      </c>
      <c r="H162" s="192">
        <v>1</v>
      </c>
      <c r="I162" s="192"/>
      <c r="J162" s="192">
        <v>2</v>
      </c>
      <c r="M162" s="191">
        <v>1643.8199999999997</v>
      </c>
      <c r="N162" s="189">
        <v>303.83</v>
      </c>
      <c r="O162" s="189">
        <v>53.55</v>
      </c>
      <c r="P162" s="189">
        <v>465.02000000000004</v>
      </c>
      <c r="Q162" s="189">
        <v>4.1399999999999997</v>
      </c>
      <c r="R162" s="189">
        <v>1321.4</v>
      </c>
      <c r="S162" s="75"/>
      <c r="T162" s="75"/>
      <c r="U162" s="190">
        <v>126.44769230769228</v>
      </c>
      <c r="V162" s="190">
        <v>101.27666666666666</v>
      </c>
      <c r="W162" s="190">
        <v>26.774999999999999</v>
      </c>
      <c r="X162" s="190">
        <v>232.51000000000002</v>
      </c>
      <c r="Y162" s="190">
        <v>4.1399999999999997</v>
      </c>
      <c r="Z162" s="190">
        <v>88.093333333333334</v>
      </c>
      <c r="AA162" s="4"/>
      <c r="AB162" s="90" t="s">
        <v>338</v>
      </c>
      <c r="AC162" s="90"/>
      <c r="AD162" s="181">
        <v>8081</v>
      </c>
      <c r="AE162" s="185">
        <v>61</v>
      </c>
      <c r="AF162" s="185">
        <v>23</v>
      </c>
      <c r="AG162" s="185">
        <v>9</v>
      </c>
      <c r="AH162" s="185">
        <v>2</v>
      </c>
      <c r="AI162" s="185">
        <v>3</v>
      </c>
      <c r="AJ162" s="185">
        <v>34</v>
      </c>
      <c r="AK162" s="4"/>
      <c r="AL162" s="4"/>
      <c r="AM162" s="213">
        <v>84160.760000000009</v>
      </c>
      <c r="AN162" s="213">
        <v>11851.320000000003</v>
      </c>
      <c r="AO162" s="213">
        <v>4160.2800000000007</v>
      </c>
      <c r="AP162" s="213">
        <v>1635.5600000000004</v>
      </c>
      <c r="AQ162" s="213">
        <v>1539.47</v>
      </c>
      <c r="AR162" s="213">
        <v>40353.909999999996</v>
      </c>
      <c r="AS162" s="4"/>
      <c r="AT162" s="4"/>
      <c r="AU162" s="213">
        <v>689.84229508196734</v>
      </c>
      <c r="AV162" s="213">
        <v>185.17687500000005</v>
      </c>
      <c r="AW162" s="213">
        <v>104.00700000000002</v>
      </c>
      <c r="AX162" s="213">
        <v>49.562424242424257</v>
      </c>
      <c r="AY162" s="213">
        <v>49.660322580645165</v>
      </c>
      <c r="AZ162" s="213">
        <v>305.71143939393937</v>
      </c>
      <c r="BA162" s="4"/>
    </row>
    <row r="163" spans="2:53" x14ac:dyDescent="0.2">
      <c r="B163" s="90" t="s">
        <v>267</v>
      </c>
      <c r="C163" s="90"/>
      <c r="D163" s="181">
        <v>8219</v>
      </c>
      <c r="E163" s="192">
        <v>4</v>
      </c>
      <c r="F163" s="192"/>
      <c r="G163" s="192">
        <v>3</v>
      </c>
      <c r="H163" s="192">
        <v>2</v>
      </c>
      <c r="I163" s="192"/>
      <c r="J163" s="192">
        <v>2</v>
      </c>
      <c r="M163" s="191">
        <v>1553.3200000000002</v>
      </c>
      <c r="N163" s="189">
        <v>610.33000000000004</v>
      </c>
      <c r="O163" s="189">
        <v>397.44</v>
      </c>
      <c r="P163" s="189">
        <v>72.920000000000016</v>
      </c>
      <c r="Q163" s="189">
        <v>52.48</v>
      </c>
      <c r="R163" s="189">
        <v>100.65</v>
      </c>
      <c r="S163" s="75"/>
      <c r="T163" s="75"/>
      <c r="U163" s="190">
        <v>141.2109090909091</v>
      </c>
      <c r="V163" s="190">
        <v>87.190000000000012</v>
      </c>
      <c r="W163" s="190">
        <v>56.777142857142856</v>
      </c>
      <c r="X163" s="190">
        <v>18.230000000000004</v>
      </c>
      <c r="Y163" s="190">
        <v>52.48</v>
      </c>
      <c r="Z163" s="190">
        <v>9.15</v>
      </c>
      <c r="AA163" s="4"/>
      <c r="AB163" s="90" t="s">
        <v>339</v>
      </c>
      <c r="AC163" s="90"/>
      <c r="AD163" s="181">
        <v>8083</v>
      </c>
      <c r="AE163" s="185">
        <v>17</v>
      </c>
      <c r="AF163" s="185">
        <v>3</v>
      </c>
      <c r="AG163" s="185">
        <v>2</v>
      </c>
      <c r="AH163" s="185"/>
      <c r="AI163" s="185"/>
      <c r="AJ163" s="185">
        <v>12</v>
      </c>
      <c r="AK163" s="4"/>
      <c r="AL163" s="4"/>
      <c r="AM163" s="213">
        <v>10087.540000000001</v>
      </c>
      <c r="AN163" s="213">
        <v>1661.16</v>
      </c>
      <c r="AO163" s="213">
        <v>587.65999999999985</v>
      </c>
      <c r="AP163" s="213">
        <v>547.54000000000008</v>
      </c>
      <c r="AQ163" s="213">
        <v>678.16</v>
      </c>
      <c r="AR163" s="213">
        <v>12369.05</v>
      </c>
      <c r="AS163" s="4"/>
      <c r="AT163" s="4"/>
      <c r="AU163" s="213">
        <v>305.68303030303031</v>
      </c>
      <c r="AV163" s="213">
        <v>103.82250000000001</v>
      </c>
      <c r="AW163" s="213">
        <v>45.204615384615373</v>
      </c>
      <c r="AX163" s="213">
        <v>49.776363636363641</v>
      </c>
      <c r="AY163" s="213">
        <v>61.650909090909089</v>
      </c>
      <c r="AZ163" s="213">
        <v>363.79558823529408</v>
      </c>
      <c r="BA163" s="4"/>
    </row>
    <row r="164" spans="2:53" x14ac:dyDescent="0.2">
      <c r="B164" s="90" t="s">
        <v>268</v>
      </c>
      <c r="C164" s="90"/>
      <c r="D164" s="181">
        <v>8027</v>
      </c>
      <c r="E164" s="192">
        <v>8</v>
      </c>
      <c r="F164" s="192">
        <v>5</v>
      </c>
      <c r="G164" s="192">
        <v>1</v>
      </c>
      <c r="H164" s="192"/>
      <c r="I164" s="192">
        <v>1</v>
      </c>
      <c r="J164" s="192">
        <v>9</v>
      </c>
      <c r="M164" s="191">
        <v>3292.7499999999995</v>
      </c>
      <c r="N164" s="189">
        <v>893.66</v>
      </c>
      <c r="O164" s="189">
        <v>326.7</v>
      </c>
      <c r="P164" s="189">
        <v>99.33</v>
      </c>
      <c r="Q164" s="189">
        <v>194.52</v>
      </c>
      <c r="R164" s="189">
        <v>2090.6999999999998</v>
      </c>
      <c r="S164" s="75"/>
      <c r="T164" s="75"/>
      <c r="U164" s="190">
        <v>137.19791666666666</v>
      </c>
      <c r="V164" s="190">
        <v>55.853749999999998</v>
      </c>
      <c r="W164" s="190">
        <v>29.7</v>
      </c>
      <c r="X164" s="190">
        <v>24.8325</v>
      </c>
      <c r="Y164" s="190">
        <v>32.42</v>
      </c>
      <c r="Z164" s="190">
        <v>87.112499999999997</v>
      </c>
      <c r="AA164" s="4"/>
      <c r="AB164" s="90" t="s">
        <v>340</v>
      </c>
      <c r="AC164" s="90"/>
      <c r="AD164" s="181">
        <v>8244</v>
      </c>
      <c r="AE164" s="185">
        <v>11</v>
      </c>
      <c r="AF164" s="185">
        <v>11</v>
      </c>
      <c r="AG164" s="185">
        <v>12</v>
      </c>
      <c r="AH164" s="185"/>
      <c r="AI164" s="185">
        <v>1</v>
      </c>
      <c r="AJ164" s="185">
        <v>18</v>
      </c>
      <c r="AK164" s="4"/>
      <c r="AL164" s="4"/>
      <c r="AM164" s="213">
        <v>5756.0399999999981</v>
      </c>
      <c r="AN164" s="213">
        <v>7985.1099999999988</v>
      </c>
      <c r="AO164" s="213">
        <v>4122.5599999999995</v>
      </c>
      <c r="AP164" s="213">
        <v>258.89999999999998</v>
      </c>
      <c r="AQ164" s="213">
        <v>520.5</v>
      </c>
      <c r="AR164" s="213">
        <v>30147.97</v>
      </c>
      <c r="AS164" s="4"/>
      <c r="AT164" s="4"/>
      <c r="AU164" s="213">
        <v>261.63818181818175</v>
      </c>
      <c r="AV164" s="213">
        <v>204.74641025641023</v>
      </c>
      <c r="AW164" s="213">
        <v>137.41866666666664</v>
      </c>
      <c r="AX164" s="213">
        <v>43.15</v>
      </c>
      <c r="AY164" s="213">
        <v>37.178571428571431</v>
      </c>
      <c r="AZ164" s="213">
        <v>568.82962264150945</v>
      </c>
      <c r="BA164" s="4"/>
    </row>
    <row r="165" spans="2:53" x14ac:dyDescent="0.2">
      <c r="B165" s="90" t="s">
        <v>269</v>
      </c>
      <c r="C165" s="90"/>
      <c r="D165" s="181">
        <v>8032</v>
      </c>
      <c r="E165" s="192">
        <v>20</v>
      </c>
      <c r="F165" s="192">
        <v>10</v>
      </c>
      <c r="G165" s="192">
        <v>1</v>
      </c>
      <c r="H165" s="192">
        <v>4</v>
      </c>
      <c r="I165" s="192">
        <v>2</v>
      </c>
      <c r="J165" s="192">
        <v>12</v>
      </c>
      <c r="M165" s="191">
        <v>11853.16</v>
      </c>
      <c r="N165" s="189">
        <v>3599.55</v>
      </c>
      <c r="O165" s="189">
        <v>1697.4499999999998</v>
      </c>
      <c r="P165" s="189">
        <v>800.54999999999984</v>
      </c>
      <c r="Q165" s="189">
        <v>2062.19</v>
      </c>
      <c r="R165" s="189">
        <v>7470.63</v>
      </c>
      <c r="S165" s="75"/>
      <c r="T165" s="75"/>
      <c r="U165" s="190">
        <v>257.67739130434785</v>
      </c>
      <c r="V165" s="190">
        <v>143.982</v>
      </c>
      <c r="W165" s="190">
        <v>106.09062499999999</v>
      </c>
      <c r="X165" s="190">
        <v>50.03437499999999</v>
      </c>
      <c r="Y165" s="190">
        <v>147.29928571428573</v>
      </c>
      <c r="Z165" s="190">
        <v>152.46183673469389</v>
      </c>
      <c r="AA165" s="4"/>
      <c r="AB165" s="90" t="s">
        <v>397</v>
      </c>
      <c r="AC165" s="90"/>
      <c r="AD165" s="181">
        <v>8062</v>
      </c>
      <c r="AE165" s="185"/>
      <c r="AF165" s="185"/>
      <c r="AG165" s="185"/>
      <c r="AH165" s="185"/>
      <c r="AI165" s="185"/>
      <c r="AJ165" s="185">
        <v>2</v>
      </c>
      <c r="AK165" s="4"/>
      <c r="AL165" s="4"/>
      <c r="AM165" s="213">
        <v>37.85</v>
      </c>
      <c r="AN165" s="213">
        <v>41.45</v>
      </c>
      <c r="AO165" s="213">
        <v>36.409999999999997</v>
      </c>
      <c r="AP165" s="213">
        <v>46.16</v>
      </c>
      <c r="AQ165" s="213">
        <v>40.129999999999995</v>
      </c>
      <c r="AR165" s="213">
        <v>2137.23</v>
      </c>
      <c r="AS165" s="4"/>
      <c r="AT165" s="4"/>
      <c r="AU165" s="213">
        <v>37.85</v>
      </c>
      <c r="AV165" s="213">
        <v>41.45</v>
      </c>
      <c r="AW165" s="213">
        <v>36.409999999999997</v>
      </c>
      <c r="AX165" s="213">
        <v>46.16</v>
      </c>
      <c r="AY165" s="213">
        <v>20.064999999999998</v>
      </c>
      <c r="AZ165" s="213">
        <v>1068.615</v>
      </c>
      <c r="BA165" s="4"/>
    </row>
    <row r="166" spans="2:53" x14ac:dyDescent="0.2">
      <c r="B166" s="90" t="s">
        <v>270</v>
      </c>
      <c r="C166" s="90"/>
      <c r="D166" s="181">
        <v>8330</v>
      </c>
      <c r="E166" s="192">
        <v>63</v>
      </c>
      <c r="F166" s="192">
        <v>17</v>
      </c>
      <c r="G166" s="192">
        <v>14</v>
      </c>
      <c r="H166" s="192">
        <v>3</v>
      </c>
      <c r="I166" s="192">
        <v>4</v>
      </c>
      <c r="J166" s="192">
        <v>38</v>
      </c>
      <c r="M166" s="191">
        <v>19543.149999999998</v>
      </c>
      <c r="N166" s="189">
        <v>4772.9200000000019</v>
      </c>
      <c r="O166" s="189">
        <v>2064.02</v>
      </c>
      <c r="P166" s="189">
        <v>1114.03</v>
      </c>
      <c r="Q166" s="189">
        <v>2788.3600000000006</v>
      </c>
      <c r="R166" s="189">
        <v>15660.41</v>
      </c>
      <c r="S166" s="75"/>
      <c r="T166" s="75"/>
      <c r="U166" s="190">
        <v>143.69963235294117</v>
      </c>
      <c r="V166" s="190">
        <v>66.290555555555585</v>
      </c>
      <c r="W166" s="190">
        <v>39.692692307692305</v>
      </c>
      <c r="X166" s="190">
        <v>31.829428571428572</v>
      </c>
      <c r="Y166" s="190">
        <v>82.010588235294136</v>
      </c>
      <c r="Z166" s="190">
        <v>112.6648201438849</v>
      </c>
      <c r="AA166" s="4"/>
      <c r="AB166" s="90" t="s">
        <v>341</v>
      </c>
      <c r="AC166" s="90"/>
      <c r="AD166" s="181">
        <v>8246</v>
      </c>
      <c r="AE166" s="185">
        <v>1</v>
      </c>
      <c r="AF166" s="185"/>
      <c r="AG166" s="185"/>
      <c r="AH166" s="185"/>
      <c r="AI166" s="185"/>
      <c r="AJ166" s="185">
        <v>0</v>
      </c>
      <c r="AK166" s="4"/>
      <c r="AL166" s="4"/>
      <c r="AM166" s="213">
        <v>235.7</v>
      </c>
      <c r="AN166" s="213"/>
      <c r="AO166" s="213"/>
      <c r="AP166" s="213"/>
      <c r="AQ166" s="213"/>
      <c r="AR166" s="213">
        <v>0</v>
      </c>
      <c r="AS166" s="4"/>
      <c r="AT166" s="4"/>
      <c r="AU166" s="213">
        <v>235.7</v>
      </c>
      <c r="AV166" s="213"/>
      <c r="AW166" s="213"/>
      <c r="AX166" s="213"/>
      <c r="AY166" s="213"/>
      <c r="AZ166" s="213">
        <v>0</v>
      </c>
      <c r="BA166" s="4"/>
    </row>
    <row r="167" spans="2:53" x14ac:dyDescent="0.2">
      <c r="B167" s="90" t="s">
        <v>271</v>
      </c>
      <c r="C167" s="90"/>
      <c r="D167" s="181">
        <v>8037</v>
      </c>
      <c r="E167" s="192">
        <v>492</v>
      </c>
      <c r="F167" s="192">
        <v>179</v>
      </c>
      <c r="G167" s="192">
        <v>97</v>
      </c>
      <c r="H167" s="192">
        <v>49</v>
      </c>
      <c r="I167" s="192">
        <v>37</v>
      </c>
      <c r="J167" s="192">
        <v>328</v>
      </c>
      <c r="M167" s="191">
        <v>199148.42999999996</v>
      </c>
      <c r="N167" s="189">
        <v>63071.800000000076</v>
      </c>
      <c r="O167" s="189">
        <v>52756.949999999968</v>
      </c>
      <c r="P167" s="189">
        <v>13463.63999999999</v>
      </c>
      <c r="Q167" s="189">
        <v>17804.309999999994</v>
      </c>
      <c r="R167" s="189">
        <v>182551.68999999997</v>
      </c>
      <c r="S167" s="75"/>
      <c r="T167" s="75"/>
      <c r="U167" s="190">
        <v>174.53850131463625</v>
      </c>
      <c r="V167" s="190">
        <v>98.08989113530339</v>
      </c>
      <c r="W167" s="190">
        <v>110.60157232704395</v>
      </c>
      <c r="X167" s="190">
        <v>35.061562499999972</v>
      </c>
      <c r="Y167" s="190">
        <v>52.520088495575202</v>
      </c>
      <c r="Z167" s="190">
        <v>154.44305414551604</v>
      </c>
      <c r="AA167" s="4"/>
      <c r="AB167" s="90" t="s">
        <v>342</v>
      </c>
      <c r="AC167" s="90"/>
      <c r="AD167" s="181">
        <v>8247</v>
      </c>
      <c r="AE167" s="185">
        <v>8</v>
      </c>
      <c r="AF167" s="185">
        <v>3</v>
      </c>
      <c r="AG167" s="185">
        <v>2</v>
      </c>
      <c r="AH167" s="185">
        <v>1</v>
      </c>
      <c r="AI167" s="185"/>
      <c r="AJ167" s="185">
        <v>4</v>
      </c>
      <c r="AK167" s="4"/>
      <c r="AL167" s="4"/>
      <c r="AM167" s="213">
        <v>4448.79</v>
      </c>
      <c r="AN167" s="213">
        <v>325.25</v>
      </c>
      <c r="AO167" s="213">
        <v>230.68</v>
      </c>
      <c r="AP167" s="213">
        <v>140.62</v>
      </c>
      <c r="AQ167" s="213">
        <v>25.61</v>
      </c>
      <c r="AR167" s="213">
        <v>3373.56</v>
      </c>
      <c r="AS167" s="4"/>
      <c r="AT167" s="4"/>
      <c r="AU167" s="213">
        <v>296.58600000000001</v>
      </c>
      <c r="AV167" s="213">
        <v>46.464285714285715</v>
      </c>
      <c r="AW167" s="213">
        <v>46.136000000000003</v>
      </c>
      <c r="AX167" s="213">
        <v>70.31</v>
      </c>
      <c r="AY167" s="213">
        <v>25.61</v>
      </c>
      <c r="AZ167" s="213">
        <v>187.42</v>
      </c>
      <c r="BA167" s="4"/>
    </row>
    <row r="168" spans="2:53" x14ac:dyDescent="0.2">
      <c r="B168" s="90" t="s">
        <v>271</v>
      </c>
      <c r="C168" s="90"/>
      <c r="D168" s="181">
        <v>8081</v>
      </c>
      <c r="E168" s="192"/>
      <c r="F168" s="192"/>
      <c r="G168" s="192"/>
      <c r="H168" s="192"/>
      <c r="I168" s="192"/>
      <c r="J168" s="192">
        <v>1</v>
      </c>
      <c r="M168" s="191">
        <v>118.43</v>
      </c>
      <c r="N168" s="189">
        <v>45.02</v>
      </c>
      <c r="O168" s="189">
        <v>22.38</v>
      </c>
      <c r="P168" s="189">
        <v>29.23</v>
      </c>
      <c r="Q168" s="189">
        <v>13.41</v>
      </c>
      <c r="R168" s="189">
        <v>828.37999999999988</v>
      </c>
      <c r="S168" s="75"/>
      <c r="T168" s="75"/>
      <c r="U168" s="190">
        <v>118.43</v>
      </c>
      <c r="V168" s="190">
        <v>45.02</v>
      </c>
      <c r="W168" s="190">
        <v>22.38</v>
      </c>
      <c r="X168" s="190">
        <v>29.23</v>
      </c>
      <c r="Y168" s="190">
        <v>13.41</v>
      </c>
      <c r="Z168" s="190">
        <v>828.37999999999988</v>
      </c>
      <c r="AA168" s="4"/>
      <c r="AB168" s="90" t="s">
        <v>343</v>
      </c>
      <c r="AC168" s="90"/>
      <c r="AD168" s="181">
        <v>8084</v>
      </c>
      <c r="AE168" s="185">
        <v>9</v>
      </c>
      <c r="AF168" s="185">
        <v>2</v>
      </c>
      <c r="AG168" s="185"/>
      <c r="AH168" s="185">
        <v>1</v>
      </c>
      <c r="AI168" s="185"/>
      <c r="AJ168" s="185">
        <v>5</v>
      </c>
      <c r="AK168" s="4"/>
      <c r="AL168" s="4"/>
      <c r="AM168" s="213">
        <v>14604.520000000002</v>
      </c>
      <c r="AN168" s="213">
        <v>1704.09</v>
      </c>
      <c r="AO168" s="213">
        <v>689.86</v>
      </c>
      <c r="AP168" s="213">
        <v>900.43</v>
      </c>
      <c r="AQ168" s="213">
        <v>693.8</v>
      </c>
      <c r="AR168" s="213">
        <v>4956.99</v>
      </c>
      <c r="AS168" s="4"/>
      <c r="AT168" s="4"/>
      <c r="AU168" s="213">
        <v>859.08941176470603</v>
      </c>
      <c r="AV168" s="213">
        <v>213.01124999999999</v>
      </c>
      <c r="AW168" s="213">
        <v>114.97666666666667</v>
      </c>
      <c r="AX168" s="213">
        <v>150.07166666666666</v>
      </c>
      <c r="AY168" s="213">
        <v>138.76</v>
      </c>
      <c r="AZ168" s="213">
        <v>291.58764705882351</v>
      </c>
      <c r="BA168" s="4"/>
    </row>
    <row r="169" spans="2:53" x14ac:dyDescent="0.2">
      <c r="B169" s="90" t="s">
        <v>471</v>
      </c>
      <c r="C169" s="90"/>
      <c r="D169" s="181">
        <v>8094</v>
      </c>
      <c r="E169" s="192">
        <v>1</v>
      </c>
      <c r="F169" s="192"/>
      <c r="G169" s="192"/>
      <c r="H169" s="192"/>
      <c r="I169" s="192"/>
      <c r="J169" s="192">
        <v>0</v>
      </c>
      <c r="M169" s="191">
        <v>196.22</v>
      </c>
      <c r="N169" s="189"/>
      <c r="O169" s="189"/>
      <c r="P169" s="189"/>
      <c r="Q169" s="189"/>
      <c r="R169" s="189">
        <v>0</v>
      </c>
      <c r="S169" s="75"/>
      <c r="T169" s="75"/>
      <c r="U169" s="190">
        <v>196.22</v>
      </c>
      <c r="V169" s="190"/>
      <c r="W169" s="190"/>
      <c r="X169" s="190"/>
      <c r="Y169" s="190"/>
      <c r="Z169" s="190">
        <v>0</v>
      </c>
      <c r="AA169" s="4"/>
      <c r="AB169" s="90" t="s">
        <v>344</v>
      </c>
      <c r="AC169" s="90"/>
      <c r="AD169" s="181">
        <v>8248</v>
      </c>
      <c r="AE169" s="185"/>
      <c r="AF169" s="185">
        <v>1</v>
      </c>
      <c r="AG169" s="185"/>
      <c r="AH169" s="185"/>
      <c r="AI169" s="185"/>
      <c r="AJ169" s="185">
        <v>0</v>
      </c>
      <c r="AK169" s="4"/>
      <c r="AL169" s="4"/>
      <c r="AM169" s="213">
        <v>380.37</v>
      </c>
      <c r="AN169" s="213">
        <v>182.04</v>
      </c>
      <c r="AO169" s="213"/>
      <c r="AP169" s="213"/>
      <c r="AQ169" s="213"/>
      <c r="AR169" s="213">
        <v>0</v>
      </c>
      <c r="AS169" s="4"/>
      <c r="AT169" s="4"/>
      <c r="AU169" s="213">
        <v>380.37</v>
      </c>
      <c r="AV169" s="213">
        <v>182.04</v>
      </c>
      <c r="AW169" s="213"/>
      <c r="AX169" s="213"/>
      <c r="AY169" s="213"/>
      <c r="AZ169" s="213">
        <v>0</v>
      </c>
      <c r="BA169" s="4"/>
    </row>
    <row r="170" spans="2:53" x14ac:dyDescent="0.2">
      <c r="B170" s="90" t="s">
        <v>272</v>
      </c>
      <c r="C170" s="90"/>
      <c r="D170" s="181">
        <v>8020</v>
      </c>
      <c r="E170" s="192">
        <v>1</v>
      </c>
      <c r="F170" s="192"/>
      <c r="G170" s="192"/>
      <c r="H170" s="192"/>
      <c r="I170" s="192"/>
      <c r="J170" s="192">
        <v>0</v>
      </c>
      <c r="M170" s="191">
        <v>32.68</v>
      </c>
      <c r="N170" s="189"/>
      <c r="O170" s="189"/>
      <c r="P170" s="189"/>
      <c r="Q170" s="189"/>
      <c r="R170" s="189">
        <v>0</v>
      </c>
      <c r="S170" s="75"/>
      <c r="T170" s="75"/>
      <c r="U170" s="190">
        <v>32.68</v>
      </c>
      <c r="V170" s="190"/>
      <c r="W170" s="190"/>
      <c r="X170" s="190"/>
      <c r="Y170" s="190"/>
      <c r="Z170" s="190">
        <v>0</v>
      </c>
      <c r="AA170" s="4"/>
      <c r="AB170" s="90" t="s">
        <v>345</v>
      </c>
      <c r="AC170" s="90"/>
      <c r="AD170" s="181">
        <v>8014</v>
      </c>
      <c r="AE170" s="185"/>
      <c r="AF170" s="185">
        <v>1</v>
      </c>
      <c r="AG170" s="185"/>
      <c r="AH170" s="185"/>
      <c r="AI170" s="185"/>
      <c r="AJ170" s="185">
        <v>0</v>
      </c>
      <c r="AK170" s="4"/>
      <c r="AL170" s="4"/>
      <c r="AM170" s="213">
        <v>36.15</v>
      </c>
      <c r="AN170" s="213">
        <v>45</v>
      </c>
      <c r="AO170" s="213"/>
      <c r="AP170" s="213"/>
      <c r="AQ170" s="213"/>
      <c r="AR170" s="213">
        <v>0</v>
      </c>
      <c r="AS170" s="4"/>
      <c r="AT170" s="4"/>
      <c r="AU170" s="213">
        <v>36.15</v>
      </c>
      <c r="AV170" s="213">
        <v>45</v>
      </c>
      <c r="AW170" s="213"/>
      <c r="AX170" s="213"/>
      <c r="AY170" s="213"/>
      <c r="AZ170" s="213">
        <v>0</v>
      </c>
      <c r="BA170" s="4"/>
    </row>
    <row r="171" spans="2:53" x14ac:dyDescent="0.2">
      <c r="B171" s="90" t="s">
        <v>272</v>
      </c>
      <c r="C171" s="90"/>
      <c r="D171" s="181">
        <v>8039</v>
      </c>
      <c r="E171" s="192"/>
      <c r="F171" s="192"/>
      <c r="G171" s="192"/>
      <c r="H171" s="192"/>
      <c r="I171" s="192"/>
      <c r="J171" s="192">
        <v>1</v>
      </c>
      <c r="M171" s="191">
        <v>156.06</v>
      </c>
      <c r="N171" s="189">
        <v>42.17</v>
      </c>
      <c r="O171" s="189">
        <v>30.67</v>
      </c>
      <c r="P171" s="189">
        <v>33.549999999999997</v>
      </c>
      <c r="Q171" s="189">
        <v>25.8</v>
      </c>
      <c r="R171" s="189">
        <v>209.07</v>
      </c>
      <c r="S171" s="75"/>
      <c r="T171" s="75"/>
      <c r="U171" s="190">
        <v>156.06</v>
      </c>
      <c r="V171" s="190">
        <v>42.17</v>
      </c>
      <c r="W171" s="190">
        <v>30.67</v>
      </c>
      <c r="X171" s="190">
        <v>33.549999999999997</v>
      </c>
      <c r="Y171" s="190">
        <v>25.8</v>
      </c>
      <c r="Z171" s="190">
        <v>209.07</v>
      </c>
      <c r="AA171" s="4"/>
      <c r="AB171" s="90" t="s">
        <v>345</v>
      </c>
      <c r="AC171" s="90"/>
      <c r="AD171" s="181">
        <v>8085</v>
      </c>
      <c r="AE171" s="185">
        <v>22</v>
      </c>
      <c r="AF171" s="185">
        <v>4</v>
      </c>
      <c r="AG171" s="185">
        <v>1</v>
      </c>
      <c r="AH171" s="185">
        <v>4</v>
      </c>
      <c r="AI171" s="185">
        <v>1</v>
      </c>
      <c r="AJ171" s="185">
        <v>13</v>
      </c>
      <c r="AK171" s="4"/>
      <c r="AL171" s="4"/>
      <c r="AM171" s="213">
        <v>20793.900000000001</v>
      </c>
      <c r="AN171" s="213">
        <v>1469.1900000000003</v>
      </c>
      <c r="AO171" s="213">
        <v>822.86</v>
      </c>
      <c r="AP171" s="213">
        <v>7730.09</v>
      </c>
      <c r="AQ171" s="213">
        <v>614.8599999999999</v>
      </c>
      <c r="AR171" s="213">
        <v>35175.79</v>
      </c>
      <c r="AS171" s="4"/>
      <c r="AT171" s="4"/>
      <c r="AU171" s="213">
        <v>594.11142857142863</v>
      </c>
      <c r="AV171" s="213">
        <v>113.01461538461541</v>
      </c>
      <c r="AW171" s="213">
        <v>91.428888888888892</v>
      </c>
      <c r="AX171" s="213">
        <v>858.89888888888891</v>
      </c>
      <c r="AY171" s="213">
        <v>122.97199999999998</v>
      </c>
      <c r="AZ171" s="213">
        <v>781.68422222222227</v>
      </c>
      <c r="BA171" s="4"/>
    </row>
    <row r="172" spans="2:53" x14ac:dyDescent="0.2">
      <c r="B172" s="90" t="s">
        <v>272</v>
      </c>
      <c r="C172" s="90"/>
      <c r="D172" s="181">
        <v>8062</v>
      </c>
      <c r="E172" s="192">
        <v>34</v>
      </c>
      <c r="F172" s="192">
        <v>11</v>
      </c>
      <c r="G172" s="192">
        <v>2</v>
      </c>
      <c r="H172" s="192">
        <v>3</v>
      </c>
      <c r="I172" s="192">
        <v>1</v>
      </c>
      <c r="J172" s="192">
        <v>20</v>
      </c>
      <c r="M172" s="191">
        <v>12676.950000000004</v>
      </c>
      <c r="N172" s="189">
        <v>2856.2400000000002</v>
      </c>
      <c r="O172" s="189">
        <v>1270.4099999999999</v>
      </c>
      <c r="P172" s="189">
        <v>617.93999999999994</v>
      </c>
      <c r="Q172" s="189">
        <v>511.12999999999994</v>
      </c>
      <c r="R172" s="189">
        <v>9749.57</v>
      </c>
      <c r="S172" s="75"/>
      <c r="T172" s="75"/>
      <c r="U172" s="190">
        <v>186.42573529411771</v>
      </c>
      <c r="V172" s="190">
        <v>92.136774193548391</v>
      </c>
      <c r="W172" s="190">
        <v>57.745909090909088</v>
      </c>
      <c r="X172" s="190">
        <v>34.33</v>
      </c>
      <c r="Y172" s="190">
        <v>30.066470588235291</v>
      </c>
      <c r="Z172" s="190">
        <v>137.31788732394367</v>
      </c>
      <c r="AA172" s="4"/>
      <c r="AB172" s="90" t="s">
        <v>346</v>
      </c>
      <c r="AC172" s="90"/>
      <c r="AD172" s="181">
        <v>8088</v>
      </c>
      <c r="AE172" s="185"/>
      <c r="AF172" s="185">
        <v>1</v>
      </c>
      <c r="AG172" s="185"/>
      <c r="AH172" s="185">
        <v>1</v>
      </c>
      <c r="AI172" s="185"/>
      <c r="AJ172" s="185">
        <v>10</v>
      </c>
      <c r="AK172" s="4"/>
      <c r="AL172" s="4"/>
      <c r="AM172" s="213">
        <v>2073.4700000000003</v>
      </c>
      <c r="AN172" s="213">
        <v>1481.82</v>
      </c>
      <c r="AO172" s="213">
        <v>1297.47</v>
      </c>
      <c r="AP172" s="213">
        <v>483.65</v>
      </c>
      <c r="AQ172" s="213">
        <v>133.31</v>
      </c>
      <c r="AR172" s="213">
        <v>20386.769999999997</v>
      </c>
      <c r="AS172" s="4"/>
      <c r="AT172" s="4"/>
      <c r="AU172" s="213">
        <v>345.57833333333338</v>
      </c>
      <c r="AV172" s="213">
        <v>246.97</v>
      </c>
      <c r="AW172" s="213">
        <v>259.49400000000003</v>
      </c>
      <c r="AX172" s="213">
        <v>80.608333333333334</v>
      </c>
      <c r="AY172" s="213">
        <v>33.327500000000001</v>
      </c>
      <c r="AZ172" s="213">
        <v>1698.8974999999998</v>
      </c>
      <c r="BA172" s="4"/>
    </row>
    <row r="173" spans="2:53" x14ac:dyDescent="0.2">
      <c r="B173" s="90" t="s">
        <v>272</v>
      </c>
      <c r="C173" s="90"/>
      <c r="D173" s="181">
        <v>8074</v>
      </c>
      <c r="E173" s="192">
        <v>3</v>
      </c>
      <c r="F173" s="192"/>
      <c r="G173" s="192"/>
      <c r="H173" s="192"/>
      <c r="I173" s="192"/>
      <c r="J173" s="192">
        <v>1</v>
      </c>
      <c r="M173" s="191">
        <v>867.37000000000012</v>
      </c>
      <c r="N173" s="189">
        <v>167.38</v>
      </c>
      <c r="O173" s="189">
        <v>94.3</v>
      </c>
      <c r="P173" s="189">
        <v>60.34</v>
      </c>
      <c r="Q173" s="189">
        <v>55.05</v>
      </c>
      <c r="R173" s="189">
        <v>139.68</v>
      </c>
      <c r="S173" s="75"/>
      <c r="T173" s="75"/>
      <c r="U173" s="190">
        <v>216.84250000000003</v>
      </c>
      <c r="V173" s="190">
        <v>167.38</v>
      </c>
      <c r="W173" s="190">
        <v>94.3</v>
      </c>
      <c r="X173" s="190">
        <v>60.34</v>
      </c>
      <c r="Y173" s="190">
        <v>55.05</v>
      </c>
      <c r="Z173" s="190">
        <v>34.92</v>
      </c>
      <c r="AA173" s="4"/>
      <c r="AB173" s="90" t="s">
        <v>347</v>
      </c>
      <c r="AC173" s="90"/>
      <c r="AD173" s="181">
        <v>8012</v>
      </c>
      <c r="AE173" s="185">
        <v>4</v>
      </c>
      <c r="AF173" s="185"/>
      <c r="AG173" s="185">
        <v>1</v>
      </c>
      <c r="AH173" s="185">
        <v>1</v>
      </c>
      <c r="AI173" s="185"/>
      <c r="AJ173" s="185">
        <v>3</v>
      </c>
      <c r="AK173" s="4"/>
      <c r="AL173" s="4"/>
      <c r="AM173" s="213">
        <v>5436.2000000000007</v>
      </c>
      <c r="AN173" s="213">
        <v>998.98</v>
      </c>
      <c r="AO173" s="213">
        <v>270.15999999999997</v>
      </c>
      <c r="AP173" s="213">
        <v>200.65</v>
      </c>
      <c r="AQ173" s="213">
        <v>134.33000000000001</v>
      </c>
      <c r="AR173" s="213">
        <v>4732.07</v>
      </c>
      <c r="AS173" s="4"/>
      <c r="AT173" s="4"/>
      <c r="AU173" s="213">
        <v>604.02222222222235</v>
      </c>
      <c r="AV173" s="213">
        <v>199.79599999999999</v>
      </c>
      <c r="AW173" s="213">
        <v>54.031999999999996</v>
      </c>
      <c r="AX173" s="213">
        <v>50.162500000000001</v>
      </c>
      <c r="AY173" s="213">
        <v>44.776666666666671</v>
      </c>
      <c r="AZ173" s="213">
        <v>525.78555555555556</v>
      </c>
      <c r="BA173" s="4"/>
    </row>
    <row r="174" spans="2:53" x14ac:dyDescent="0.2">
      <c r="B174" s="90" t="s">
        <v>273</v>
      </c>
      <c r="C174" s="90"/>
      <c r="D174" s="181">
        <v>8039</v>
      </c>
      <c r="E174" s="192">
        <v>6</v>
      </c>
      <c r="F174" s="192">
        <v>1</v>
      </c>
      <c r="G174" s="192">
        <v>1</v>
      </c>
      <c r="H174" s="192">
        <v>2</v>
      </c>
      <c r="I174" s="192"/>
      <c r="J174" s="192">
        <v>3</v>
      </c>
      <c r="M174" s="191">
        <v>2147.4399999999996</v>
      </c>
      <c r="N174" s="189">
        <v>2374.11</v>
      </c>
      <c r="O174" s="189">
        <v>170.19</v>
      </c>
      <c r="P174" s="189">
        <v>68.38</v>
      </c>
      <c r="Q174" s="189">
        <v>32.549999999999997</v>
      </c>
      <c r="R174" s="189">
        <v>1066.6399999999999</v>
      </c>
      <c r="S174" s="75"/>
      <c r="T174" s="75"/>
      <c r="U174" s="190">
        <v>165.18769230769229</v>
      </c>
      <c r="V174" s="190">
        <v>593.52750000000003</v>
      </c>
      <c r="W174" s="190">
        <v>28.364999999999998</v>
      </c>
      <c r="X174" s="190">
        <v>34.19</v>
      </c>
      <c r="Y174" s="190">
        <v>10.85</v>
      </c>
      <c r="Z174" s="190">
        <v>82.049230769230761</v>
      </c>
      <c r="AA174" s="4"/>
      <c r="AB174" s="90" t="s">
        <v>572</v>
      </c>
      <c r="AC174" s="90"/>
      <c r="AD174" s="181">
        <v>8270</v>
      </c>
      <c r="AE174" s="185">
        <v>1</v>
      </c>
      <c r="AF174" s="185"/>
      <c r="AG174" s="185"/>
      <c r="AH174" s="185"/>
      <c r="AI174" s="185"/>
      <c r="AJ174" s="185">
        <v>0</v>
      </c>
      <c r="AK174" s="4"/>
      <c r="AL174" s="4"/>
      <c r="AM174" s="213">
        <v>69.44</v>
      </c>
      <c r="AN174" s="213"/>
      <c r="AO174" s="213"/>
      <c r="AP174" s="213"/>
      <c r="AQ174" s="213"/>
      <c r="AR174" s="213">
        <v>0</v>
      </c>
      <c r="AS174" s="4"/>
      <c r="AT174" s="4"/>
      <c r="AU174" s="213">
        <v>69.44</v>
      </c>
      <c r="AV174" s="213"/>
      <c r="AW174" s="213"/>
      <c r="AX174" s="213"/>
      <c r="AY174" s="213"/>
      <c r="AZ174" s="213">
        <v>0</v>
      </c>
      <c r="BA174" s="4"/>
    </row>
    <row r="175" spans="2:53" x14ac:dyDescent="0.2">
      <c r="B175" s="90" t="s">
        <v>474</v>
      </c>
      <c r="C175" s="90"/>
      <c r="D175" s="181">
        <v>8083</v>
      </c>
      <c r="E175" s="192"/>
      <c r="F175" s="192"/>
      <c r="G175" s="192"/>
      <c r="H175" s="192"/>
      <c r="I175" s="192"/>
      <c r="J175" s="192">
        <v>1</v>
      </c>
      <c r="M175" s="191"/>
      <c r="N175" s="189"/>
      <c r="O175" s="189">
        <v>28.07</v>
      </c>
      <c r="P175" s="189">
        <v>26.86</v>
      </c>
      <c r="Q175" s="189">
        <v>30.86</v>
      </c>
      <c r="R175" s="189">
        <v>1966.12</v>
      </c>
      <c r="S175" s="75"/>
      <c r="T175" s="75"/>
      <c r="U175" s="190"/>
      <c r="V175" s="190"/>
      <c r="W175" s="190">
        <v>28.07</v>
      </c>
      <c r="X175" s="190">
        <v>26.86</v>
      </c>
      <c r="Y175" s="190">
        <v>30.86</v>
      </c>
      <c r="Z175" s="190">
        <v>1966.12</v>
      </c>
      <c r="AA175" s="4"/>
      <c r="AB175" s="90" t="s">
        <v>349</v>
      </c>
      <c r="AC175" s="90"/>
      <c r="AD175" s="181">
        <v>8223</v>
      </c>
      <c r="AE175" s="185">
        <v>1</v>
      </c>
      <c r="AF175" s="185"/>
      <c r="AG175" s="185"/>
      <c r="AH175" s="185"/>
      <c r="AI175" s="185"/>
      <c r="AJ175" s="185">
        <v>0</v>
      </c>
      <c r="AK175" s="4"/>
      <c r="AL175" s="4"/>
      <c r="AM175" s="213">
        <v>105.97</v>
      </c>
      <c r="AN175" s="213"/>
      <c r="AO175" s="213"/>
      <c r="AP175" s="213"/>
      <c r="AQ175" s="213"/>
      <c r="AR175" s="213">
        <v>0</v>
      </c>
      <c r="AS175" s="4"/>
      <c r="AT175" s="4"/>
      <c r="AU175" s="213">
        <v>105.97</v>
      </c>
      <c r="AV175" s="213"/>
      <c r="AW175" s="213"/>
      <c r="AX175" s="213"/>
      <c r="AY175" s="213"/>
      <c r="AZ175" s="213">
        <v>0</v>
      </c>
      <c r="BA175" s="4"/>
    </row>
    <row r="176" spans="2:53" x14ac:dyDescent="0.2">
      <c r="B176" s="90" t="s">
        <v>475</v>
      </c>
      <c r="C176" s="90"/>
      <c r="D176" s="181">
        <v>8083</v>
      </c>
      <c r="E176" s="192"/>
      <c r="F176" s="192">
        <v>1</v>
      </c>
      <c r="G176" s="192">
        <v>1</v>
      </c>
      <c r="H176" s="192"/>
      <c r="I176" s="192"/>
      <c r="J176" s="192">
        <v>0</v>
      </c>
      <c r="M176" s="191">
        <v>395.78</v>
      </c>
      <c r="N176" s="189">
        <v>63.89</v>
      </c>
      <c r="O176" s="189">
        <v>33.630000000000003</v>
      </c>
      <c r="P176" s="189"/>
      <c r="Q176" s="189"/>
      <c r="R176" s="189">
        <v>0</v>
      </c>
      <c r="S176" s="75"/>
      <c r="T176" s="75"/>
      <c r="U176" s="190">
        <v>197.89</v>
      </c>
      <c r="V176" s="190">
        <v>31.945</v>
      </c>
      <c r="W176" s="190">
        <v>33.630000000000003</v>
      </c>
      <c r="X176" s="190"/>
      <c r="Y176" s="190"/>
      <c r="Z176" s="190">
        <v>0</v>
      </c>
      <c r="AA176" s="4"/>
      <c r="AB176" s="90" t="s">
        <v>350</v>
      </c>
      <c r="AC176" s="90"/>
      <c r="AD176" s="181">
        <v>8406</v>
      </c>
      <c r="AE176" s="185">
        <v>17</v>
      </c>
      <c r="AF176" s="185">
        <v>5</v>
      </c>
      <c r="AG176" s="185">
        <v>4</v>
      </c>
      <c r="AH176" s="185">
        <v>2</v>
      </c>
      <c r="AI176" s="185">
        <v>2</v>
      </c>
      <c r="AJ176" s="185">
        <v>22</v>
      </c>
      <c r="AK176" s="4"/>
      <c r="AL176" s="4"/>
      <c r="AM176" s="213">
        <v>22320.059999999994</v>
      </c>
      <c r="AN176" s="213">
        <v>7410.01</v>
      </c>
      <c r="AO176" s="213">
        <v>6179.4600000000019</v>
      </c>
      <c r="AP176" s="213">
        <v>3070.4300000000007</v>
      </c>
      <c r="AQ176" s="213">
        <v>5785.0700000000015</v>
      </c>
      <c r="AR176" s="213">
        <v>31135.210000000003</v>
      </c>
      <c r="AS176" s="4"/>
      <c r="AT176" s="4"/>
      <c r="AU176" s="213">
        <v>485.21869565217378</v>
      </c>
      <c r="AV176" s="213">
        <v>255.51758620689657</v>
      </c>
      <c r="AW176" s="213">
        <v>257.47750000000008</v>
      </c>
      <c r="AX176" s="213">
        <v>170.57944444444448</v>
      </c>
      <c r="AY176" s="213">
        <v>304.47736842105269</v>
      </c>
      <c r="AZ176" s="213">
        <v>598.75403846153847</v>
      </c>
      <c r="BA176" s="4"/>
    </row>
    <row r="177" spans="2:53" x14ac:dyDescent="0.2">
      <c r="B177" s="90" t="s">
        <v>275</v>
      </c>
      <c r="C177" s="90"/>
      <c r="D177" s="181">
        <v>8302</v>
      </c>
      <c r="E177" s="192">
        <v>1</v>
      </c>
      <c r="F177" s="192"/>
      <c r="G177" s="192">
        <v>1</v>
      </c>
      <c r="H177" s="192"/>
      <c r="I177" s="192"/>
      <c r="J177" s="192">
        <v>0</v>
      </c>
      <c r="M177" s="191">
        <v>584.33999999999992</v>
      </c>
      <c r="N177" s="189">
        <v>265.91000000000003</v>
      </c>
      <c r="O177" s="189">
        <v>70.52</v>
      </c>
      <c r="P177" s="189"/>
      <c r="Q177" s="189"/>
      <c r="R177" s="189">
        <v>0</v>
      </c>
      <c r="S177" s="75"/>
      <c r="T177" s="75"/>
      <c r="U177" s="190">
        <v>292.16999999999996</v>
      </c>
      <c r="V177" s="190">
        <v>265.91000000000003</v>
      </c>
      <c r="W177" s="190">
        <v>70.52</v>
      </c>
      <c r="X177" s="190"/>
      <c r="Y177" s="190"/>
      <c r="Z177" s="190">
        <v>0</v>
      </c>
      <c r="AA177" s="4"/>
      <c r="AB177" s="90" t="s">
        <v>351</v>
      </c>
      <c r="AC177" s="90"/>
      <c r="AD177" s="181">
        <v>8251</v>
      </c>
      <c r="AE177" s="185">
        <v>10</v>
      </c>
      <c r="AF177" s="185">
        <v>4</v>
      </c>
      <c r="AG177" s="185"/>
      <c r="AH177" s="185"/>
      <c r="AI177" s="185"/>
      <c r="AJ177" s="185">
        <v>35</v>
      </c>
      <c r="AK177" s="4"/>
      <c r="AL177" s="4"/>
      <c r="AM177" s="213">
        <v>6406.2900000000009</v>
      </c>
      <c r="AN177" s="213">
        <v>596.58000000000004</v>
      </c>
      <c r="AO177" s="213">
        <v>404.44</v>
      </c>
      <c r="AP177" s="213">
        <v>405.26</v>
      </c>
      <c r="AQ177" s="213">
        <v>449.20000000000005</v>
      </c>
      <c r="AR177" s="213">
        <v>91841.559999999983</v>
      </c>
      <c r="AS177" s="4"/>
      <c r="AT177" s="4"/>
      <c r="AU177" s="213">
        <v>337.1731578947369</v>
      </c>
      <c r="AV177" s="213">
        <v>59.658000000000001</v>
      </c>
      <c r="AW177" s="213">
        <v>67.406666666666666</v>
      </c>
      <c r="AX177" s="213">
        <v>67.543333333333337</v>
      </c>
      <c r="AY177" s="213">
        <v>74.866666666666674</v>
      </c>
      <c r="AZ177" s="213">
        <v>1874.3175510204078</v>
      </c>
      <c r="BA177" s="4"/>
    </row>
    <row r="178" spans="2:53" x14ac:dyDescent="0.2">
      <c r="B178" s="90" t="s">
        <v>274</v>
      </c>
      <c r="C178" s="90"/>
      <c r="D178" s="181">
        <v>8302</v>
      </c>
      <c r="E178" s="192">
        <v>9</v>
      </c>
      <c r="F178" s="192">
        <v>5</v>
      </c>
      <c r="G178" s="192">
        <v>1</v>
      </c>
      <c r="H178" s="192"/>
      <c r="I178" s="192">
        <v>1</v>
      </c>
      <c r="J178" s="192">
        <v>1</v>
      </c>
      <c r="M178" s="191">
        <v>2896.25</v>
      </c>
      <c r="N178" s="189">
        <v>687.46</v>
      </c>
      <c r="O178" s="189">
        <v>62.34</v>
      </c>
      <c r="P178" s="189">
        <v>33.44</v>
      </c>
      <c r="Q178" s="189">
        <v>169.57</v>
      </c>
      <c r="R178" s="189">
        <v>134.04</v>
      </c>
      <c r="S178" s="75"/>
      <c r="T178" s="75"/>
      <c r="U178" s="190">
        <v>170.36764705882354</v>
      </c>
      <c r="V178" s="190">
        <v>98.208571428571432</v>
      </c>
      <c r="W178" s="190">
        <v>31.17</v>
      </c>
      <c r="X178" s="190">
        <v>33.44</v>
      </c>
      <c r="Y178" s="190">
        <v>84.784999999999997</v>
      </c>
      <c r="Z178" s="190">
        <v>7.8847058823529403</v>
      </c>
      <c r="AA178" s="4"/>
      <c r="AB178" s="90" t="s">
        <v>578</v>
      </c>
      <c r="AC178" s="90"/>
      <c r="AD178" s="181">
        <v>8252</v>
      </c>
      <c r="AE178" s="185"/>
      <c r="AF178" s="185"/>
      <c r="AG178" s="185"/>
      <c r="AH178" s="185"/>
      <c r="AI178" s="185"/>
      <c r="AJ178" s="185">
        <v>1</v>
      </c>
      <c r="AK178" s="4"/>
      <c r="AL178" s="4"/>
      <c r="AM178" s="213"/>
      <c r="AN178" s="213"/>
      <c r="AO178" s="213"/>
      <c r="AP178" s="213"/>
      <c r="AQ178" s="213"/>
      <c r="AR178" s="213">
        <v>826.66</v>
      </c>
      <c r="AS178" s="4"/>
      <c r="AT178" s="4"/>
      <c r="AU178" s="213"/>
      <c r="AV178" s="213"/>
      <c r="AW178" s="213"/>
      <c r="AX178" s="213"/>
      <c r="AY178" s="213"/>
      <c r="AZ178" s="213">
        <v>826.66</v>
      </c>
      <c r="BA178" s="4"/>
    </row>
    <row r="179" spans="2:53" x14ac:dyDescent="0.2">
      <c r="B179" s="90" t="s">
        <v>276</v>
      </c>
      <c r="C179" s="90"/>
      <c r="D179" s="181">
        <v>8326</v>
      </c>
      <c r="E179" s="192">
        <v>33</v>
      </c>
      <c r="F179" s="192">
        <v>27</v>
      </c>
      <c r="G179" s="192">
        <v>14</v>
      </c>
      <c r="H179" s="192">
        <v>5</v>
      </c>
      <c r="I179" s="192">
        <v>4</v>
      </c>
      <c r="J179" s="192">
        <v>59</v>
      </c>
      <c r="M179" s="191">
        <v>24426.769999999993</v>
      </c>
      <c r="N179" s="189">
        <v>13837.379999999997</v>
      </c>
      <c r="O179" s="189">
        <v>5366.54</v>
      </c>
      <c r="P179" s="189">
        <v>2870.6600000000017</v>
      </c>
      <c r="Q179" s="189">
        <v>1912.5300000000002</v>
      </c>
      <c r="R179" s="189">
        <v>28631.33</v>
      </c>
      <c r="S179" s="75"/>
      <c r="T179" s="75"/>
      <c r="U179" s="190">
        <v>224.09880733944948</v>
      </c>
      <c r="V179" s="190">
        <v>138.37379999999996</v>
      </c>
      <c r="W179" s="190">
        <v>70.612368421052636</v>
      </c>
      <c r="X179" s="190">
        <v>46.300967741935509</v>
      </c>
      <c r="Y179" s="190">
        <v>32.41576271186441</v>
      </c>
      <c r="Z179" s="190">
        <v>201.62908450704228</v>
      </c>
      <c r="AA179" s="4"/>
      <c r="AB179" s="90" t="s">
        <v>351</v>
      </c>
      <c r="AC179" s="90"/>
      <c r="AD179" s="181">
        <v>8521</v>
      </c>
      <c r="AE179" s="185"/>
      <c r="AF179" s="185"/>
      <c r="AG179" s="185"/>
      <c r="AH179" s="185"/>
      <c r="AI179" s="185"/>
      <c r="AJ179" s="185">
        <v>1</v>
      </c>
      <c r="AK179" s="4"/>
      <c r="AL179" s="4"/>
      <c r="AM179" s="213"/>
      <c r="AN179" s="213"/>
      <c r="AO179" s="213"/>
      <c r="AP179" s="213"/>
      <c r="AQ179" s="213"/>
      <c r="AR179" s="213">
        <v>3733.12</v>
      </c>
      <c r="AS179" s="4"/>
      <c r="AT179" s="4"/>
      <c r="AU179" s="213"/>
      <c r="AV179" s="213"/>
      <c r="AW179" s="213"/>
      <c r="AX179" s="213"/>
      <c r="AY179" s="213"/>
      <c r="AZ179" s="213">
        <v>3733.12</v>
      </c>
      <c r="BA179" s="4"/>
    </row>
    <row r="180" spans="2:53" x14ac:dyDescent="0.2">
      <c r="B180" s="90" t="s">
        <v>277</v>
      </c>
      <c r="C180" s="90"/>
      <c r="D180" s="181">
        <v>8021</v>
      </c>
      <c r="E180" s="192">
        <v>84</v>
      </c>
      <c r="F180" s="192">
        <v>32</v>
      </c>
      <c r="G180" s="192">
        <v>13</v>
      </c>
      <c r="H180" s="192">
        <v>14</v>
      </c>
      <c r="I180" s="192">
        <v>10</v>
      </c>
      <c r="J180" s="192">
        <v>82</v>
      </c>
      <c r="M180" s="191">
        <v>42376.22</v>
      </c>
      <c r="N180" s="189">
        <v>14466.159999999998</v>
      </c>
      <c r="O180" s="189">
        <v>5444.25</v>
      </c>
      <c r="P180" s="189">
        <v>6875.6500000000024</v>
      </c>
      <c r="Q180" s="189">
        <v>3922.9900000000011</v>
      </c>
      <c r="R180" s="189">
        <v>56647.65</v>
      </c>
      <c r="S180" s="75"/>
      <c r="T180" s="75"/>
      <c r="U180" s="190">
        <v>193.49872146118722</v>
      </c>
      <c r="V180" s="190">
        <v>104.07309352517984</v>
      </c>
      <c r="W180" s="190">
        <v>50.409722222222221</v>
      </c>
      <c r="X180" s="190">
        <v>73.145212765957467</v>
      </c>
      <c r="Y180" s="190">
        <v>48.431975308641988</v>
      </c>
      <c r="Z180" s="190">
        <v>241.05382978723404</v>
      </c>
      <c r="AA180" s="4"/>
      <c r="AB180" s="90" t="s">
        <v>352</v>
      </c>
      <c r="AC180" s="90"/>
      <c r="AD180" s="181">
        <v>8088</v>
      </c>
      <c r="AE180" s="185">
        <v>6</v>
      </c>
      <c r="AF180" s="185">
        <v>1</v>
      </c>
      <c r="AG180" s="185"/>
      <c r="AH180" s="185"/>
      <c r="AI180" s="185"/>
      <c r="AJ180" s="185">
        <v>18</v>
      </c>
      <c r="AK180" s="4"/>
      <c r="AL180" s="4"/>
      <c r="AM180" s="213">
        <v>11502.86</v>
      </c>
      <c r="AN180" s="213">
        <v>103.42</v>
      </c>
      <c r="AO180" s="213">
        <v>59.989999999999995</v>
      </c>
      <c r="AP180" s="213">
        <v>65.86</v>
      </c>
      <c r="AQ180" s="213">
        <v>55.669999999999995</v>
      </c>
      <c r="AR180" s="213">
        <v>43190.159999999996</v>
      </c>
      <c r="AS180" s="4"/>
      <c r="AT180" s="4"/>
      <c r="AU180" s="213">
        <v>1045.7145454545455</v>
      </c>
      <c r="AV180" s="213">
        <v>20.684000000000001</v>
      </c>
      <c r="AW180" s="213">
        <v>14.997499999999999</v>
      </c>
      <c r="AX180" s="213">
        <v>10.976666666666667</v>
      </c>
      <c r="AY180" s="213">
        <v>11.133999999999999</v>
      </c>
      <c r="AZ180" s="213">
        <v>1727.6063999999999</v>
      </c>
      <c r="BA180" s="4"/>
    </row>
    <row r="181" spans="2:53" x14ac:dyDescent="0.2">
      <c r="B181" s="90" t="s">
        <v>278</v>
      </c>
      <c r="C181" s="90"/>
      <c r="D181" s="181">
        <v>8045</v>
      </c>
      <c r="E181" s="192">
        <v>64</v>
      </c>
      <c r="F181" s="192">
        <v>23</v>
      </c>
      <c r="G181" s="192">
        <v>12</v>
      </c>
      <c r="H181" s="192">
        <v>6</v>
      </c>
      <c r="I181" s="192">
        <v>6</v>
      </c>
      <c r="J181" s="192">
        <v>58</v>
      </c>
      <c r="M181" s="191">
        <v>33255.14</v>
      </c>
      <c r="N181" s="189">
        <v>10380.11</v>
      </c>
      <c r="O181" s="189">
        <v>10795.710000000001</v>
      </c>
      <c r="P181" s="189">
        <v>2967.6300000000015</v>
      </c>
      <c r="Q181" s="189">
        <v>3905.6899999999996</v>
      </c>
      <c r="R181" s="189">
        <v>29185.729999999996</v>
      </c>
      <c r="S181" s="75"/>
      <c r="T181" s="75"/>
      <c r="U181" s="190">
        <v>206.55366459627328</v>
      </c>
      <c r="V181" s="190">
        <v>111.61408602150539</v>
      </c>
      <c r="W181" s="190">
        <v>147.8864383561644</v>
      </c>
      <c r="X181" s="190">
        <v>47.865000000000023</v>
      </c>
      <c r="Y181" s="190">
        <v>67.339482758620676</v>
      </c>
      <c r="Z181" s="190">
        <v>172.69662721893488</v>
      </c>
      <c r="AA181" s="4"/>
      <c r="AB181" s="90" t="s">
        <v>353</v>
      </c>
      <c r="AC181" s="90"/>
      <c r="AD181" s="181">
        <v>8350</v>
      </c>
      <c r="AE181" s="185"/>
      <c r="AF181" s="185"/>
      <c r="AG181" s="185"/>
      <c r="AH181" s="185"/>
      <c r="AI181" s="185"/>
      <c r="AJ181" s="185">
        <v>1</v>
      </c>
      <c r="AK181" s="4"/>
      <c r="AL181" s="4"/>
      <c r="AM181" s="213">
        <v>268.3</v>
      </c>
      <c r="AN181" s="213">
        <v>138.97</v>
      </c>
      <c r="AO181" s="213">
        <v>41.28</v>
      </c>
      <c r="AP181" s="213">
        <v>40.97</v>
      </c>
      <c r="AQ181" s="213">
        <v>37.159999999999997</v>
      </c>
      <c r="AR181" s="213">
        <v>461.96999999999997</v>
      </c>
      <c r="AS181" s="4"/>
      <c r="AT181" s="4"/>
      <c r="AU181" s="213">
        <v>268.3</v>
      </c>
      <c r="AV181" s="213">
        <v>138.97</v>
      </c>
      <c r="AW181" s="213">
        <v>41.28</v>
      </c>
      <c r="AX181" s="213">
        <v>40.97</v>
      </c>
      <c r="AY181" s="213">
        <v>37.159999999999997</v>
      </c>
      <c r="AZ181" s="213">
        <v>461.96999999999997</v>
      </c>
      <c r="BA181" s="4"/>
    </row>
    <row r="182" spans="2:53" x14ac:dyDescent="0.2">
      <c r="B182" s="90" t="s">
        <v>481</v>
      </c>
      <c r="C182" s="90"/>
      <c r="D182" s="181">
        <v>8311</v>
      </c>
      <c r="E182" s="192">
        <v>4</v>
      </c>
      <c r="F182" s="192">
        <v>2</v>
      </c>
      <c r="G182" s="192"/>
      <c r="H182" s="192"/>
      <c r="I182" s="192"/>
      <c r="J182" s="192">
        <v>3</v>
      </c>
      <c r="M182" s="191">
        <v>1490.99</v>
      </c>
      <c r="N182" s="189">
        <v>436.28</v>
      </c>
      <c r="O182" s="189">
        <v>144.16999999999999</v>
      </c>
      <c r="P182" s="189">
        <v>65.92</v>
      </c>
      <c r="Q182" s="189">
        <v>72.33</v>
      </c>
      <c r="R182" s="189">
        <v>281.8</v>
      </c>
      <c r="S182" s="75"/>
      <c r="T182" s="75"/>
      <c r="U182" s="190">
        <v>165.66555555555556</v>
      </c>
      <c r="V182" s="190">
        <v>87.256</v>
      </c>
      <c r="W182" s="190">
        <v>48.056666666666665</v>
      </c>
      <c r="X182" s="190">
        <v>21.973333333333333</v>
      </c>
      <c r="Y182" s="190">
        <v>24.11</v>
      </c>
      <c r="Z182" s="190">
        <v>31.311111111111114</v>
      </c>
      <c r="AA182" s="4"/>
      <c r="AB182" s="90" t="s">
        <v>613</v>
      </c>
      <c r="AC182" s="90"/>
      <c r="AD182" s="181">
        <v>8352</v>
      </c>
      <c r="AE182" s="185">
        <v>1</v>
      </c>
      <c r="AF182" s="185"/>
      <c r="AG182" s="185"/>
      <c r="AH182" s="185"/>
      <c r="AI182" s="185"/>
      <c r="AJ182" s="185">
        <v>0</v>
      </c>
      <c r="AK182" s="4"/>
      <c r="AL182" s="4"/>
      <c r="AM182" s="213">
        <v>45</v>
      </c>
      <c r="AN182" s="213"/>
      <c r="AO182" s="213"/>
      <c r="AP182" s="213"/>
      <c r="AQ182" s="213"/>
      <c r="AR182" s="213">
        <v>0</v>
      </c>
      <c r="AS182" s="4"/>
      <c r="AT182" s="4"/>
      <c r="AU182" s="213">
        <v>45</v>
      </c>
      <c r="AV182" s="213"/>
      <c r="AW182" s="213"/>
      <c r="AX182" s="213"/>
      <c r="AY182" s="213"/>
      <c r="AZ182" s="213">
        <v>0</v>
      </c>
      <c r="BA182" s="4"/>
    </row>
    <row r="183" spans="2:53" x14ac:dyDescent="0.2">
      <c r="B183" s="90" t="s">
        <v>482</v>
      </c>
      <c r="C183" s="90"/>
      <c r="D183" s="181">
        <v>8220</v>
      </c>
      <c r="E183" s="192"/>
      <c r="F183" s="192"/>
      <c r="G183" s="192"/>
      <c r="H183" s="192">
        <v>1</v>
      </c>
      <c r="I183" s="192"/>
      <c r="J183" s="192">
        <v>1</v>
      </c>
      <c r="M183" s="191">
        <v>86.84</v>
      </c>
      <c r="N183" s="189">
        <v>96.66</v>
      </c>
      <c r="O183" s="189">
        <v>9.7100000000000009</v>
      </c>
      <c r="P183" s="189">
        <v>12.25</v>
      </c>
      <c r="Q183" s="189"/>
      <c r="R183" s="189">
        <v>112.25</v>
      </c>
      <c r="S183" s="75"/>
      <c r="T183" s="75"/>
      <c r="U183" s="190">
        <v>43.42</v>
      </c>
      <c r="V183" s="190">
        <v>48.33</v>
      </c>
      <c r="W183" s="190">
        <v>9.7100000000000009</v>
      </c>
      <c r="X183" s="190">
        <v>12.25</v>
      </c>
      <c r="Y183" s="190"/>
      <c r="Z183" s="190">
        <v>56.125</v>
      </c>
      <c r="AA183" s="4"/>
      <c r="AB183" s="90" t="s">
        <v>353</v>
      </c>
      <c r="AC183" s="90"/>
      <c r="AD183" s="181">
        <v>8360</v>
      </c>
      <c r="AE183" s="185">
        <v>153</v>
      </c>
      <c r="AF183" s="185">
        <v>37</v>
      </c>
      <c r="AG183" s="185">
        <v>20</v>
      </c>
      <c r="AH183" s="185">
        <v>15</v>
      </c>
      <c r="AI183" s="185">
        <v>9</v>
      </c>
      <c r="AJ183" s="185">
        <v>109</v>
      </c>
      <c r="AK183" s="4"/>
      <c r="AL183" s="4"/>
      <c r="AM183" s="213">
        <v>293184.84999999974</v>
      </c>
      <c r="AN183" s="213">
        <v>60723.980000000025</v>
      </c>
      <c r="AO183" s="213">
        <v>22281.710000000006</v>
      </c>
      <c r="AP183" s="213">
        <v>31604.280000000002</v>
      </c>
      <c r="AQ183" s="213">
        <v>9020.5499999999993</v>
      </c>
      <c r="AR183" s="213">
        <v>258280.07000000004</v>
      </c>
      <c r="AS183" s="4"/>
      <c r="AT183" s="4"/>
      <c r="AU183" s="213">
        <v>930.74555555555469</v>
      </c>
      <c r="AV183" s="213">
        <v>368.02412121212137</v>
      </c>
      <c r="AW183" s="213">
        <v>174.07585937500005</v>
      </c>
      <c r="AX183" s="213">
        <v>295.36710280373836</v>
      </c>
      <c r="AY183" s="213">
        <v>94.953157894736833</v>
      </c>
      <c r="AZ183" s="213">
        <v>753.00311953352775</v>
      </c>
      <c r="BA183" s="4"/>
    </row>
    <row r="184" spans="2:53" x14ac:dyDescent="0.2">
      <c r="B184" s="90" t="s">
        <v>279</v>
      </c>
      <c r="C184" s="90"/>
      <c r="D184" s="181">
        <v>8327</v>
      </c>
      <c r="E184" s="192">
        <v>10</v>
      </c>
      <c r="F184" s="192">
        <v>8</v>
      </c>
      <c r="G184" s="192"/>
      <c r="H184" s="192">
        <v>4</v>
      </c>
      <c r="I184" s="192"/>
      <c r="J184" s="192">
        <v>16</v>
      </c>
      <c r="M184" s="191">
        <v>6661.13</v>
      </c>
      <c r="N184" s="189">
        <v>1552.1799999999998</v>
      </c>
      <c r="O184" s="189">
        <v>748.87000000000012</v>
      </c>
      <c r="P184" s="189">
        <v>1629.7700000000002</v>
      </c>
      <c r="Q184" s="189">
        <v>430.2700000000001</v>
      </c>
      <c r="R184" s="189">
        <v>11723.919999999998</v>
      </c>
      <c r="S184" s="75"/>
      <c r="T184" s="75"/>
      <c r="U184" s="190">
        <v>180.03054054054056</v>
      </c>
      <c r="V184" s="190">
        <v>62.087199999999996</v>
      </c>
      <c r="W184" s="190">
        <v>44.051176470588246</v>
      </c>
      <c r="X184" s="190">
        <v>90.542777777777786</v>
      </c>
      <c r="Y184" s="190">
        <v>30.733571428571434</v>
      </c>
      <c r="Z184" s="190">
        <v>308.52421052631576</v>
      </c>
      <c r="AA184" s="4"/>
      <c r="AB184" s="90" t="s">
        <v>353</v>
      </c>
      <c r="AC184" s="90"/>
      <c r="AD184" s="181">
        <v>8361</v>
      </c>
      <c r="AE184" s="185">
        <v>16</v>
      </c>
      <c r="AF184" s="185">
        <v>8</v>
      </c>
      <c r="AG184" s="185">
        <v>2</v>
      </c>
      <c r="AH184" s="185"/>
      <c r="AI184" s="185">
        <v>3</v>
      </c>
      <c r="AJ184" s="185">
        <v>5</v>
      </c>
      <c r="AK184" s="4"/>
      <c r="AL184" s="4"/>
      <c r="AM184" s="213">
        <v>51217.31</v>
      </c>
      <c r="AN184" s="213">
        <v>9026.6699999999983</v>
      </c>
      <c r="AO184" s="213">
        <v>267.5</v>
      </c>
      <c r="AP184" s="213">
        <v>193.57000000000002</v>
      </c>
      <c r="AQ184" s="213">
        <v>167.92999999999998</v>
      </c>
      <c r="AR184" s="213">
        <v>19419.129999999997</v>
      </c>
      <c r="AS184" s="4"/>
      <c r="AT184" s="4"/>
      <c r="AU184" s="213">
        <v>1707.2436666666665</v>
      </c>
      <c r="AV184" s="213">
        <v>644.76214285714275</v>
      </c>
      <c r="AW184" s="213">
        <v>44.583333333333336</v>
      </c>
      <c r="AX184" s="213">
        <v>48.392500000000005</v>
      </c>
      <c r="AY184" s="213">
        <v>41.982499999999995</v>
      </c>
      <c r="AZ184" s="213">
        <v>571.15088235294115</v>
      </c>
      <c r="BA184" s="4"/>
    </row>
    <row r="185" spans="2:53" x14ac:dyDescent="0.2">
      <c r="B185" s="90" t="s">
        <v>280</v>
      </c>
      <c r="C185" s="90"/>
      <c r="D185" s="181">
        <v>8021</v>
      </c>
      <c r="E185" s="192">
        <v>322</v>
      </c>
      <c r="F185" s="192">
        <v>174</v>
      </c>
      <c r="G185" s="192">
        <v>69</v>
      </c>
      <c r="H185" s="192">
        <v>61</v>
      </c>
      <c r="I185" s="192">
        <v>32</v>
      </c>
      <c r="J185" s="192">
        <v>453</v>
      </c>
      <c r="M185" s="191">
        <v>153843.0100000001</v>
      </c>
      <c r="N185" s="189">
        <v>61964.080000000031</v>
      </c>
      <c r="O185" s="189">
        <v>34138.480000000018</v>
      </c>
      <c r="P185" s="189">
        <v>21307.54999999997</v>
      </c>
      <c r="Q185" s="189">
        <v>13639.929999999978</v>
      </c>
      <c r="R185" s="189">
        <v>284505.25</v>
      </c>
      <c r="S185" s="75"/>
      <c r="T185" s="75"/>
      <c r="U185" s="190">
        <v>146.09972459639135</v>
      </c>
      <c r="V185" s="190">
        <v>85.115494505494553</v>
      </c>
      <c r="W185" s="190">
        <v>60.315335689045966</v>
      </c>
      <c r="X185" s="190">
        <v>43.132692307692245</v>
      </c>
      <c r="Y185" s="190">
        <v>31.35616091954018</v>
      </c>
      <c r="Z185" s="190">
        <v>256.0803330333033</v>
      </c>
      <c r="AA185" s="4"/>
      <c r="AB185" s="90" t="s">
        <v>353</v>
      </c>
      <c r="AC185" s="90"/>
      <c r="AD185" s="181">
        <v>8362</v>
      </c>
      <c r="AE185" s="185"/>
      <c r="AF185" s="185"/>
      <c r="AG185" s="185"/>
      <c r="AH185" s="185"/>
      <c r="AI185" s="185"/>
      <c r="AJ185" s="185">
        <v>1</v>
      </c>
      <c r="AK185" s="4"/>
      <c r="AL185" s="4"/>
      <c r="AM185" s="213">
        <v>37.56</v>
      </c>
      <c r="AN185" s="213">
        <v>38.700000000000003</v>
      </c>
      <c r="AO185" s="213">
        <v>36.130000000000003</v>
      </c>
      <c r="AP185" s="213">
        <v>38.49</v>
      </c>
      <c r="AQ185" s="213">
        <v>38.39</v>
      </c>
      <c r="AR185" s="213">
        <v>37.26</v>
      </c>
      <c r="AS185" s="4"/>
      <c r="AT185" s="4"/>
      <c r="AU185" s="213">
        <v>37.56</v>
      </c>
      <c r="AV185" s="213">
        <v>38.700000000000003</v>
      </c>
      <c r="AW185" s="213">
        <v>36.130000000000003</v>
      </c>
      <c r="AX185" s="213">
        <v>38.49</v>
      </c>
      <c r="AY185" s="213">
        <v>38.39</v>
      </c>
      <c r="AZ185" s="213">
        <v>37.26</v>
      </c>
      <c r="BA185" s="4"/>
    </row>
    <row r="186" spans="2:53" x14ac:dyDescent="0.2">
      <c r="B186" s="90" t="s">
        <v>281</v>
      </c>
      <c r="C186" s="90"/>
      <c r="D186" s="181">
        <v>8221</v>
      </c>
      <c r="E186" s="192">
        <v>86</v>
      </c>
      <c r="F186" s="192">
        <v>36</v>
      </c>
      <c r="G186" s="192">
        <v>19</v>
      </c>
      <c r="H186" s="192">
        <v>12</v>
      </c>
      <c r="I186" s="192">
        <v>6</v>
      </c>
      <c r="J186" s="192">
        <v>84</v>
      </c>
      <c r="M186" s="191">
        <v>42432.070000000014</v>
      </c>
      <c r="N186" s="189">
        <v>16714.580000000002</v>
      </c>
      <c r="O186" s="189">
        <v>4939.8900000000003</v>
      </c>
      <c r="P186" s="189">
        <v>5627.7599999999984</v>
      </c>
      <c r="Q186" s="189">
        <v>3764.5200000000009</v>
      </c>
      <c r="R186" s="189">
        <v>55898.299999999996</v>
      </c>
      <c r="S186" s="75"/>
      <c r="T186" s="75"/>
      <c r="U186" s="190">
        <v>193.75374429223751</v>
      </c>
      <c r="V186" s="190">
        <v>116.07347222222224</v>
      </c>
      <c r="W186" s="190">
        <v>45.320091743119271</v>
      </c>
      <c r="X186" s="190">
        <v>93.795999999999978</v>
      </c>
      <c r="Y186" s="190">
        <v>52.285000000000011</v>
      </c>
      <c r="Z186" s="190">
        <v>230.03415637860081</v>
      </c>
      <c r="AA186" s="4"/>
      <c r="AB186" s="90" t="s">
        <v>353</v>
      </c>
      <c r="AC186" s="90"/>
      <c r="AD186" s="181">
        <v>8369</v>
      </c>
      <c r="AE186" s="185">
        <v>1</v>
      </c>
      <c r="AF186" s="185"/>
      <c r="AG186" s="185"/>
      <c r="AH186" s="185"/>
      <c r="AI186" s="185"/>
      <c r="AJ186" s="185">
        <v>0</v>
      </c>
      <c r="AK186" s="4"/>
      <c r="AL186" s="4"/>
      <c r="AM186" s="213">
        <v>57.38</v>
      </c>
      <c r="AN186" s="213"/>
      <c r="AO186" s="213"/>
      <c r="AP186" s="213"/>
      <c r="AQ186" s="213"/>
      <c r="AR186" s="213">
        <v>0</v>
      </c>
      <c r="AS186" s="4"/>
      <c r="AT186" s="4"/>
      <c r="AU186" s="213">
        <v>57.38</v>
      </c>
      <c r="AV186" s="213"/>
      <c r="AW186" s="213"/>
      <c r="AX186" s="213"/>
      <c r="AY186" s="213"/>
      <c r="AZ186" s="213">
        <v>0</v>
      </c>
      <c r="BA186" s="4"/>
    </row>
    <row r="187" spans="2:53" x14ac:dyDescent="0.2">
      <c r="B187" s="90" t="s">
        <v>647</v>
      </c>
      <c r="C187" s="90"/>
      <c r="D187" s="181">
        <v>8085</v>
      </c>
      <c r="E187" s="192">
        <v>1</v>
      </c>
      <c r="F187" s="192">
        <v>1</v>
      </c>
      <c r="G187" s="192"/>
      <c r="H187" s="192">
        <v>3</v>
      </c>
      <c r="I187" s="192"/>
      <c r="J187" s="192">
        <v>1</v>
      </c>
      <c r="M187" s="191">
        <v>819.49</v>
      </c>
      <c r="N187" s="189">
        <v>525.16999999999996</v>
      </c>
      <c r="O187" s="189">
        <v>130.36000000000001</v>
      </c>
      <c r="P187" s="189">
        <v>313.05</v>
      </c>
      <c r="Q187" s="189"/>
      <c r="R187" s="189">
        <v>207.19</v>
      </c>
      <c r="S187" s="75"/>
      <c r="T187" s="75"/>
      <c r="U187" s="190">
        <v>136.58166666666668</v>
      </c>
      <c r="V187" s="190">
        <v>131.29249999999999</v>
      </c>
      <c r="W187" s="190">
        <v>43.45333333333334</v>
      </c>
      <c r="X187" s="190">
        <v>78.262500000000003</v>
      </c>
      <c r="Y187" s="190"/>
      <c r="Z187" s="190">
        <v>34.531666666666666</v>
      </c>
      <c r="AA187" s="4"/>
      <c r="AB187" s="90" t="s">
        <v>583</v>
      </c>
      <c r="AC187" s="90"/>
      <c r="AD187" s="181">
        <v>8043</v>
      </c>
      <c r="AE187" s="185"/>
      <c r="AF187" s="185">
        <v>1</v>
      </c>
      <c r="AG187" s="185"/>
      <c r="AH187" s="185"/>
      <c r="AI187" s="185"/>
      <c r="AJ187" s="185">
        <v>0</v>
      </c>
      <c r="AK187" s="4"/>
      <c r="AL187" s="4"/>
      <c r="AM187" s="213">
        <v>39.53</v>
      </c>
      <c r="AN187" s="213">
        <v>31.26</v>
      </c>
      <c r="AO187" s="213"/>
      <c r="AP187" s="213"/>
      <c r="AQ187" s="213"/>
      <c r="AR187" s="213">
        <v>0</v>
      </c>
      <c r="AS187" s="4"/>
      <c r="AT187" s="4"/>
      <c r="AU187" s="213">
        <v>39.53</v>
      </c>
      <c r="AV187" s="213">
        <v>31.26</v>
      </c>
      <c r="AW187" s="213"/>
      <c r="AX187" s="213"/>
      <c r="AY187" s="213"/>
      <c r="AZ187" s="213">
        <v>0</v>
      </c>
      <c r="BA187" s="4"/>
    </row>
    <row r="188" spans="2:53" x14ac:dyDescent="0.2">
      <c r="B188" s="90" t="s">
        <v>282</v>
      </c>
      <c r="C188" s="90"/>
      <c r="D188" s="181">
        <v>8014</v>
      </c>
      <c r="E188" s="192">
        <v>1</v>
      </c>
      <c r="F188" s="192"/>
      <c r="G188" s="192"/>
      <c r="H188" s="192">
        <v>1</v>
      </c>
      <c r="I188" s="192"/>
      <c r="J188" s="192">
        <v>2</v>
      </c>
      <c r="M188" s="191">
        <v>328.59000000000003</v>
      </c>
      <c r="N188" s="189">
        <v>75.47</v>
      </c>
      <c r="O188" s="189">
        <v>47.61</v>
      </c>
      <c r="P188" s="189">
        <v>59.349999999999994</v>
      </c>
      <c r="Q188" s="189">
        <v>30.810000000000002</v>
      </c>
      <c r="R188" s="189">
        <v>88.11</v>
      </c>
      <c r="S188" s="75"/>
      <c r="T188" s="75"/>
      <c r="U188" s="190">
        <v>82.147500000000008</v>
      </c>
      <c r="V188" s="190">
        <v>25.156666666666666</v>
      </c>
      <c r="W188" s="190">
        <v>15.87</v>
      </c>
      <c r="X188" s="190">
        <v>19.783333333333331</v>
      </c>
      <c r="Y188" s="190">
        <v>15.405000000000001</v>
      </c>
      <c r="Z188" s="190">
        <v>22.0275</v>
      </c>
      <c r="AA188" s="4"/>
      <c r="AB188" s="90" t="s">
        <v>354</v>
      </c>
      <c r="AC188" s="90"/>
      <c r="AD188" s="181">
        <v>8043</v>
      </c>
      <c r="AE188" s="185">
        <v>80</v>
      </c>
      <c r="AF188" s="185">
        <v>12</v>
      </c>
      <c r="AG188" s="185">
        <v>8</v>
      </c>
      <c r="AH188" s="185">
        <v>4</v>
      </c>
      <c r="AI188" s="185">
        <v>3</v>
      </c>
      <c r="AJ188" s="185">
        <v>21</v>
      </c>
      <c r="AK188" s="4"/>
      <c r="AL188" s="4"/>
      <c r="AM188" s="213">
        <v>44110.210000000014</v>
      </c>
      <c r="AN188" s="213">
        <v>5848.2099999999991</v>
      </c>
      <c r="AO188" s="213">
        <v>2735.15</v>
      </c>
      <c r="AP188" s="213">
        <v>1526.23</v>
      </c>
      <c r="AQ188" s="213">
        <v>3024.8199999999997</v>
      </c>
      <c r="AR188" s="213">
        <v>36308.120000000003</v>
      </c>
      <c r="AS188" s="4"/>
      <c r="AT188" s="4"/>
      <c r="AU188" s="213">
        <v>347.32448818897649</v>
      </c>
      <c r="AV188" s="213">
        <v>124.42999999999998</v>
      </c>
      <c r="AW188" s="213">
        <v>80.445588235294125</v>
      </c>
      <c r="AX188" s="213">
        <v>58.701153846153844</v>
      </c>
      <c r="AY188" s="213">
        <v>131.51391304347825</v>
      </c>
      <c r="AZ188" s="213">
        <v>283.65718750000002</v>
      </c>
      <c r="BA188" s="4"/>
    </row>
    <row r="189" spans="2:53" x14ac:dyDescent="0.2">
      <c r="B189" s="90" t="s">
        <v>282</v>
      </c>
      <c r="C189" s="90"/>
      <c r="D189" s="181">
        <v>8085</v>
      </c>
      <c r="E189" s="192">
        <v>12</v>
      </c>
      <c r="F189" s="192">
        <v>5</v>
      </c>
      <c r="G189" s="192">
        <v>2</v>
      </c>
      <c r="H189" s="192">
        <v>2</v>
      </c>
      <c r="I189" s="192">
        <v>1</v>
      </c>
      <c r="J189" s="192">
        <v>8</v>
      </c>
      <c r="M189" s="191">
        <v>3990.85</v>
      </c>
      <c r="N189" s="189">
        <v>737.88</v>
      </c>
      <c r="O189" s="189">
        <v>215.51000000000002</v>
      </c>
      <c r="P189" s="189">
        <v>534.6</v>
      </c>
      <c r="Q189" s="189">
        <v>86.320000000000007</v>
      </c>
      <c r="R189" s="189">
        <v>2233.79</v>
      </c>
      <c r="S189" s="75"/>
      <c r="T189" s="75"/>
      <c r="U189" s="190">
        <v>153.49423076923077</v>
      </c>
      <c r="V189" s="190">
        <v>52.705714285714286</v>
      </c>
      <c r="W189" s="190">
        <v>26.938750000000002</v>
      </c>
      <c r="X189" s="190">
        <v>66.825000000000003</v>
      </c>
      <c r="Y189" s="190">
        <v>21.580000000000002</v>
      </c>
      <c r="Z189" s="190">
        <v>74.459666666666664</v>
      </c>
      <c r="AA189" s="4"/>
      <c r="AB189" s="90" t="s">
        <v>354</v>
      </c>
      <c r="AC189" s="90"/>
      <c r="AD189" s="181">
        <v>8053</v>
      </c>
      <c r="AE189" s="185"/>
      <c r="AF189" s="185">
        <v>1</v>
      </c>
      <c r="AG189" s="185"/>
      <c r="AH189" s="185"/>
      <c r="AI189" s="185"/>
      <c r="AJ189" s="185">
        <v>0</v>
      </c>
      <c r="AK189" s="4"/>
      <c r="AL189" s="4"/>
      <c r="AM189" s="213">
        <v>314.06</v>
      </c>
      <c r="AN189" s="213">
        <v>82.15</v>
      </c>
      <c r="AO189" s="213"/>
      <c r="AP189" s="213"/>
      <c r="AQ189" s="213"/>
      <c r="AR189" s="213">
        <v>0</v>
      </c>
      <c r="AS189" s="4"/>
      <c r="AT189" s="4"/>
      <c r="AU189" s="213">
        <v>314.06</v>
      </c>
      <c r="AV189" s="213">
        <v>82.15</v>
      </c>
      <c r="AW189" s="213"/>
      <c r="AX189" s="213"/>
      <c r="AY189" s="213"/>
      <c r="AZ189" s="213">
        <v>0</v>
      </c>
      <c r="BA189" s="4"/>
    </row>
    <row r="190" spans="2:53" x14ac:dyDescent="0.2">
      <c r="B190" s="90" t="s">
        <v>283</v>
      </c>
      <c r="C190" s="90"/>
      <c r="D190" s="181">
        <v>8403</v>
      </c>
      <c r="E190" s="192">
        <v>40</v>
      </c>
      <c r="F190" s="192">
        <v>11</v>
      </c>
      <c r="G190" s="192">
        <v>5</v>
      </c>
      <c r="H190" s="192">
        <v>4</v>
      </c>
      <c r="I190" s="192">
        <v>5</v>
      </c>
      <c r="J190" s="192">
        <v>24</v>
      </c>
      <c r="M190" s="191">
        <v>10741.760000000002</v>
      </c>
      <c r="N190" s="189">
        <v>4718.2100000000009</v>
      </c>
      <c r="O190" s="189">
        <v>1235.4699999999998</v>
      </c>
      <c r="P190" s="189">
        <v>1545.34</v>
      </c>
      <c r="Q190" s="189">
        <v>810.14999999999975</v>
      </c>
      <c r="R190" s="189">
        <v>6859.57</v>
      </c>
      <c r="S190" s="75"/>
      <c r="T190" s="75"/>
      <c r="U190" s="190">
        <v>123.46850574712646</v>
      </c>
      <c r="V190" s="190">
        <v>102.56978260869568</v>
      </c>
      <c r="W190" s="190">
        <v>34.318611111111103</v>
      </c>
      <c r="X190" s="190">
        <v>48.291874999999997</v>
      </c>
      <c r="Y190" s="190">
        <v>28.933928571428563</v>
      </c>
      <c r="Z190" s="190">
        <v>77.0738202247191</v>
      </c>
      <c r="AA190" s="4"/>
      <c r="AB190" s="90" t="s">
        <v>586</v>
      </c>
      <c r="AC190" s="90"/>
      <c r="AD190" s="181">
        <v>8080</v>
      </c>
      <c r="AE190" s="185">
        <v>1</v>
      </c>
      <c r="AF190" s="185">
        <v>1</v>
      </c>
      <c r="AG190" s="185"/>
      <c r="AH190" s="185"/>
      <c r="AI190" s="185"/>
      <c r="AJ190" s="185">
        <v>0</v>
      </c>
      <c r="AK190" s="4"/>
      <c r="AL190" s="4"/>
      <c r="AM190" s="213">
        <v>379.19</v>
      </c>
      <c r="AN190" s="213">
        <v>41.9</v>
      </c>
      <c r="AO190" s="213"/>
      <c r="AP190" s="213"/>
      <c r="AQ190" s="213"/>
      <c r="AR190" s="213">
        <v>0</v>
      </c>
      <c r="AS190" s="4"/>
      <c r="AT190" s="4"/>
      <c r="AU190" s="213">
        <v>189.595</v>
      </c>
      <c r="AV190" s="213">
        <v>41.9</v>
      </c>
      <c r="AW190" s="213"/>
      <c r="AX190" s="213"/>
      <c r="AY190" s="213"/>
      <c r="AZ190" s="213">
        <v>0</v>
      </c>
      <c r="BA190" s="4"/>
    </row>
    <row r="191" spans="2:53" x14ac:dyDescent="0.2">
      <c r="B191" s="90" t="s">
        <v>284</v>
      </c>
      <c r="C191" s="90"/>
      <c r="D191" s="181">
        <v>8204</v>
      </c>
      <c r="E191" s="192">
        <v>67</v>
      </c>
      <c r="F191" s="192">
        <v>19</v>
      </c>
      <c r="G191" s="192">
        <v>7</v>
      </c>
      <c r="H191" s="192">
        <v>6</v>
      </c>
      <c r="I191" s="192">
        <v>6</v>
      </c>
      <c r="J191" s="192">
        <v>34</v>
      </c>
      <c r="M191" s="191">
        <v>20976.059999999994</v>
      </c>
      <c r="N191" s="189">
        <v>4172.68</v>
      </c>
      <c r="O191" s="189">
        <v>1883.45</v>
      </c>
      <c r="P191" s="189">
        <v>964.0200000000001</v>
      </c>
      <c r="Q191" s="189">
        <v>916.27999999999975</v>
      </c>
      <c r="R191" s="189">
        <v>9962.619999999999</v>
      </c>
      <c r="S191" s="75"/>
      <c r="T191" s="75"/>
      <c r="U191" s="190">
        <v>154.2357352941176</v>
      </c>
      <c r="V191" s="190">
        <v>62.278805970149257</v>
      </c>
      <c r="W191" s="190">
        <v>39.23854166666667</v>
      </c>
      <c r="X191" s="190">
        <v>23.512682926829271</v>
      </c>
      <c r="Y191" s="190">
        <v>26.179428571428563</v>
      </c>
      <c r="Z191" s="190">
        <v>71.673525179856114</v>
      </c>
      <c r="AA191" s="4"/>
      <c r="AB191" s="90" t="s">
        <v>355</v>
      </c>
      <c r="AC191" s="90"/>
      <c r="AD191" s="181">
        <v>8012</v>
      </c>
      <c r="AE191" s="185">
        <v>5</v>
      </c>
      <c r="AF191" s="185">
        <v>2</v>
      </c>
      <c r="AG191" s="185">
        <v>1</v>
      </c>
      <c r="AH191" s="185">
        <v>1</v>
      </c>
      <c r="AI191" s="185"/>
      <c r="AJ191" s="185">
        <v>4</v>
      </c>
      <c r="AK191" s="4"/>
      <c r="AL191" s="4"/>
      <c r="AM191" s="213">
        <v>5311.54</v>
      </c>
      <c r="AN191" s="213">
        <v>1020.99</v>
      </c>
      <c r="AO191" s="213">
        <v>364.25</v>
      </c>
      <c r="AP191" s="213">
        <v>192.93</v>
      </c>
      <c r="AQ191" s="213">
        <v>165.31</v>
      </c>
      <c r="AR191" s="213">
        <v>3754.8500000000004</v>
      </c>
      <c r="AS191" s="4"/>
      <c r="AT191" s="4"/>
      <c r="AU191" s="213">
        <v>531.154</v>
      </c>
      <c r="AV191" s="213">
        <v>127.62375</v>
      </c>
      <c r="AW191" s="213">
        <v>60.708333333333336</v>
      </c>
      <c r="AX191" s="213">
        <v>38.585999999999999</v>
      </c>
      <c r="AY191" s="213">
        <v>41.327500000000001</v>
      </c>
      <c r="AZ191" s="213">
        <v>288.8346153846154</v>
      </c>
      <c r="BA191" s="4"/>
    </row>
    <row r="192" spans="2:53" x14ac:dyDescent="0.2">
      <c r="B192" s="90" t="s">
        <v>284</v>
      </c>
      <c r="C192" s="90"/>
      <c r="D192" s="181">
        <v>8251</v>
      </c>
      <c r="E192" s="192">
        <v>33</v>
      </c>
      <c r="F192" s="192">
        <v>11</v>
      </c>
      <c r="G192" s="192">
        <v>3</v>
      </c>
      <c r="H192" s="192">
        <v>1</v>
      </c>
      <c r="I192" s="192">
        <v>3</v>
      </c>
      <c r="J192" s="192">
        <v>23</v>
      </c>
      <c r="M192" s="191">
        <v>9603.2299999999977</v>
      </c>
      <c r="N192" s="189">
        <v>2368.7599999999998</v>
      </c>
      <c r="O192" s="189">
        <v>905.87000000000012</v>
      </c>
      <c r="P192" s="189">
        <v>602.60999999999979</v>
      </c>
      <c r="Q192" s="189">
        <v>566.05999999999983</v>
      </c>
      <c r="R192" s="189">
        <v>4481.7500000000009</v>
      </c>
      <c r="S192" s="75"/>
      <c r="T192" s="75"/>
      <c r="U192" s="190">
        <v>133.3781944444444</v>
      </c>
      <c r="V192" s="190">
        <v>60.737435897435894</v>
      </c>
      <c r="W192" s="190">
        <v>33.550740740740743</v>
      </c>
      <c r="X192" s="190">
        <v>23.177307692307686</v>
      </c>
      <c r="Y192" s="190">
        <v>22.642399999999995</v>
      </c>
      <c r="Z192" s="190">
        <v>60.5641891891892</v>
      </c>
      <c r="AA192" s="4"/>
      <c r="AB192" s="90" t="s">
        <v>355</v>
      </c>
      <c r="AC192" s="90"/>
      <c r="AD192" s="181">
        <v>8080</v>
      </c>
      <c r="AE192" s="185">
        <v>8</v>
      </c>
      <c r="AF192" s="185"/>
      <c r="AG192" s="185"/>
      <c r="AH192" s="185"/>
      <c r="AI192" s="185"/>
      <c r="AJ192" s="185">
        <v>0</v>
      </c>
      <c r="AK192" s="4"/>
      <c r="AL192" s="4"/>
      <c r="AM192" s="213">
        <v>21535.839999999997</v>
      </c>
      <c r="AN192" s="213"/>
      <c r="AO192" s="213"/>
      <c r="AP192" s="213"/>
      <c r="AQ192" s="213"/>
      <c r="AR192" s="213">
        <v>0</v>
      </c>
      <c r="AS192" s="4"/>
      <c r="AT192" s="4"/>
      <c r="AU192" s="213">
        <v>2691.9799999999996</v>
      </c>
      <c r="AV192" s="213"/>
      <c r="AW192" s="213"/>
      <c r="AX192" s="213"/>
      <c r="AY192" s="213"/>
      <c r="AZ192" s="213">
        <v>0</v>
      </c>
      <c r="BA192" s="4"/>
    </row>
    <row r="193" spans="2:53" x14ac:dyDescent="0.2">
      <c r="B193" s="90" t="s">
        <v>284</v>
      </c>
      <c r="C193" s="90"/>
      <c r="D193" s="181">
        <v>8260</v>
      </c>
      <c r="E193" s="192">
        <v>3</v>
      </c>
      <c r="F193" s="192"/>
      <c r="G193" s="192">
        <v>1</v>
      </c>
      <c r="H193" s="192"/>
      <c r="I193" s="192"/>
      <c r="J193" s="192">
        <v>2</v>
      </c>
      <c r="M193" s="191">
        <v>286.18</v>
      </c>
      <c r="N193" s="189">
        <v>57.269999999999996</v>
      </c>
      <c r="O193" s="189">
        <v>32.840000000000003</v>
      </c>
      <c r="P193" s="189">
        <v>36.599999999999994</v>
      </c>
      <c r="Q193" s="189">
        <v>32.839999999999996</v>
      </c>
      <c r="R193" s="189">
        <v>503.87</v>
      </c>
      <c r="S193" s="75"/>
      <c r="T193" s="75"/>
      <c r="U193" s="190">
        <v>47.696666666666665</v>
      </c>
      <c r="V193" s="190">
        <v>19.09</v>
      </c>
      <c r="W193" s="190">
        <v>10.946666666666667</v>
      </c>
      <c r="X193" s="190">
        <v>18.299999999999997</v>
      </c>
      <c r="Y193" s="190">
        <v>16.419999999999998</v>
      </c>
      <c r="Z193" s="190">
        <v>83.978333333333339</v>
      </c>
      <c r="AA193" s="4"/>
      <c r="AB193" s="90" t="s">
        <v>357</v>
      </c>
      <c r="AC193" s="90"/>
      <c r="AD193" s="181">
        <v>8089</v>
      </c>
      <c r="AE193" s="185">
        <v>4</v>
      </c>
      <c r="AF193" s="185"/>
      <c r="AG193" s="185"/>
      <c r="AH193" s="185"/>
      <c r="AI193" s="185"/>
      <c r="AJ193" s="185">
        <v>2</v>
      </c>
      <c r="AK193" s="4"/>
      <c r="AL193" s="4"/>
      <c r="AM193" s="213">
        <v>27847.969999999998</v>
      </c>
      <c r="AN193" s="213">
        <v>122.59</v>
      </c>
      <c r="AO193" s="213">
        <v>107.37</v>
      </c>
      <c r="AP193" s="213">
        <v>82.27000000000001</v>
      </c>
      <c r="AQ193" s="213">
        <v>91.91</v>
      </c>
      <c r="AR193" s="213">
        <v>2924.3500000000004</v>
      </c>
      <c r="AS193" s="4"/>
      <c r="AT193" s="4"/>
      <c r="AU193" s="213">
        <v>4641.3283333333329</v>
      </c>
      <c r="AV193" s="213">
        <v>61.295000000000002</v>
      </c>
      <c r="AW193" s="213">
        <v>53.685000000000002</v>
      </c>
      <c r="AX193" s="213">
        <v>41.135000000000005</v>
      </c>
      <c r="AY193" s="213">
        <v>45.954999999999998</v>
      </c>
      <c r="AZ193" s="213">
        <v>487.39166666666671</v>
      </c>
      <c r="BA193" s="4"/>
    </row>
    <row r="194" spans="2:53" x14ac:dyDescent="0.2">
      <c r="B194" s="90" t="s">
        <v>285</v>
      </c>
      <c r="C194" s="90"/>
      <c r="D194" s="181">
        <v>8049</v>
      </c>
      <c r="E194" s="192">
        <v>180</v>
      </c>
      <c r="F194" s="192">
        <v>86</v>
      </c>
      <c r="G194" s="192">
        <v>30</v>
      </c>
      <c r="H194" s="192">
        <v>18</v>
      </c>
      <c r="I194" s="192">
        <v>7</v>
      </c>
      <c r="J194" s="192">
        <v>120</v>
      </c>
      <c r="M194" s="191">
        <v>74225.239999999889</v>
      </c>
      <c r="N194" s="189">
        <v>26087.860000000019</v>
      </c>
      <c r="O194" s="189">
        <v>11947.670000000015</v>
      </c>
      <c r="P194" s="189">
        <v>5489.3800000000019</v>
      </c>
      <c r="Q194" s="189">
        <v>3805.1199999999981</v>
      </c>
      <c r="R194" s="189">
        <v>83839.259999999995</v>
      </c>
      <c r="S194" s="75"/>
      <c r="T194" s="75"/>
      <c r="U194" s="190">
        <v>173.42345794392497</v>
      </c>
      <c r="V194" s="190">
        <v>106.48106122448988</v>
      </c>
      <c r="W194" s="190">
        <v>74.209130434782693</v>
      </c>
      <c r="X194" s="190">
        <v>42.885781250000015</v>
      </c>
      <c r="Y194" s="190">
        <v>34.591999999999985</v>
      </c>
      <c r="Z194" s="190">
        <v>190.11170068027209</v>
      </c>
      <c r="AA194" s="4"/>
      <c r="AB194" s="90" t="s">
        <v>356</v>
      </c>
      <c r="AC194" s="90"/>
      <c r="AD194" s="181">
        <v>8004</v>
      </c>
      <c r="AE194" s="185">
        <v>1</v>
      </c>
      <c r="AF194" s="185"/>
      <c r="AG194" s="185"/>
      <c r="AH194" s="185"/>
      <c r="AI194" s="185"/>
      <c r="AJ194" s="185">
        <v>1</v>
      </c>
      <c r="AK194" s="4"/>
      <c r="AL194" s="4"/>
      <c r="AM194" s="213">
        <v>277.39999999999998</v>
      </c>
      <c r="AN194" s="213">
        <v>56.91</v>
      </c>
      <c r="AO194" s="213">
        <v>62.54</v>
      </c>
      <c r="AP194" s="213">
        <v>39.42</v>
      </c>
      <c r="AQ194" s="213">
        <v>38.07</v>
      </c>
      <c r="AR194" s="213">
        <v>177.74</v>
      </c>
      <c r="AS194" s="4"/>
      <c r="AT194" s="4"/>
      <c r="AU194" s="213">
        <v>138.69999999999999</v>
      </c>
      <c r="AV194" s="213">
        <v>56.91</v>
      </c>
      <c r="AW194" s="213">
        <v>62.54</v>
      </c>
      <c r="AX194" s="213">
        <v>39.42</v>
      </c>
      <c r="AY194" s="213">
        <v>38.07</v>
      </c>
      <c r="AZ194" s="213">
        <v>88.87</v>
      </c>
      <c r="BA194" s="4"/>
    </row>
    <row r="195" spans="2:53" x14ac:dyDescent="0.2">
      <c r="B195" s="90" t="s">
        <v>286</v>
      </c>
      <c r="C195" s="90"/>
      <c r="D195" s="181">
        <v>8328</v>
      </c>
      <c r="E195" s="192">
        <v>43</v>
      </c>
      <c r="F195" s="192">
        <v>11</v>
      </c>
      <c r="G195" s="192">
        <v>5</v>
      </c>
      <c r="H195" s="192">
        <v>2</v>
      </c>
      <c r="I195" s="192">
        <v>7</v>
      </c>
      <c r="J195" s="192">
        <v>40</v>
      </c>
      <c r="M195" s="191">
        <v>18966.320000000003</v>
      </c>
      <c r="N195" s="189">
        <v>8947.8700000000044</v>
      </c>
      <c r="O195" s="189">
        <v>2302.8799999999997</v>
      </c>
      <c r="P195" s="189">
        <v>1214.79</v>
      </c>
      <c r="Q195" s="189">
        <v>2211.8400000000006</v>
      </c>
      <c r="R195" s="189">
        <v>17331.509999999998</v>
      </c>
      <c r="S195" s="75"/>
      <c r="T195" s="75"/>
      <c r="U195" s="190">
        <v>178.92754716981136</v>
      </c>
      <c r="V195" s="190">
        <v>142.0296825396826</v>
      </c>
      <c r="W195" s="190">
        <v>44.286153846153837</v>
      </c>
      <c r="X195" s="190">
        <v>26.408478260869565</v>
      </c>
      <c r="Y195" s="190">
        <v>48.083478260869576</v>
      </c>
      <c r="Z195" s="190">
        <v>160.47694444444443</v>
      </c>
      <c r="AA195" s="4"/>
      <c r="AB195" s="90" t="s">
        <v>358</v>
      </c>
      <c r="AC195" s="90"/>
      <c r="AD195" s="181">
        <v>8090</v>
      </c>
      <c r="AE195" s="185">
        <v>8</v>
      </c>
      <c r="AF195" s="185">
        <v>5</v>
      </c>
      <c r="AG195" s="185"/>
      <c r="AH195" s="185"/>
      <c r="AI195" s="185"/>
      <c r="AJ195" s="185">
        <v>4</v>
      </c>
      <c r="AK195" s="4"/>
      <c r="AL195" s="4"/>
      <c r="AM195" s="213">
        <v>4504.3900000000003</v>
      </c>
      <c r="AN195" s="213">
        <v>709.20999999999992</v>
      </c>
      <c r="AO195" s="213">
        <v>62.03</v>
      </c>
      <c r="AP195" s="213">
        <v>63.849999999999994</v>
      </c>
      <c r="AQ195" s="213">
        <v>41.97</v>
      </c>
      <c r="AR195" s="213">
        <v>5063.6099999999997</v>
      </c>
      <c r="AS195" s="4"/>
      <c r="AT195" s="4"/>
      <c r="AU195" s="213">
        <v>281.52437500000002</v>
      </c>
      <c r="AV195" s="213">
        <v>88.65124999999999</v>
      </c>
      <c r="AW195" s="213">
        <v>20.676666666666666</v>
      </c>
      <c r="AX195" s="213">
        <v>21.283333333333331</v>
      </c>
      <c r="AY195" s="213">
        <v>13.99</v>
      </c>
      <c r="AZ195" s="213">
        <v>297.85941176470584</v>
      </c>
      <c r="BA195" s="4"/>
    </row>
    <row r="196" spans="2:53" x14ac:dyDescent="0.2">
      <c r="B196" s="90" t="s">
        <v>487</v>
      </c>
      <c r="C196" s="90"/>
      <c r="D196" s="181">
        <v>8079</v>
      </c>
      <c r="E196" s="192">
        <v>1</v>
      </c>
      <c r="F196" s="192"/>
      <c r="G196" s="192"/>
      <c r="H196" s="192"/>
      <c r="I196" s="192"/>
      <c r="J196" s="192">
        <v>1</v>
      </c>
      <c r="M196" s="191">
        <v>284.86</v>
      </c>
      <c r="N196" s="189">
        <v>20.27</v>
      </c>
      <c r="O196" s="189">
        <v>16.940000000000001</v>
      </c>
      <c r="P196" s="189">
        <v>18.8</v>
      </c>
      <c r="Q196" s="189">
        <v>16.010000000000002</v>
      </c>
      <c r="R196" s="189">
        <v>17.38</v>
      </c>
      <c r="S196" s="75"/>
      <c r="T196" s="75"/>
      <c r="U196" s="190">
        <v>142.43</v>
      </c>
      <c r="V196" s="190">
        <v>20.27</v>
      </c>
      <c r="W196" s="190">
        <v>16.940000000000001</v>
      </c>
      <c r="X196" s="190">
        <v>18.8</v>
      </c>
      <c r="Y196" s="190">
        <v>16.010000000000002</v>
      </c>
      <c r="Z196" s="190">
        <v>8.69</v>
      </c>
      <c r="AA196" s="4"/>
      <c r="AB196" s="90" t="s">
        <v>359</v>
      </c>
      <c r="AC196" s="90"/>
      <c r="AD196" s="181">
        <v>8091</v>
      </c>
      <c r="AE196" s="185">
        <v>43</v>
      </c>
      <c r="AF196" s="185">
        <v>8</v>
      </c>
      <c r="AG196" s="185">
        <v>11</v>
      </c>
      <c r="AH196" s="185">
        <v>1</v>
      </c>
      <c r="AI196" s="185">
        <v>5</v>
      </c>
      <c r="AJ196" s="185">
        <v>19</v>
      </c>
      <c r="AK196" s="4"/>
      <c r="AL196" s="4"/>
      <c r="AM196" s="213">
        <v>37920.39</v>
      </c>
      <c r="AN196" s="213">
        <v>4430.99</v>
      </c>
      <c r="AO196" s="213">
        <v>2825.6400000000003</v>
      </c>
      <c r="AP196" s="213">
        <v>1101.31</v>
      </c>
      <c r="AQ196" s="213">
        <v>769.56999999999994</v>
      </c>
      <c r="AR196" s="213">
        <v>18287.78</v>
      </c>
      <c r="AS196" s="4"/>
      <c r="AT196" s="4"/>
      <c r="AU196" s="213">
        <v>451.43321428571426</v>
      </c>
      <c r="AV196" s="213">
        <v>108.07292682926828</v>
      </c>
      <c r="AW196" s="213">
        <v>85.625454545454559</v>
      </c>
      <c r="AX196" s="213">
        <v>52.443333333333328</v>
      </c>
      <c r="AY196" s="213">
        <v>36.646190476190476</v>
      </c>
      <c r="AZ196" s="213">
        <v>210.20436781609195</v>
      </c>
      <c r="BA196" s="4"/>
    </row>
    <row r="197" spans="2:53" x14ac:dyDescent="0.2">
      <c r="B197" s="90" t="s">
        <v>287</v>
      </c>
      <c r="C197" s="90"/>
      <c r="D197" s="181">
        <v>8051</v>
      </c>
      <c r="E197" s="192">
        <v>168</v>
      </c>
      <c r="F197" s="192">
        <v>65</v>
      </c>
      <c r="G197" s="192">
        <v>33</v>
      </c>
      <c r="H197" s="192">
        <v>29</v>
      </c>
      <c r="I197" s="192">
        <v>15</v>
      </c>
      <c r="J197" s="192">
        <v>168</v>
      </c>
      <c r="M197" s="191">
        <v>63567.329999999994</v>
      </c>
      <c r="N197" s="189">
        <v>19769.009999999987</v>
      </c>
      <c r="O197" s="189">
        <v>11256.299999999996</v>
      </c>
      <c r="P197" s="189">
        <v>8745.5500000000029</v>
      </c>
      <c r="Q197" s="189">
        <v>4820.2200000000021</v>
      </c>
      <c r="R197" s="189">
        <v>87009.37999999999</v>
      </c>
      <c r="S197" s="75"/>
      <c r="T197" s="75"/>
      <c r="U197" s="190">
        <v>140.01614537444934</v>
      </c>
      <c r="V197" s="190">
        <v>70.352348754448357</v>
      </c>
      <c r="W197" s="190">
        <v>50.704054054054033</v>
      </c>
      <c r="X197" s="190">
        <v>46.27275132275134</v>
      </c>
      <c r="Y197" s="190">
        <v>29.754444444444456</v>
      </c>
      <c r="Z197" s="190">
        <v>182.02799163179915</v>
      </c>
      <c r="AA197" s="4"/>
      <c r="AB197" s="90" t="s">
        <v>360</v>
      </c>
      <c r="AC197" s="90"/>
      <c r="AD197" s="181">
        <v>8204</v>
      </c>
      <c r="AE197" s="185">
        <v>3</v>
      </c>
      <c r="AF197" s="185">
        <v>2</v>
      </c>
      <c r="AG197" s="185"/>
      <c r="AH197" s="185">
        <v>1</v>
      </c>
      <c r="AI197" s="185"/>
      <c r="AJ197" s="185">
        <v>0</v>
      </c>
      <c r="AK197" s="4"/>
      <c r="AL197" s="4"/>
      <c r="AM197" s="213">
        <v>1311.23</v>
      </c>
      <c r="AN197" s="213">
        <v>703.23</v>
      </c>
      <c r="AO197" s="213">
        <v>112</v>
      </c>
      <c r="AP197" s="213">
        <v>125.88</v>
      </c>
      <c r="AQ197" s="213"/>
      <c r="AR197" s="213">
        <v>0</v>
      </c>
      <c r="AS197" s="4"/>
      <c r="AT197" s="4"/>
      <c r="AU197" s="213">
        <v>218.53833333333333</v>
      </c>
      <c r="AV197" s="213">
        <v>234.41</v>
      </c>
      <c r="AW197" s="213">
        <v>112</v>
      </c>
      <c r="AX197" s="213">
        <v>125.88</v>
      </c>
      <c r="AY197" s="213"/>
      <c r="AZ197" s="213">
        <v>0</v>
      </c>
      <c r="BA197" s="4"/>
    </row>
    <row r="198" spans="2:53" x14ac:dyDescent="0.2">
      <c r="B198" s="90" t="s">
        <v>287</v>
      </c>
      <c r="C198" s="90"/>
      <c r="D198" s="181">
        <v>8080</v>
      </c>
      <c r="E198" s="192">
        <v>24</v>
      </c>
      <c r="F198" s="192">
        <v>14</v>
      </c>
      <c r="G198" s="192">
        <v>7</v>
      </c>
      <c r="H198" s="192">
        <v>5</v>
      </c>
      <c r="I198" s="192">
        <v>6</v>
      </c>
      <c r="J198" s="192">
        <v>15</v>
      </c>
      <c r="M198" s="191">
        <v>13430.849999999997</v>
      </c>
      <c r="N198" s="189">
        <v>4677.0500000000011</v>
      </c>
      <c r="O198" s="189">
        <v>2258.0999999999995</v>
      </c>
      <c r="P198" s="189">
        <v>771.57999999999993</v>
      </c>
      <c r="Q198" s="189">
        <v>428.53999999999996</v>
      </c>
      <c r="R198" s="189">
        <v>4591.17</v>
      </c>
      <c r="S198" s="75"/>
      <c r="T198" s="75"/>
      <c r="U198" s="190">
        <v>197.51249999999996</v>
      </c>
      <c r="V198" s="190">
        <v>111.35833333333336</v>
      </c>
      <c r="W198" s="190">
        <v>75.269999999999982</v>
      </c>
      <c r="X198" s="190">
        <v>33.546956521739126</v>
      </c>
      <c r="Y198" s="190">
        <v>25.208235294117646</v>
      </c>
      <c r="Z198" s="190">
        <v>64.664366197183099</v>
      </c>
      <c r="AA198" s="4"/>
      <c r="AB198" s="90" t="s">
        <v>362</v>
      </c>
      <c r="AC198" s="90"/>
      <c r="AD198" s="181">
        <v>8096</v>
      </c>
      <c r="AE198" s="185">
        <v>1</v>
      </c>
      <c r="AF198" s="185"/>
      <c r="AG198" s="185"/>
      <c r="AH198" s="185"/>
      <c r="AI198" s="185"/>
      <c r="AJ198" s="185">
        <v>0</v>
      </c>
      <c r="AK198" s="4"/>
      <c r="AL198" s="4"/>
      <c r="AM198" s="213">
        <v>821.65</v>
      </c>
      <c r="AN198" s="213"/>
      <c r="AO198" s="213"/>
      <c r="AP198" s="213"/>
      <c r="AQ198" s="213"/>
      <c r="AR198" s="213">
        <v>0</v>
      </c>
      <c r="AS198" s="4"/>
      <c r="AT198" s="4"/>
      <c r="AU198" s="213">
        <v>821.65</v>
      </c>
      <c r="AV198" s="213"/>
      <c r="AW198" s="213"/>
      <c r="AX198" s="213"/>
      <c r="AY198" s="213"/>
      <c r="AZ198" s="213">
        <v>0</v>
      </c>
      <c r="BA198" s="4"/>
    </row>
    <row r="199" spans="2:53" x14ac:dyDescent="0.2">
      <c r="B199" s="90" t="s">
        <v>288</v>
      </c>
      <c r="C199" s="90"/>
      <c r="D199" s="181">
        <v>8402</v>
      </c>
      <c r="E199" s="192">
        <v>168</v>
      </c>
      <c r="F199" s="192">
        <v>45</v>
      </c>
      <c r="G199" s="192">
        <v>17</v>
      </c>
      <c r="H199" s="192">
        <v>12</v>
      </c>
      <c r="I199" s="192">
        <v>20</v>
      </c>
      <c r="J199" s="192">
        <v>80</v>
      </c>
      <c r="M199" s="191">
        <v>39299.699999999997</v>
      </c>
      <c r="N199" s="189">
        <v>10162.590000000006</v>
      </c>
      <c r="O199" s="189">
        <v>3856.6899999999987</v>
      </c>
      <c r="P199" s="189">
        <v>3923.6400000000017</v>
      </c>
      <c r="Q199" s="189">
        <v>3447.1700000000005</v>
      </c>
      <c r="R199" s="189">
        <v>37400.640000000007</v>
      </c>
      <c r="S199" s="75"/>
      <c r="T199" s="75"/>
      <c r="U199" s="190">
        <v>118.37259036144577</v>
      </c>
      <c r="V199" s="190">
        <v>62.732037037037074</v>
      </c>
      <c r="W199" s="190">
        <v>32.963162393162385</v>
      </c>
      <c r="X199" s="190">
        <v>38.847920792079222</v>
      </c>
      <c r="Y199" s="190">
        <v>37.469239130434786</v>
      </c>
      <c r="Z199" s="190">
        <v>109.35859649122808</v>
      </c>
      <c r="AA199" s="4"/>
      <c r="AB199" s="90" t="s">
        <v>361</v>
      </c>
      <c r="AC199" s="90"/>
      <c r="AD199" s="181">
        <v>8096</v>
      </c>
      <c r="AE199" s="185">
        <v>1</v>
      </c>
      <c r="AF199" s="185">
        <v>1</v>
      </c>
      <c r="AG199" s="185"/>
      <c r="AH199" s="185"/>
      <c r="AI199" s="185"/>
      <c r="AJ199" s="185">
        <v>0</v>
      </c>
      <c r="AK199" s="4"/>
      <c r="AL199" s="4"/>
      <c r="AM199" s="213">
        <v>8869.2800000000007</v>
      </c>
      <c r="AN199" s="213">
        <v>1123.1199999999999</v>
      </c>
      <c r="AO199" s="213"/>
      <c r="AP199" s="213"/>
      <c r="AQ199" s="213"/>
      <c r="AR199" s="213">
        <v>0</v>
      </c>
      <c r="AS199" s="4"/>
      <c r="AT199" s="4"/>
      <c r="AU199" s="213">
        <v>4434.6400000000003</v>
      </c>
      <c r="AV199" s="213">
        <v>1123.1199999999999</v>
      </c>
      <c r="AW199" s="213"/>
      <c r="AX199" s="213"/>
      <c r="AY199" s="213"/>
      <c r="AZ199" s="213">
        <v>0</v>
      </c>
      <c r="BA199" s="4"/>
    </row>
    <row r="200" spans="2:53" x14ac:dyDescent="0.2">
      <c r="B200" s="90" t="s">
        <v>493</v>
      </c>
      <c r="C200" s="90"/>
      <c r="D200" s="181">
        <v>8402</v>
      </c>
      <c r="E200" s="192">
        <v>11</v>
      </c>
      <c r="F200" s="192">
        <v>1</v>
      </c>
      <c r="G200" s="192"/>
      <c r="H200" s="192">
        <v>1</v>
      </c>
      <c r="I200" s="192">
        <v>1</v>
      </c>
      <c r="J200" s="192">
        <v>4</v>
      </c>
      <c r="M200" s="191">
        <v>3247.16</v>
      </c>
      <c r="N200" s="189">
        <v>548.03</v>
      </c>
      <c r="O200" s="189">
        <v>439.28</v>
      </c>
      <c r="P200" s="189">
        <v>179.35</v>
      </c>
      <c r="Q200" s="189">
        <v>148.28</v>
      </c>
      <c r="R200" s="189">
        <v>2790.58</v>
      </c>
      <c r="S200" s="75"/>
      <c r="T200" s="75"/>
      <c r="U200" s="190">
        <v>180.39777777777778</v>
      </c>
      <c r="V200" s="190">
        <v>91.338333333333324</v>
      </c>
      <c r="W200" s="190">
        <v>73.213333333333324</v>
      </c>
      <c r="X200" s="190">
        <v>35.869999999999997</v>
      </c>
      <c r="Y200" s="190">
        <v>29.655999999999999</v>
      </c>
      <c r="Z200" s="190">
        <v>155.03222222222223</v>
      </c>
      <c r="AA200" s="4"/>
      <c r="AB200" s="90" t="s">
        <v>363</v>
      </c>
      <c r="AC200" s="90"/>
      <c r="AD200" s="181">
        <v>8252</v>
      </c>
      <c r="AE200" s="185">
        <v>1</v>
      </c>
      <c r="AF200" s="185">
        <v>2</v>
      </c>
      <c r="AG200" s="185"/>
      <c r="AH200" s="185"/>
      <c r="AI200" s="185">
        <v>1</v>
      </c>
      <c r="AJ200" s="185">
        <v>1</v>
      </c>
      <c r="AK200" s="4"/>
      <c r="AL200" s="4"/>
      <c r="AM200" s="213">
        <v>4039.63</v>
      </c>
      <c r="AN200" s="213">
        <v>950.54</v>
      </c>
      <c r="AO200" s="213">
        <v>336.9</v>
      </c>
      <c r="AP200" s="213">
        <v>316.77</v>
      </c>
      <c r="AQ200" s="213">
        <v>280.87</v>
      </c>
      <c r="AR200" s="213">
        <v>192.54</v>
      </c>
      <c r="AS200" s="4"/>
      <c r="AT200" s="4"/>
      <c r="AU200" s="213">
        <v>807.92600000000004</v>
      </c>
      <c r="AV200" s="213">
        <v>237.63499999999999</v>
      </c>
      <c r="AW200" s="213">
        <v>168.45</v>
      </c>
      <c r="AX200" s="213">
        <v>158.38499999999999</v>
      </c>
      <c r="AY200" s="213">
        <v>140.435</v>
      </c>
      <c r="AZ200" s="213">
        <v>38.507999999999996</v>
      </c>
      <c r="BA200" s="4"/>
    </row>
    <row r="201" spans="2:53" x14ac:dyDescent="0.2">
      <c r="B201" s="90" t="s">
        <v>493</v>
      </c>
      <c r="C201" s="90"/>
      <c r="D201" s="181">
        <v>8406</v>
      </c>
      <c r="E201" s="192">
        <v>2</v>
      </c>
      <c r="F201" s="192"/>
      <c r="G201" s="192"/>
      <c r="H201" s="192"/>
      <c r="I201" s="192"/>
      <c r="J201" s="192">
        <v>0</v>
      </c>
      <c r="M201" s="191">
        <v>246.16000000000003</v>
      </c>
      <c r="N201" s="189"/>
      <c r="O201" s="189"/>
      <c r="P201" s="189"/>
      <c r="Q201" s="189"/>
      <c r="R201" s="189">
        <v>0</v>
      </c>
      <c r="S201" s="75"/>
      <c r="T201" s="75"/>
      <c r="U201" s="190">
        <v>123.08000000000001</v>
      </c>
      <c r="V201" s="190"/>
      <c r="W201" s="190"/>
      <c r="X201" s="190"/>
      <c r="Y201" s="190"/>
      <c r="Z201" s="190">
        <v>0</v>
      </c>
      <c r="AA201" s="4"/>
      <c r="AB201" s="90" t="s">
        <v>365</v>
      </c>
      <c r="AC201" s="90"/>
      <c r="AD201" s="181">
        <v>8260</v>
      </c>
      <c r="AE201" s="185">
        <v>3</v>
      </c>
      <c r="AF201" s="185">
        <v>1</v>
      </c>
      <c r="AG201" s="185">
        <v>2</v>
      </c>
      <c r="AH201" s="185">
        <v>2</v>
      </c>
      <c r="AI201" s="185">
        <v>1</v>
      </c>
      <c r="AJ201" s="185">
        <v>1</v>
      </c>
      <c r="AK201" s="4"/>
      <c r="AL201" s="4"/>
      <c r="AM201" s="213">
        <v>3706.4700000000003</v>
      </c>
      <c r="AN201" s="213">
        <v>2233.7799999999997</v>
      </c>
      <c r="AO201" s="213">
        <v>2693.96</v>
      </c>
      <c r="AP201" s="213">
        <v>319.57</v>
      </c>
      <c r="AQ201" s="213">
        <v>86.289999999999992</v>
      </c>
      <c r="AR201" s="213">
        <v>1567.0099999999998</v>
      </c>
      <c r="AS201" s="4"/>
      <c r="AT201" s="4"/>
      <c r="AU201" s="213">
        <v>370.64700000000005</v>
      </c>
      <c r="AV201" s="213">
        <v>319.11142857142852</v>
      </c>
      <c r="AW201" s="213">
        <v>448.99333333333334</v>
      </c>
      <c r="AX201" s="213">
        <v>79.892499999999998</v>
      </c>
      <c r="AY201" s="213">
        <v>43.144999999999996</v>
      </c>
      <c r="AZ201" s="213">
        <v>156.70099999999996</v>
      </c>
      <c r="BA201" s="4"/>
    </row>
    <row r="202" spans="2:53" x14ac:dyDescent="0.2">
      <c r="B202" s="90" t="s">
        <v>289</v>
      </c>
      <c r="C202" s="90"/>
      <c r="D202" s="181">
        <v>8053</v>
      </c>
      <c r="E202" s="192">
        <v>226</v>
      </c>
      <c r="F202" s="192">
        <v>107</v>
      </c>
      <c r="G202" s="192">
        <v>52</v>
      </c>
      <c r="H202" s="192">
        <v>36</v>
      </c>
      <c r="I202" s="192">
        <v>24</v>
      </c>
      <c r="J202" s="192">
        <v>187</v>
      </c>
      <c r="M202" s="191">
        <v>84511.139999999825</v>
      </c>
      <c r="N202" s="189">
        <v>33262.949999999983</v>
      </c>
      <c r="O202" s="189">
        <v>17632.790000000008</v>
      </c>
      <c r="P202" s="189">
        <v>6132.2300000000041</v>
      </c>
      <c r="Q202" s="189">
        <v>5686.680000000003</v>
      </c>
      <c r="R202" s="189">
        <v>73571.61000000003</v>
      </c>
      <c r="S202" s="75"/>
      <c r="T202" s="75"/>
      <c r="U202" s="190">
        <v>145.45807228915632</v>
      </c>
      <c r="V202" s="190">
        <v>87.765039577836362</v>
      </c>
      <c r="W202" s="190">
        <v>64.119236363636389</v>
      </c>
      <c r="X202" s="190">
        <v>33.327336956521762</v>
      </c>
      <c r="Y202" s="190">
        <v>32.310681818181834</v>
      </c>
      <c r="Z202" s="190">
        <v>116.41077531645574</v>
      </c>
      <c r="AA202" s="4"/>
      <c r="AB202" s="90" t="s">
        <v>364</v>
      </c>
      <c r="AC202" s="90"/>
      <c r="AD202" s="181">
        <v>8260</v>
      </c>
      <c r="AE202" s="185">
        <v>60</v>
      </c>
      <c r="AF202" s="185">
        <v>22</v>
      </c>
      <c r="AG202" s="185">
        <v>16</v>
      </c>
      <c r="AH202" s="185">
        <v>9</v>
      </c>
      <c r="AI202" s="185">
        <v>24</v>
      </c>
      <c r="AJ202" s="185">
        <v>44</v>
      </c>
      <c r="AK202" s="4"/>
      <c r="AL202" s="4"/>
      <c r="AM202" s="213">
        <v>35716.510000000017</v>
      </c>
      <c r="AN202" s="213">
        <v>16721.289999999994</v>
      </c>
      <c r="AO202" s="213">
        <v>18065.559999999983</v>
      </c>
      <c r="AP202" s="213">
        <v>20634.030000000002</v>
      </c>
      <c r="AQ202" s="213">
        <v>11320.69</v>
      </c>
      <c r="AR202" s="213">
        <v>66767.229999999981</v>
      </c>
      <c r="AS202" s="4"/>
      <c r="AT202" s="4"/>
      <c r="AU202" s="213">
        <v>213.87131736526956</v>
      </c>
      <c r="AV202" s="213">
        <v>177.88606382978716</v>
      </c>
      <c r="AW202" s="213">
        <v>212.5359999999998</v>
      </c>
      <c r="AX202" s="213">
        <v>355.7591379310345</v>
      </c>
      <c r="AY202" s="213">
        <v>198.60859649122807</v>
      </c>
      <c r="AZ202" s="213">
        <v>381.52702857142845</v>
      </c>
      <c r="BA202" s="4"/>
    </row>
    <row r="203" spans="2:53" x14ac:dyDescent="0.2">
      <c r="B203" s="90" t="s">
        <v>290</v>
      </c>
      <c r="C203" s="90"/>
      <c r="D203" s="181">
        <v>8223</v>
      </c>
      <c r="E203" s="192">
        <v>75</v>
      </c>
      <c r="F203" s="192">
        <v>26</v>
      </c>
      <c r="G203" s="192">
        <v>13</v>
      </c>
      <c r="H203" s="192">
        <v>7</v>
      </c>
      <c r="I203" s="192">
        <v>10</v>
      </c>
      <c r="J203" s="192">
        <v>25</v>
      </c>
      <c r="M203" s="191">
        <v>23681.859999999993</v>
      </c>
      <c r="N203" s="189">
        <v>6206.59</v>
      </c>
      <c r="O203" s="189">
        <v>1833.9499999999994</v>
      </c>
      <c r="P203" s="189">
        <v>1225.5699999999997</v>
      </c>
      <c r="Q203" s="189">
        <v>1471.3300000000002</v>
      </c>
      <c r="R203" s="189">
        <v>7286.6</v>
      </c>
      <c r="S203" s="75"/>
      <c r="T203" s="75"/>
      <c r="U203" s="190">
        <v>158.93865771812077</v>
      </c>
      <c r="V203" s="190">
        <v>81.665657894736839</v>
      </c>
      <c r="W203" s="190">
        <v>37.427551020408153</v>
      </c>
      <c r="X203" s="190">
        <v>34.043611111111105</v>
      </c>
      <c r="Y203" s="190">
        <v>47.462258064516135</v>
      </c>
      <c r="Z203" s="190">
        <v>46.708974358974359</v>
      </c>
      <c r="AA203" s="4"/>
      <c r="AB203" s="90" t="s">
        <v>366</v>
      </c>
      <c r="AC203" s="90"/>
      <c r="AD203" s="181">
        <v>8094</v>
      </c>
      <c r="AE203" s="185">
        <v>62</v>
      </c>
      <c r="AF203" s="185">
        <v>15</v>
      </c>
      <c r="AG203" s="185">
        <v>9</v>
      </c>
      <c r="AH203" s="185">
        <v>2</v>
      </c>
      <c r="AI203" s="185">
        <v>3</v>
      </c>
      <c r="AJ203" s="185">
        <v>48</v>
      </c>
      <c r="AK203" s="4"/>
      <c r="AL203" s="4"/>
      <c r="AM203" s="213">
        <v>63242.25</v>
      </c>
      <c r="AN203" s="213">
        <v>18484.090000000004</v>
      </c>
      <c r="AO203" s="213">
        <v>8554.029999999997</v>
      </c>
      <c r="AP203" s="213">
        <v>3771.24</v>
      </c>
      <c r="AQ203" s="213">
        <v>3639.3000000000006</v>
      </c>
      <c r="AR203" s="213">
        <v>164578.80000000005</v>
      </c>
      <c r="AS203" s="4"/>
      <c r="AT203" s="4"/>
      <c r="AU203" s="213">
        <v>505.93799999999999</v>
      </c>
      <c r="AV203" s="213">
        <v>288.81390625000006</v>
      </c>
      <c r="AW203" s="213">
        <v>174.57204081632648</v>
      </c>
      <c r="AX203" s="213">
        <v>91.981463414634135</v>
      </c>
      <c r="AY203" s="213">
        <v>95.771052631578968</v>
      </c>
      <c r="AZ203" s="213">
        <v>1184.0201438848924</v>
      </c>
      <c r="BA203" s="4"/>
    </row>
    <row r="204" spans="2:53" x14ac:dyDescent="0.2">
      <c r="B204" s="90" t="s">
        <v>290</v>
      </c>
      <c r="C204" s="90"/>
      <c r="D204" s="181">
        <v>8233</v>
      </c>
      <c r="E204" s="192">
        <v>1</v>
      </c>
      <c r="F204" s="192"/>
      <c r="G204" s="192"/>
      <c r="H204" s="192"/>
      <c r="I204" s="192"/>
      <c r="J204" s="192">
        <v>0</v>
      </c>
      <c r="M204" s="191">
        <v>0.2</v>
      </c>
      <c r="N204" s="189"/>
      <c r="O204" s="189"/>
      <c r="P204" s="189"/>
      <c r="Q204" s="189"/>
      <c r="R204" s="189">
        <v>0</v>
      </c>
      <c r="S204" s="75"/>
      <c r="T204" s="75"/>
      <c r="U204" s="190">
        <v>0.2</v>
      </c>
      <c r="V204" s="190"/>
      <c r="W204" s="190"/>
      <c r="X204" s="190"/>
      <c r="Y204" s="190"/>
      <c r="Z204" s="190">
        <v>0</v>
      </c>
      <c r="AA204" s="4"/>
      <c r="AB204" s="90" t="s">
        <v>368</v>
      </c>
      <c r="AC204" s="90"/>
      <c r="AD204" s="181">
        <v>8009</v>
      </c>
      <c r="AE204" s="185"/>
      <c r="AF204" s="185"/>
      <c r="AG204" s="185"/>
      <c r="AH204" s="185"/>
      <c r="AI204" s="185"/>
      <c r="AJ204" s="185">
        <v>1</v>
      </c>
      <c r="AK204" s="4"/>
      <c r="AL204" s="4"/>
      <c r="AM204" s="213">
        <v>60.87</v>
      </c>
      <c r="AN204" s="213">
        <v>48.41</v>
      </c>
      <c r="AO204" s="213">
        <v>35.630000000000003</v>
      </c>
      <c r="AP204" s="213">
        <v>50.61</v>
      </c>
      <c r="AQ204" s="213">
        <v>38.659999999999997</v>
      </c>
      <c r="AR204" s="213">
        <v>342.28</v>
      </c>
      <c r="AS204" s="4"/>
      <c r="AT204" s="4"/>
      <c r="AU204" s="213">
        <v>60.87</v>
      </c>
      <c r="AV204" s="213">
        <v>48.41</v>
      </c>
      <c r="AW204" s="213">
        <v>35.630000000000003</v>
      </c>
      <c r="AX204" s="213">
        <v>50.61</v>
      </c>
      <c r="AY204" s="213">
        <v>38.659999999999997</v>
      </c>
      <c r="AZ204" s="213">
        <v>342.28</v>
      </c>
      <c r="BA204" s="4"/>
    </row>
    <row r="205" spans="2:53" x14ac:dyDescent="0.2">
      <c r="B205" s="90" t="s">
        <v>494</v>
      </c>
      <c r="C205" s="90"/>
      <c r="D205" s="181">
        <v>8316</v>
      </c>
      <c r="E205" s="192">
        <v>1</v>
      </c>
      <c r="F205" s="192"/>
      <c r="G205" s="192"/>
      <c r="H205" s="192"/>
      <c r="I205" s="192"/>
      <c r="J205" s="192">
        <v>0</v>
      </c>
      <c r="M205" s="191">
        <v>3.07</v>
      </c>
      <c r="N205" s="189"/>
      <c r="O205" s="189"/>
      <c r="P205" s="189"/>
      <c r="Q205" s="189"/>
      <c r="R205" s="189">
        <v>0</v>
      </c>
      <c r="S205" s="75"/>
      <c r="T205" s="75"/>
      <c r="U205" s="190">
        <v>3.07</v>
      </c>
      <c r="V205" s="190"/>
      <c r="W205" s="190"/>
      <c r="X205" s="190"/>
      <c r="Y205" s="190"/>
      <c r="Z205" s="190">
        <v>0</v>
      </c>
      <c r="AA205" s="4"/>
      <c r="AB205" s="90" t="s">
        <v>368</v>
      </c>
      <c r="AC205" s="90"/>
      <c r="AD205" s="181">
        <v>8037</v>
      </c>
      <c r="AE205" s="185">
        <v>2</v>
      </c>
      <c r="AF205" s="185"/>
      <c r="AG205" s="185"/>
      <c r="AH205" s="185"/>
      <c r="AI205" s="185"/>
      <c r="AJ205" s="185">
        <v>0</v>
      </c>
      <c r="AK205" s="4"/>
      <c r="AL205" s="4"/>
      <c r="AM205" s="213">
        <v>782.85</v>
      </c>
      <c r="AN205" s="213"/>
      <c r="AO205" s="213"/>
      <c r="AP205" s="213"/>
      <c r="AQ205" s="213"/>
      <c r="AR205" s="213">
        <v>0</v>
      </c>
      <c r="AS205" s="4"/>
      <c r="AT205" s="4"/>
      <c r="AU205" s="213">
        <v>391.42500000000001</v>
      </c>
      <c r="AV205" s="213"/>
      <c r="AW205" s="213"/>
      <c r="AX205" s="213"/>
      <c r="AY205" s="213"/>
      <c r="AZ205" s="213">
        <v>0</v>
      </c>
      <c r="BA205" s="4"/>
    </row>
    <row r="206" spans="2:53" x14ac:dyDescent="0.2">
      <c r="B206" s="90" t="s">
        <v>494</v>
      </c>
      <c r="C206" s="90"/>
      <c r="D206" s="181">
        <v>8327</v>
      </c>
      <c r="E206" s="192">
        <v>1</v>
      </c>
      <c r="F206" s="192">
        <v>2</v>
      </c>
      <c r="G206" s="192"/>
      <c r="H206" s="192">
        <v>3</v>
      </c>
      <c r="I206" s="192"/>
      <c r="J206" s="192">
        <v>0</v>
      </c>
      <c r="M206" s="191">
        <v>878.85</v>
      </c>
      <c r="N206" s="189">
        <v>299.07</v>
      </c>
      <c r="O206" s="189">
        <v>151.29</v>
      </c>
      <c r="P206" s="189">
        <v>68.36</v>
      </c>
      <c r="Q206" s="189"/>
      <c r="R206" s="189">
        <v>0</v>
      </c>
      <c r="S206" s="75"/>
      <c r="T206" s="75"/>
      <c r="U206" s="190">
        <v>146.47499999999999</v>
      </c>
      <c r="V206" s="190">
        <v>59.814</v>
      </c>
      <c r="W206" s="190">
        <v>50.43</v>
      </c>
      <c r="X206" s="190">
        <v>22.786666666666665</v>
      </c>
      <c r="Y206" s="190"/>
      <c r="Z206" s="190">
        <v>0</v>
      </c>
      <c r="AA206" s="4"/>
      <c r="AB206" s="90" t="s">
        <v>368</v>
      </c>
      <c r="AC206" s="90"/>
      <c r="AD206" s="181">
        <v>8081</v>
      </c>
      <c r="AE206" s="185">
        <v>2</v>
      </c>
      <c r="AF206" s="185"/>
      <c r="AG206" s="185"/>
      <c r="AH206" s="185"/>
      <c r="AI206" s="185"/>
      <c r="AJ206" s="185">
        <v>1</v>
      </c>
      <c r="AK206" s="4"/>
      <c r="AL206" s="4"/>
      <c r="AM206" s="213">
        <v>3881.52</v>
      </c>
      <c r="AN206" s="213"/>
      <c r="AO206" s="213"/>
      <c r="AP206" s="213"/>
      <c r="AQ206" s="213"/>
      <c r="AR206" s="213">
        <v>3066.42</v>
      </c>
      <c r="AS206" s="4"/>
      <c r="AT206" s="4"/>
      <c r="AU206" s="213">
        <v>1940.76</v>
      </c>
      <c r="AV206" s="213"/>
      <c r="AW206" s="213"/>
      <c r="AX206" s="213"/>
      <c r="AY206" s="213"/>
      <c r="AZ206" s="213">
        <v>1022.14</v>
      </c>
      <c r="BA206" s="4"/>
    </row>
    <row r="207" spans="2:53" x14ac:dyDescent="0.2">
      <c r="B207" s="90" t="s">
        <v>494</v>
      </c>
      <c r="C207" s="90"/>
      <c r="D207" s="181">
        <v>8332</v>
      </c>
      <c r="E207" s="192"/>
      <c r="F207" s="192"/>
      <c r="G207" s="192"/>
      <c r="H207" s="192"/>
      <c r="I207" s="192"/>
      <c r="J207" s="192">
        <v>1</v>
      </c>
      <c r="M207" s="191">
        <v>173.73</v>
      </c>
      <c r="N207" s="189">
        <v>27.78</v>
      </c>
      <c r="O207" s="189">
        <v>29.19</v>
      </c>
      <c r="P207" s="189">
        <v>20.68</v>
      </c>
      <c r="Q207" s="189"/>
      <c r="R207" s="189">
        <v>102.24000000000001</v>
      </c>
      <c r="S207" s="75"/>
      <c r="T207" s="75"/>
      <c r="U207" s="190">
        <v>173.73</v>
      </c>
      <c r="V207" s="190">
        <v>27.78</v>
      </c>
      <c r="W207" s="190">
        <v>29.19</v>
      </c>
      <c r="X207" s="190">
        <v>20.68</v>
      </c>
      <c r="Y207" s="190"/>
      <c r="Z207" s="190">
        <v>102.24000000000001</v>
      </c>
      <c r="AA207" s="4"/>
      <c r="AB207" s="90" t="s">
        <v>368</v>
      </c>
      <c r="AC207" s="90"/>
      <c r="AD207" s="181">
        <v>8089</v>
      </c>
      <c r="AE207" s="185">
        <v>1</v>
      </c>
      <c r="AF207" s="185"/>
      <c r="AG207" s="185"/>
      <c r="AH207" s="185"/>
      <c r="AI207" s="185"/>
      <c r="AJ207" s="185">
        <v>0</v>
      </c>
      <c r="AK207" s="4"/>
      <c r="AL207" s="4"/>
      <c r="AM207" s="213">
        <v>1126.93</v>
      </c>
      <c r="AN207" s="213"/>
      <c r="AO207" s="213"/>
      <c r="AP207" s="213"/>
      <c r="AQ207" s="213"/>
      <c r="AR207" s="213">
        <v>0</v>
      </c>
      <c r="AS207" s="4"/>
      <c r="AT207" s="4"/>
      <c r="AU207" s="213">
        <v>1126.93</v>
      </c>
      <c r="AV207" s="213"/>
      <c r="AW207" s="213"/>
      <c r="AX207" s="213"/>
      <c r="AY207" s="213"/>
      <c r="AZ207" s="213">
        <v>0</v>
      </c>
      <c r="BA207" s="4"/>
    </row>
    <row r="208" spans="2:53" x14ac:dyDescent="0.2">
      <c r="B208" s="90" t="s">
        <v>494</v>
      </c>
      <c r="C208" s="90"/>
      <c r="D208" s="181">
        <v>8348</v>
      </c>
      <c r="E208" s="192">
        <v>2</v>
      </c>
      <c r="F208" s="192">
        <v>1</v>
      </c>
      <c r="G208" s="192"/>
      <c r="H208" s="192"/>
      <c r="I208" s="192"/>
      <c r="J208" s="192">
        <v>2</v>
      </c>
      <c r="M208" s="191">
        <v>718.42</v>
      </c>
      <c r="N208" s="189">
        <v>291.86</v>
      </c>
      <c r="O208" s="189">
        <v>108.87</v>
      </c>
      <c r="P208" s="189">
        <v>23.26</v>
      </c>
      <c r="Q208" s="189">
        <v>39.44</v>
      </c>
      <c r="R208" s="189">
        <v>620.13</v>
      </c>
      <c r="S208" s="75"/>
      <c r="T208" s="75"/>
      <c r="U208" s="190">
        <v>143.684</v>
      </c>
      <c r="V208" s="190">
        <v>145.93</v>
      </c>
      <c r="W208" s="190">
        <v>54.435000000000002</v>
      </c>
      <c r="X208" s="190">
        <v>23.26</v>
      </c>
      <c r="Y208" s="190">
        <v>19.72</v>
      </c>
      <c r="Z208" s="190">
        <v>124.026</v>
      </c>
      <c r="AA208" s="4"/>
      <c r="AB208" s="90" t="s">
        <v>368</v>
      </c>
      <c r="AC208" s="90"/>
      <c r="AD208" s="181">
        <v>8095</v>
      </c>
      <c r="AE208" s="185"/>
      <c r="AF208" s="185"/>
      <c r="AG208" s="185"/>
      <c r="AH208" s="185">
        <v>1</v>
      </c>
      <c r="AI208" s="185"/>
      <c r="AJ208" s="185">
        <v>1</v>
      </c>
      <c r="AK208" s="4"/>
      <c r="AL208" s="4"/>
      <c r="AM208" s="213">
        <v>201.55</v>
      </c>
      <c r="AN208" s="213">
        <v>168</v>
      </c>
      <c r="AO208" s="213">
        <v>117.25999999999999</v>
      </c>
      <c r="AP208" s="213">
        <v>98.53</v>
      </c>
      <c r="AQ208" s="213">
        <v>40.659999999999997</v>
      </c>
      <c r="AR208" s="213">
        <v>2244.2799999999997</v>
      </c>
      <c r="AS208" s="4"/>
      <c r="AT208" s="4"/>
      <c r="AU208" s="213">
        <v>201.55</v>
      </c>
      <c r="AV208" s="213">
        <v>84</v>
      </c>
      <c r="AW208" s="213">
        <v>58.629999999999995</v>
      </c>
      <c r="AX208" s="213">
        <v>49.265000000000001</v>
      </c>
      <c r="AY208" s="213">
        <v>40.659999999999997</v>
      </c>
      <c r="AZ208" s="213">
        <v>1122.1399999999999</v>
      </c>
      <c r="BA208" s="4"/>
    </row>
    <row r="209" spans="2:53" x14ac:dyDescent="0.2">
      <c r="B209" s="90" t="s">
        <v>291</v>
      </c>
      <c r="C209" s="90"/>
      <c r="D209" s="181">
        <v>8329</v>
      </c>
      <c r="E209" s="192">
        <v>4</v>
      </c>
      <c r="F209" s="192">
        <v>2</v>
      </c>
      <c r="G209" s="192"/>
      <c r="H209" s="192"/>
      <c r="I209" s="192">
        <v>1</v>
      </c>
      <c r="J209" s="192">
        <v>2</v>
      </c>
      <c r="M209" s="191">
        <v>1305.56</v>
      </c>
      <c r="N209" s="189">
        <v>131.65</v>
      </c>
      <c r="O209" s="189">
        <v>206.44</v>
      </c>
      <c r="P209" s="189"/>
      <c r="Q209" s="189">
        <v>87.98</v>
      </c>
      <c r="R209" s="189">
        <v>2358.09</v>
      </c>
      <c r="S209" s="75"/>
      <c r="T209" s="75"/>
      <c r="U209" s="190">
        <v>163.19499999999999</v>
      </c>
      <c r="V209" s="190">
        <v>43.883333333333333</v>
      </c>
      <c r="W209" s="190">
        <v>68.813333333333333</v>
      </c>
      <c r="X209" s="190"/>
      <c r="Y209" s="190">
        <v>29.326666666666668</v>
      </c>
      <c r="Z209" s="190">
        <v>262.01</v>
      </c>
      <c r="AA209" s="4"/>
      <c r="AB209" s="90" t="s">
        <v>367</v>
      </c>
      <c r="AC209" s="90"/>
      <c r="AD209" s="181">
        <v>8095</v>
      </c>
      <c r="AE209" s="185"/>
      <c r="AF209" s="185">
        <v>1</v>
      </c>
      <c r="AG209" s="185"/>
      <c r="AH209" s="185"/>
      <c r="AI209" s="185"/>
      <c r="AJ209" s="185">
        <v>1</v>
      </c>
      <c r="AK209" s="4"/>
      <c r="AL209" s="4"/>
      <c r="AM209" s="213">
        <v>1000.3</v>
      </c>
      <c r="AN209" s="213">
        <v>208.33</v>
      </c>
      <c r="AO209" s="213">
        <v>42.17</v>
      </c>
      <c r="AP209" s="213">
        <v>43.29</v>
      </c>
      <c r="AQ209" s="213">
        <v>44.4</v>
      </c>
      <c r="AR209" s="213">
        <v>2257.25</v>
      </c>
      <c r="AS209" s="4"/>
      <c r="AT209" s="4"/>
      <c r="AU209" s="213">
        <v>500.15</v>
      </c>
      <c r="AV209" s="213">
        <v>104.16500000000001</v>
      </c>
      <c r="AW209" s="213">
        <v>42.17</v>
      </c>
      <c r="AX209" s="213">
        <v>43.29</v>
      </c>
      <c r="AY209" s="213">
        <v>44.4</v>
      </c>
      <c r="AZ209" s="213">
        <v>1128.625</v>
      </c>
      <c r="BA209" s="4"/>
    </row>
    <row r="210" spans="2:53" x14ac:dyDescent="0.2">
      <c r="B210" s="90" t="s">
        <v>292</v>
      </c>
      <c r="C210" s="90"/>
      <c r="D210" s="181">
        <v>8330</v>
      </c>
      <c r="E210" s="192">
        <v>551</v>
      </c>
      <c r="F210" s="192">
        <v>238</v>
      </c>
      <c r="G210" s="192">
        <v>102</v>
      </c>
      <c r="H210" s="192">
        <v>86</v>
      </c>
      <c r="I210" s="192">
        <v>70</v>
      </c>
      <c r="J210" s="192">
        <v>517</v>
      </c>
      <c r="M210" s="191">
        <v>212994.95999999996</v>
      </c>
      <c r="N210" s="189">
        <v>76562.019999999946</v>
      </c>
      <c r="O210" s="189">
        <v>36786.360000000073</v>
      </c>
      <c r="P210" s="189">
        <v>26785.049999999996</v>
      </c>
      <c r="Q210" s="189">
        <v>23198.169999999995</v>
      </c>
      <c r="R210" s="189">
        <v>271980.00000000006</v>
      </c>
      <c r="S210" s="75"/>
      <c r="T210" s="75"/>
      <c r="U210" s="190">
        <v>141.33706702057066</v>
      </c>
      <c r="V210" s="190">
        <v>79.669115504682566</v>
      </c>
      <c r="W210" s="190">
        <v>51.163226703755321</v>
      </c>
      <c r="X210" s="190">
        <v>43.271486268174471</v>
      </c>
      <c r="Y210" s="190">
        <v>42.643694852941167</v>
      </c>
      <c r="Z210" s="190">
        <v>173.90025575447575</v>
      </c>
      <c r="AA210" s="4"/>
      <c r="AB210" s="90" t="s">
        <v>369</v>
      </c>
      <c r="AC210" s="90"/>
      <c r="AD210" s="181">
        <v>8270</v>
      </c>
      <c r="AE210" s="185">
        <v>10</v>
      </c>
      <c r="AF210" s="185">
        <v>2</v>
      </c>
      <c r="AG210" s="185">
        <v>2</v>
      </c>
      <c r="AH210" s="185">
        <v>1</v>
      </c>
      <c r="AI210" s="185"/>
      <c r="AJ210" s="185">
        <v>3</v>
      </c>
      <c r="AK210" s="4"/>
      <c r="AL210" s="4"/>
      <c r="AM210" s="213">
        <v>3638.2600000000007</v>
      </c>
      <c r="AN210" s="213">
        <v>218.29</v>
      </c>
      <c r="AO210" s="213">
        <v>118.08</v>
      </c>
      <c r="AP210" s="213">
        <v>38.78</v>
      </c>
      <c r="AQ210" s="213"/>
      <c r="AR210" s="213">
        <v>5200.04</v>
      </c>
      <c r="AS210" s="4"/>
      <c r="AT210" s="4"/>
      <c r="AU210" s="213">
        <v>242.5506666666667</v>
      </c>
      <c r="AV210" s="213">
        <v>43.658000000000001</v>
      </c>
      <c r="AW210" s="213">
        <v>39.36</v>
      </c>
      <c r="AX210" s="213">
        <v>38.78</v>
      </c>
      <c r="AY210" s="213"/>
      <c r="AZ210" s="213">
        <v>288.89111111111112</v>
      </c>
      <c r="BA210" s="4"/>
    </row>
    <row r="211" spans="2:53" x14ac:dyDescent="0.2">
      <c r="B211" s="90" t="s">
        <v>496</v>
      </c>
      <c r="C211" s="90"/>
      <c r="D211" s="181">
        <v>8330</v>
      </c>
      <c r="E211" s="192">
        <v>4</v>
      </c>
      <c r="F211" s="192"/>
      <c r="G211" s="192"/>
      <c r="H211" s="192">
        <v>1</v>
      </c>
      <c r="I211" s="192"/>
      <c r="J211" s="192">
        <v>0</v>
      </c>
      <c r="M211" s="191">
        <v>703.34</v>
      </c>
      <c r="N211" s="189">
        <v>86.09</v>
      </c>
      <c r="O211" s="189">
        <v>51.6</v>
      </c>
      <c r="P211" s="189">
        <v>27.17</v>
      </c>
      <c r="Q211" s="189"/>
      <c r="R211" s="189">
        <v>0</v>
      </c>
      <c r="S211" s="75"/>
      <c r="T211" s="75"/>
      <c r="U211" s="190">
        <v>140.66800000000001</v>
      </c>
      <c r="V211" s="190">
        <v>86.09</v>
      </c>
      <c r="W211" s="190">
        <v>51.6</v>
      </c>
      <c r="X211" s="190">
        <v>27.17</v>
      </c>
      <c r="Y211" s="190"/>
      <c r="Z211" s="190">
        <v>0</v>
      </c>
      <c r="AA211" s="4"/>
      <c r="AB211" s="90" t="s">
        <v>370</v>
      </c>
      <c r="AC211" s="90"/>
      <c r="AD211" s="181">
        <v>8090</v>
      </c>
      <c r="AE211" s="185">
        <v>2</v>
      </c>
      <c r="AF211" s="185"/>
      <c r="AG211" s="185"/>
      <c r="AH211" s="185"/>
      <c r="AI211" s="185"/>
      <c r="AJ211" s="185">
        <v>0</v>
      </c>
      <c r="AK211" s="4"/>
      <c r="AL211" s="4"/>
      <c r="AM211" s="213">
        <v>173.11</v>
      </c>
      <c r="AN211" s="213"/>
      <c r="AO211" s="213"/>
      <c r="AP211" s="213"/>
      <c r="AQ211" s="213"/>
      <c r="AR211" s="213">
        <v>0</v>
      </c>
      <c r="AS211" s="4"/>
      <c r="AT211" s="4"/>
      <c r="AU211" s="213">
        <v>86.555000000000007</v>
      </c>
      <c r="AV211" s="213"/>
      <c r="AW211" s="213"/>
      <c r="AX211" s="213"/>
      <c r="AY211" s="213"/>
      <c r="AZ211" s="213">
        <v>0</v>
      </c>
      <c r="BA211" s="4"/>
    </row>
    <row r="212" spans="2:53" x14ac:dyDescent="0.2">
      <c r="B212" s="90" t="s">
        <v>625</v>
      </c>
      <c r="C212" s="90"/>
      <c r="D212" s="181">
        <v>8330</v>
      </c>
      <c r="E212" s="192"/>
      <c r="F212" s="192"/>
      <c r="G212" s="192"/>
      <c r="H212" s="192"/>
      <c r="I212" s="192"/>
      <c r="J212" s="192">
        <v>1</v>
      </c>
      <c r="M212" s="191">
        <v>365.86</v>
      </c>
      <c r="N212" s="189">
        <v>78.790000000000006</v>
      </c>
      <c r="O212" s="189">
        <v>41.61</v>
      </c>
      <c r="P212" s="189">
        <v>17.27</v>
      </c>
      <c r="Q212" s="189">
        <v>16.21</v>
      </c>
      <c r="R212" s="189">
        <v>53.3</v>
      </c>
      <c r="S212" s="75"/>
      <c r="T212" s="75"/>
      <c r="U212" s="190">
        <v>365.86</v>
      </c>
      <c r="V212" s="190">
        <v>78.790000000000006</v>
      </c>
      <c r="W212" s="190">
        <v>41.61</v>
      </c>
      <c r="X212" s="190">
        <v>17.27</v>
      </c>
      <c r="Y212" s="190">
        <v>16.21</v>
      </c>
      <c r="Z212" s="190">
        <v>53.3</v>
      </c>
      <c r="AA212" s="4"/>
      <c r="AB212" s="90" t="s">
        <v>370</v>
      </c>
      <c r="AC212" s="90"/>
      <c r="AD212" s="181">
        <v>8096</v>
      </c>
      <c r="AE212" s="185">
        <v>1</v>
      </c>
      <c r="AF212" s="185">
        <v>1</v>
      </c>
      <c r="AG212" s="185"/>
      <c r="AH212" s="185"/>
      <c r="AI212" s="185"/>
      <c r="AJ212" s="185">
        <v>0</v>
      </c>
      <c r="AK212" s="4"/>
      <c r="AL212" s="4"/>
      <c r="AM212" s="213">
        <v>15676.199999999999</v>
      </c>
      <c r="AN212" s="213">
        <v>5.76</v>
      </c>
      <c r="AO212" s="213"/>
      <c r="AP212" s="213"/>
      <c r="AQ212" s="213"/>
      <c r="AR212" s="213">
        <v>0</v>
      </c>
      <c r="AS212" s="4"/>
      <c r="AT212" s="4"/>
      <c r="AU212" s="213">
        <v>7838.0999999999995</v>
      </c>
      <c r="AV212" s="213">
        <v>5.76</v>
      </c>
      <c r="AW212" s="213"/>
      <c r="AX212" s="213"/>
      <c r="AY212" s="213"/>
      <c r="AZ212" s="213">
        <v>0</v>
      </c>
      <c r="BA212" s="4"/>
    </row>
    <row r="213" spans="2:53" x14ac:dyDescent="0.2">
      <c r="B213" s="90" t="s">
        <v>294</v>
      </c>
      <c r="C213" s="90"/>
      <c r="D213" s="181">
        <v>8055</v>
      </c>
      <c r="E213" s="192">
        <v>8</v>
      </c>
      <c r="F213" s="192">
        <v>2</v>
      </c>
      <c r="G213" s="192">
        <v>4</v>
      </c>
      <c r="H213" s="192">
        <v>2</v>
      </c>
      <c r="I213" s="192">
        <v>2</v>
      </c>
      <c r="J213" s="192">
        <v>11</v>
      </c>
      <c r="M213" s="191">
        <v>4839.869999999999</v>
      </c>
      <c r="N213" s="189">
        <v>2117.92</v>
      </c>
      <c r="O213" s="189">
        <v>752.61000000000013</v>
      </c>
      <c r="P213" s="189">
        <v>429.41000000000008</v>
      </c>
      <c r="Q213" s="189">
        <v>415.07000000000005</v>
      </c>
      <c r="R213" s="189">
        <v>2810.72</v>
      </c>
      <c r="S213" s="75"/>
      <c r="T213" s="75"/>
      <c r="U213" s="190">
        <v>172.85249999999996</v>
      </c>
      <c r="V213" s="190">
        <v>105.896</v>
      </c>
      <c r="W213" s="190">
        <v>41.811666666666675</v>
      </c>
      <c r="X213" s="190">
        <v>30.672142857142862</v>
      </c>
      <c r="Y213" s="190">
        <v>37.733636363636371</v>
      </c>
      <c r="Z213" s="190">
        <v>96.921379310344818</v>
      </c>
      <c r="AA213" s="4"/>
      <c r="AB213" s="90" t="s">
        <v>370</v>
      </c>
      <c r="AC213" s="90"/>
      <c r="AD213" s="181">
        <v>8097</v>
      </c>
      <c r="AE213" s="185">
        <v>13</v>
      </c>
      <c r="AF213" s="185">
        <v>4</v>
      </c>
      <c r="AG213" s="185">
        <v>1</v>
      </c>
      <c r="AH213" s="185"/>
      <c r="AI213" s="185">
        <v>1</v>
      </c>
      <c r="AJ213" s="185">
        <v>5</v>
      </c>
      <c r="AK213" s="4"/>
      <c r="AL213" s="4"/>
      <c r="AM213" s="213">
        <v>15230.27</v>
      </c>
      <c r="AN213" s="213">
        <v>2388.62</v>
      </c>
      <c r="AO213" s="213">
        <v>2008.36</v>
      </c>
      <c r="AP213" s="213">
        <v>1892.56</v>
      </c>
      <c r="AQ213" s="213">
        <v>1422.54</v>
      </c>
      <c r="AR213" s="213">
        <v>8569.24</v>
      </c>
      <c r="AS213" s="4"/>
      <c r="AT213" s="4"/>
      <c r="AU213" s="213">
        <v>634.59458333333339</v>
      </c>
      <c r="AV213" s="213">
        <v>238.86199999999999</v>
      </c>
      <c r="AW213" s="213">
        <v>286.90857142857141</v>
      </c>
      <c r="AX213" s="213">
        <v>378.512</v>
      </c>
      <c r="AY213" s="213">
        <v>284.50799999999998</v>
      </c>
      <c r="AZ213" s="213">
        <v>357.05166666666668</v>
      </c>
      <c r="BA213" s="4"/>
    </row>
    <row r="214" spans="2:53" x14ac:dyDescent="0.2">
      <c r="B214" s="90" t="s">
        <v>293</v>
      </c>
      <c r="C214" s="90"/>
      <c r="D214" s="181">
        <v>8055</v>
      </c>
      <c r="E214" s="192">
        <v>267</v>
      </c>
      <c r="F214" s="192">
        <v>113</v>
      </c>
      <c r="G214" s="192">
        <v>46</v>
      </c>
      <c r="H214" s="192">
        <v>19</v>
      </c>
      <c r="I214" s="192">
        <v>16</v>
      </c>
      <c r="J214" s="192">
        <v>176</v>
      </c>
      <c r="M214" s="191">
        <v>125761.24999999999</v>
      </c>
      <c r="N214" s="189">
        <v>40321.759999999966</v>
      </c>
      <c r="O214" s="189">
        <v>10680.349999999991</v>
      </c>
      <c r="P214" s="189">
        <v>5095.1700000000028</v>
      </c>
      <c r="Q214" s="189">
        <v>13676.269999999995</v>
      </c>
      <c r="R214" s="189">
        <v>112618.61999999997</v>
      </c>
      <c r="S214" s="75"/>
      <c r="T214" s="75"/>
      <c r="U214" s="190">
        <v>208.21399006622514</v>
      </c>
      <c r="V214" s="190">
        <v>119.29514792899398</v>
      </c>
      <c r="W214" s="190">
        <v>47.89394618834077</v>
      </c>
      <c r="X214" s="190">
        <v>42.459750000000021</v>
      </c>
      <c r="Y214" s="190">
        <v>100.56080882352937</v>
      </c>
      <c r="Z214" s="190">
        <v>176.79532182103605</v>
      </c>
      <c r="AA214" s="4"/>
      <c r="AB214" s="90" t="s">
        <v>399</v>
      </c>
      <c r="AC214" s="90"/>
      <c r="AD214" s="181">
        <v>8096</v>
      </c>
      <c r="AE214" s="185">
        <v>4</v>
      </c>
      <c r="AF214" s="185"/>
      <c r="AG214" s="185">
        <v>1</v>
      </c>
      <c r="AH214" s="185"/>
      <c r="AI214" s="185"/>
      <c r="AJ214" s="185">
        <v>2</v>
      </c>
      <c r="AK214" s="4"/>
      <c r="AL214" s="4"/>
      <c r="AM214" s="213">
        <v>2481.1400000000003</v>
      </c>
      <c r="AN214" s="213">
        <v>43.13</v>
      </c>
      <c r="AO214" s="213">
        <v>61.63</v>
      </c>
      <c r="AP214" s="213">
        <v>42.54</v>
      </c>
      <c r="AQ214" s="213">
        <v>36.270000000000003</v>
      </c>
      <c r="AR214" s="213">
        <v>2032.4599999999998</v>
      </c>
      <c r="AS214" s="4"/>
      <c r="AT214" s="4"/>
      <c r="AU214" s="213">
        <v>413.52333333333337</v>
      </c>
      <c r="AV214" s="213">
        <v>43.13</v>
      </c>
      <c r="AW214" s="213">
        <v>30.815000000000001</v>
      </c>
      <c r="AX214" s="213">
        <v>42.54</v>
      </c>
      <c r="AY214" s="213">
        <v>36.270000000000003</v>
      </c>
      <c r="AZ214" s="213">
        <v>290.35142857142853</v>
      </c>
      <c r="BA214" s="4"/>
    </row>
    <row r="215" spans="2:53" x14ac:dyDescent="0.2">
      <c r="B215" s="90" t="s">
        <v>499</v>
      </c>
      <c r="C215" s="90"/>
      <c r="D215" s="181">
        <v>8056</v>
      </c>
      <c r="E215" s="192">
        <v>1</v>
      </c>
      <c r="F215" s="192"/>
      <c r="G215" s="192"/>
      <c r="H215" s="192"/>
      <c r="I215" s="192"/>
      <c r="J215" s="192">
        <v>0</v>
      </c>
      <c r="M215" s="191">
        <v>307.14</v>
      </c>
      <c r="N215" s="189"/>
      <c r="O215" s="189"/>
      <c r="P215" s="189"/>
      <c r="Q215" s="189"/>
      <c r="R215" s="189">
        <v>0</v>
      </c>
      <c r="S215" s="75"/>
      <c r="T215" s="75"/>
      <c r="U215" s="190">
        <v>307.14</v>
      </c>
      <c r="V215" s="190"/>
      <c r="W215" s="190"/>
      <c r="X215" s="190"/>
      <c r="Y215" s="190"/>
      <c r="Z215" s="190">
        <v>0</v>
      </c>
      <c r="AA215" s="4"/>
      <c r="AB215" s="90" t="s">
        <v>400</v>
      </c>
      <c r="AC215" s="90"/>
      <c r="AD215" s="181">
        <v>8098</v>
      </c>
      <c r="AE215" s="185">
        <v>22</v>
      </c>
      <c r="AF215" s="185">
        <v>2</v>
      </c>
      <c r="AG215" s="185"/>
      <c r="AH215" s="185"/>
      <c r="AI215" s="185"/>
      <c r="AJ215" s="185">
        <v>13</v>
      </c>
      <c r="AK215" s="4"/>
      <c r="AL215" s="4"/>
      <c r="AM215" s="213">
        <v>35305.589999999997</v>
      </c>
      <c r="AN215" s="213">
        <v>256.71000000000004</v>
      </c>
      <c r="AO215" s="213">
        <v>231.76999999999998</v>
      </c>
      <c r="AP215" s="213">
        <v>196.94</v>
      </c>
      <c r="AQ215" s="213">
        <v>175.68</v>
      </c>
      <c r="AR215" s="213">
        <v>22660.07</v>
      </c>
      <c r="AS215" s="4"/>
      <c r="AT215" s="4"/>
      <c r="AU215" s="213">
        <v>1176.8529999999998</v>
      </c>
      <c r="AV215" s="213">
        <v>36.672857142857147</v>
      </c>
      <c r="AW215" s="213">
        <v>46.353999999999999</v>
      </c>
      <c r="AX215" s="213">
        <v>39.387999999999998</v>
      </c>
      <c r="AY215" s="213">
        <v>35.136000000000003</v>
      </c>
      <c r="AZ215" s="213">
        <v>612.43432432432428</v>
      </c>
      <c r="BA215" s="4"/>
    </row>
    <row r="216" spans="2:53" x14ac:dyDescent="0.2">
      <c r="B216" s="90" t="s">
        <v>295</v>
      </c>
      <c r="C216" s="90"/>
      <c r="D216" s="181">
        <v>8027</v>
      </c>
      <c r="E216" s="192"/>
      <c r="F216" s="192"/>
      <c r="G216" s="192"/>
      <c r="H216" s="192"/>
      <c r="I216" s="192">
        <v>1</v>
      </c>
      <c r="J216" s="192">
        <v>1</v>
      </c>
      <c r="M216" s="191"/>
      <c r="N216" s="189"/>
      <c r="O216" s="189"/>
      <c r="P216" s="189"/>
      <c r="Q216" s="189">
        <v>45</v>
      </c>
      <c r="R216" s="189">
        <v>313.49</v>
      </c>
      <c r="S216" s="75"/>
      <c r="T216" s="75"/>
      <c r="U216" s="190"/>
      <c r="V216" s="190"/>
      <c r="W216" s="190"/>
      <c r="X216" s="190"/>
      <c r="Y216" s="190">
        <v>45</v>
      </c>
      <c r="Z216" s="190">
        <v>156.745</v>
      </c>
      <c r="AA216" s="4"/>
      <c r="AB216" s="90" t="s">
        <v>374</v>
      </c>
      <c r="AC216" s="90"/>
      <c r="AD216" s="181">
        <v>8085</v>
      </c>
      <c r="AE216" s="185"/>
      <c r="AF216" s="185">
        <v>1</v>
      </c>
      <c r="AG216" s="185"/>
      <c r="AH216" s="185">
        <v>1</v>
      </c>
      <c r="AI216" s="185"/>
      <c r="AJ216" s="185">
        <v>0</v>
      </c>
      <c r="AK216" s="4"/>
      <c r="AL216" s="4"/>
      <c r="AM216" s="213">
        <v>18187.54</v>
      </c>
      <c r="AN216" s="213">
        <v>7945.9500000000007</v>
      </c>
      <c r="AO216" s="213">
        <v>4074.29</v>
      </c>
      <c r="AP216" s="213">
        <v>823.17</v>
      </c>
      <c r="AQ216" s="213"/>
      <c r="AR216" s="213">
        <v>0</v>
      </c>
      <c r="AS216" s="4"/>
      <c r="AT216" s="4"/>
      <c r="AU216" s="213">
        <v>9093.77</v>
      </c>
      <c r="AV216" s="213">
        <v>3972.9750000000004</v>
      </c>
      <c r="AW216" s="213">
        <v>4074.29</v>
      </c>
      <c r="AX216" s="213">
        <v>823.17</v>
      </c>
      <c r="AY216" s="213"/>
      <c r="AZ216" s="213">
        <v>0</v>
      </c>
      <c r="BA216" s="4"/>
    </row>
    <row r="217" spans="2:53" x14ac:dyDescent="0.2">
      <c r="B217" s="90" t="s">
        <v>295</v>
      </c>
      <c r="C217" s="90"/>
      <c r="D217" s="181">
        <v>8056</v>
      </c>
      <c r="E217" s="192">
        <v>31</v>
      </c>
      <c r="F217" s="192">
        <v>15</v>
      </c>
      <c r="G217" s="192">
        <v>7</v>
      </c>
      <c r="H217" s="192">
        <v>5</v>
      </c>
      <c r="I217" s="192">
        <v>1</v>
      </c>
      <c r="J217" s="192">
        <v>23</v>
      </c>
      <c r="M217" s="191">
        <v>13913.569999999998</v>
      </c>
      <c r="N217" s="189">
        <v>6203.7099999999991</v>
      </c>
      <c r="O217" s="189">
        <v>1862.49</v>
      </c>
      <c r="P217" s="189">
        <v>1994.7099999999998</v>
      </c>
      <c r="Q217" s="189">
        <v>223.81</v>
      </c>
      <c r="R217" s="189">
        <v>12235.66</v>
      </c>
      <c r="S217" s="75"/>
      <c r="T217" s="75"/>
      <c r="U217" s="190">
        <v>176.1211392405063</v>
      </c>
      <c r="V217" s="190">
        <v>131.99382978723403</v>
      </c>
      <c r="W217" s="190">
        <v>58.2028125</v>
      </c>
      <c r="X217" s="190">
        <v>86.726521739130433</v>
      </c>
      <c r="Y217" s="190">
        <v>27.97625</v>
      </c>
      <c r="Z217" s="190">
        <v>149.21536585365854</v>
      </c>
      <c r="AA217" s="4"/>
      <c r="AB217" s="90" t="s">
        <v>376</v>
      </c>
      <c r="AC217" s="90"/>
      <c r="AD217" s="181" t="s">
        <v>376</v>
      </c>
      <c r="AE217" s="185">
        <v>2</v>
      </c>
      <c r="AF217" s="185"/>
      <c r="AG217" s="185">
        <v>2</v>
      </c>
      <c r="AH217" s="185"/>
      <c r="AI217" s="185"/>
      <c r="AJ217" s="185">
        <v>100</v>
      </c>
      <c r="AK217" s="4"/>
      <c r="AL217" s="4"/>
      <c r="AM217" s="101">
        <v>400</v>
      </c>
      <c r="AN217" s="101">
        <v>200</v>
      </c>
      <c r="AO217" s="101">
        <v>200</v>
      </c>
      <c r="AP217" s="101"/>
      <c r="AQ217" s="101"/>
      <c r="AR217" s="101">
        <v>165877.90999999995</v>
      </c>
      <c r="AS217" s="4"/>
      <c r="AT217" s="4"/>
      <c r="AU217" s="101">
        <v>100</v>
      </c>
      <c r="AV217" s="101">
        <v>100</v>
      </c>
      <c r="AW217" s="101">
        <v>100</v>
      </c>
      <c r="AX217" s="101"/>
      <c r="AY217" s="101"/>
      <c r="AZ217" s="101">
        <v>1594.9799038461533</v>
      </c>
      <c r="BA217" s="4"/>
    </row>
    <row r="218" spans="2:53" x14ac:dyDescent="0.2">
      <c r="B218" s="90" t="s">
        <v>500</v>
      </c>
      <c r="C218" s="90"/>
      <c r="D218" s="181">
        <v>8242</v>
      </c>
      <c r="E218" s="192"/>
      <c r="F218" s="192"/>
      <c r="G218" s="192"/>
      <c r="H218" s="192"/>
      <c r="I218" s="192"/>
      <c r="J218" s="192">
        <v>1</v>
      </c>
      <c r="M218" s="191">
        <v>164.82</v>
      </c>
      <c r="N218" s="189">
        <v>84.16</v>
      </c>
      <c r="O218" s="189">
        <v>39.01</v>
      </c>
      <c r="P218" s="189">
        <v>16.149999999999999</v>
      </c>
      <c r="Q218" s="189">
        <v>17.399999999999999</v>
      </c>
      <c r="R218" s="189">
        <v>164.09</v>
      </c>
      <c r="S218" s="75"/>
      <c r="T218" s="75"/>
      <c r="U218" s="190">
        <v>164.82</v>
      </c>
      <c r="V218" s="190">
        <v>84.16</v>
      </c>
      <c r="W218" s="190">
        <v>39.01</v>
      </c>
      <c r="X218" s="190">
        <v>16.149999999999999</v>
      </c>
      <c r="Y218" s="190">
        <v>17.399999999999999</v>
      </c>
      <c r="Z218" s="190">
        <v>164.09</v>
      </c>
      <c r="AA218" s="4"/>
      <c r="AB218" s="90"/>
      <c r="AC218" s="90"/>
      <c r="AD218" s="181"/>
      <c r="AE218" s="185"/>
      <c r="AF218" s="185"/>
      <c r="AG218" s="185"/>
      <c r="AH218" s="185"/>
      <c r="AI218" s="185"/>
      <c r="AJ218" s="185"/>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296</v>
      </c>
      <c r="C219" s="90"/>
      <c r="D219" s="181">
        <v>8210</v>
      </c>
      <c r="E219" s="192">
        <v>50</v>
      </c>
      <c r="F219" s="192">
        <v>12</v>
      </c>
      <c r="G219" s="192">
        <v>8</v>
      </c>
      <c r="H219" s="192"/>
      <c r="I219" s="192">
        <v>3</v>
      </c>
      <c r="J219" s="192">
        <v>17</v>
      </c>
      <c r="M219" s="191">
        <v>13799.450000000003</v>
      </c>
      <c r="N219" s="189">
        <v>4004.5600000000004</v>
      </c>
      <c r="O219" s="189">
        <v>2380.5200000000004</v>
      </c>
      <c r="P219" s="189">
        <v>660.70999999999992</v>
      </c>
      <c r="Q219" s="189">
        <v>649.95000000000005</v>
      </c>
      <c r="R219" s="189">
        <v>2369.33</v>
      </c>
      <c r="S219" s="75"/>
      <c r="T219" s="75"/>
      <c r="U219" s="190">
        <v>170.36358024691361</v>
      </c>
      <c r="V219" s="190">
        <v>105.38315789473685</v>
      </c>
      <c r="W219" s="190">
        <v>88.167407407407424</v>
      </c>
      <c r="X219" s="190">
        <v>38.865294117647053</v>
      </c>
      <c r="Y219" s="190">
        <v>34.207894736842107</v>
      </c>
      <c r="Z219" s="190">
        <v>26.325888888888887</v>
      </c>
      <c r="AA219" s="4"/>
      <c r="AB219" s="90"/>
      <c r="AC219" s="90"/>
      <c r="AD219" s="181"/>
      <c r="AE219" s="185"/>
      <c r="AF219" s="185"/>
      <c r="AG219" s="185"/>
      <c r="AH219" s="185"/>
      <c r="AI219" s="185"/>
      <c r="AJ219" s="185"/>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296</v>
      </c>
      <c r="C220" s="90"/>
      <c r="D220" s="181">
        <v>8219</v>
      </c>
      <c r="E220" s="192">
        <v>2</v>
      </c>
      <c r="F220" s="192"/>
      <c r="G220" s="192"/>
      <c r="H220" s="192"/>
      <c r="I220" s="192"/>
      <c r="J220" s="192">
        <v>0</v>
      </c>
      <c r="M220" s="191">
        <v>56.160000000000004</v>
      </c>
      <c r="N220" s="189"/>
      <c r="O220" s="189"/>
      <c r="P220" s="189"/>
      <c r="Q220" s="189"/>
      <c r="R220" s="189">
        <v>0</v>
      </c>
      <c r="S220" s="75"/>
      <c r="T220" s="75"/>
      <c r="U220" s="190">
        <v>28.080000000000002</v>
      </c>
      <c r="V220" s="190"/>
      <c r="W220" s="190"/>
      <c r="X220" s="190"/>
      <c r="Y220" s="190"/>
      <c r="Z220" s="190">
        <v>0</v>
      </c>
      <c r="AA220" s="4"/>
      <c r="AB220" s="90"/>
      <c r="AC220" s="90"/>
      <c r="AD220" s="181"/>
      <c r="AE220" s="185"/>
      <c r="AF220" s="185"/>
      <c r="AG220" s="185"/>
      <c r="AH220" s="185"/>
      <c r="AI220" s="185"/>
      <c r="AJ220" s="185"/>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296</v>
      </c>
      <c r="C221" s="90"/>
      <c r="D221" s="181">
        <v>8242</v>
      </c>
      <c r="E221" s="192">
        <v>17</v>
      </c>
      <c r="F221" s="192">
        <v>6</v>
      </c>
      <c r="G221" s="192">
        <v>5</v>
      </c>
      <c r="H221" s="192">
        <v>1</v>
      </c>
      <c r="I221" s="192">
        <v>1</v>
      </c>
      <c r="J221" s="192">
        <v>3</v>
      </c>
      <c r="M221" s="191">
        <v>5029.4100000000008</v>
      </c>
      <c r="N221" s="189">
        <v>1040.46</v>
      </c>
      <c r="O221" s="189">
        <v>389.04</v>
      </c>
      <c r="P221" s="189">
        <v>267.69</v>
      </c>
      <c r="Q221" s="189">
        <v>86.12</v>
      </c>
      <c r="R221" s="189">
        <v>449.75</v>
      </c>
      <c r="S221" s="75"/>
      <c r="T221" s="75"/>
      <c r="U221" s="190">
        <v>152.40636363636366</v>
      </c>
      <c r="V221" s="190">
        <v>65.028750000000002</v>
      </c>
      <c r="W221" s="190">
        <v>38.904000000000003</v>
      </c>
      <c r="X221" s="190">
        <v>53.537999999999997</v>
      </c>
      <c r="Y221" s="190">
        <v>28.706666666666667</v>
      </c>
      <c r="Z221" s="190">
        <v>13.628787878787879</v>
      </c>
      <c r="AA221" s="4"/>
      <c r="AB221" s="90"/>
      <c r="AC221" s="90"/>
      <c r="AD221" s="181"/>
      <c r="AE221" s="185"/>
      <c r="AF221" s="185"/>
      <c r="AG221" s="185"/>
      <c r="AH221" s="185"/>
      <c r="AI221" s="185"/>
      <c r="AJ221" s="185"/>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296</v>
      </c>
      <c r="C222" s="90"/>
      <c r="D222" s="181">
        <v>8251</v>
      </c>
      <c r="E222" s="192">
        <v>6</v>
      </c>
      <c r="F222" s="192">
        <v>1</v>
      </c>
      <c r="G222" s="192"/>
      <c r="H222" s="192"/>
      <c r="I222" s="192">
        <v>1</v>
      </c>
      <c r="J222" s="192">
        <v>2</v>
      </c>
      <c r="M222" s="191">
        <v>1317.51</v>
      </c>
      <c r="N222" s="189">
        <v>187.62</v>
      </c>
      <c r="O222" s="189">
        <v>73.649999999999991</v>
      </c>
      <c r="P222" s="189">
        <v>37.35</v>
      </c>
      <c r="Q222" s="189">
        <v>45.86</v>
      </c>
      <c r="R222" s="189">
        <v>733.18</v>
      </c>
      <c r="S222" s="75"/>
      <c r="T222" s="75"/>
      <c r="U222" s="190">
        <v>131.751</v>
      </c>
      <c r="V222" s="190">
        <v>46.905000000000001</v>
      </c>
      <c r="W222" s="190">
        <v>24.549999999999997</v>
      </c>
      <c r="X222" s="190">
        <v>12.450000000000001</v>
      </c>
      <c r="Y222" s="190">
        <v>15.286666666666667</v>
      </c>
      <c r="Z222" s="190">
        <v>73.317999999999998</v>
      </c>
      <c r="AA222" s="4"/>
      <c r="AB222" s="90"/>
      <c r="AC222" s="90"/>
      <c r="AD222" s="181"/>
      <c r="AE222" s="185"/>
      <c r="AF222" s="185"/>
      <c r="AG222" s="185"/>
      <c r="AH222" s="185"/>
      <c r="AI222" s="185"/>
      <c r="AJ222" s="185"/>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296</v>
      </c>
      <c r="C223" s="90"/>
      <c r="D223" s="181">
        <v>8252</v>
      </c>
      <c r="E223" s="192">
        <v>3</v>
      </c>
      <c r="F223" s="192"/>
      <c r="G223" s="192"/>
      <c r="H223" s="192"/>
      <c r="I223" s="192"/>
      <c r="J223" s="192">
        <v>1</v>
      </c>
      <c r="M223" s="191">
        <v>693.13</v>
      </c>
      <c r="N223" s="189">
        <v>46.96</v>
      </c>
      <c r="O223" s="189">
        <v>42.89</v>
      </c>
      <c r="P223" s="189">
        <v>32.51</v>
      </c>
      <c r="Q223" s="189">
        <v>35.380000000000003</v>
      </c>
      <c r="R223" s="189">
        <v>14.92</v>
      </c>
      <c r="S223" s="75"/>
      <c r="T223" s="75"/>
      <c r="U223" s="190">
        <v>173.2825</v>
      </c>
      <c r="V223" s="190">
        <v>46.96</v>
      </c>
      <c r="W223" s="190">
        <v>42.89</v>
      </c>
      <c r="X223" s="190">
        <v>32.51</v>
      </c>
      <c r="Y223" s="190">
        <v>35.380000000000003</v>
      </c>
      <c r="Z223" s="190">
        <v>3.73</v>
      </c>
      <c r="AA223" s="4"/>
      <c r="AB223" s="90"/>
      <c r="AC223" s="90"/>
      <c r="AD223" s="181"/>
      <c r="AE223" s="185"/>
      <c r="AF223" s="185"/>
      <c r="AG223" s="185"/>
      <c r="AH223" s="185"/>
      <c r="AI223" s="185"/>
      <c r="AJ223" s="185"/>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296</v>
      </c>
      <c r="C224" s="90"/>
      <c r="D224" s="181">
        <v>8270</v>
      </c>
      <c r="E224" s="192">
        <v>1</v>
      </c>
      <c r="F224" s="192"/>
      <c r="G224" s="192"/>
      <c r="H224" s="192"/>
      <c r="I224" s="192"/>
      <c r="J224" s="192">
        <v>0</v>
      </c>
      <c r="M224" s="191">
        <v>552.09</v>
      </c>
      <c r="N224" s="189"/>
      <c r="O224" s="189"/>
      <c r="P224" s="189"/>
      <c r="Q224" s="189"/>
      <c r="R224" s="189">
        <v>0</v>
      </c>
      <c r="S224" s="75"/>
      <c r="T224" s="75"/>
      <c r="U224" s="190">
        <v>552.09</v>
      </c>
      <c r="V224" s="190"/>
      <c r="W224" s="190"/>
      <c r="X224" s="190"/>
      <c r="Y224" s="190"/>
      <c r="Z224" s="190">
        <v>0</v>
      </c>
      <c r="AA224" s="4"/>
      <c r="AB224" s="90"/>
      <c r="AC224" s="90"/>
      <c r="AD224" s="181"/>
      <c r="AE224" s="185"/>
      <c r="AF224" s="185"/>
      <c r="AG224" s="185"/>
      <c r="AH224" s="185"/>
      <c r="AI224" s="185"/>
      <c r="AJ224" s="185"/>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297</v>
      </c>
      <c r="C225" s="90"/>
      <c r="D225" s="181">
        <v>8033</v>
      </c>
      <c r="E225" s="192"/>
      <c r="F225" s="192"/>
      <c r="G225" s="192"/>
      <c r="H225" s="192">
        <v>1</v>
      </c>
      <c r="I225" s="192"/>
      <c r="J225" s="192">
        <v>0</v>
      </c>
      <c r="M225" s="191">
        <v>529.61</v>
      </c>
      <c r="N225" s="189">
        <v>199.95</v>
      </c>
      <c r="O225" s="189">
        <v>86.81</v>
      </c>
      <c r="P225" s="189">
        <v>45</v>
      </c>
      <c r="Q225" s="189"/>
      <c r="R225" s="189">
        <v>0</v>
      </c>
      <c r="S225" s="75"/>
      <c r="T225" s="75"/>
      <c r="U225" s="190">
        <v>529.61</v>
      </c>
      <c r="V225" s="190">
        <v>199.95</v>
      </c>
      <c r="W225" s="190">
        <v>86.81</v>
      </c>
      <c r="X225" s="190">
        <v>45</v>
      </c>
      <c r="Y225" s="190"/>
      <c r="Z225" s="190">
        <v>0</v>
      </c>
      <c r="AA225" s="4"/>
      <c r="AB225" s="90"/>
      <c r="AC225" s="90"/>
      <c r="AD225" s="181"/>
      <c r="AE225" s="185"/>
      <c r="AF225" s="185"/>
      <c r="AG225" s="185"/>
      <c r="AH225" s="185"/>
      <c r="AI225" s="185"/>
      <c r="AJ225" s="185"/>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297</v>
      </c>
      <c r="C226" s="90"/>
      <c r="D226" s="181">
        <v>8302</v>
      </c>
      <c r="E226" s="192">
        <v>1</v>
      </c>
      <c r="F226" s="192"/>
      <c r="G226" s="192"/>
      <c r="H226" s="192"/>
      <c r="I226" s="192"/>
      <c r="J226" s="192">
        <v>0</v>
      </c>
      <c r="M226" s="191">
        <v>13.33</v>
      </c>
      <c r="N226" s="189"/>
      <c r="O226" s="189"/>
      <c r="P226" s="189"/>
      <c r="Q226" s="189"/>
      <c r="R226" s="189">
        <v>0</v>
      </c>
      <c r="S226" s="75"/>
      <c r="T226" s="75"/>
      <c r="U226" s="190">
        <v>13.33</v>
      </c>
      <c r="V226" s="190"/>
      <c r="W226" s="190"/>
      <c r="X226" s="190"/>
      <c r="Y226" s="190"/>
      <c r="Z226" s="190">
        <v>0</v>
      </c>
      <c r="AA226" s="4"/>
      <c r="AB226" s="90"/>
      <c r="AC226" s="90"/>
      <c r="AD226" s="181"/>
      <c r="AE226" s="185"/>
      <c r="AF226" s="185"/>
      <c r="AG226" s="185"/>
      <c r="AH226" s="185"/>
      <c r="AI226" s="185"/>
      <c r="AJ226" s="185"/>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501</v>
      </c>
      <c r="C227" s="90"/>
      <c r="D227" s="181">
        <v>8303</v>
      </c>
      <c r="E227" s="192"/>
      <c r="F227" s="192"/>
      <c r="G227" s="192"/>
      <c r="H227" s="192"/>
      <c r="I227" s="192"/>
      <c r="J227" s="192">
        <v>1</v>
      </c>
      <c r="M227" s="191">
        <v>323.2</v>
      </c>
      <c r="N227" s="189">
        <v>120.08</v>
      </c>
      <c r="O227" s="189">
        <v>57.59</v>
      </c>
      <c r="P227" s="189">
        <v>11.56</v>
      </c>
      <c r="Q227" s="189">
        <v>10.5</v>
      </c>
      <c r="R227" s="189">
        <v>124.23</v>
      </c>
      <c r="S227" s="75"/>
      <c r="T227" s="75"/>
      <c r="U227" s="190">
        <v>323.2</v>
      </c>
      <c r="V227" s="190">
        <v>120.08</v>
      </c>
      <c r="W227" s="190">
        <v>57.59</v>
      </c>
      <c r="X227" s="190">
        <v>11.56</v>
      </c>
      <c r="Y227" s="190">
        <v>10.5</v>
      </c>
      <c r="Z227" s="190">
        <v>124.23</v>
      </c>
      <c r="AA227" s="4"/>
      <c r="AB227" s="90"/>
      <c r="AC227" s="90"/>
      <c r="AD227" s="181"/>
      <c r="AE227" s="185"/>
      <c r="AF227" s="185"/>
      <c r="AG227" s="185"/>
      <c r="AH227" s="185"/>
      <c r="AI227" s="185"/>
      <c r="AJ227" s="185"/>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501</v>
      </c>
      <c r="C228" s="90"/>
      <c r="D228" s="181">
        <v>8332</v>
      </c>
      <c r="E228" s="192">
        <v>955</v>
      </c>
      <c r="F228" s="192">
        <v>388</v>
      </c>
      <c r="G228" s="192">
        <v>233</v>
      </c>
      <c r="H228" s="192">
        <v>112</v>
      </c>
      <c r="I228" s="192">
        <v>98</v>
      </c>
      <c r="J228" s="192">
        <v>876</v>
      </c>
      <c r="M228" s="191">
        <v>461625.09000000113</v>
      </c>
      <c r="N228" s="189">
        <v>155082.50000000026</v>
      </c>
      <c r="O228" s="189">
        <v>103559.30000000026</v>
      </c>
      <c r="P228" s="189">
        <v>48345.030000000152</v>
      </c>
      <c r="Q228" s="189">
        <v>49197.850000000086</v>
      </c>
      <c r="R228" s="189">
        <v>523690.19999999978</v>
      </c>
      <c r="S228" s="75"/>
      <c r="T228" s="75"/>
      <c r="U228" s="190">
        <v>183.84113500597417</v>
      </c>
      <c r="V228" s="190">
        <v>98.715786123488385</v>
      </c>
      <c r="W228" s="190">
        <v>85.727897350993601</v>
      </c>
      <c r="X228" s="190">
        <v>49.231191446028667</v>
      </c>
      <c r="Y228" s="190">
        <v>58.499227110582744</v>
      </c>
      <c r="Z228" s="190">
        <v>196.72809917355363</v>
      </c>
      <c r="AA228" s="4"/>
      <c r="AB228" s="90"/>
      <c r="AC228" s="90"/>
      <c r="AD228" s="181"/>
      <c r="AE228" s="185"/>
      <c r="AF228" s="185"/>
      <c r="AG228" s="185"/>
      <c r="AH228" s="185"/>
      <c r="AI228" s="185"/>
      <c r="AJ228" s="185"/>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297</v>
      </c>
      <c r="C229" s="90"/>
      <c r="D229" s="181">
        <v>8352</v>
      </c>
      <c r="E229" s="192">
        <v>1</v>
      </c>
      <c r="F229" s="192"/>
      <c r="G229" s="192"/>
      <c r="H229" s="192"/>
      <c r="I229" s="192"/>
      <c r="J229" s="192">
        <v>0</v>
      </c>
      <c r="M229" s="191">
        <v>590.55999999999995</v>
      </c>
      <c r="N229" s="189"/>
      <c r="O229" s="189"/>
      <c r="P229" s="189"/>
      <c r="Q229" s="189"/>
      <c r="R229" s="189">
        <v>0</v>
      </c>
      <c r="S229" s="75"/>
      <c r="T229" s="75"/>
      <c r="U229" s="190">
        <v>590.55999999999995</v>
      </c>
      <c r="V229" s="190"/>
      <c r="W229" s="190"/>
      <c r="X229" s="190"/>
      <c r="Y229" s="190"/>
      <c r="Z229" s="190">
        <v>0</v>
      </c>
      <c r="AA229" s="4"/>
      <c r="AB229" s="90"/>
      <c r="AC229" s="90"/>
      <c r="AD229" s="181"/>
      <c r="AE229" s="185"/>
      <c r="AF229" s="185"/>
      <c r="AG229" s="185"/>
      <c r="AH229" s="185"/>
      <c r="AI229" s="185"/>
      <c r="AJ229" s="185"/>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388</v>
      </c>
      <c r="C230" s="90"/>
      <c r="D230" s="181">
        <v>8340</v>
      </c>
      <c r="E230" s="192">
        <v>5</v>
      </c>
      <c r="F230" s="192">
        <v>1</v>
      </c>
      <c r="G230" s="192">
        <v>2</v>
      </c>
      <c r="H230" s="192">
        <v>2</v>
      </c>
      <c r="I230" s="192"/>
      <c r="J230" s="192">
        <v>8</v>
      </c>
      <c r="M230" s="191">
        <v>2239.3299999999995</v>
      </c>
      <c r="N230" s="189">
        <v>896.05000000000018</v>
      </c>
      <c r="O230" s="189">
        <v>483.99999999999994</v>
      </c>
      <c r="P230" s="189">
        <v>253.96000000000004</v>
      </c>
      <c r="Q230" s="189">
        <v>121.58</v>
      </c>
      <c r="R230" s="189">
        <v>4022.8899999999994</v>
      </c>
      <c r="S230" s="75"/>
      <c r="T230" s="75"/>
      <c r="U230" s="190">
        <v>124.40722222222219</v>
      </c>
      <c r="V230" s="190">
        <v>68.926923076923089</v>
      </c>
      <c r="W230" s="190">
        <v>40.333333333333329</v>
      </c>
      <c r="X230" s="190">
        <v>25.396000000000004</v>
      </c>
      <c r="Y230" s="190">
        <v>17.368571428571428</v>
      </c>
      <c r="Z230" s="190">
        <v>223.49388888888885</v>
      </c>
      <c r="AA230" s="4"/>
      <c r="AB230" s="90"/>
      <c r="AC230" s="90"/>
      <c r="AD230" s="181"/>
      <c r="AE230" s="185"/>
      <c r="AF230" s="185"/>
      <c r="AG230" s="185"/>
      <c r="AH230" s="185"/>
      <c r="AI230" s="185"/>
      <c r="AJ230" s="185"/>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502</v>
      </c>
      <c r="C231" s="90"/>
      <c r="D231" s="181">
        <v>8332</v>
      </c>
      <c r="E231" s="192">
        <v>1</v>
      </c>
      <c r="F231" s="192"/>
      <c r="G231" s="192"/>
      <c r="H231" s="192"/>
      <c r="I231" s="192"/>
      <c r="J231" s="192">
        <v>0</v>
      </c>
      <c r="M231" s="191">
        <v>45</v>
      </c>
      <c r="N231" s="189"/>
      <c r="O231" s="189"/>
      <c r="P231" s="189"/>
      <c r="Q231" s="189"/>
      <c r="R231" s="189">
        <v>0</v>
      </c>
      <c r="S231" s="75"/>
      <c r="T231" s="75"/>
      <c r="U231" s="190">
        <v>45</v>
      </c>
      <c r="V231" s="190"/>
      <c r="W231" s="190"/>
      <c r="X231" s="190"/>
      <c r="Y231" s="190"/>
      <c r="Z231" s="190">
        <v>0</v>
      </c>
      <c r="AA231" s="4"/>
      <c r="AB231" s="90"/>
      <c r="AC231" s="90"/>
      <c r="AD231" s="181"/>
      <c r="AE231" s="185"/>
      <c r="AF231" s="185"/>
      <c r="AG231" s="185"/>
      <c r="AH231" s="185"/>
      <c r="AI231" s="185"/>
      <c r="AJ231" s="185"/>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298</v>
      </c>
      <c r="C232" s="90"/>
      <c r="D232" s="181">
        <v>8341</v>
      </c>
      <c r="E232" s="192">
        <v>29</v>
      </c>
      <c r="F232" s="192">
        <v>30</v>
      </c>
      <c r="G232" s="192">
        <v>9</v>
      </c>
      <c r="H232" s="192">
        <v>6</v>
      </c>
      <c r="I232" s="192">
        <v>6</v>
      </c>
      <c r="J232" s="192">
        <v>42</v>
      </c>
      <c r="M232" s="191">
        <v>24850.420000000006</v>
      </c>
      <c r="N232" s="189">
        <v>12184.439999999993</v>
      </c>
      <c r="O232" s="189">
        <v>4307.4399999999996</v>
      </c>
      <c r="P232" s="189">
        <v>1760.19</v>
      </c>
      <c r="Q232" s="189">
        <v>3400.3700000000017</v>
      </c>
      <c r="R232" s="189">
        <v>15880.220000000001</v>
      </c>
      <c r="S232" s="75"/>
      <c r="T232" s="75"/>
      <c r="U232" s="190">
        <v>216.09060869565224</v>
      </c>
      <c r="V232" s="190">
        <v>133.89494505494497</v>
      </c>
      <c r="W232" s="190">
        <v>69.474838709677414</v>
      </c>
      <c r="X232" s="190">
        <v>35.922244897959182</v>
      </c>
      <c r="Y232" s="190">
        <v>72.348297872340467</v>
      </c>
      <c r="Z232" s="190">
        <v>130.16573770491803</v>
      </c>
      <c r="AA232" s="4"/>
      <c r="AB232" s="90"/>
      <c r="AC232" s="90"/>
      <c r="AD232" s="181"/>
      <c r="AE232" s="185"/>
      <c r="AF232" s="185"/>
      <c r="AG232" s="185"/>
      <c r="AH232" s="185"/>
      <c r="AI232" s="185"/>
      <c r="AJ232" s="185"/>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299</v>
      </c>
      <c r="C233" s="90"/>
      <c r="D233" s="181">
        <v>8342</v>
      </c>
      <c r="E233" s="192">
        <v>6</v>
      </c>
      <c r="F233" s="192">
        <v>2</v>
      </c>
      <c r="G233" s="192">
        <v>3</v>
      </c>
      <c r="H233" s="192"/>
      <c r="I233" s="192"/>
      <c r="J233" s="192">
        <v>6</v>
      </c>
      <c r="M233" s="191">
        <v>2627.42</v>
      </c>
      <c r="N233" s="189">
        <v>1192.5999999999999</v>
      </c>
      <c r="O233" s="189">
        <v>509.76</v>
      </c>
      <c r="P233" s="189">
        <v>200.97</v>
      </c>
      <c r="Q233" s="189">
        <v>217.03</v>
      </c>
      <c r="R233" s="189">
        <v>5944.2900000000009</v>
      </c>
      <c r="S233" s="75"/>
      <c r="T233" s="75"/>
      <c r="U233" s="190">
        <v>164.21375</v>
      </c>
      <c r="V233" s="190">
        <v>119.25999999999999</v>
      </c>
      <c r="W233" s="190">
        <v>56.64</v>
      </c>
      <c r="X233" s="190">
        <v>33.494999999999997</v>
      </c>
      <c r="Y233" s="190">
        <v>36.171666666666667</v>
      </c>
      <c r="Z233" s="190">
        <v>349.6641176470589</v>
      </c>
      <c r="AA233" s="4"/>
      <c r="AB233" s="90"/>
      <c r="AC233" s="90"/>
      <c r="AD233" s="181"/>
      <c r="AE233" s="185"/>
      <c r="AF233" s="185"/>
      <c r="AG233" s="185"/>
      <c r="AH233" s="185"/>
      <c r="AI233" s="185"/>
      <c r="AJ233" s="185"/>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300</v>
      </c>
      <c r="C234" s="90"/>
      <c r="D234" s="181">
        <v>8009</v>
      </c>
      <c r="E234" s="192">
        <v>1</v>
      </c>
      <c r="F234" s="192"/>
      <c r="G234" s="192"/>
      <c r="H234" s="192"/>
      <c r="I234" s="192">
        <v>1</v>
      </c>
      <c r="J234" s="192">
        <v>0</v>
      </c>
      <c r="M234" s="191">
        <v>348.09000000000003</v>
      </c>
      <c r="N234" s="189">
        <v>125.58</v>
      </c>
      <c r="O234" s="189">
        <v>76.489999999999995</v>
      </c>
      <c r="P234" s="189">
        <v>47.24</v>
      </c>
      <c r="Q234" s="189">
        <v>41.13</v>
      </c>
      <c r="R234" s="189">
        <v>0</v>
      </c>
      <c r="S234" s="75"/>
      <c r="T234" s="75"/>
      <c r="U234" s="190">
        <v>174.04500000000002</v>
      </c>
      <c r="V234" s="190">
        <v>125.58</v>
      </c>
      <c r="W234" s="190">
        <v>76.489999999999995</v>
      </c>
      <c r="X234" s="190">
        <v>47.24</v>
      </c>
      <c r="Y234" s="190">
        <v>41.13</v>
      </c>
      <c r="Z234" s="190">
        <v>0</v>
      </c>
      <c r="AA234" s="4"/>
      <c r="AB234" s="90"/>
      <c r="AC234" s="90"/>
      <c r="AD234" s="181"/>
      <c r="AE234" s="185"/>
      <c r="AF234" s="185"/>
      <c r="AG234" s="185"/>
      <c r="AH234" s="185"/>
      <c r="AI234" s="185"/>
      <c r="AJ234" s="185"/>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300</v>
      </c>
      <c r="C235" s="90"/>
      <c r="D235" s="181">
        <v>8094</v>
      </c>
      <c r="E235" s="192">
        <v>123</v>
      </c>
      <c r="F235" s="192">
        <v>39</v>
      </c>
      <c r="G235" s="192">
        <v>14</v>
      </c>
      <c r="H235" s="192">
        <v>10</v>
      </c>
      <c r="I235" s="192">
        <v>15</v>
      </c>
      <c r="J235" s="192">
        <v>83</v>
      </c>
      <c r="M235" s="191">
        <v>47992.80999999999</v>
      </c>
      <c r="N235" s="189">
        <v>13201.729999999996</v>
      </c>
      <c r="O235" s="189">
        <v>7686.1299999999974</v>
      </c>
      <c r="P235" s="189">
        <v>3369.6900000000019</v>
      </c>
      <c r="Q235" s="189">
        <v>2482.65</v>
      </c>
      <c r="R235" s="189">
        <v>48964.1</v>
      </c>
      <c r="S235" s="75"/>
      <c r="T235" s="75"/>
      <c r="U235" s="190">
        <v>179.74835205992505</v>
      </c>
      <c r="V235" s="190">
        <v>87.428675496688712</v>
      </c>
      <c r="W235" s="190">
        <v>71.167870370370352</v>
      </c>
      <c r="X235" s="190">
        <v>35.847765957446832</v>
      </c>
      <c r="Y235" s="190">
        <v>29.555357142857144</v>
      </c>
      <c r="Z235" s="190">
        <v>172.40880281690141</v>
      </c>
      <c r="AA235" s="4"/>
      <c r="AB235" s="90"/>
      <c r="AC235" s="90"/>
      <c r="AD235" s="181"/>
      <c r="AE235" s="185"/>
      <c r="AF235" s="185"/>
      <c r="AG235" s="185"/>
      <c r="AH235" s="185"/>
      <c r="AI235" s="185"/>
      <c r="AJ235" s="185"/>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301</v>
      </c>
      <c r="C236" s="90"/>
      <c r="D236" s="181">
        <v>8343</v>
      </c>
      <c r="E236" s="192">
        <v>42</v>
      </c>
      <c r="F236" s="192">
        <v>17</v>
      </c>
      <c r="G236" s="192">
        <v>14</v>
      </c>
      <c r="H236" s="192">
        <v>1</v>
      </c>
      <c r="I236" s="192">
        <v>6</v>
      </c>
      <c r="J236" s="192">
        <v>38</v>
      </c>
      <c r="M236" s="191">
        <v>18873.430000000011</v>
      </c>
      <c r="N236" s="189">
        <v>5325.31</v>
      </c>
      <c r="O236" s="189">
        <v>3112.45</v>
      </c>
      <c r="P236" s="189">
        <v>1202.29</v>
      </c>
      <c r="Q236" s="189">
        <v>4536.6499999999996</v>
      </c>
      <c r="R236" s="189">
        <v>33091.22</v>
      </c>
      <c r="S236" s="75"/>
      <c r="T236" s="75"/>
      <c r="U236" s="190">
        <v>167.02150442477887</v>
      </c>
      <c r="V236" s="190">
        <v>80.686515151515152</v>
      </c>
      <c r="W236" s="190">
        <v>58.725471698113203</v>
      </c>
      <c r="X236" s="190">
        <v>33.396944444444443</v>
      </c>
      <c r="Y236" s="190">
        <v>116.32435897435896</v>
      </c>
      <c r="Z236" s="190">
        <v>280.43406779661018</v>
      </c>
      <c r="AA236" s="4"/>
      <c r="AB236" s="90"/>
      <c r="AC236" s="90"/>
      <c r="AD236" s="181"/>
      <c r="AE236" s="185"/>
      <c r="AF236" s="185"/>
      <c r="AG236" s="185"/>
      <c r="AH236" s="185"/>
      <c r="AI236" s="185"/>
      <c r="AJ236" s="185"/>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302</v>
      </c>
      <c r="C237" s="90"/>
      <c r="D237" s="181">
        <v>8061</v>
      </c>
      <c r="E237" s="192">
        <v>31</v>
      </c>
      <c r="F237" s="192">
        <v>26</v>
      </c>
      <c r="G237" s="192">
        <v>7</v>
      </c>
      <c r="H237" s="192">
        <v>3</v>
      </c>
      <c r="I237" s="192">
        <v>10</v>
      </c>
      <c r="J237" s="192">
        <v>44</v>
      </c>
      <c r="M237" s="191">
        <v>14127.830000000002</v>
      </c>
      <c r="N237" s="189">
        <v>7625.1899999999987</v>
      </c>
      <c r="O237" s="189">
        <v>1660.3200000000002</v>
      </c>
      <c r="P237" s="189">
        <v>377.34</v>
      </c>
      <c r="Q237" s="189">
        <v>3008.8000000000006</v>
      </c>
      <c r="R237" s="189">
        <v>19063.580000000002</v>
      </c>
      <c r="S237" s="75"/>
      <c r="T237" s="75"/>
      <c r="U237" s="190">
        <v>137.16339805825245</v>
      </c>
      <c r="V237" s="190">
        <v>89.708117647058813</v>
      </c>
      <c r="W237" s="190">
        <v>30.187636363636365</v>
      </c>
      <c r="X237" s="190">
        <v>31.444999999999997</v>
      </c>
      <c r="Y237" s="190">
        <v>65.408695652173932</v>
      </c>
      <c r="Z237" s="190">
        <v>157.55024793388432</v>
      </c>
      <c r="AA237" s="4"/>
      <c r="AB237" s="90"/>
      <c r="AC237" s="90"/>
      <c r="AD237" s="181"/>
      <c r="AE237" s="185"/>
      <c r="AF237" s="185"/>
      <c r="AG237" s="185"/>
      <c r="AH237" s="185"/>
      <c r="AI237" s="185"/>
      <c r="AJ237" s="185"/>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389</v>
      </c>
      <c r="C238" s="90"/>
      <c r="D238" s="181">
        <v>8056</v>
      </c>
      <c r="E238" s="192"/>
      <c r="F238" s="192"/>
      <c r="G238" s="192"/>
      <c r="H238" s="192"/>
      <c r="I238" s="192"/>
      <c r="J238" s="192">
        <v>1</v>
      </c>
      <c r="M238" s="191">
        <v>238.84</v>
      </c>
      <c r="N238" s="189"/>
      <c r="O238" s="189">
        <v>174.91</v>
      </c>
      <c r="P238" s="189"/>
      <c r="Q238" s="189">
        <v>21.04</v>
      </c>
      <c r="R238" s="189">
        <v>1567.1100000000001</v>
      </c>
      <c r="S238" s="75"/>
      <c r="T238" s="75"/>
      <c r="U238" s="190">
        <v>238.84</v>
      </c>
      <c r="V238" s="190"/>
      <c r="W238" s="190">
        <v>174.91</v>
      </c>
      <c r="X238" s="190"/>
      <c r="Y238" s="190">
        <v>21.04</v>
      </c>
      <c r="Z238" s="190">
        <v>1567.1100000000001</v>
      </c>
      <c r="AA238" s="4"/>
      <c r="AB238" s="90"/>
      <c r="AC238" s="90"/>
      <c r="AD238" s="181"/>
      <c r="AE238" s="185"/>
      <c r="AF238" s="185"/>
      <c r="AG238" s="185"/>
      <c r="AH238" s="185"/>
      <c r="AI238" s="185"/>
      <c r="AJ238" s="185"/>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389</v>
      </c>
      <c r="C239" s="90"/>
      <c r="D239" s="181">
        <v>8061</v>
      </c>
      <c r="E239" s="192">
        <v>1</v>
      </c>
      <c r="F239" s="192"/>
      <c r="G239" s="192"/>
      <c r="H239" s="192"/>
      <c r="I239" s="192"/>
      <c r="J239" s="192">
        <v>0</v>
      </c>
      <c r="M239" s="191">
        <v>169.1</v>
      </c>
      <c r="N239" s="189"/>
      <c r="O239" s="189"/>
      <c r="P239" s="189"/>
      <c r="Q239" s="189"/>
      <c r="R239" s="189">
        <v>0</v>
      </c>
      <c r="S239" s="75"/>
      <c r="T239" s="75"/>
      <c r="U239" s="190">
        <v>169.1</v>
      </c>
      <c r="V239" s="190"/>
      <c r="W239" s="190"/>
      <c r="X239" s="190"/>
      <c r="Y239" s="190"/>
      <c r="Z239" s="190">
        <v>0</v>
      </c>
      <c r="AA239" s="4"/>
      <c r="AB239" s="90"/>
      <c r="AC239" s="90"/>
      <c r="AD239" s="181"/>
      <c r="AE239" s="185"/>
      <c r="AF239" s="185"/>
      <c r="AG239" s="185"/>
      <c r="AH239" s="185"/>
      <c r="AI239" s="185"/>
      <c r="AJ239" s="185"/>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303</v>
      </c>
      <c r="C240" s="90"/>
      <c r="D240" s="181">
        <v>8020</v>
      </c>
      <c r="E240" s="192">
        <v>1</v>
      </c>
      <c r="F240" s="192"/>
      <c r="G240" s="192"/>
      <c r="H240" s="192"/>
      <c r="I240" s="192"/>
      <c r="J240" s="192">
        <v>0</v>
      </c>
      <c r="M240" s="191">
        <v>13.09</v>
      </c>
      <c r="N240" s="189"/>
      <c r="O240" s="189"/>
      <c r="P240" s="189"/>
      <c r="Q240" s="189"/>
      <c r="R240" s="189">
        <v>0</v>
      </c>
      <c r="S240" s="75"/>
      <c r="T240" s="75"/>
      <c r="U240" s="190">
        <v>13.09</v>
      </c>
      <c r="V240" s="190"/>
      <c r="W240" s="190"/>
      <c r="X240" s="190"/>
      <c r="Y240" s="190"/>
      <c r="Z240" s="190">
        <v>0</v>
      </c>
      <c r="AA240" s="4"/>
      <c r="AB240" s="90"/>
      <c r="AC240" s="90"/>
      <c r="AD240" s="181"/>
      <c r="AE240" s="185"/>
      <c r="AF240" s="185"/>
      <c r="AG240" s="185"/>
      <c r="AH240" s="185"/>
      <c r="AI240" s="185"/>
      <c r="AJ240" s="185"/>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303</v>
      </c>
      <c r="C241" s="90"/>
      <c r="D241" s="181">
        <v>8062</v>
      </c>
      <c r="E241" s="192">
        <v>152</v>
      </c>
      <c r="F241" s="192">
        <v>55</v>
      </c>
      <c r="G241" s="192">
        <v>30</v>
      </c>
      <c r="H241" s="192">
        <v>19</v>
      </c>
      <c r="I241" s="192">
        <v>12</v>
      </c>
      <c r="J241" s="192">
        <v>98</v>
      </c>
      <c r="M241" s="191">
        <v>58690.080000000016</v>
      </c>
      <c r="N241" s="189">
        <v>20730.600000000006</v>
      </c>
      <c r="O241" s="189">
        <v>9604.0599999999977</v>
      </c>
      <c r="P241" s="189">
        <v>4560.1200000000026</v>
      </c>
      <c r="Q241" s="189">
        <v>4786.9100000000008</v>
      </c>
      <c r="R241" s="189">
        <v>71579.989999999991</v>
      </c>
      <c r="S241" s="75"/>
      <c r="T241" s="75"/>
      <c r="U241" s="190">
        <v>166.73318181818186</v>
      </c>
      <c r="V241" s="190">
        <v>106.31076923076927</v>
      </c>
      <c r="W241" s="190">
        <v>67.16125874125872</v>
      </c>
      <c r="X241" s="190">
        <v>39.653217391304374</v>
      </c>
      <c r="Y241" s="190">
        <v>47.395148514851492</v>
      </c>
      <c r="Z241" s="190">
        <v>195.57374316939888</v>
      </c>
      <c r="AA241" s="4"/>
      <c r="AB241" s="90"/>
      <c r="AC241" s="90"/>
      <c r="AD241" s="181"/>
      <c r="AE241" s="185"/>
      <c r="AF241" s="185"/>
      <c r="AG241" s="185"/>
      <c r="AH241" s="185"/>
      <c r="AI241" s="185"/>
      <c r="AJ241" s="185"/>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303</v>
      </c>
      <c r="C242" s="90"/>
      <c r="D242" s="181">
        <v>8206</v>
      </c>
      <c r="E242" s="192">
        <v>1</v>
      </c>
      <c r="F242" s="192"/>
      <c r="G242" s="192"/>
      <c r="H242" s="192"/>
      <c r="I242" s="192"/>
      <c r="J242" s="192">
        <v>0</v>
      </c>
      <c r="M242" s="191">
        <v>73.12</v>
      </c>
      <c r="N242" s="189"/>
      <c r="O242" s="189"/>
      <c r="P242" s="189"/>
      <c r="Q242" s="189"/>
      <c r="R242" s="189">
        <v>0</v>
      </c>
      <c r="S242" s="75"/>
      <c r="T242" s="75"/>
      <c r="U242" s="190">
        <v>73.12</v>
      </c>
      <c r="V242" s="190"/>
      <c r="W242" s="190"/>
      <c r="X242" s="190"/>
      <c r="Y242" s="190"/>
      <c r="Z242" s="190">
        <v>0</v>
      </c>
      <c r="AA242" s="4"/>
      <c r="AB242" s="90"/>
      <c r="AC242" s="90"/>
      <c r="AD242" s="181"/>
      <c r="AE242" s="185"/>
      <c r="AF242" s="185"/>
      <c r="AG242" s="185"/>
      <c r="AH242" s="185"/>
      <c r="AI242" s="185"/>
      <c r="AJ242" s="185"/>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304</v>
      </c>
      <c r="C243" s="90"/>
      <c r="D243" s="181">
        <v>8215</v>
      </c>
      <c r="E243" s="192">
        <v>2</v>
      </c>
      <c r="F243" s="192">
        <v>1</v>
      </c>
      <c r="G243" s="192"/>
      <c r="H243" s="192"/>
      <c r="I243" s="192"/>
      <c r="J243" s="192">
        <v>2</v>
      </c>
      <c r="M243" s="191">
        <v>804.35</v>
      </c>
      <c r="N243" s="189">
        <v>210.32</v>
      </c>
      <c r="O243" s="189">
        <v>153.16</v>
      </c>
      <c r="P243" s="189">
        <v>41.13</v>
      </c>
      <c r="Q243" s="189">
        <v>34.79</v>
      </c>
      <c r="R243" s="189">
        <v>939.80000000000007</v>
      </c>
      <c r="S243" s="75"/>
      <c r="T243" s="75"/>
      <c r="U243" s="190">
        <v>160.87</v>
      </c>
      <c r="V243" s="190">
        <v>70.106666666666669</v>
      </c>
      <c r="W243" s="190">
        <v>76.58</v>
      </c>
      <c r="X243" s="190">
        <v>20.565000000000001</v>
      </c>
      <c r="Y243" s="190">
        <v>17.395</v>
      </c>
      <c r="Z243" s="190">
        <v>187.96</v>
      </c>
      <c r="AA243" s="4"/>
      <c r="AB243" s="90"/>
      <c r="AC243" s="90"/>
      <c r="AD243" s="181"/>
      <c r="AE243" s="185"/>
      <c r="AF243" s="185"/>
      <c r="AG243" s="185"/>
      <c r="AH243" s="185"/>
      <c r="AI243" s="185"/>
      <c r="AJ243" s="185"/>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390</v>
      </c>
      <c r="C244" s="90"/>
      <c r="D244" s="181">
        <v>8037</v>
      </c>
      <c r="E244" s="192">
        <v>1</v>
      </c>
      <c r="F244" s="192">
        <v>2</v>
      </c>
      <c r="G244" s="192"/>
      <c r="H244" s="192">
        <v>1</v>
      </c>
      <c r="I244" s="192"/>
      <c r="J244" s="192">
        <v>4</v>
      </c>
      <c r="M244" s="191">
        <v>1243.05</v>
      </c>
      <c r="N244" s="189">
        <v>557.21999999999991</v>
      </c>
      <c r="O244" s="189">
        <v>254.51000000000002</v>
      </c>
      <c r="P244" s="189">
        <v>285.83000000000004</v>
      </c>
      <c r="Q244" s="189">
        <v>126.86</v>
      </c>
      <c r="R244" s="189">
        <v>868.45999999999992</v>
      </c>
      <c r="S244" s="75"/>
      <c r="T244" s="75"/>
      <c r="U244" s="190">
        <v>177.57857142857142</v>
      </c>
      <c r="V244" s="190">
        <v>92.86999999999999</v>
      </c>
      <c r="W244" s="190">
        <v>63.627500000000005</v>
      </c>
      <c r="X244" s="190">
        <v>71.45750000000001</v>
      </c>
      <c r="Y244" s="190">
        <v>42.286666666666669</v>
      </c>
      <c r="Z244" s="190">
        <v>108.55749999999999</v>
      </c>
      <c r="AA244" s="4"/>
      <c r="AB244" s="90"/>
      <c r="AC244" s="90"/>
      <c r="AD244" s="181"/>
      <c r="AE244" s="185"/>
      <c r="AF244" s="185"/>
      <c r="AG244" s="185"/>
      <c r="AH244" s="185"/>
      <c r="AI244" s="185"/>
      <c r="AJ244" s="185"/>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390</v>
      </c>
      <c r="C245" s="90"/>
      <c r="D245" s="181">
        <v>8215</v>
      </c>
      <c r="E245" s="192">
        <v>4</v>
      </c>
      <c r="F245" s="192">
        <v>1</v>
      </c>
      <c r="G245" s="192"/>
      <c r="H245" s="192"/>
      <c r="I245" s="192"/>
      <c r="J245" s="192">
        <v>0</v>
      </c>
      <c r="M245" s="191">
        <v>926.51999999999987</v>
      </c>
      <c r="N245" s="189">
        <v>29.99</v>
      </c>
      <c r="O245" s="189"/>
      <c r="P245" s="189"/>
      <c r="Q245" s="189"/>
      <c r="R245" s="189">
        <v>0</v>
      </c>
      <c r="S245" s="75"/>
      <c r="T245" s="75"/>
      <c r="U245" s="190">
        <v>185.30399999999997</v>
      </c>
      <c r="V245" s="190">
        <v>29.99</v>
      </c>
      <c r="W245" s="190"/>
      <c r="X245" s="190"/>
      <c r="Y245" s="190"/>
      <c r="Z245" s="190">
        <v>0</v>
      </c>
      <c r="AA245" s="4"/>
      <c r="AB245" s="90"/>
      <c r="AC245" s="90"/>
      <c r="AD245" s="181"/>
      <c r="AE245" s="185"/>
      <c r="AF245" s="185"/>
      <c r="AG245" s="185"/>
      <c r="AH245" s="185"/>
      <c r="AI245" s="185"/>
      <c r="AJ245" s="185"/>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390</v>
      </c>
      <c r="C246" s="90"/>
      <c r="D246" s="181">
        <v>8217</v>
      </c>
      <c r="E246" s="192">
        <v>1</v>
      </c>
      <c r="F246" s="192">
        <v>1</v>
      </c>
      <c r="G246" s="192"/>
      <c r="H246" s="192"/>
      <c r="I246" s="192">
        <v>1</v>
      </c>
      <c r="J246" s="192">
        <v>1</v>
      </c>
      <c r="M246" s="191">
        <v>623.11</v>
      </c>
      <c r="N246" s="189">
        <v>304.68</v>
      </c>
      <c r="O246" s="189">
        <v>92.710000000000008</v>
      </c>
      <c r="P246" s="189">
        <v>54.489999999999995</v>
      </c>
      <c r="Q246" s="189">
        <v>46.59</v>
      </c>
      <c r="R246" s="189">
        <v>139.13999999999999</v>
      </c>
      <c r="S246" s="75"/>
      <c r="T246" s="75"/>
      <c r="U246" s="190">
        <v>155.7775</v>
      </c>
      <c r="V246" s="190">
        <v>101.56</v>
      </c>
      <c r="W246" s="190">
        <v>46.355000000000004</v>
      </c>
      <c r="X246" s="190">
        <v>27.244999999999997</v>
      </c>
      <c r="Y246" s="190">
        <v>23.295000000000002</v>
      </c>
      <c r="Z246" s="190">
        <v>34.784999999999997</v>
      </c>
      <c r="AA246" s="4"/>
      <c r="AB246" s="90"/>
      <c r="AC246" s="90"/>
      <c r="AD246" s="181"/>
      <c r="AE246" s="185"/>
      <c r="AF246" s="185"/>
      <c r="AG246" s="185"/>
      <c r="AH246" s="185"/>
      <c r="AI246" s="185"/>
      <c r="AJ246" s="185"/>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305</v>
      </c>
      <c r="C247" s="90"/>
      <c r="D247" s="181">
        <v>8322</v>
      </c>
      <c r="E247" s="192"/>
      <c r="F247" s="192"/>
      <c r="G247" s="192">
        <v>1</v>
      </c>
      <c r="H247" s="192"/>
      <c r="I247" s="192"/>
      <c r="J247" s="192">
        <v>0</v>
      </c>
      <c r="M247" s="191">
        <v>93.27</v>
      </c>
      <c r="N247" s="189">
        <v>24.53</v>
      </c>
      <c r="O247" s="189">
        <v>8.4700000000000006</v>
      </c>
      <c r="P247" s="189"/>
      <c r="Q247" s="189"/>
      <c r="R247" s="189">
        <v>0</v>
      </c>
      <c r="S247" s="75"/>
      <c r="T247" s="75"/>
      <c r="U247" s="190">
        <v>93.27</v>
      </c>
      <c r="V247" s="190">
        <v>24.53</v>
      </c>
      <c r="W247" s="190">
        <v>8.4700000000000006</v>
      </c>
      <c r="X247" s="190"/>
      <c r="Y247" s="190"/>
      <c r="Z247" s="190">
        <v>0</v>
      </c>
      <c r="AA247" s="4"/>
      <c r="AB247" s="90"/>
      <c r="AC247" s="90"/>
      <c r="AD247" s="181"/>
      <c r="AE247" s="185"/>
      <c r="AF247" s="185"/>
      <c r="AG247" s="185"/>
      <c r="AH247" s="185"/>
      <c r="AI247" s="185"/>
      <c r="AJ247" s="185"/>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305</v>
      </c>
      <c r="C248" s="90"/>
      <c r="D248" s="181">
        <v>8344</v>
      </c>
      <c r="E248" s="192">
        <v>101</v>
      </c>
      <c r="F248" s="192">
        <v>42</v>
      </c>
      <c r="G248" s="192">
        <v>27</v>
      </c>
      <c r="H248" s="192">
        <v>18</v>
      </c>
      <c r="I248" s="192">
        <v>8</v>
      </c>
      <c r="J248" s="192">
        <v>116</v>
      </c>
      <c r="M248" s="191">
        <v>46976.480000000003</v>
      </c>
      <c r="N248" s="189">
        <v>13713.360000000004</v>
      </c>
      <c r="O248" s="189">
        <v>7927.8699999999972</v>
      </c>
      <c r="P248" s="189">
        <v>3948.260000000002</v>
      </c>
      <c r="Q248" s="189">
        <v>3023.3500000000013</v>
      </c>
      <c r="R248" s="189">
        <v>53215.010000000009</v>
      </c>
      <c r="S248" s="75"/>
      <c r="T248" s="75"/>
      <c r="U248" s="190">
        <v>163.68111498257841</v>
      </c>
      <c r="V248" s="190">
        <v>69.610964467005104</v>
      </c>
      <c r="W248" s="190">
        <v>50.176392405063275</v>
      </c>
      <c r="X248" s="190">
        <v>32.630247933884313</v>
      </c>
      <c r="Y248" s="190">
        <v>27.2373873873874</v>
      </c>
      <c r="Z248" s="190">
        <v>170.56092948717952</v>
      </c>
      <c r="AA248" s="4"/>
      <c r="AB248" s="90"/>
      <c r="AC248" s="90"/>
      <c r="AD248" s="181"/>
      <c r="AE248" s="185"/>
      <c r="AF248" s="185"/>
      <c r="AG248" s="185"/>
      <c r="AH248" s="185"/>
      <c r="AI248" s="185"/>
      <c r="AJ248" s="185"/>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305</v>
      </c>
      <c r="C249" s="90"/>
      <c r="D249" s="181">
        <v>8360</v>
      </c>
      <c r="E249" s="192">
        <v>1</v>
      </c>
      <c r="F249" s="192"/>
      <c r="G249" s="192"/>
      <c r="H249" s="192"/>
      <c r="I249" s="192"/>
      <c r="J249" s="192">
        <v>0</v>
      </c>
      <c r="M249" s="191">
        <v>388.65</v>
      </c>
      <c r="N249" s="189"/>
      <c r="O249" s="189"/>
      <c r="P249" s="189"/>
      <c r="Q249" s="189"/>
      <c r="R249" s="189">
        <v>0</v>
      </c>
      <c r="S249" s="75"/>
      <c r="T249" s="75"/>
      <c r="U249" s="190">
        <v>388.65</v>
      </c>
      <c r="V249" s="190"/>
      <c r="W249" s="190"/>
      <c r="X249" s="190"/>
      <c r="Y249" s="190"/>
      <c r="Z249" s="190">
        <v>0</v>
      </c>
      <c r="AA249" s="4"/>
      <c r="AB249" s="90"/>
      <c r="AC249" s="90"/>
      <c r="AD249" s="181"/>
      <c r="AE249" s="185"/>
      <c r="AF249" s="185"/>
      <c r="AG249" s="185"/>
      <c r="AH249" s="185"/>
      <c r="AI249" s="185"/>
      <c r="AJ249" s="185"/>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306</v>
      </c>
      <c r="C250" s="90"/>
      <c r="D250" s="181">
        <v>8345</v>
      </c>
      <c r="E250" s="192">
        <v>5</v>
      </c>
      <c r="F250" s="192">
        <v>9</v>
      </c>
      <c r="G250" s="192">
        <v>8</v>
      </c>
      <c r="H250" s="192"/>
      <c r="I250" s="192">
        <v>4</v>
      </c>
      <c r="J250" s="192">
        <v>19</v>
      </c>
      <c r="M250" s="191">
        <v>2232.8599999999997</v>
      </c>
      <c r="N250" s="189">
        <v>3718.97</v>
      </c>
      <c r="O250" s="189">
        <v>2213.2699999999991</v>
      </c>
      <c r="P250" s="189">
        <v>25.939999999999998</v>
      </c>
      <c r="Q250" s="189">
        <v>3248.7400000000002</v>
      </c>
      <c r="R250" s="189">
        <v>8613.4599999999991</v>
      </c>
      <c r="S250" s="75"/>
      <c r="T250" s="75"/>
      <c r="U250" s="190">
        <v>171.75846153846152</v>
      </c>
      <c r="V250" s="190">
        <v>116.21781249999999</v>
      </c>
      <c r="W250" s="190">
        <v>81.972962962962924</v>
      </c>
      <c r="X250" s="190">
        <v>12.969999999999999</v>
      </c>
      <c r="Y250" s="190">
        <v>154.70190476190479</v>
      </c>
      <c r="Z250" s="190">
        <v>191.41022222222222</v>
      </c>
      <c r="AA250" s="4"/>
      <c r="AB250" s="90"/>
      <c r="AC250" s="90"/>
      <c r="AD250" s="181"/>
      <c r="AE250" s="185"/>
      <c r="AF250" s="185"/>
      <c r="AG250" s="185"/>
      <c r="AH250" s="185"/>
      <c r="AI250" s="185"/>
      <c r="AJ250" s="185"/>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307</v>
      </c>
      <c r="C251" s="90"/>
      <c r="D251" s="181">
        <v>8346</v>
      </c>
      <c r="E251" s="192">
        <v>30</v>
      </c>
      <c r="F251" s="192">
        <v>14</v>
      </c>
      <c r="G251" s="192">
        <v>10</v>
      </c>
      <c r="H251" s="192">
        <v>1</v>
      </c>
      <c r="I251" s="192">
        <v>3</v>
      </c>
      <c r="J251" s="192">
        <v>22</v>
      </c>
      <c r="M251" s="191">
        <v>17317.66</v>
      </c>
      <c r="N251" s="189">
        <v>5591.0499999999993</v>
      </c>
      <c r="O251" s="189">
        <v>4031.8399999999992</v>
      </c>
      <c r="P251" s="189">
        <v>874.70999999999981</v>
      </c>
      <c r="Q251" s="189">
        <v>732.04</v>
      </c>
      <c r="R251" s="189">
        <v>32701.009999999995</v>
      </c>
      <c r="S251" s="75"/>
      <c r="T251" s="75"/>
      <c r="U251" s="190">
        <v>222.02128205128204</v>
      </c>
      <c r="V251" s="190">
        <v>118.95851063829785</v>
      </c>
      <c r="W251" s="190">
        <v>118.58352941176469</v>
      </c>
      <c r="X251" s="190">
        <v>36.446249999999992</v>
      </c>
      <c r="Y251" s="190">
        <v>33.274545454545454</v>
      </c>
      <c r="Z251" s="190">
        <v>408.76262499999996</v>
      </c>
      <c r="AA251" s="4"/>
      <c r="AB251" s="90"/>
      <c r="AC251" s="90"/>
      <c r="AD251" s="181"/>
      <c r="AE251" s="185"/>
      <c r="AF251" s="185"/>
      <c r="AG251" s="185"/>
      <c r="AH251" s="185"/>
      <c r="AI251" s="185"/>
      <c r="AJ251" s="185"/>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391</v>
      </c>
      <c r="C252" s="90"/>
      <c r="D252" s="181">
        <v>8347</v>
      </c>
      <c r="E252" s="192">
        <v>3</v>
      </c>
      <c r="F252" s="192">
        <v>3</v>
      </c>
      <c r="G252" s="192"/>
      <c r="H252" s="192"/>
      <c r="I252" s="192"/>
      <c r="J252" s="192">
        <v>3</v>
      </c>
      <c r="M252" s="191">
        <v>1551.43</v>
      </c>
      <c r="N252" s="189">
        <v>463.44000000000005</v>
      </c>
      <c r="O252" s="189">
        <v>185.16</v>
      </c>
      <c r="P252" s="189">
        <v>202.81</v>
      </c>
      <c r="Q252" s="189">
        <v>183.14999999999998</v>
      </c>
      <c r="R252" s="189">
        <v>856.82999999999993</v>
      </c>
      <c r="S252" s="75"/>
      <c r="T252" s="75"/>
      <c r="U252" s="190">
        <v>172.38111111111112</v>
      </c>
      <c r="V252" s="190">
        <v>77.240000000000009</v>
      </c>
      <c r="W252" s="190">
        <v>61.72</v>
      </c>
      <c r="X252" s="190">
        <v>67.603333333333339</v>
      </c>
      <c r="Y252" s="190">
        <v>61.04999999999999</v>
      </c>
      <c r="Z252" s="190">
        <v>95.203333333333319</v>
      </c>
      <c r="AA252" s="4"/>
      <c r="AB252" s="90"/>
      <c r="AC252" s="90"/>
      <c r="AD252" s="181"/>
      <c r="AE252" s="185"/>
      <c r="AF252" s="185"/>
      <c r="AG252" s="185"/>
      <c r="AH252" s="185"/>
      <c r="AI252" s="185"/>
      <c r="AJ252" s="185"/>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308</v>
      </c>
      <c r="C253" s="90"/>
      <c r="D253" s="181">
        <v>8204</v>
      </c>
      <c r="E253" s="192">
        <v>96</v>
      </c>
      <c r="F253" s="192">
        <v>29</v>
      </c>
      <c r="G253" s="192">
        <v>9</v>
      </c>
      <c r="H253" s="192">
        <v>6</v>
      </c>
      <c r="I253" s="192">
        <v>8</v>
      </c>
      <c r="J253" s="192">
        <v>43</v>
      </c>
      <c r="M253" s="191">
        <v>21509.64999999998</v>
      </c>
      <c r="N253" s="189">
        <v>5374.2799999999988</v>
      </c>
      <c r="O253" s="189">
        <v>2569.2099999999996</v>
      </c>
      <c r="P253" s="189">
        <v>1401.3599999999994</v>
      </c>
      <c r="Q253" s="189">
        <v>1852.4100000000003</v>
      </c>
      <c r="R253" s="189">
        <v>20424.099999999999</v>
      </c>
      <c r="S253" s="75"/>
      <c r="T253" s="75"/>
      <c r="U253" s="190">
        <v>119.49805555555544</v>
      </c>
      <c r="V253" s="190">
        <v>61.071363636363621</v>
      </c>
      <c r="W253" s="190">
        <v>43.545932203389825</v>
      </c>
      <c r="X253" s="190">
        <v>28.599183673469376</v>
      </c>
      <c r="Y253" s="190">
        <v>41.164666666666676</v>
      </c>
      <c r="Z253" s="190">
        <v>106.93246073298428</v>
      </c>
      <c r="AA253" s="4"/>
      <c r="AB253" s="90"/>
      <c r="AC253" s="90"/>
      <c r="AD253" s="181"/>
      <c r="AE253" s="185"/>
      <c r="AF253" s="185"/>
      <c r="AG253" s="185"/>
      <c r="AH253" s="185"/>
      <c r="AI253" s="185"/>
      <c r="AJ253" s="185"/>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308</v>
      </c>
      <c r="C254" s="90"/>
      <c r="D254" s="181">
        <v>8226</v>
      </c>
      <c r="E254" s="192"/>
      <c r="F254" s="192"/>
      <c r="G254" s="192"/>
      <c r="H254" s="192"/>
      <c r="I254" s="192">
        <v>1</v>
      </c>
      <c r="J254" s="192">
        <v>0</v>
      </c>
      <c r="M254" s="191">
        <v>88.98</v>
      </c>
      <c r="N254" s="189">
        <v>19.920000000000002</v>
      </c>
      <c r="O254" s="189">
        <v>11.64</v>
      </c>
      <c r="P254" s="189">
        <v>15.51</v>
      </c>
      <c r="Q254" s="189">
        <v>54.8</v>
      </c>
      <c r="R254" s="189">
        <v>0</v>
      </c>
      <c r="S254" s="75"/>
      <c r="T254" s="75"/>
      <c r="U254" s="190">
        <v>88.98</v>
      </c>
      <c r="V254" s="190">
        <v>19.920000000000002</v>
      </c>
      <c r="W254" s="190">
        <v>11.64</v>
      </c>
      <c r="X254" s="190">
        <v>15.51</v>
      </c>
      <c r="Y254" s="190">
        <v>54.8</v>
      </c>
      <c r="Z254" s="190">
        <v>0</v>
      </c>
      <c r="AA254" s="4"/>
      <c r="AB254" s="90"/>
      <c r="AC254" s="90"/>
      <c r="AD254" s="181"/>
      <c r="AE254" s="185"/>
      <c r="AF254" s="185"/>
      <c r="AG254" s="185"/>
      <c r="AH254" s="185"/>
      <c r="AI254" s="185"/>
      <c r="AJ254" s="185"/>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309</v>
      </c>
      <c r="C255" s="90"/>
      <c r="D255" s="181">
        <v>8260</v>
      </c>
      <c r="E255" s="192">
        <v>19</v>
      </c>
      <c r="F255" s="192">
        <v>18</v>
      </c>
      <c r="G255" s="192">
        <v>6</v>
      </c>
      <c r="H255" s="192">
        <v>4</v>
      </c>
      <c r="I255" s="192">
        <v>2</v>
      </c>
      <c r="J255" s="192">
        <v>23</v>
      </c>
      <c r="M255" s="191">
        <v>4485.2400000000007</v>
      </c>
      <c r="N255" s="189">
        <v>1593.0300000000004</v>
      </c>
      <c r="O255" s="189">
        <v>801.3</v>
      </c>
      <c r="P255" s="189">
        <v>591.07000000000016</v>
      </c>
      <c r="Q255" s="189">
        <v>200.35</v>
      </c>
      <c r="R255" s="189">
        <v>7534.4000000000005</v>
      </c>
      <c r="S255" s="75"/>
      <c r="T255" s="75"/>
      <c r="U255" s="190">
        <v>65.003478260869571</v>
      </c>
      <c r="V255" s="190">
        <v>33.188125000000007</v>
      </c>
      <c r="W255" s="190">
        <v>25.040624999999999</v>
      </c>
      <c r="X255" s="190">
        <v>28.146190476190483</v>
      </c>
      <c r="Y255" s="190">
        <v>25.043749999999999</v>
      </c>
      <c r="Z255" s="190">
        <v>104.64444444444445</v>
      </c>
      <c r="AA255" s="4"/>
      <c r="AB255" s="90"/>
      <c r="AC255" s="90"/>
      <c r="AD255" s="181"/>
      <c r="AE255" s="185"/>
      <c r="AF255" s="185"/>
      <c r="AG255" s="185"/>
      <c r="AH255" s="185"/>
      <c r="AI255" s="185"/>
      <c r="AJ255" s="185"/>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507</v>
      </c>
      <c r="C256" s="90"/>
      <c r="D256" s="181">
        <v>8225</v>
      </c>
      <c r="E256" s="192">
        <v>134</v>
      </c>
      <c r="F256" s="192">
        <v>52</v>
      </c>
      <c r="G256" s="192">
        <v>28</v>
      </c>
      <c r="H256" s="192">
        <v>26</v>
      </c>
      <c r="I256" s="192">
        <v>17</v>
      </c>
      <c r="J256" s="192">
        <v>120</v>
      </c>
      <c r="M256" s="191">
        <v>61375.639999999985</v>
      </c>
      <c r="N256" s="189">
        <v>17518.449999999997</v>
      </c>
      <c r="O256" s="189">
        <v>10085.839999999998</v>
      </c>
      <c r="P256" s="189">
        <v>7535.6499999999942</v>
      </c>
      <c r="Q256" s="189">
        <v>5827.3899999999994</v>
      </c>
      <c r="R256" s="189">
        <v>70367.899999999965</v>
      </c>
      <c r="S256" s="75"/>
      <c r="T256" s="75"/>
      <c r="U256" s="190">
        <v>172.40348314606737</v>
      </c>
      <c r="V256" s="190">
        <v>80.359862385321094</v>
      </c>
      <c r="W256" s="190">
        <v>60.394251497005975</v>
      </c>
      <c r="X256" s="190">
        <v>51.969999999999963</v>
      </c>
      <c r="Y256" s="190">
        <v>48.160247933884293</v>
      </c>
      <c r="Z256" s="190">
        <v>186.65225464190974</v>
      </c>
      <c r="AA256" s="4"/>
      <c r="AB256" s="90"/>
      <c r="AC256" s="90"/>
      <c r="AD256" s="181"/>
      <c r="AE256" s="185"/>
      <c r="AF256" s="185"/>
      <c r="AG256" s="185"/>
      <c r="AH256" s="185"/>
      <c r="AI256" s="185"/>
      <c r="AJ256" s="185"/>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311</v>
      </c>
      <c r="C257" s="90"/>
      <c r="D257" s="181">
        <v>8225</v>
      </c>
      <c r="E257" s="192"/>
      <c r="F257" s="192"/>
      <c r="G257" s="192"/>
      <c r="H257" s="192"/>
      <c r="I257" s="192"/>
      <c r="J257" s="192">
        <v>1</v>
      </c>
      <c r="M257" s="191">
        <v>118.78</v>
      </c>
      <c r="N257" s="189">
        <v>68.3</v>
      </c>
      <c r="O257" s="189">
        <v>29.03</v>
      </c>
      <c r="P257" s="189">
        <v>25.26</v>
      </c>
      <c r="Q257" s="189">
        <v>33.18</v>
      </c>
      <c r="R257" s="189">
        <v>122.5</v>
      </c>
      <c r="S257" s="75"/>
      <c r="T257" s="75"/>
      <c r="U257" s="190">
        <v>118.78</v>
      </c>
      <c r="V257" s="190">
        <v>68.3</v>
      </c>
      <c r="W257" s="190">
        <v>29.03</v>
      </c>
      <c r="X257" s="190">
        <v>25.26</v>
      </c>
      <c r="Y257" s="190">
        <v>33.18</v>
      </c>
      <c r="Z257" s="190">
        <v>122.5</v>
      </c>
      <c r="AA257" s="4"/>
      <c r="AB257" s="90"/>
      <c r="AC257" s="90"/>
      <c r="AD257" s="181"/>
      <c r="AE257" s="185"/>
      <c r="AF257" s="185"/>
      <c r="AG257" s="185"/>
      <c r="AH257" s="185"/>
      <c r="AI257" s="185"/>
      <c r="AJ257" s="185"/>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311</v>
      </c>
      <c r="C258" s="90"/>
      <c r="D258" s="181">
        <v>8226</v>
      </c>
      <c r="E258" s="192">
        <v>765</v>
      </c>
      <c r="F258" s="192">
        <v>190</v>
      </c>
      <c r="G258" s="192">
        <v>103</v>
      </c>
      <c r="H258" s="192">
        <v>34</v>
      </c>
      <c r="I258" s="192">
        <v>39</v>
      </c>
      <c r="J258" s="192">
        <v>187</v>
      </c>
      <c r="M258" s="191">
        <v>156117.53000000003</v>
      </c>
      <c r="N258" s="189">
        <v>39592.19999999999</v>
      </c>
      <c r="O258" s="189">
        <v>18780.909999999982</v>
      </c>
      <c r="P258" s="189">
        <v>6418.6900000000005</v>
      </c>
      <c r="Q258" s="189">
        <v>5352.9200000000037</v>
      </c>
      <c r="R258" s="189">
        <v>49752.860000000022</v>
      </c>
      <c r="S258" s="75"/>
      <c r="T258" s="75"/>
      <c r="U258" s="190">
        <v>130.64228451882846</v>
      </c>
      <c r="V258" s="190">
        <v>74.985227272727258</v>
      </c>
      <c r="W258" s="190">
        <v>54.914941520467785</v>
      </c>
      <c r="X258" s="190">
        <v>31.158689320388351</v>
      </c>
      <c r="Y258" s="190">
        <v>26.111804878048797</v>
      </c>
      <c r="Z258" s="190">
        <v>37.748755690440078</v>
      </c>
      <c r="AA258" s="4"/>
      <c r="AB258" s="90"/>
      <c r="AC258" s="90"/>
      <c r="AD258" s="181"/>
      <c r="AE258" s="185"/>
      <c r="AF258" s="185"/>
      <c r="AG258" s="185"/>
      <c r="AH258" s="185"/>
      <c r="AI258" s="185"/>
      <c r="AJ258" s="185"/>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312</v>
      </c>
      <c r="C259" s="90"/>
      <c r="D259" s="181">
        <v>8230</v>
      </c>
      <c r="E259" s="192">
        <v>114</v>
      </c>
      <c r="F259" s="192">
        <v>38</v>
      </c>
      <c r="G259" s="192">
        <v>17</v>
      </c>
      <c r="H259" s="192">
        <v>10</v>
      </c>
      <c r="I259" s="192">
        <v>7</v>
      </c>
      <c r="J259" s="192">
        <v>50</v>
      </c>
      <c r="M259" s="191">
        <v>42070.850000000013</v>
      </c>
      <c r="N259" s="189">
        <v>10545.280000000002</v>
      </c>
      <c r="O259" s="189">
        <v>13892.809999999994</v>
      </c>
      <c r="P259" s="189">
        <v>1682.4999999999998</v>
      </c>
      <c r="Q259" s="189">
        <v>2412.64</v>
      </c>
      <c r="R259" s="189">
        <v>35069.279999999999</v>
      </c>
      <c r="S259" s="75"/>
      <c r="T259" s="75"/>
      <c r="U259" s="190">
        <v>184.52127192982462</v>
      </c>
      <c r="V259" s="190">
        <v>94.154285714285734</v>
      </c>
      <c r="W259" s="190">
        <v>185.23746666666659</v>
      </c>
      <c r="X259" s="190">
        <v>29.51754385964912</v>
      </c>
      <c r="Y259" s="190">
        <v>48.252800000000001</v>
      </c>
      <c r="Z259" s="190">
        <v>148.59864406779661</v>
      </c>
      <c r="AA259" s="4"/>
      <c r="AB259" s="90"/>
      <c r="AC259" s="90"/>
      <c r="AD259" s="181"/>
      <c r="AE259" s="185"/>
      <c r="AF259" s="185"/>
      <c r="AG259" s="185"/>
      <c r="AH259" s="185"/>
      <c r="AI259" s="185"/>
      <c r="AJ259" s="185"/>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510</v>
      </c>
      <c r="C260" s="90"/>
      <c r="D260" s="181">
        <v>8231</v>
      </c>
      <c r="E260" s="192">
        <v>2</v>
      </c>
      <c r="F260" s="192"/>
      <c r="G260" s="192"/>
      <c r="H260" s="192"/>
      <c r="I260" s="192"/>
      <c r="J260" s="192">
        <v>0</v>
      </c>
      <c r="M260" s="191">
        <v>346.34000000000003</v>
      </c>
      <c r="N260" s="189"/>
      <c r="O260" s="189"/>
      <c r="P260" s="189"/>
      <c r="Q260" s="189"/>
      <c r="R260" s="189">
        <v>0</v>
      </c>
      <c r="S260" s="75"/>
      <c r="T260" s="75"/>
      <c r="U260" s="190">
        <v>173.17000000000002</v>
      </c>
      <c r="V260" s="190"/>
      <c r="W260" s="190"/>
      <c r="X260" s="190"/>
      <c r="Y260" s="190"/>
      <c r="Z260" s="190">
        <v>0</v>
      </c>
      <c r="AA260" s="4"/>
      <c r="AB260" s="90"/>
      <c r="AC260" s="90"/>
      <c r="AD260" s="181"/>
      <c r="AE260" s="185"/>
      <c r="AF260" s="185"/>
      <c r="AG260" s="185"/>
      <c r="AH260" s="185"/>
      <c r="AI260" s="185"/>
      <c r="AJ260" s="185"/>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313</v>
      </c>
      <c r="C261" s="90"/>
      <c r="D261" s="181">
        <v>8067</v>
      </c>
      <c r="E261" s="192">
        <v>6</v>
      </c>
      <c r="F261" s="192">
        <v>1</v>
      </c>
      <c r="G261" s="192"/>
      <c r="H261" s="192"/>
      <c r="I261" s="192"/>
      <c r="J261" s="192">
        <v>4</v>
      </c>
      <c r="M261" s="191">
        <v>1994.7299999999998</v>
      </c>
      <c r="N261" s="189">
        <v>416.23</v>
      </c>
      <c r="O261" s="189">
        <v>193.57</v>
      </c>
      <c r="P261" s="189">
        <v>83.84</v>
      </c>
      <c r="Q261" s="189">
        <v>75.36</v>
      </c>
      <c r="R261" s="189">
        <v>2002.51</v>
      </c>
      <c r="S261" s="75"/>
      <c r="T261" s="75"/>
      <c r="U261" s="190">
        <v>199.47299999999998</v>
      </c>
      <c r="V261" s="190">
        <v>104.0575</v>
      </c>
      <c r="W261" s="190">
        <v>64.523333333333326</v>
      </c>
      <c r="X261" s="190">
        <v>27.946666666666669</v>
      </c>
      <c r="Y261" s="190">
        <v>25.12</v>
      </c>
      <c r="Z261" s="190">
        <v>182.04636363636362</v>
      </c>
      <c r="AA261" s="4"/>
      <c r="AB261" s="90"/>
      <c r="AC261" s="90"/>
      <c r="AD261" s="181"/>
      <c r="AE261" s="185"/>
      <c r="AF261" s="185"/>
      <c r="AG261" s="185"/>
      <c r="AH261" s="185"/>
      <c r="AI261" s="185"/>
      <c r="AJ261" s="185"/>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314</v>
      </c>
      <c r="C262" s="90"/>
      <c r="D262" s="181">
        <v>8066</v>
      </c>
      <c r="E262" s="192">
        <v>126</v>
      </c>
      <c r="F262" s="192">
        <v>68</v>
      </c>
      <c r="G262" s="192">
        <v>45</v>
      </c>
      <c r="H262" s="192">
        <v>11</v>
      </c>
      <c r="I262" s="192">
        <v>30</v>
      </c>
      <c r="J262" s="192">
        <v>231</v>
      </c>
      <c r="M262" s="191">
        <v>70381.62</v>
      </c>
      <c r="N262" s="189">
        <v>38738.119999999981</v>
      </c>
      <c r="O262" s="189">
        <v>14524.280000000022</v>
      </c>
      <c r="P262" s="189">
        <v>4328.9000000000005</v>
      </c>
      <c r="Q262" s="189">
        <v>14449.960000000017</v>
      </c>
      <c r="R262" s="189">
        <v>146264.16</v>
      </c>
      <c r="S262" s="75"/>
      <c r="T262" s="75"/>
      <c r="U262" s="190">
        <v>148.48443037974681</v>
      </c>
      <c r="V262" s="190">
        <v>111.31643678160914</v>
      </c>
      <c r="W262" s="190">
        <v>52.81556363636372</v>
      </c>
      <c r="X262" s="190">
        <v>66.598461538461549</v>
      </c>
      <c r="Y262" s="190">
        <v>63.377017543859722</v>
      </c>
      <c r="Z262" s="190">
        <v>286.23123287671234</v>
      </c>
      <c r="AA262" s="4"/>
      <c r="AB262" s="90"/>
      <c r="AC262" s="90"/>
      <c r="AD262" s="181"/>
      <c r="AE262" s="185"/>
      <c r="AF262" s="185"/>
      <c r="AG262" s="185"/>
      <c r="AH262" s="185"/>
      <c r="AI262" s="185"/>
      <c r="AJ262" s="185"/>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315</v>
      </c>
      <c r="C263" s="90"/>
      <c r="D263" s="181">
        <v>8067</v>
      </c>
      <c r="E263" s="192">
        <v>18</v>
      </c>
      <c r="F263" s="192">
        <v>7</v>
      </c>
      <c r="G263" s="192">
        <v>4</v>
      </c>
      <c r="H263" s="192">
        <v>2</v>
      </c>
      <c r="I263" s="192"/>
      <c r="J263" s="192">
        <v>13</v>
      </c>
      <c r="M263" s="191">
        <v>8235.9499999999989</v>
      </c>
      <c r="N263" s="189">
        <v>1356.7299999999998</v>
      </c>
      <c r="O263" s="189">
        <v>584.68999999999994</v>
      </c>
      <c r="P263" s="189">
        <v>325.58</v>
      </c>
      <c r="Q263" s="189">
        <v>290.28000000000009</v>
      </c>
      <c r="R263" s="189">
        <v>1312.52</v>
      </c>
      <c r="S263" s="75"/>
      <c r="T263" s="75"/>
      <c r="U263" s="190">
        <v>187.1806818181818</v>
      </c>
      <c r="V263" s="190">
        <v>52.18192307692307</v>
      </c>
      <c r="W263" s="190">
        <v>30.77315789473684</v>
      </c>
      <c r="X263" s="190">
        <v>23.255714285714284</v>
      </c>
      <c r="Y263" s="190">
        <v>22.329230769230776</v>
      </c>
      <c r="Z263" s="190">
        <v>29.83</v>
      </c>
      <c r="AA263" s="4"/>
      <c r="AB263" s="90"/>
      <c r="AC263" s="90"/>
      <c r="AD263" s="181"/>
      <c r="AE263" s="185"/>
      <c r="AF263" s="185"/>
      <c r="AG263" s="185"/>
      <c r="AH263" s="185"/>
      <c r="AI263" s="185"/>
      <c r="AJ263" s="185"/>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316</v>
      </c>
      <c r="C264" s="90"/>
      <c r="D264" s="181">
        <v>8069</v>
      </c>
      <c r="E264" s="192">
        <v>168</v>
      </c>
      <c r="F264" s="192">
        <v>89</v>
      </c>
      <c r="G264" s="192">
        <v>35</v>
      </c>
      <c r="H264" s="192">
        <v>27</v>
      </c>
      <c r="I264" s="192">
        <v>19</v>
      </c>
      <c r="J264" s="192">
        <v>226</v>
      </c>
      <c r="M264" s="191">
        <v>89775.099999999977</v>
      </c>
      <c r="N264" s="189">
        <v>36291.17</v>
      </c>
      <c r="O264" s="189">
        <v>14975.939999999973</v>
      </c>
      <c r="P264" s="189">
        <v>10561.089999999986</v>
      </c>
      <c r="Q264" s="189">
        <v>6203.1800000000021</v>
      </c>
      <c r="R264" s="189">
        <v>142742.99</v>
      </c>
      <c r="S264" s="75"/>
      <c r="T264" s="75"/>
      <c r="U264" s="190">
        <v>167.17895716945992</v>
      </c>
      <c r="V264" s="190">
        <v>97.035213903743312</v>
      </c>
      <c r="W264" s="190">
        <v>52.918515901059976</v>
      </c>
      <c r="X264" s="190">
        <v>44.940808510638234</v>
      </c>
      <c r="Y264" s="190">
        <v>28.586082949308764</v>
      </c>
      <c r="Z264" s="190">
        <v>253.09040780141842</v>
      </c>
      <c r="AA264" s="4"/>
      <c r="AB264" s="90"/>
      <c r="AC264" s="90"/>
      <c r="AD264" s="181"/>
      <c r="AE264" s="185"/>
      <c r="AF264" s="185"/>
      <c r="AG264" s="185"/>
      <c r="AH264" s="185"/>
      <c r="AI264" s="185"/>
      <c r="AJ264" s="185"/>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513</v>
      </c>
      <c r="C265" s="90"/>
      <c r="D265" s="181">
        <v>8070</v>
      </c>
      <c r="E265" s="192">
        <v>1</v>
      </c>
      <c r="F265" s="192"/>
      <c r="G265" s="192"/>
      <c r="H265" s="192"/>
      <c r="I265" s="192"/>
      <c r="J265" s="192">
        <v>0</v>
      </c>
      <c r="M265" s="191">
        <v>42</v>
      </c>
      <c r="N265" s="189"/>
      <c r="O265" s="189"/>
      <c r="P265" s="189"/>
      <c r="Q265" s="189"/>
      <c r="R265" s="189">
        <v>0</v>
      </c>
      <c r="S265" s="75"/>
      <c r="T265" s="75"/>
      <c r="U265" s="190">
        <v>42</v>
      </c>
      <c r="V265" s="190"/>
      <c r="W265" s="190"/>
      <c r="X265" s="190"/>
      <c r="Y265" s="190"/>
      <c r="Z265" s="190">
        <v>0</v>
      </c>
      <c r="AA265" s="4"/>
      <c r="AB265" s="90"/>
      <c r="AC265" s="90"/>
      <c r="AD265" s="181"/>
      <c r="AE265" s="185"/>
      <c r="AF265" s="185"/>
      <c r="AG265" s="185"/>
      <c r="AH265" s="185"/>
      <c r="AI265" s="185"/>
      <c r="AJ265" s="185"/>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317</v>
      </c>
      <c r="C266" s="90"/>
      <c r="D266" s="181">
        <v>8023</v>
      </c>
      <c r="E266" s="192"/>
      <c r="F266" s="192"/>
      <c r="G266" s="192">
        <v>1</v>
      </c>
      <c r="H266" s="192"/>
      <c r="I266" s="192"/>
      <c r="J266" s="192">
        <v>0</v>
      </c>
      <c r="M266" s="191">
        <v>192.1</v>
      </c>
      <c r="N266" s="189">
        <v>73.11</v>
      </c>
      <c r="O266" s="189">
        <v>3.9</v>
      </c>
      <c r="P266" s="189"/>
      <c r="Q266" s="189"/>
      <c r="R266" s="189">
        <v>0</v>
      </c>
      <c r="S266" s="75"/>
      <c r="T266" s="75"/>
      <c r="U266" s="190">
        <v>192.1</v>
      </c>
      <c r="V266" s="190">
        <v>73.11</v>
      </c>
      <c r="W266" s="190">
        <v>3.9</v>
      </c>
      <c r="X266" s="190"/>
      <c r="Y266" s="190"/>
      <c r="Z266" s="190">
        <v>0</v>
      </c>
      <c r="AA266" s="4"/>
      <c r="AB266" s="90"/>
      <c r="AC266" s="90"/>
      <c r="AD266" s="181"/>
      <c r="AE266" s="185"/>
      <c r="AF266" s="185"/>
      <c r="AG266" s="185"/>
      <c r="AH266" s="185"/>
      <c r="AI266" s="185"/>
      <c r="AJ266" s="185"/>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317</v>
      </c>
      <c r="C267" s="90"/>
      <c r="D267" s="181">
        <v>8070</v>
      </c>
      <c r="E267" s="192">
        <v>245</v>
      </c>
      <c r="F267" s="192">
        <v>85</v>
      </c>
      <c r="G267" s="192">
        <v>40</v>
      </c>
      <c r="H267" s="192">
        <v>26</v>
      </c>
      <c r="I267" s="192">
        <v>25</v>
      </c>
      <c r="J267" s="192">
        <v>213</v>
      </c>
      <c r="M267" s="191">
        <v>102029.39000000004</v>
      </c>
      <c r="N267" s="189">
        <v>31707.869999999952</v>
      </c>
      <c r="O267" s="189">
        <v>11467.559999999987</v>
      </c>
      <c r="P267" s="189">
        <v>10551.229999999998</v>
      </c>
      <c r="Q267" s="189">
        <v>11060.859999999995</v>
      </c>
      <c r="R267" s="189">
        <v>119163.59</v>
      </c>
      <c r="S267" s="75"/>
      <c r="T267" s="75"/>
      <c r="U267" s="190">
        <v>166.44272430668849</v>
      </c>
      <c r="V267" s="190">
        <v>87.833434903046964</v>
      </c>
      <c r="W267" s="190">
        <v>40.521413427561789</v>
      </c>
      <c r="X267" s="190">
        <v>44.898851063829781</v>
      </c>
      <c r="Y267" s="190">
        <v>50.049140271493194</v>
      </c>
      <c r="Z267" s="190">
        <v>187.95518927444795</v>
      </c>
      <c r="AA267" s="4"/>
      <c r="AB267" s="90"/>
      <c r="AC267" s="90"/>
      <c r="AD267" s="181"/>
      <c r="AE267" s="185"/>
      <c r="AF267" s="185"/>
      <c r="AG267" s="185"/>
      <c r="AH267" s="185"/>
      <c r="AI267" s="185"/>
      <c r="AJ267" s="185"/>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515</v>
      </c>
      <c r="C268" s="90"/>
      <c r="D268" s="181">
        <v>8270</v>
      </c>
      <c r="E268" s="192"/>
      <c r="F268" s="192">
        <v>1</v>
      </c>
      <c r="G268" s="192"/>
      <c r="H268" s="192"/>
      <c r="I268" s="192"/>
      <c r="J268" s="192">
        <v>1</v>
      </c>
      <c r="M268" s="191">
        <v>50.45</v>
      </c>
      <c r="N268" s="189">
        <v>20.200000000000003</v>
      </c>
      <c r="O268" s="189">
        <v>9.8000000000000007</v>
      </c>
      <c r="P268" s="189">
        <v>11.56</v>
      </c>
      <c r="Q268" s="189">
        <v>10.5</v>
      </c>
      <c r="R268" s="189">
        <v>79.66</v>
      </c>
      <c r="S268" s="75"/>
      <c r="T268" s="75"/>
      <c r="U268" s="190">
        <v>25.225000000000001</v>
      </c>
      <c r="V268" s="190">
        <v>10.100000000000001</v>
      </c>
      <c r="W268" s="190">
        <v>9.8000000000000007</v>
      </c>
      <c r="X268" s="190">
        <v>11.56</v>
      </c>
      <c r="Y268" s="190">
        <v>10.5</v>
      </c>
      <c r="Z268" s="190">
        <v>39.83</v>
      </c>
      <c r="AA268" s="4"/>
      <c r="AB268" s="90"/>
      <c r="AC268" s="90"/>
      <c r="AD268" s="181"/>
      <c r="AE268" s="185"/>
      <c r="AF268" s="185"/>
      <c r="AG268" s="185"/>
      <c r="AH268" s="185"/>
      <c r="AI268" s="185"/>
      <c r="AJ268" s="185"/>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318</v>
      </c>
      <c r="C269" s="90"/>
      <c r="D269" s="181">
        <v>8098</v>
      </c>
      <c r="E269" s="192">
        <v>13</v>
      </c>
      <c r="F269" s="192">
        <v>2</v>
      </c>
      <c r="G269" s="192">
        <v>3</v>
      </c>
      <c r="H269" s="192">
        <v>1</v>
      </c>
      <c r="I269" s="192">
        <v>1</v>
      </c>
      <c r="J269" s="192">
        <v>4</v>
      </c>
      <c r="M269" s="191">
        <v>3497.1000000000004</v>
      </c>
      <c r="N269" s="189">
        <v>1138.4199999999998</v>
      </c>
      <c r="O269" s="189">
        <v>318.82</v>
      </c>
      <c r="P269" s="189">
        <v>847.74000000000012</v>
      </c>
      <c r="Q269" s="189">
        <v>163.69</v>
      </c>
      <c r="R269" s="189">
        <v>961.55000000000018</v>
      </c>
      <c r="S269" s="75"/>
      <c r="T269" s="75"/>
      <c r="U269" s="190">
        <v>158.95909090909092</v>
      </c>
      <c r="V269" s="190">
        <v>113.84199999999998</v>
      </c>
      <c r="W269" s="190">
        <v>39.852499999999999</v>
      </c>
      <c r="X269" s="190">
        <v>141.29000000000002</v>
      </c>
      <c r="Y269" s="190">
        <v>32.738</v>
      </c>
      <c r="Z269" s="190">
        <v>40.064583333333339</v>
      </c>
      <c r="AA269" s="4"/>
      <c r="AB269" s="90"/>
      <c r="AC269" s="90"/>
      <c r="AD269" s="181"/>
      <c r="AE269" s="185"/>
      <c r="AF269" s="185"/>
      <c r="AG269" s="185"/>
      <c r="AH269" s="185"/>
      <c r="AI269" s="185"/>
      <c r="AJ269" s="185"/>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319</v>
      </c>
      <c r="C270" s="90"/>
      <c r="D270" s="181">
        <v>8009</v>
      </c>
      <c r="E270" s="192">
        <v>7</v>
      </c>
      <c r="F270" s="192">
        <v>4</v>
      </c>
      <c r="G270" s="192"/>
      <c r="H270" s="192"/>
      <c r="I270" s="192">
        <v>1</v>
      </c>
      <c r="J270" s="192">
        <v>5</v>
      </c>
      <c r="M270" s="191">
        <v>2296.5</v>
      </c>
      <c r="N270" s="189">
        <v>730.25999999999988</v>
      </c>
      <c r="O270" s="189">
        <v>391.15999999999997</v>
      </c>
      <c r="P270" s="189">
        <v>373.65</v>
      </c>
      <c r="Q270" s="189">
        <v>197.07</v>
      </c>
      <c r="R270" s="189">
        <v>2609.0599999999995</v>
      </c>
      <c r="S270" s="75"/>
      <c r="T270" s="75"/>
      <c r="U270" s="190">
        <v>153.1</v>
      </c>
      <c r="V270" s="190">
        <v>73.025999999999982</v>
      </c>
      <c r="W270" s="190">
        <v>65.193333333333328</v>
      </c>
      <c r="X270" s="190">
        <v>74.72999999999999</v>
      </c>
      <c r="Y270" s="190">
        <v>39.414000000000001</v>
      </c>
      <c r="Z270" s="190">
        <v>153.47411764705879</v>
      </c>
      <c r="AA270" s="4"/>
      <c r="AB270" s="90"/>
      <c r="AC270" s="90"/>
      <c r="AD270" s="181"/>
      <c r="AE270" s="185"/>
      <c r="AF270" s="185"/>
      <c r="AG270" s="185"/>
      <c r="AH270" s="185"/>
      <c r="AI270" s="185"/>
      <c r="AJ270" s="185"/>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319</v>
      </c>
      <c r="C271" s="90"/>
      <c r="D271" s="181">
        <v>8021</v>
      </c>
      <c r="E271" s="192">
        <v>154</v>
      </c>
      <c r="F271" s="192">
        <v>177</v>
      </c>
      <c r="G271" s="192">
        <v>119</v>
      </c>
      <c r="H271" s="192">
        <v>15</v>
      </c>
      <c r="I271" s="192">
        <v>36</v>
      </c>
      <c r="J271" s="192">
        <v>297</v>
      </c>
      <c r="M271" s="191">
        <v>84874.62</v>
      </c>
      <c r="N271" s="189">
        <v>84869.620000000024</v>
      </c>
      <c r="O271" s="189">
        <v>44672.010000000038</v>
      </c>
      <c r="P271" s="189">
        <v>3542.5300000000007</v>
      </c>
      <c r="Q271" s="189">
        <v>13251.649999999992</v>
      </c>
      <c r="R271" s="189">
        <v>164449.93</v>
      </c>
      <c r="S271" s="75"/>
      <c r="T271" s="75"/>
      <c r="U271" s="190">
        <v>228.77256064690025</v>
      </c>
      <c r="V271" s="190">
        <v>142.8781481481482</v>
      </c>
      <c r="W271" s="190">
        <v>103.88839534883729</v>
      </c>
      <c r="X271" s="190">
        <v>36.148265306122454</v>
      </c>
      <c r="Y271" s="190">
        <v>45.382363013698601</v>
      </c>
      <c r="Z271" s="190">
        <v>206.07760651629073</v>
      </c>
      <c r="AA271" s="4"/>
      <c r="AB271" s="90"/>
      <c r="AC271" s="90"/>
      <c r="AD271" s="181"/>
      <c r="AE271" s="185"/>
      <c r="AF271" s="185"/>
      <c r="AG271" s="185"/>
      <c r="AH271" s="185"/>
      <c r="AI271" s="185"/>
      <c r="AJ271" s="185"/>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320</v>
      </c>
      <c r="C272" s="90"/>
      <c r="D272" s="181">
        <v>8071</v>
      </c>
      <c r="E272" s="192">
        <v>299</v>
      </c>
      <c r="F272" s="192">
        <v>107</v>
      </c>
      <c r="G272" s="192">
        <v>41</v>
      </c>
      <c r="H272" s="192">
        <v>23</v>
      </c>
      <c r="I272" s="192">
        <v>21</v>
      </c>
      <c r="J272" s="192">
        <v>156</v>
      </c>
      <c r="M272" s="191">
        <v>111048.87000000008</v>
      </c>
      <c r="N272" s="189">
        <v>30889.080000000005</v>
      </c>
      <c r="O272" s="189">
        <v>16689.029999999995</v>
      </c>
      <c r="P272" s="189">
        <v>6582.9699999999966</v>
      </c>
      <c r="Q272" s="189">
        <v>7572.6599999999953</v>
      </c>
      <c r="R272" s="189">
        <v>87528.18</v>
      </c>
      <c r="S272" s="75"/>
      <c r="T272" s="75"/>
      <c r="U272" s="190">
        <v>176.8294108280256</v>
      </c>
      <c r="V272" s="190">
        <v>94.462018348623872</v>
      </c>
      <c r="W272" s="190">
        <v>75.515972850678708</v>
      </c>
      <c r="X272" s="190">
        <v>36.776368715083777</v>
      </c>
      <c r="Y272" s="190">
        <v>48.542692307692278</v>
      </c>
      <c r="Z272" s="190">
        <v>135.28312210200926</v>
      </c>
      <c r="AA272" s="4"/>
      <c r="AB272" s="90"/>
      <c r="AC272" s="90"/>
      <c r="AD272" s="181"/>
      <c r="AE272" s="185"/>
      <c r="AF272" s="185"/>
      <c r="AG272" s="185"/>
      <c r="AH272" s="185"/>
      <c r="AI272" s="185"/>
      <c r="AJ272" s="185"/>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322</v>
      </c>
      <c r="C273" s="90"/>
      <c r="D273" s="181">
        <v>8318</v>
      </c>
      <c r="E273" s="192">
        <v>1</v>
      </c>
      <c r="F273" s="192"/>
      <c r="G273" s="192"/>
      <c r="H273" s="192"/>
      <c r="I273" s="192">
        <v>1</v>
      </c>
      <c r="J273" s="192">
        <v>1</v>
      </c>
      <c r="M273" s="191">
        <v>2078.9</v>
      </c>
      <c r="N273" s="189">
        <v>153.01</v>
      </c>
      <c r="O273" s="189">
        <v>83.960000000000008</v>
      </c>
      <c r="P273" s="189">
        <v>58.44</v>
      </c>
      <c r="Q273" s="189">
        <v>57.72</v>
      </c>
      <c r="R273" s="189">
        <v>151.22999999999999</v>
      </c>
      <c r="S273" s="75"/>
      <c r="T273" s="75"/>
      <c r="U273" s="190">
        <v>692.9666666666667</v>
      </c>
      <c r="V273" s="190">
        <v>76.504999999999995</v>
      </c>
      <c r="W273" s="190">
        <v>41.980000000000004</v>
      </c>
      <c r="X273" s="190">
        <v>29.22</v>
      </c>
      <c r="Y273" s="190">
        <v>28.86</v>
      </c>
      <c r="Z273" s="190">
        <v>50.41</v>
      </c>
      <c r="AA273" s="4"/>
      <c r="AB273" s="90"/>
      <c r="AC273" s="90"/>
      <c r="AD273" s="181"/>
      <c r="AE273" s="185"/>
      <c r="AF273" s="185"/>
      <c r="AG273" s="185"/>
      <c r="AH273" s="185"/>
      <c r="AI273" s="185"/>
      <c r="AJ273" s="185"/>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323</v>
      </c>
      <c r="C274" s="90"/>
      <c r="D274" s="181">
        <v>8302</v>
      </c>
      <c r="E274" s="192">
        <v>3</v>
      </c>
      <c r="F274" s="192"/>
      <c r="G274" s="192"/>
      <c r="H274" s="192">
        <v>1</v>
      </c>
      <c r="I274" s="192"/>
      <c r="J274" s="192">
        <v>1</v>
      </c>
      <c r="M274" s="191">
        <v>741.54</v>
      </c>
      <c r="N274" s="189">
        <v>124.63</v>
      </c>
      <c r="O274" s="189">
        <v>68.62</v>
      </c>
      <c r="P274" s="189">
        <v>13.73</v>
      </c>
      <c r="Q274" s="189">
        <v>13.27</v>
      </c>
      <c r="R274" s="189">
        <v>47.91</v>
      </c>
      <c r="S274" s="75"/>
      <c r="T274" s="75"/>
      <c r="U274" s="190">
        <v>148.30799999999999</v>
      </c>
      <c r="V274" s="190">
        <v>62.314999999999998</v>
      </c>
      <c r="W274" s="190">
        <v>34.31</v>
      </c>
      <c r="X274" s="190">
        <v>6.8650000000000002</v>
      </c>
      <c r="Y274" s="190">
        <v>13.27</v>
      </c>
      <c r="Z274" s="190">
        <v>9.581999999999999</v>
      </c>
      <c r="AA274" s="4"/>
      <c r="AB274" s="90"/>
      <c r="AC274" s="90"/>
      <c r="AD274" s="181"/>
      <c r="AE274" s="185"/>
      <c r="AF274" s="185"/>
      <c r="AG274" s="185"/>
      <c r="AH274" s="185"/>
      <c r="AI274" s="185"/>
      <c r="AJ274" s="185"/>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323</v>
      </c>
      <c r="C275" s="90"/>
      <c r="D275" s="181">
        <v>8318</v>
      </c>
      <c r="E275" s="192">
        <v>30</v>
      </c>
      <c r="F275" s="192">
        <v>8</v>
      </c>
      <c r="G275" s="192">
        <v>3</v>
      </c>
      <c r="H275" s="192">
        <v>3</v>
      </c>
      <c r="I275" s="192"/>
      <c r="J275" s="192">
        <v>13</v>
      </c>
      <c r="M275" s="191">
        <v>9175.7800000000007</v>
      </c>
      <c r="N275" s="189">
        <v>2042.47</v>
      </c>
      <c r="O275" s="189">
        <v>678.63</v>
      </c>
      <c r="P275" s="189">
        <v>230.79000000000002</v>
      </c>
      <c r="Q275" s="189">
        <v>194.19000000000003</v>
      </c>
      <c r="R275" s="189">
        <v>4282.87</v>
      </c>
      <c r="S275" s="75"/>
      <c r="T275" s="75"/>
      <c r="U275" s="190">
        <v>163.8532142857143</v>
      </c>
      <c r="V275" s="190">
        <v>78.556538461538466</v>
      </c>
      <c r="W275" s="190">
        <v>39.919411764705885</v>
      </c>
      <c r="X275" s="190">
        <v>16.485000000000003</v>
      </c>
      <c r="Y275" s="190">
        <v>17.653636363636366</v>
      </c>
      <c r="Z275" s="190">
        <v>75.1380701754386</v>
      </c>
      <c r="AA275" s="4"/>
      <c r="AB275" s="90"/>
      <c r="AC275" s="90"/>
      <c r="AD275" s="181"/>
      <c r="AE275" s="185"/>
      <c r="AF275" s="185"/>
      <c r="AG275" s="185"/>
      <c r="AH275" s="185"/>
      <c r="AI275" s="185"/>
      <c r="AJ275" s="185"/>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323</v>
      </c>
      <c r="C276" s="90"/>
      <c r="D276" s="181">
        <v>8344</v>
      </c>
      <c r="E276" s="192">
        <v>1</v>
      </c>
      <c r="F276" s="192"/>
      <c r="G276" s="192"/>
      <c r="H276" s="192"/>
      <c r="I276" s="192"/>
      <c r="J276" s="192">
        <v>0</v>
      </c>
      <c r="M276" s="191">
        <v>95.94</v>
      </c>
      <c r="N276" s="189"/>
      <c r="O276" s="189"/>
      <c r="P276" s="189"/>
      <c r="Q276" s="189"/>
      <c r="R276" s="189">
        <v>0</v>
      </c>
      <c r="S276" s="75"/>
      <c r="T276" s="75"/>
      <c r="U276" s="190">
        <v>95.94</v>
      </c>
      <c r="V276" s="190"/>
      <c r="W276" s="190"/>
      <c r="X276" s="190"/>
      <c r="Y276" s="190"/>
      <c r="Z276" s="190">
        <v>0</v>
      </c>
      <c r="AA276" s="4"/>
      <c r="AB276" s="90"/>
      <c r="AC276" s="90"/>
      <c r="AD276" s="181"/>
      <c r="AE276" s="185"/>
      <c r="AF276" s="185"/>
      <c r="AG276" s="185"/>
      <c r="AH276" s="185"/>
      <c r="AI276" s="185"/>
      <c r="AJ276" s="185"/>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321</v>
      </c>
      <c r="C277" s="90"/>
      <c r="D277" s="181">
        <v>8318</v>
      </c>
      <c r="E277" s="192">
        <v>36</v>
      </c>
      <c r="F277" s="192">
        <v>2</v>
      </c>
      <c r="G277" s="192">
        <v>4</v>
      </c>
      <c r="H277" s="192">
        <v>4</v>
      </c>
      <c r="I277" s="192">
        <v>5</v>
      </c>
      <c r="J277" s="192">
        <v>33</v>
      </c>
      <c r="M277" s="191">
        <v>12785.689999999995</v>
      </c>
      <c r="N277" s="189">
        <v>3872.7600000000007</v>
      </c>
      <c r="O277" s="189">
        <v>1382.92</v>
      </c>
      <c r="P277" s="189">
        <v>3414.1600000000012</v>
      </c>
      <c r="Q277" s="189">
        <v>827.75000000000011</v>
      </c>
      <c r="R277" s="189">
        <v>13635.000000000002</v>
      </c>
      <c r="S277" s="75"/>
      <c r="T277" s="75"/>
      <c r="U277" s="190">
        <v>155.92304878048773</v>
      </c>
      <c r="V277" s="190">
        <v>88.01727272727274</v>
      </c>
      <c r="W277" s="190">
        <v>33.72975609756098</v>
      </c>
      <c r="X277" s="190">
        <v>94.837777777777816</v>
      </c>
      <c r="Y277" s="190">
        <v>23.650000000000002</v>
      </c>
      <c r="Z277" s="190">
        <v>162.32142857142858</v>
      </c>
      <c r="AA277" s="4"/>
      <c r="AB277" s="90"/>
      <c r="AC277" s="90"/>
      <c r="AD277" s="181"/>
      <c r="AE277" s="185"/>
      <c r="AF277" s="185"/>
      <c r="AG277" s="185"/>
      <c r="AH277" s="185"/>
      <c r="AI277" s="185"/>
      <c r="AJ277" s="185"/>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324</v>
      </c>
      <c r="C278" s="90"/>
      <c r="D278" s="181">
        <v>8232</v>
      </c>
      <c r="E278" s="192">
        <v>747</v>
      </c>
      <c r="F278" s="192">
        <v>293</v>
      </c>
      <c r="G278" s="192">
        <v>164</v>
      </c>
      <c r="H278" s="192">
        <v>94</v>
      </c>
      <c r="I278" s="192">
        <v>79</v>
      </c>
      <c r="J278" s="192">
        <v>715</v>
      </c>
      <c r="M278" s="191">
        <v>401695.78000000009</v>
      </c>
      <c r="N278" s="189">
        <v>126081.90999999996</v>
      </c>
      <c r="O278" s="189">
        <v>78452.219999999943</v>
      </c>
      <c r="P278" s="189">
        <v>33284.049999999981</v>
      </c>
      <c r="Q278" s="189">
        <v>33473.289999999935</v>
      </c>
      <c r="R278" s="189">
        <v>498654.43999999971</v>
      </c>
      <c r="S278" s="75"/>
      <c r="T278" s="75"/>
      <c r="U278" s="190">
        <v>203.59644196654844</v>
      </c>
      <c r="V278" s="190">
        <v>103.6005834018077</v>
      </c>
      <c r="W278" s="190">
        <v>82.407794117647001</v>
      </c>
      <c r="X278" s="190">
        <v>42.025315656565631</v>
      </c>
      <c r="Y278" s="190">
        <v>47.211974612129666</v>
      </c>
      <c r="Z278" s="190">
        <v>238.36254302103237</v>
      </c>
      <c r="AA278" s="4"/>
      <c r="AB278" s="90"/>
      <c r="AC278" s="90"/>
      <c r="AD278" s="181"/>
      <c r="AE278" s="185"/>
      <c r="AF278" s="185"/>
      <c r="AG278" s="185"/>
      <c r="AH278" s="185"/>
      <c r="AI278" s="185"/>
      <c r="AJ278" s="185"/>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325</v>
      </c>
      <c r="C279" s="90"/>
      <c r="D279" s="181">
        <v>8240</v>
      </c>
      <c r="E279" s="192">
        <v>8</v>
      </c>
      <c r="F279" s="192">
        <v>3</v>
      </c>
      <c r="G279" s="192">
        <v>3</v>
      </c>
      <c r="H279" s="192"/>
      <c r="I279" s="192">
        <v>1</v>
      </c>
      <c r="J279" s="192">
        <v>8</v>
      </c>
      <c r="M279" s="191">
        <v>3409.23</v>
      </c>
      <c r="N279" s="189">
        <v>795.33</v>
      </c>
      <c r="O279" s="189">
        <v>454.18</v>
      </c>
      <c r="P279" s="189">
        <v>290.27999999999997</v>
      </c>
      <c r="Q279" s="189">
        <v>475.15</v>
      </c>
      <c r="R279" s="189">
        <v>5107.7700000000004</v>
      </c>
      <c r="S279" s="75"/>
      <c r="T279" s="75"/>
      <c r="U279" s="190">
        <v>170.4615</v>
      </c>
      <c r="V279" s="190">
        <v>66.277500000000003</v>
      </c>
      <c r="W279" s="190">
        <v>45.417999999999999</v>
      </c>
      <c r="X279" s="190">
        <v>41.468571428571423</v>
      </c>
      <c r="Y279" s="190">
        <v>59.393749999999997</v>
      </c>
      <c r="Z279" s="190">
        <v>222.07695652173916</v>
      </c>
      <c r="AA279" s="4"/>
      <c r="AB279" s="90"/>
      <c r="AC279" s="90"/>
      <c r="AD279" s="181"/>
      <c r="AE279" s="185"/>
      <c r="AF279" s="185"/>
      <c r="AG279" s="185"/>
      <c r="AH279" s="185"/>
      <c r="AI279" s="185"/>
      <c r="AJ279" s="185"/>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326</v>
      </c>
      <c r="C280" s="90"/>
      <c r="D280" s="181">
        <v>8348</v>
      </c>
      <c r="E280" s="192">
        <v>4</v>
      </c>
      <c r="F280" s="192">
        <v>2</v>
      </c>
      <c r="G280" s="192"/>
      <c r="H280" s="192"/>
      <c r="I280" s="192"/>
      <c r="J280" s="192">
        <v>7</v>
      </c>
      <c r="M280" s="191">
        <v>3442.98</v>
      </c>
      <c r="N280" s="189">
        <v>791.16</v>
      </c>
      <c r="O280" s="189">
        <v>140.56</v>
      </c>
      <c r="P280" s="189">
        <v>135.94</v>
      </c>
      <c r="Q280" s="189">
        <v>23.71</v>
      </c>
      <c r="R280" s="189">
        <v>3975.83</v>
      </c>
      <c r="S280" s="75"/>
      <c r="T280" s="75"/>
      <c r="U280" s="190">
        <v>286.91500000000002</v>
      </c>
      <c r="V280" s="190">
        <v>113.02285714285713</v>
      </c>
      <c r="W280" s="190">
        <v>23.426666666666666</v>
      </c>
      <c r="X280" s="190">
        <v>27.187999999999999</v>
      </c>
      <c r="Y280" s="190">
        <v>11.855</v>
      </c>
      <c r="Z280" s="190">
        <v>305.83307692307693</v>
      </c>
      <c r="AA280" s="4"/>
      <c r="AB280" s="90"/>
      <c r="AC280" s="90"/>
      <c r="AD280" s="181"/>
      <c r="AE280" s="185"/>
      <c r="AF280" s="185"/>
      <c r="AG280" s="185"/>
      <c r="AH280" s="185"/>
      <c r="AI280" s="185"/>
      <c r="AJ280" s="185"/>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327</v>
      </c>
      <c r="C281" s="90"/>
      <c r="D281" s="181">
        <v>8349</v>
      </c>
      <c r="E281" s="192">
        <v>13</v>
      </c>
      <c r="F281" s="192">
        <v>15</v>
      </c>
      <c r="G281" s="192">
        <v>12</v>
      </c>
      <c r="H281" s="192">
        <v>2</v>
      </c>
      <c r="I281" s="192">
        <v>4</v>
      </c>
      <c r="J281" s="192">
        <v>44</v>
      </c>
      <c r="M281" s="191">
        <v>11419.25</v>
      </c>
      <c r="N281" s="189">
        <v>2604.1899999999996</v>
      </c>
      <c r="O281" s="189">
        <v>3857.869999999999</v>
      </c>
      <c r="P281" s="189">
        <v>107.85</v>
      </c>
      <c r="Q281" s="189">
        <v>1371.7099999999998</v>
      </c>
      <c r="R281" s="189">
        <v>29553.139999999996</v>
      </c>
      <c r="S281" s="75"/>
      <c r="T281" s="75"/>
      <c r="U281" s="190">
        <v>140.97839506172841</v>
      </c>
      <c r="V281" s="190">
        <v>57.870888888888878</v>
      </c>
      <c r="W281" s="190">
        <v>70.143090909090887</v>
      </c>
      <c r="X281" s="190">
        <v>26.962499999999999</v>
      </c>
      <c r="Y281" s="190">
        <v>31.17522727272727</v>
      </c>
      <c r="Z281" s="190">
        <v>328.36822222222219</v>
      </c>
      <c r="AA281" s="4"/>
      <c r="AB281" s="90"/>
      <c r="AC281" s="90"/>
      <c r="AD281" s="181"/>
      <c r="AE281" s="185"/>
      <c r="AF281" s="185"/>
      <c r="AG281" s="185"/>
      <c r="AH281" s="185"/>
      <c r="AI281" s="185"/>
      <c r="AJ281" s="185"/>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522</v>
      </c>
      <c r="C282" s="90"/>
      <c r="D282" s="181">
        <v>8241</v>
      </c>
      <c r="E282" s="192"/>
      <c r="F282" s="192">
        <v>3</v>
      </c>
      <c r="G282" s="192"/>
      <c r="H282" s="192"/>
      <c r="I282" s="192"/>
      <c r="J282" s="192">
        <v>0</v>
      </c>
      <c r="M282" s="191">
        <v>431.57000000000005</v>
      </c>
      <c r="N282" s="189">
        <v>605.63</v>
      </c>
      <c r="O282" s="189"/>
      <c r="P282" s="189"/>
      <c r="Q282" s="189"/>
      <c r="R282" s="189">
        <v>0</v>
      </c>
      <c r="S282" s="75"/>
      <c r="T282" s="75"/>
      <c r="U282" s="190">
        <v>215.78500000000003</v>
      </c>
      <c r="V282" s="190">
        <v>201.87666666666667</v>
      </c>
      <c r="W282" s="190"/>
      <c r="X282" s="190"/>
      <c r="Y282" s="190"/>
      <c r="Z282" s="190">
        <v>0</v>
      </c>
      <c r="AA282" s="4"/>
      <c r="AB282" s="90"/>
      <c r="AC282" s="90"/>
      <c r="AD282" s="181"/>
      <c r="AE282" s="185"/>
      <c r="AF282" s="185"/>
      <c r="AG282" s="185"/>
      <c r="AH282" s="185"/>
      <c r="AI282" s="185"/>
      <c r="AJ282" s="185"/>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328</v>
      </c>
      <c r="C283" s="90"/>
      <c r="D283" s="181">
        <v>8350</v>
      </c>
      <c r="E283" s="192">
        <v>24</v>
      </c>
      <c r="F283" s="192">
        <v>9</v>
      </c>
      <c r="G283" s="192">
        <v>2</v>
      </c>
      <c r="H283" s="192">
        <v>1</v>
      </c>
      <c r="I283" s="192"/>
      <c r="J283" s="192">
        <v>15</v>
      </c>
      <c r="M283" s="191">
        <v>9692.59</v>
      </c>
      <c r="N283" s="189">
        <v>3025.8900000000003</v>
      </c>
      <c r="O283" s="189">
        <v>835.33000000000015</v>
      </c>
      <c r="P283" s="189">
        <v>698.78</v>
      </c>
      <c r="Q283" s="189">
        <v>388.30999999999995</v>
      </c>
      <c r="R283" s="189">
        <v>6612.15</v>
      </c>
      <c r="S283" s="75"/>
      <c r="T283" s="75"/>
      <c r="U283" s="190">
        <v>190.0507843137255</v>
      </c>
      <c r="V283" s="190">
        <v>112.07000000000001</v>
      </c>
      <c r="W283" s="190">
        <v>46.407222222222231</v>
      </c>
      <c r="X283" s="190">
        <v>43.673749999999998</v>
      </c>
      <c r="Y283" s="190">
        <v>25.887333333333331</v>
      </c>
      <c r="Z283" s="190">
        <v>129.65</v>
      </c>
      <c r="AA283" s="4"/>
      <c r="AB283" s="90"/>
      <c r="AC283" s="90"/>
      <c r="AD283" s="181"/>
      <c r="AE283" s="185"/>
      <c r="AF283" s="185"/>
      <c r="AG283" s="185"/>
      <c r="AH283" s="185"/>
      <c r="AI283" s="185"/>
      <c r="AJ283" s="185"/>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395</v>
      </c>
      <c r="C284" s="90"/>
      <c r="D284" s="181">
        <v>8074</v>
      </c>
      <c r="E284" s="192">
        <v>2</v>
      </c>
      <c r="F284" s="192">
        <v>2</v>
      </c>
      <c r="G284" s="192"/>
      <c r="H284" s="192">
        <v>2</v>
      </c>
      <c r="I284" s="192">
        <v>1</v>
      </c>
      <c r="J284" s="192">
        <v>1</v>
      </c>
      <c r="M284" s="191">
        <v>1348.83</v>
      </c>
      <c r="N284" s="189">
        <v>484.55</v>
      </c>
      <c r="O284" s="189">
        <v>180.37</v>
      </c>
      <c r="P284" s="189">
        <v>92.13000000000001</v>
      </c>
      <c r="Q284" s="189">
        <v>81.13</v>
      </c>
      <c r="R284" s="189">
        <v>572.26</v>
      </c>
      <c r="S284" s="75"/>
      <c r="T284" s="75"/>
      <c r="U284" s="190">
        <v>168.60374999999999</v>
      </c>
      <c r="V284" s="190">
        <v>80.75833333333334</v>
      </c>
      <c r="W284" s="190">
        <v>45.092500000000001</v>
      </c>
      <c r="X284" s="190">
        <v>23.032500000000002</v>
      </c>
      <c r="Y284" s="190">
        <v>40.564999999999998</v>
      </c>
      <c r="Z284" s="190">
        <v>71.532499999999999</v>
      </c>
      <c r="AA284" s="4"/>
      <c r="AB284" s="90"/>
      <c r="AC284" s="90"/>
      <c r="AD284" s="181"/>
      <c r="AE284" s="185"/>
      <c r="AF284" s="185"/>
      <c r="AG284" s="185"/>
      <c r="AH284" s="185"/>
      <c r="AI284" s="185"/>
      <c r="AJ284" s="185"/>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329</v>
      </c>
      <c r="C285" s="90"/>
      <c r="D285" s="181">
        <v>8242</v>
      </c>
      <c r="E285" s="192">
        <v>117</v>
      </c>
      <c r="F285" s="192">
        <v>42</v>
      </c>
      <c r="G285" s="192">
        <v>28</v>
      </c>
      <c r="H285" s="192">
        <v>12</v>
      </c>
      <c r="I285" s="192">
        <v>5</v>
      </c>
      <c r="J285" s="192">
        <v>68</v>
      </c>
      <c r="M285" s="191">
        <v>38641.78</v>
      </c>
      <c r="N285" s="189">
        <v>10442.620000000003</v>
      </c>
      <c r="O285" s="189">
        <v>4536.75</v>
      </c>
      <c r="P285" s="189">
        <v>2128.3100000000004</v>
      </c>
      <c r="Q285" s="189">
        <v>1488.8399999999995</v>
      </c>
      <c r="R285" s="189">
        <v>26793.129999999997</v>
      </c>
      <c r="S285" s="75"/>
      <c r="T285" s="75"/>
      <c r="U285" s="190">
        <v>152.13299212598426</v>
      </c>
      <c r="V285" s="190">
        <v>73.025314685314697</v>
      </c>
      <c r="W285" s="190">
        <v>43.207142857142856</v>
      </c>
      <c r="X285" s="190">
        <v>28.004078947368427</v>
      </c>
      <c r="Y285" s="190">
        <v>22.558181818181811</v>
      </c>
      <c r="Z285" s="190">
        <v>98.504154411764702</v>
      </c>
      <c r="AA285" s="4"/>
      <c r="AB285" s="90"/>
      <c r="AC285" s="90"/>
      <c r="AD285" s="181"/>
      <c r="AE285" s="185"/>
      <c r="AF285" s="185"/>
      <c r="AG285" s="185"/>
      <c r="AH285" s="185"/>
      <c r="AI285" s="185"/>
      <c r="AJ285" s="185"/>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525</v>
      </c>
      <c r="C286" s="90"/>
      <c r="D286" s="181">
        <v>8260</v>
      </c>
      <c r="E286" s="192">
        <v>1</v>
      </c>
      <c r="F286" s="192"/>
      <c r="G286" s="192"/>
      <c r="H286" s="192"/>
      <c r="I286" s="192"/>
      <c r="J286" s="192">
        <v>0</v>
      </c>
      <c r="M286" s="191">
        <v>166.66</v>
      </c>
      <c r="N286" s="189"/>
      <c r="O286" s="189"/>
      <c r="P286" s="189"/>
      <c r="Q286" s="189"/>
      <c r="R286" s="189">
        <v>0</v>
      </c>
      <c r="S286" s="75"/>
      <c r="T286" s="75"/>
      <c r="U286" s="190">
        <v>166.66</v>
      </c>
      <c r="V286" s="190"/>
      <c r="W286" s="190"/>
      <c r="X286" s="190"/>
      <c r="Y286" s="190"/>
      <c r="Z286" s="190">
        <v>0</v>
      </c>
      <c r="AA286" s="4"/>
      <c r="AB286" s="90"/>
      <c r="AC286" s="90"/>
      <c r="AD286" s="181"/>
      <c r="AE286" s="185"/>
      <c r="AF286" s="185"/>
      <c r="AG286" s="185"/>
      <c r="AH286" s="185"/>
      <c r="AI286" s="185"/>
      <c r="AJ286" s="185"/>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330</v>
      </c>
      <c r="C287" s="90"/>
      <c r="D287" s="181">
        <v>8352</v>
      </c>
      <c r="E287" s="192">
        <v>26</v>
      </c>
      <c r="F287" s="192">
        <v>9</v>
      </c>
      <c r="G287" s="192">
        <v>1</v>
      </c>
      <c r="H287" s="192">
        <v>2</v>
      </c>
      <c r="I287" s="192">
        <v>2</v>
      </c>
      <c r="J287" s="192">
        <v>15</v>
      </c>
      <c r="M287" s="191">
        <v>8920.3600000000024</v>
      </c>
      <c r="N287" s="189">
        <v>2274.7900000000004</v>
      </c>
      <c r="O287" s="189">
        <v>981.06000000000017</v>
      </c>
      <c r="P287" s="189">
        <v>499.94999999999993</v>
      </c>
      <c r="Q287" s="189">
        <v>444.34</v>
      </c>
      <c r="R287" s="189">
        <v>7245.7000000000007</v>
      </c>
      <c r="S287" s="75"/>
      <c r="T287" s="75"/>
      <c r="U287" s="190">
        <v>171.54538461538465</v>
      </c>
      <c r="V287" s="190">
        <v>84.251481481481491</v>
      </c>
      <c r="W287" s="190">
        <v>51.634736842105269</v>
      </c>
      <c r="X287" s="190">
        <v>27.774999999999995</v>
      </c>
      <c r="Y287" s="190">
        <v>27.771249999999998</v>
      </c>
      <c r="Z287" s="190">
        <v>131.74</v>
      </c>
      <c r="AA287" s="4"/>
      <c r="AB287" s="90"/>
      <c r="AC287" s="90"/>
      <c r="AD287" s="181"/>
      <c r="AE287" s="185"/>
      <c r="AF287" s="185"/>
      <c r="AG287" s="185"/>
      <c r="AH287" s="185"/>
      <c r="AI287" s="185"/>
      <c r="AJ287" s="185"/>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527</v>
      </c>
      <c r="C288" s="90"/>
      <c r="D288" s="181">
        <v>8078</v>
      </c>
      <c r="E288" s="192">
        <v>241</v>
      </c>
      <c r="F288" s="192">
        <v>98</v>
      </c>
      <c r="G288" s="192">
        <v>53</v>
      </c>
      <c r="H288" s="192">
        <v>28</v>
      </c>
      <c r="I288" s="192">
        <v>15</v>
      </c>
      <c r="J288" s="192">
        <v>149</v>
      </c>
      <c r="M288" s="191">
        <v>91723.760000000009</v>
      </c>
      <c r="N288" s="189">
        <v>33696.400000000001</v>
      </c>
      <c r="O288" s="189">
        <v>17943.309999999998</v>
      </c>
      <c r="P288" s="189">
        <v>8048.2099999999919</v>
      </c>
      <c r="Q288" s="189">
        <v>5683.28</v>
      </c>
      <c r="R288" s="189">
        <v>86139.48</v>
      </c>
      <c r="S288" s="75"/>
      <c r="T288" s="75"/>
      <c r="U288" s="190">
        <v>163.50046345811054</v>
      </c>
      <c r="V288" s="190">
        <v>104.97320872274143</v>
      </c>
      <c r="W288" s="190">
        <v>76.680811965811955</v>
      </c>
      <c r="X288" s="190">
        <v>43.979289617486295</v>
      </c>
      <c r="Y288" s="190">
        <v>36.904415584415581</v>
      </c>
      <c r="Z288" s="190">
        <v>147.4991095890411</v>
      </c>
      <c r="AA288" s="4"/>
      <c r="AB288" s="90"/>
      <c r="AC288" s="90"/>
      <c r="AD288" s="181"/>
      <c r="AE288" s="185"/>
      <c r="AF288" s="185"/>
      <c r="AG288" s="185"/>
      <c r="AH288" s="185"/>
      <c r="AI288" s="185"/>
      <c r="AJ288" s="185"/>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527</v>
      </c>
      <c r="C289" s="90"/>
      <c r="D289" s="181">
        <v>8094</v>
      </c>
      <c r="E289" s="192"/>
      <c r="F289" s="192"/>
      <c r="G289" s="192">
        <v>1</v>
      </c>
      <c r="H289" s="192"/>
      <c r="I289" s="192"/>
      <c r="J289" s="192">
        <v>0</v>
      </c>
      <c r="M289" s="191">
        <v>88.44</v>
      </c>
      <c r="N289" s="189">
        <v>20.9</v>
      </c>
      <c r="O289" s="189">
        <v>5.83</v>
      </c>
      <c r="P289" s="189"/>
      <c r="Q289" s="189"/>
      <c r="R289" s="189">
        <v>0</v>
      </c>
      <c r="S289" s="75"/>
      <c r="T289" s="75"/>
      <c r="U289" s="190">
        <v>88.44</v>
      </c>
      <c r="V289" s="190">
        <v>20.9</v>
      </c>
      <c r="W289" s="190">
        <v>5.83</v>
      </c>
      <c r="X289" s="190"/>
      <c r="Y289" s="190"/>
      <c r="Z289" s="190">
        <v>0</v>
      </c>
      <c r="AA289" s="4"/>
      <c r="AB289" s="90"/>
      <c r="AC289" s="90"/>
      <c r="AD289" s="181"/>
      <c r="AE289" s="185"/>
      <c r="AF289" s="185"/>
      <c r="AG289" s="185"/>
      <c r="AH289" s="185"/>
      <c r="AI289" s="185"/>
      <c r="AJ289" s="185"/>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528</v>
      </c>
      <c r="C290" s="90"/>
      <c r="D290" s="181">
        <v>8078</v>
      </c>
      <c r="E290" s="192"/>
      <c r="F290" s="192">
        <v>1</v>
      </c>
      <c r="G290" s="192"/>
      <c r="H290" s="192"/>
      <c r="I290" s="192"/>
      <c r="J290" s="192">
        <v>0</v>
      </c>
      <c r="M290" s="191">
        <v>283.27</v>
      </c>
      <c r="N290" s="189">
        <v>772.11</v>
      </c>
      <c r="O290" s="189"/>
      <c r="P290" s="189"/>
      <c r="Q290" s="189"/>
      <c r="R290" s="189">
        <v>0</v>
      </c>
      <c r="S290" s="75"/>
      <c r="T290" s="75"/>
      <c r="U290" s="190">
        <v>283.27</v>
      </c>
      <c r="V290" s="190">
        <v>772.11</v>
      </c>
      <c r="W290" s="190"/>
      <c r="X290" s="190"/>
      <c r="Y290" s="190"/>
      <c r="Z290" s="190">
        <v>0</v>
      </c>
      <c r="AA290" s="4"/>
      <c r="AB290" s="90"/>
      <c r="AC290" s="90"/>
      <c r="AD290" s="181"/>
      <c r="AE290" s="185"/>
      <c r="AF290" s="185"/>
      <c r="AG290" s="185"/>
      <c r="AH290" s="185"/>
      <c r="AI290" s="185"/>
      <c r="AJ290" s="185"/>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332</v>
      </c>
      <c r="C291" s="90"/>
      <c r="D291" s="181">
        <v>8079</v>
      </c>
      <c r="E291" s="192">
        <v>104</v>
      </c>
      <c r="F291" s="192">
        <v>66</v>
      </c>
      <c r="G291" s="192">
        <v>33</v>
      </c>
      <c r="H291" s="192">
        <v>24</v>
      </c>
      <c r="I291" s="192">
        <v>18</v>
      </c>
      <c r="J291" s="192">
        <v>170</v>
      </c>
      <c r="M291" s="191">
        <v>63142.149999999994</v>
      </c>
      <c r="N291" s="189">
        <v>31970.639999999996</v>
      </c>
      <c r="O291" s="189">
        <v>14501.179999999977</v>
      </c>
      <c r="P291" s="189">
        <v>9354.1199999999935</v>
      </c>
      <c r="Q291" s="189">
        <v>5063.6999999999989</v>
      </c>
      <c r="R291" s="189">
        <v>103957.31000000001</v>
      </c>
      <c r="S291" s="75"/>
      <c r="T291" s="75"/>
      <c r="U291" s="190">
        <v>162.31915167095113</v>
      </c>
      <c r="V291" s="190">
        <v>109.1148122866894</v>
      </c>
      <c r="W291" s="190">
        <v>63.881850220264212</v>
      </c>
      <c r="X291" s="190">
        <v>46.770599999999966</v>
      </c>
      <c r="Y291" s="190">
        <v>28.935428571428567</v>
      </c>
      <c r="Z291" s="190">
        <v>250.49954216867474</v>
      </c>
      <c r="AA291" s="4"/>
      <c r="AB291" s="90"/>
      <c r="AC291" s="90"/>
      <c r="AD291" s="181"/>
      <c r="AE291" s="185"/>
      <c r="AF291" s="185"/>
      <c r="AG291" s="185"/>
      <c r="AH291" s="185"/>
      <c r="AI291" s="185"/>
      <c r="AJ291" s="185"/>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333</v>
      </c>
      <c r="C292" s="90"/>
      <c r="D292" s="181">
        <v>8243</v>
      </c>
      <c r="E292" s="192">
        <v>123</v>
      </c>
      <c r="F292" s="192">
        <v>64</v>
      </c>
      <c r="G292" s="192">
        <v>30</v>
      </c>
      <c r="H292" s="192">
        <v>19</v>
      </c>
      <c r="I292" s="192">
        <v>14</v>
      </c>
      <c r="J292" s="192">
        <v>50</v>
      </c>
      <c r="M292" s="191">
        <v>20076.13</v>
      </c>
      <c r="N292" s="189">
        <v>5075.6200000000026</v>
      </c>
      <c r="O292" s="189">
        <v>2400.39</v>
      </c>
      <c r="P292" s="189">
        <v>2548.0700000000006</v>
      </c>
      <c r="Q292" s="189">
        <v>1689.34</v>
      </c>
      <c r="R292" s="189">
        <v>11834.460000000001</v>
      </c>
      <c r="S292" s="75"/>
      <c r="T292" s="75"/>
      <c r="U292" s="190">
        <v>68.990137457044682</v>
      </c>
      <c r="V292" s="190">
        <v>30.392934131736542</v>
      </c>
      <c r="W292" s="190">
        <v>23.304757281553396</v>
      </c>
      <c r="X292" s="190">
        <v>35.888309859154937</v>
      </c>
      <c r="Y292" s="190">
        <v>30.715272727272726</v>
      </c>
      <c r="Z292" s="190">
        <v>39.4482</v>
      </c>
      <c r="AA292" s="4"/>
      <c r="AB292" s="90"/>
      <c r="AC292" s="90"/>
      <c r="AD292" s="181"/>
      <c r="AE292" s="185"/>
      <c r="AF292" s="185"/>
      <c r="AG292" s="185"/>
      <c r="AH292" s="185"/>
      <c r="AI292" s="185"/>
      <c r="AJ292" s="185"/>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531</v>
      </c>
      <c r="C293" s="90"/>
      <c r="D293" s="181">
        <v>8243</v>
      </c>
      <c r="E293" s="192">
        <v>1</v>
      </c>
      <c r="F293" s="192"/>
      <c r="G293" s="192"/>
      <c r="H293" s="192"/>
      <c r="I293" s="192"/>
      <c r="J293" s="192">
        <v>0</v>
      </c>
      <c r="M293" s="191">
        <v>45</v>
      </c>
      <c r="N293" s="189"/>
      <c r="O293" s="189"/>
      <c r="P293" s="189"/>
      <c r="Q293" s="189"/>
      <c r="R293" s="189">
        <v>0</v>
      </c>
      <c r="S293" s="75"/>
      <c r="T293" s="75"/>
      <c r="U293" s="190">
        <v>45</v>
      </c>
      <c r="V293" s="190"/>
      <c r="W293" s="190"/>
      <c r="X293" s="190"/>
      <c r="Y293" s="190"/>
      <c r="Z293" s="190">
        <v>0</v>
      </c>
      <c r="AA293" s="4"/>
      <c r="AB293" s="90"/>
      <c r="AC293" s="90"/>
      <c r="AD293" s="181"/>
      <c r="AE293" s="185"/>
      <c r="AF293" s="185"/>
      <c r="AG293" s="185"/>
      <c r="AH293" s="185"/>
      <c r="AI293" s="185"/>
      <c r="AJ293" s="185"/>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334</v>
      </c>
      <c r="C294" s="90"/>
      <c r="D294" s="181">
        <v>8302</v>
      </c>
      <c r="E294" s="192">
        <v>3</v>
      </c>
      <c r="F294" s="192">
        <v>3</v>
      </c>
      <c r="G294" s="192">
        <v>1</v>
      </c>
      <c r="H294" s="192">
        <v>1</v>
      </c>
      <c r="I294" s="192">
        <v>1</v>
      </c>
      <c r="J294" s="192">
        <v>7</v>
      </c>
      <c r="M294" s="191">
        <v>5856.4300000000012</v>
      </c>
      <c r="N294" s="189">
        <v>1907.6100000000001</v>
      </c>
      <c r="O294" s="189">
        <v>659.93999999999994</v>
      </c>
      <c r="P294" s="189">
        <v>346.90999999999997</v>
      </c>
      <c r="Q294" s="189">
        <v>330.53</v>
      </c>
      <c r="R294" s="189">
        <v>8307.619999999999</v>
      </c>
      <c r="S294" s="75"/>
      <c r="T294" s="75"/>
      <c r="U294" s="190">
        <v>366.02687500000008</v>
      </c>
      <c r="V294" s="190">
        <v>146.73923076923077</v>
      </c>
      <c r="W294" s="190">
        <v>73.326666666666654</v>
      </c>
      <c r="X294" s="190">
        <v>38.545555555555552</v>
      </c>
      <c r="Y294" s="190">
        <v>41.316249999999997</v>
      </c>
      <c r="Z294" s="190">
        <v>519.22624999999994</v>
      </c>
      <c r="AA294" s="4"/>
      <c r="AB294" s="90"/>
      <c r="AC294" s="90"/>
      <c r="AD294" s="181"/>
      <c r="AE294" s="185"/>
      <c r="AF294" s="185"/>
      <c r="AG294" s="185"/>
      <c r="AH294" s="185"/>
      <c r="AI294" s="185"/>
      <c r="AJ294" s="185"/>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609</v>
      </c>
      <c r="C295" s="90"/>
      <c r="D295" s="181">
        <v>8230</v>
      </c>
      <c r="E295" s="192">
        <v>2</v>
      </c>
      <c r="F295" s="192"/>
      <c r="G295" s="192">
        <v>1</v>
      </c>
      <c r="H295" s="192"/>
      <c r="I295" s="192"/>
      <c r="J295" s="192">
        <v>2</v>
      </c>
      <c r="M295" s="191">
        <v>294.88</v>
      </c>
      <c r="N295" s="189">
        <v>92.019999999999982</v>
      </c>
      <c r="O295" s="189">
        <v>62.09</v>
      </c>
      <c r="P295" s="189">
        <v>21.25</v>
      </c>
      <c r="Q295" s="189">
        <v>26.380000000000003</v>
      </c>
      <c r="R295" s="189">
        <v>657.15000000000009</v>
      </c>
      <c r="S295" s="75"/>
      <c r="T295" s="75"/>
      <c r="U295" s="190">
        <v>58.975999999999999</v>
      </c>
      <c r="V295" s="190">
        <v>30.673333333333328</v>
      </c>
      <c r="W295" s="190">
        <v>20.696666666666669</v>
      </c>
      <c r="X295" s="190">
        <v>10.625</v>
      </c>
      <c r="Y295" s="190">
        <v>13.190000000000001</v>
      </c>
      <c r="Z295" s="190">
        <v>131.43</v>
      </c>
      <c r="AA295" s="4"/>
      <c r="AB295" s="90"/>
      <c r="AC295" s="90"/>
      <c r="AD295" s="181"/>
      <c r="AE295" s="185"/>
      <c r="AF295" s="185"/>
      <c r="AG295" s="185"/>
      <c r="AH295" s="185"/>
      <c r="AI295" s="185"/>
      <c r="AJ295" s="185"/>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335</v>
      </c>
      <c r="C296" s="90"/>
      <c r="D296" s="181">
        <v>8012</v>
      </c>
      <c r="E296" s="192"/>
      <c r="F296" s="192">
        <v>1</v>
      </c>
      <c r="G296" s="192"/>
      <c r="H296" s="192"/>
      <c r="I296" s="192"/>
      <c r="J296" s="192">
        <v>0</v>
      </c>
      <c r="M296" s="191">
        <v>200.83</v>
      </c>
      <c r="N296" s="189">
        <v>78.31</v>
      </c>
      <c r="O296" s="189"/>
      <c r="P296" s="189"/>
      <c r="Q296" s="189"/>
      <c r="R296" s="189">
        <v>0</v>
      </c>
      <c r="S296" s="75"/>
      <c r="T296" s="75"/>
      <c r="U296" s="190">
        <v>200.83</v>
      </c>
      <c r="V296" s="190">
        <v>78.31</v>
      </c>
      <c r="W296" s="190"/>
      <c r="X296" s="190"/>
      <c r="Y296" s="190"/>
      <c r="Z296" s="190">
        <v>0</v>
      </c>
      <c r="AA296" s="4"/>
      <c r="AB296" s="90"/>
      <c r="AC296" s="90"/>
      <c r="AD296" s="181"/>
      <c r="AE296" s="185"/>
      <c r="AF296" s="185"/>
      <c r="AG296" s="185"/>
      <c r="AH296" s="185"/>
      <c r="AI296" s="185"/>
      <c r="AJ296" s="185"/>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335</v>
      </c>
      <c r="C297" s="90"/>
      <c r="D297" s="181">
        <v>8080</v>
      </c>
      <c r="E297" s="192">
        <v>814</v>
      </c>
      <c r="F297" s="192">
        <v>303</v>
      </c>
      <c r="G297" s="192">
        <v>158</v>
      </c>
      <c r="H297" s="192">
        <v>66</v>
      </c>
      <c r="I297" s="192">
        <v>62</v>
      </c>
      <c r="J297" s="192">
        <v>453</v>
      </c>
      <c r="M297" s="191">
        <v>326421.22999999963</v>
      </c>
      <c r="N297" s="189">
        <v>126022.35000000002</v>
      </c>
      <c r="O297" s="189">
        <v>61039.980000000032</v>
      </c>
      <c r="P297" s="189">
        <v>18229.709999999992</v>
      </c>
      <c r="Q297" s="189">
        <v>29566.090000000022</v>
      </c>
      <c r="R297" s="189">
        <v>290526.33999999997</v>
      </c>
      <c r="S297" s="75"/>
      <c r="T297" s="75"/>
      <c r="U297" s="190">
        <v>193.60689798339243</v>
      </c>
      <c r="V297" s="190">
        <v>128.85720858895706</v>
      </c>
      <c r="W297" s="190">
        <v>88.850043668122311</v>
      </c>
      <c r="X297" s="190">
        <v>37.742670807453401</v>
      </c>
      <c r="Y297" s="190">
        <v>63.44654506437773</v>
      </c>
      <c r="Z297" s="190">
        <v>156.53358836206894</v>
      </c>
      <c r="AA297" s="4"/>
      <c r="AB297" s="90"/>
      <c r="AC297" s="90"/>
      <c r="AD297" s="181"/>
      <c r="AE297" s="185"/>
      <c r="AF297" s="185"/>
      <c r="AG297" s="185"/>
      <c r="AH297" s="185"/>
      <c r="AI297" s="185"/>
      <c r="AJ297" s="185"/>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335</v>
      </c>
      <c r="C298" s="90"/>
      <c r="D298" s="181">
        <v>8096</v>
      </c>
      <c r="E298" s="192"/>
      <c r="F298" s="192"/>
      <c r="G298" s="192">
        <v>1</v>
      </c>
      <c r="H298" s="192"/>
      <c r="I298" s="192"/>
      <c r="J298" s="192">
        <v>0</v>
      </c>
      <c r="M298" s="191">
        <v>153.38999999999999</v>
      </c>
      <c r="N298" s="189">
        <v>59.06</v>
      </c>
      <c r="O298" s="189">
        <v>42.94</v>
      </c>
      <c r="P298" s="189"/>
      <c r="Q298" s="189"/>
      <c r="R298" s="189">
        <v>0</v>
      </c>
      <c r="S298" s="75"/>
      <c r="T298" s="75"/>
      <c r="U298" s="190">
        <v>153.38999999999999</v>
      </c>
      <c r="V298" s="190">
        <v>59.06</v>
      </c>
      <c r="W298" s="190">
        <v>42.94</v>
      </c>
      <c r="X298" s="190"/>
      <c r="Y298" s="190"/>
      <c r="Z298" s="190">
        <v>0</v>
      </c>
      <c r="AA298" s="4"/>
      <c r="AB298" s="90"/>
      <c r="AC298" s="90"/>
      <c r="AD298" s="181"/>
      <c r="AE298" s="185"/>
      <c r="AF298" s="185"/>
      <c r="AG298" s="185"/>
      <c r="AH298" s="185"/>
      <c r="AI298" s="185"/>
      <c r="AJ298" s="185"/>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336</v>
      </c>
      <c r="C299" s="90"/>
      <c r="D299" s="181">
        <v>8088</v>
      </c>
      <c r="E299" s="192">
        <v>26</v>
      </c>
      <c r="F299" s="192">
        <v>11</v>
      </c>
      <c r="G299" s="192">
        <v>2</v>
      </c>
      <c r="H299" s="192">
        <v>1</v>
      </c>
      <c r="I299" s="192">
        <v>4</v>
      </c>
      <c r="J299" s="192">
        <v>17</v>
      </c>
      <c r="M299" s="191">
        <v>12006.180000000002</v>
      </c>
      <c r="N299" s="189">
        <v>3226.44</v>
      </c>
      <c r="O299" s="189">
        <v>1630.6599999999996</v>
      </c>
      <c r="P299" s="189">
        <v>319.09000000000003</v>
      </c>
      <c r="Q299" s="189">
        <v>1058.04</v>
      </c>
      <c r="R299" s="189">
        <v>6397.78</v>
      </c>
      <c r="S299" s="75"/>
      <c r="T299" s="75"/>
      <c r="U299" s="190">
        <v>200.10300000000004</v>
      </c>
      <c r="V299" s="190">
        <v>97.770909090909086</v>
      </c>
      <c r="W299" s="190">
        <v>74.12090909090908</v>
      </c>
      <c r="X299" s="190">
        <v>24.545384615384616</v>
      </c>
      <c r="Y299" s="190">
        <v>62.237647058823526</v>
      </c>
      <c r="Z299" s="190">
        <v>104.8816393442623</v>
      </c>
      <c r="AA299" s="4"/>
      <c r="AB299" s="90"/>
      <c r="AC299" s="90"/>
      <c r="AD299" s="181"/>
      <c r="AE299" s="185"/>
      <c r="AF299" s="185"/>
      <c r="AG299" s="185"/>
      <c r="AH299" s="185"/>
      <c r="AI299" s="185"/>
      <c r="AJ299" s="185"/>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538</v>
      </c>
      <c r="C300" s="90"/>
      <c r="D300" s="181">
        <v>8353</v>
      </c>
      <c r="E300" s="192">
        <v>1</v>
      </c>
      <c r="F300" s="192">
        <v>7</v>
      </c>
      <c r="G300" s="192">
        <v>2</v>
      </c>
      <c r="H300" s="192"/>
      <c r="I300" s="192"/>
      <c r="J300" s="192">
        <v>3</v>
      </c>
      <c r="M300" s="191">
        <v>45</v>
      </c>
      <c r="N300" s="189">
        <v>1137.0699999999997</v>
      </c>
      <c r="O300" s="189">
        <v>523.91</v>
      </c>
      <c r="P300" s="189"/>
      <c r="Q300" s="189">
        <v>88.79</v>
      </c>
      <c r="R300" s="189">
        <v>585.92000000000007</v>
      </c>
      <c r="S300" s="75"/>
      <c r="T300" s="75"/>
      <c r="U300" s="190">
        <v>45</v>
      </c>
      <c r="V300" s="190">
        <v>94.755833333333314</v>
      </c>
      <c r="W300" s="190">
        <v>104.782</v>
      </c>
      <c r="X300" s="190"/>
      <c r="Y300" s="190">
        <v>29.596666666666668</v>
      </c>
      <c r="Z300" s="190">
        <v>45.070769230769237</v>
      </c>
      <c r="AA300" s="4"/>
      <c r="AB300" s="90"/>
      <c r="AC300" s="90"/>
      <c r="AD300" s="181"/>
      <c r="AE300" s="185"/>
      <c r="AF300" s="185"/>
      <c r="AG300" s="185"/>
      <c r="AH300" s="185"/>
      <c r="AI300" s="185"/>
      <c r="AJ300" s="185"/>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338</v>
      </c>
      <c r="C301" s="90"/>
      <c r="D301" s="181">
        <v>8018</v>
      </c>
      <c r="E301" s="192"/>
      <c r="F301" s="192"/>
      <c r="G301" s="192">
        <v>1</v>
      </c>
      <c r="H301" s="192"/>
      <c r="I301" s="192"/>
      <c r="J301" s="192">
        <v>1</v>
      </c>
      <c r="M301" s="191">
        <v>530.79999999999995</v>
      </c>
      <c r="N301" s="189">
        <v>156.36000000000001</v>
      </c>
      <c r="O301" s="189">
        <v>492.41999999999996</v>
      </c>
      <c r="P301" s="189">
        <v>34.5</v>
      </c>
      <c r="Q301" s="189">
        <v>30.15</v>
      </c>
      <c r="R301" s="189">
        <v>32.090000000000003</v>
      </c>
      <c r="S301" s="75"/>
      <c r="T301" s="75"/>
      <c r="U301" s="190">
        <v>265.39999999999998</v>
      </c>
      <c r="V301" s="190">
        <v>156.36000000000001</v>
      </c>
      <c r="W301" s="190">
        <v>246.20999999999998</v>
      </c>
      <c r="X301" s="190">
        <v>34.5</v>
      </c>
      <c r="Y301" s="190">
        <v>30.15</v>
      </c>
      <c r="Z301" s="190">
        <v>16.045000000000002</v>
      </c>
      <c r="AA301" s="4"/>
      <c r="AB301" s="90"/>
      <c r="AC301" s="90"/>
      <c r="AD301" s="181"/>
      <c r="AE301" s="185"/>
      <c r="AF301" s="185"/>
      <c r="AG301" s="185"/>
      <c r="AH301" s="185"/>
      <c r="AI301" s="185"/>
      <c r="AJ301" s="185"/>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338</v>
      </c>
      <c r="C302" s="90"/>
      <c r="D302" s="181">
        <v>8036</v>
      </c>
      <c r="E302" s="192">
        <v>2</v>
      </c>
      <c r="F302" s="192">
        <v>1</v>
      </c>
      <c r="G302" s="192"/>
      <c r="H302" s="192"/>
      <c r="I302" s="192"/>
      <c r="J302" s="192">
        <v>2</v>
      </c>
      <c r="M302" s="191">
        <v>419.64</v>
      </c>
      <c r="N302" s="189">
        <v>154.94999999999999</v>
      </c>
      <c r="O302" s="189">
        <v>67.03</v>
      </c>
      <c r="P302" s="189">
        <v>53.78</v>
      </c>
      <c r="Q302" s="189">
        <v>69.400000000000006</v>
      </c>
      <c r="R302" s="189">
        <v>2197.0700000000002</v>
      </c>
      <c r="S302" s="75"/>
      <c r="T302" s="75"/>
      <c r="U302" s="190">
        <v>83.927999999999997</v>
      </c>
      <c r="V302" s="190">
        <v>51.65</v>
      </c>
      <c r="W302" s="190">
        <v>33.515000000000001</v>
      </c>
      <c r="X302" s="190">
        <v>26.89</v>
      </c>
      <c r="Y302" s="190">
        <v>34.700000000000003</v>
      </c>
      <c r="Z302" s="190">
        <v>439.41400000000004</v>
      </c>
      <c r="AA302" s="4"/>
      <c r="AB302" s="90"/>
      <c r="AC302" s="90"/>
      <c r="AD302" s="181"/>
      <c r="AE302" s="185"/>
      <c r="AF302" s="185"/>
      <c r="AG302" s="185"/>
      <c r="AH302" s="185"/>
      <c r="AI302" s="185"/>
      <c r="AJ302" s="185"/>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338</v>
      </c>
      <c r="C303" s="90"/>
      <c r="D303" s="181">
        <v>8081</v>
      </c>
      <c r="E303" s="192">
        <v>1497</v>
      </c>
      <c r="F303" s="192">
        <v>717</v>
      </c>
      <c r="G303" s="192">
        <v>371</v>
      </c>
      <c r="H303" s="192">
        <v>145</v>
      </c>
      <c r="I303" s="192">
        <v>146</v>
      </c>
      <c r="J303" s="192">
        <v>1202</v>
      </c>
      <c r="M303" s="191">
        <v>807384.42999999993</v>
      </c>
      <c r="N303" s="189">
        <v>345933.01000000106</v>
      </c>
      <c r="O303" s="189">
        <v>178364.93999999951</v>
      </c>
      <c r="P303" s="189">
        <v>68398.710000000196</v>
      </c>
      <c r="Q303" s="189">
        <v>60436.669999999969</v>
      </c>
      <c r="R303" s="189">
        <v>886373.30999999959</v>
      </c>
      <c r="S303" s="75"/>
      <c r="T303" s="75"/>
      <c r="U303" s="190">
        <v>218.92202548806941</v>
      </c>
      <c r="V303" s="190">
        <v>146.33376057529657</v>
      </c>
      <c r="W303" s="190">
        <v>106.6138314405257</v>
      </c>
      <c r="X303" s="190">
        <v>53.857251968504094</v>
      </c>
      <c r="Y303" s="190">
        <v>51.001409282700394</v>
      </c>
      <c r="Z303" s="190">
        <v>217.3549068170671</v>
      </c>
      <c r="AA303" s="4"/>
      <c r="AB303" s="90"/>
      <c r="AC303" s="90"/>
      <c r="AD303" s="181"/>
      <c r="AE303" s="185"/>
      <c r="AF303" s="185"/>
      <c r="AG303" s="185"/>
      <c r="AH303" s="185"/>
      <c r="AI303" s="185"/>
      <c r="AJ303" s="185"/>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539</v>
      </c>
      <c r="C304" s="90"/>
      <c r="D304" s="181">
        <v>8088</v>
      </c>
      <c r="E304" s="192">
        <v>1</v>
      </c>
      <c r="F304" s="192"/>
      <c r="G304" s="192"/>
      <c r="H304" s="192"/>
      <c r="I304" s="192"/>
      <c r="J304" s="192">
        <v>0</v>
      </c>
      <c r="M304" s="191">
        <v>221.02</v>
      </c>
      <c r="N304" s="189"/>
      <c r="O304" s="189"/>
      <c r="P304" s="189"/>
      <c r="Q304" s="189"/>
      <c r="R304" s="189">
        <v>0</v>
      </c>
      <c r="S304" s="75"/>
      <c r="T304" s="75"/>
      <c r="U304" s="190">
        <v>221.02</v>
      </c>
      <c r="V304" s="190"/>
      <c r="W304" s="190"/>
      <c r="X304" s="190"/>
      <c r="Y304" s="190"/>
      <c r="Z304" s="190">
        <v>0</v>
      </c>
      <c r="AA304" s="4"/>
      <c r="AB304" s="90"/>
      <c r="AC304" s="90"/>
      <c r="AD304" s="181"/>
      <c r="AE304" s="185"/>
      <c r="AF304" s="185"/>
      <c r="AG304" s="185"/>
      <c r="AH304" s="185"/>
      <c r="AI304" s="185"/>
      <c r="AJ304" s="185"/>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539</v>
      </c>
      <c r="C305" s="90"/>
      <c r="D305" s="181">
        <v>8095</v>
      </c>
      <c r="E305" s="192"/>
      <c r="F305" s="192">
        <v>1</v>
      </c>
      <c r="G305" s="192"/>
      <c r="H305" s="192"/>
      <c r="I305" s="192"/>
      <c r="J305" s="192">
        <v>0</v>
      </c>
      <c r="M305" s="191">
        <v>145.78</v>
      </c>
      <c r="N305" s="189">
        <v>18.88</v>
      </c>
      <c r="O305" s="189"/>
      <c r="P305" s="189"/>
      <c r="Q305" s="189"/>
      <c r="R305" s="189">
        <v>0</v>
      </c>
      <c r="S305" s="75"/>
      <c r="T305" s="75"/>
      <c r="U305" s="190">
        <v>145.78</v>
      </c>
      <c r="V305" s="190">
        <v>18.88</v>
      </c>
      <c r="W305" s="190"/>
      <c r="X305" s="190"/>
      <c r="Y305" s="190"/>
      <c r="Z305" s="190">
        <v>0</v>
      </c>
      <c r="AA305" s="4"/>
      <c r="AB305" s="90"/>
      <c r="AC305" s="90"/>
      <c r="AD305" s="181"/>
      <c r="AE305" s="185"/>
      <c r="AF305" s="185"/>
      <c r="AG305" s="185"/>
      <c r="AH305" s="185"/>
      <c r="AI305" s="185"/>
      <c r="AJ305" s="185"/>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338</v>
      </c>
      <c r="C306" s="90"/>
      <c r="D306" s="181">
        <v>8318</v>
      </c>
      <c r="E306" s="192">
        <v>1</v>
      </c>
      <c r="F306" s="192"/>
      <c r="G306" s="192"/>
      <c r="H306" s="192"/>
      <c r="I306" s="192"/>
      <c r="J306" s="192">
        <v>0</v>
      </c>
      <c r="M306" s="191">
        <v>31.28</v>
      </c>
      <c r="N306" s="189"/>
      <c r="O306" s="189"/>
      <c r="P306" s="189"/>
      <c r="Q306" s="189"/>
      <c r="R306" s="189">
        <v>0</v>
      </c>
      <c r="S306" s="75"/>
      <c r="T306" s="75"/>
      <c r="U306" s="190">
        <v>31.28</v>
      </c>
      <c r="V306" s="190"/>
      <c r="W306" s="190"/>
      <c r="X306" s="190"/>
      <c r="Y306" s="190"/>
      <c r="Z306" s="190">
        <v>0</v>
      </c>
      <c r="AA306" s="4"/>
      <c r="AB306" s="90"/>
      <c r="AC306" s="90"/>
      <c r="AD306" s="181"/>
      <c r="AE306" s="185"/>
      <c r="AF306" s="185"/>
      <c r="AG306" s="185"/>
      <c r="AH306" s="185"/>
      <c r="AI306" s="185"/>
      <c r="AJ306" s="185"/>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339</v>
      </c>
      <c r="C307" s="90"/>
      <c r="D307" s="181">
        <v>8083</v>
      </c>
      <c r="E307" s="192">
        <v>267</v>
      </c>
      <c r="F307" s="192">
        <v>83</v>
      </c>
      <c r="G307" s="192">
        <v>34</v>
      </c>
      <c r="H307" s="192">
        <v>26</v>
      </c>
      <c r="I307" s="192">
        <v>15</v>
      </c>
      <c r="J307" s="192">
        <v>182</v>
      </c>
      <c r="M307" s="191">
        <v>92032.389999999941</v>
      </c>
      <c r="N307" s="189">
        <v>32093.250000000025</v>
      </c>
      <c r="O307" s="189">
        <v>11797.619999999994</v>
      </c>
      <c r="P307" s="189">
        <v>17597.55999999999</v>
      </c>
      <c r="Q307" s="189">
        <v>6443.9300000000012</v>
      </c>
      <c r="R307" s="189">
        <v>98536.889999999941</v>
      </c>
      <c r="S307" s="75"/>
      <c r="T307" s="75"/>
      <c r="U307" s="190">
        <v>160.6149912739964</v>
      </c>
      <c r="V307" s="190">
        <v>105.91831683168326</v>
      </c>
      <c r="W307" s="190">
        <v>53.1424324324324</v>
      </c>
      <c r="X307" s="190">
        <v>93.604042553191434</v>
      </c>
      <c r="Y307" s="190">
        <v>39.533312883435592</v>
      </c>
      <c r="Z307" s="190">
        <v>162.33425041186152</v>
      </c>
      <c r="AA307" s="4"/>
      <c r="AB307" s="90"/>
      <c r="AC307" s="90"/>
      <c r="AD307" s="181"/>
      <c r="AE307" s="185"/>
      <c r="AF307" s="185"/>
      <c r="AG307" s="185"/>
      <c r="AH307" s="185"/>
      <c r="AI307" s="185"/>
      <c r="AJ307" s="185"/>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340</v>
      </c>
      <c r="C308" s="90"/>
      <c r="D308" s="181">
        <v>8244</v>
      </c>
      <c r="E308" s="192">
        <v>85</v>
      </c>
      <c r="F308" s="192">
        <v>59</v>
      </c>
      <c r="G308" s="192">
        <v>52</v>
      </c>
      <c r="H308" s="192">
        <v>13</v>
      </c>
      <c r="I308" s="192">
        <v>25</v>
      </c>
      <c r="J308" s="192">
        <v>172</v>
      </c>
      <c r="M308" s="191">
        <v>30258.849999999995</v>
      </c>
      <c r="N308" s="189">
        <v>27801.190000000013</v>
      </c>
      <c r="O308" s="189">
        <v>20296.649999999987</v>
      </c>
      <c r="P308" s="189">
        <v>4414.91</v>
      </c>
      <c r="Q308" s="189">
        <v>6063.1999999999989</v>
      </c>
      <c r="R308" s="189">
        <v>91203.599999999977</v>
      </c>
      <c r="S308" s="75"/>
      <c r="T308" s="75"/>
      <c r="U308" s="190">
        <v>129.31132478632478</v>
      </c>
      <c r="V308" s="190">
        <v>112.10157258064521</v>
      </c>
      <c r="W308" s="190">
        <v>83.870454545454493</v>
      </c>
      <c r="X308" s="190">
        <v>77.454561403508762</v>
      </c>
      <c r="Y308" s="190">
        <v>38.374683544303792</v>
      </c>
      <c r="Z308" s="190">
        <v>224.63940886699501</v>
      </c>
      <c r="AA308" s="4"/>
      <c r="AB308" s="90"/>
      <c r="AC308" s="90"/>
      <c r="AD308" s="181"/>
      <c r="AE308" s="185"/>
      <c r="AF308" s="185"/>
      <c r="AG308" s="185"/>
      <c r="AH308" s="185"/>
      <c r="AI308" s="185"/>
      <c r="AJ308" s="185"/>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540</v>
      </c>
      <c r="C309" s="90"/>
      <c r="D309" s="181">
        <v>8244</v>
      </c>
      <c r="E309" s="192"/>
      <c r="F309" s="192"/>
      <c r="G309" s="192"/>
      <c r="H309" s="192"/>
      <c r="I309" s="192"/>
      <c r="J309" s="192">
        <v>2</v>
      </c>
      <c r="M309" s="191">
        <v>18.329999999999998</v>
      </c>
      <c r="N309" s="189">
        <v>24.93</v>
      </c>
      <c r="O309" s="189">
        <v>35.910000000000004</v>
      </c>
      <c r="P309" s="189">
        <v>12.15</v>
      </c>
      <c r="Q309" s="189">
        <v>11.56</v>
      </c>
      <c r="R309" s="189">
        <v>478.82999999999993</v>
      </c>
      <c r="S309" s="75"/>
      <c r="T309" s="75"/>
      <c r="U309" s="190">
        <v>18.329999999999998</v>
      </c>
      <c r="V309" s="190">
        <v>12.465</v>
      </c>
      <c r="W309" s="190">
        <v>17.955000000000002</v>
      </c>
      <c r="X309" s="190">
        <v>12.15</v>
      </c>
      <c r="Y309" s="190">
        <v>11.56</v>
      </c>
      <c r="Z309" s="190">
        <v>239.41499999999996</v>
      </c>
      <c r="AA309" s="4"/>
      <c r="AB309" s="90"/>
      <c r="AC309" s="90"/>
      <c r="AD309" s="181"/>
      <c r="AE309" s="185"/>
      <c r="AF309" s="185"/>
      <c r="AG309" s="185"/>
      <c r="AH309" s="185"/>
      <c r="AI309" s="185"/>
      <c r="AJ309" s="185"/>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397</v>
      </c>
      <c r="C310" s="90"/>
      <c r="D310" s="181">
        <v>8062</v>
      </c>
      <c r="E310" s="192">
        <v>6</v>
      </c>
      <c r="F310" s="192">
        <v>2</v>
      </c>
      <c r="G310" s="192"/>
      <c r="H310" s="192">
        <v>1</v>
      </c>
      <c r="I310" s="192">
        <v>4</v>
      </c>
      <c r="J310" s="192">
        <v>5</v>
      </c>
      <c r="M310" s="191">
        <v>3031.12</v>
      </c>
      <c r="N310" s="189">
        <v>545.67000000000007</v>
      </c>
      <c r="O310" s="189">
        <v>298.26</v>
      </c>
      <c r="P310" s="189">
        <v>320.91999999999996</v>
      </c>
      <c r="Q310" s="189">
        <v>234.78</v>
      </c>
      <c r="R310" s="189">
        <v>1888.27</v>
      </c>
      <c r="S310" s="75"/>
      <c r="T310" s="75"/>
      <c r="U310" s="190">
        <v>168.39555555555555</v>
      </c>
      <c r="V310" s="190">
        <v>49.606363636363646</v>
      </c>
      <c r="W310" s="190">
        <v>29.826000000000001</v>
      </c>
      <c r="X310" s="190">
        <v>35.657777777777774</v>
      </c>
      <c r="Y310" s="190">
        <v>29.3475</v>
      </c>
      <c r="Z310" s="190">
        <v>104.90388888888889</v>
      </c>
      <c r="AA310" s="4"/>
      <c r="AB310" s="90"/>
      <c r="AC310" s="90"/>
      <c r="AD310" s="181"/>
      <c r="AE310" s="185"/>
      <c r="AF310" s="185"/>
      <c r="AG310" s="185"/>
      <c r="AH310" s="185"/>
      <c r="AI310" s="185"/>
      <c r="AJ310" s="185"/>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341</v>
      </c>
      <c r="C311" s="90"/>
      <c r="D311" s="181">
        <v>8210</v>
      </c>
      <c r="E311" s="192">
        <v>1</v>
      </c>
      <c r="F311" s="192"/>
      <c r="G311" s="192"/>
      <c r="H311" s="192"/>
      <c r="I311" s="192"/>
      <c r="J311" s="192">
        <v>0</v>
      </c>
      <c r="M311" s="191">
        <v>280.7</v>
      </c>
      <c r="N311" s="189"/>
      <c r="O311" s="189"/>
      <c r="P311" s="189"/>
      <c r="Q311" s="189"/>
      <c r="R311" s="189">
        <v>0</v>
      </c>
      <c r="S311" s="75"/>
      <c r="T311" s="75"/>
      <c r="U311" s="190">
        <v>280.7</v>
      </c>
      <c r="V311" s="190"/>
      <c r="W311" s="190"/>
      <c r="X311" s="190"/>
      <c r="Y311" s="190"/>
      <c r="Z311" s="190">
        <v>0</v>
      </c>
      <c r="AA311" s="4"/>
      <c r="AB311" s="90"/>
      <c r="AC311" s="90"/>
      <c r="AD311" s="181"/>
      <c r="AE311" s="185"/>
      <c r="AF311" s="185"/>
      <c r="AG311" s="185"/>
      <c r="AH311" s="185"/>
      <c r="AI311" s="185"/>
      <c r="AJ311" s="185"/>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341</v>
      </c>
      <c r="C312" s="90"/>
      <c r="D312" s="181">
        <v>8230</v>
      </c>
      <c r="E312" s="192">
        <v>1</v>
      </c>
      <c r="F312" s="192"/>
      <c r="G312" s="192"/>
      <c r="H312" s="192"/>
      <c r="I312" s="192"/>
      <c r="J312" s="192">
        <v>0</v>
      </c>
      <c r="M312" s="191">
        <v>395.1</v>
      </c>
      <c r="N312" s="189"/>
      <c r="O312" s="189"/>
      <c r="P312" s="189"/>
      <c r="Q312" s="189"/>
      <c r="R312" s="189">
        <v>0</v>
      </c>
      <c r="S312" s="75"/>
      <c r="T312" s="75"/>
      <c r="U312" s="190">
        <v>395.1</v>
      </c>
      <c r="V312" s="190"/>
      <c r="W312" s="190"/>
      <c r="X312" s="190"/>
      <c r="Y312" s="190"/>
      <c r="Z312" s="190">
        <v>0</v>
      </c>
      <c r="AA312" s="4"/>
      <c r="AB312" s="90"/>
      <c r="AC312" s="90"/>
      <c r="AD312" s="181"/>
      <c r="AE312" s="185"/>
      <c r="AF312" s="185"/>
      <c r="AG312" s="185"/>
      <c r="AH312" s="185"/>
      <c r="AI312" s="185"/>
      <c r="AJ312" s="185"/>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341</v>
      </c>
      <c r="C313" s="90"/>
      <c r="D313" s="181">
        <v>8246</v>
      </c>
      <c r="E313" s="192">
        <v>7</v>
      </c>
      <c r="F313" s="192">
        <v>3</v>
      </c>
      <c r="G313" s="192">
        <v>2</v>
      </c>
      <c r="H313" s="192"/>
      <c r="I313" s="192">
        <v>1</v>
      </c>
      <c r="J313" s="192">
        <v>4</v>
      </c>
      <c r="M313" s="191">
        <v>3005.93</v>
      </c>
      <c r="N313" s="189">
        <v>1203.3399999999999</v>
      </c>
      <c r="O313" s="189">
        <v>392.78000000000009</v>
      </c>
      <c r="P313" s="189">
        <v>40.659999999999997</v>
      </c>
      <c r="Q313" s="189">
        <v>75.140000000000015</v>
      </c>
      <c r="R313" s="189">
        <v>1153.07</v>
      </c>
      <c r="S313" s="75"/>
      <c r="T313" s="75"/>
      <c r="U313" s="190">
        <v>214.7092857142857</v>
      </c>
      <c r="V313" s="190">
        <v>133.70444444444445</v>
      </c>
      <c r="W313" s="190">
        <v>56.111428571428583</v>
      </c>
      <c r="X313" s="190">
        <v>20.329999999999998</v>
      </c>
      <c r="Y313" s="190">
        <v>15.028000000000002</v>
      </c>
      <c r="Z313" s="190">
        <v>67.82764705882353</v>
      </c>
      <c r="AA313" s="4"/>
      <c r="AB313" s="90"/>
      <c r="AC313" s="90"/>
      <c r="AD313" s="181"/>
      <c r="AE313" s="185"/>
      <c r="AF313" s="185"/>
      <c r="AG313" s="185"/>
      <c r="AH313" s="185"/>
      <c r="AI313" s="185"/>
      <c r="AJ313" s="185"/>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342</v>
      </c>
      <c r="C314" s="90"/>
      <c r="D314" s="181">
        <v>8247</v>
      </c>
      <c r="E314" s="192">
        <v>34</v>
      </c>
      <c r="F314" s="192">
        <v>13</v>
      </c>
      <c r="G314" s="192">
        <v>4</v>
      </c>
      <c r="H314" s="192">
        <v>6</v>
      </c>
      <c r="I314" s="192">
        <v>4</v>
      </c>
      <c r="J314" s="192">
        <v>17</v>
      </c>
      <c r="M314" s="191">
        <v>6687.4100000000008</v>
      </c>
      <c r="N314" s="189">
        <v>2091.6299999999997</v>
      </c>
      <c r="O314" s="189">
        <v>2151.4900000000002</v>
      </c>
      <c r="P314" s="189">
        <v>1184.6399999999999</v>
      </c>
      <c r="Q314" s="189">
        <v>764.55000000000007</v>
      </c>
      <c r="R314" s="189">
        <v>2945.4</v>
      </c>
      <c r="S314" s="75"/>
      <c r="T314" s="75"/>
      <c r="U314" s="190">
        <v>86.849480519480522</v>
      </c>
      <c r="V314" s="190">
        <v>56.530540540540528</v>
      </c>
      <c r="W314" s="190">
        <v>82.749615384615396</v>
      </c>
      <c r="X314" s="190">
        <v>62.349473684210523</v>
      </c>
      <c r="Y314" s="190">
        <v>69.504545454545465</v>
      </c>
      <c r="Z314" s="190">
        <v>37.761538461538464</v>
      </c>
      <c r="AA314" s="4"/>
      <c r="AB314" s="90"/>
      <c r="AC314" s="90"/>
      <c r="AD314" s="181"/>
      <c r="AE314" s="185"/>
      <c r="AF314" s="185"/>
      <c r="AG314" s="185"/>
      <c r="AH314" s="185"/>
      <c r="AI314" s="185"/>
      <c r="AJ314" s="185"/>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343</v>
      </c>
      <c r="C315" s="90"/>
      <c r="D315" s="181">
        <v>8084</v>
      </c>
      <c r="E315" s="192">
        <v>111</v>
      </c>
      <c r="F315" s="192">
        <v>60</v>
      </c>
      <c r="G315" s="192">
        <v>42</v>
      </c>
      <c r="H315" s="192">
        <v>18</v>
      </c>
      <c r="I315" s="192">
        <v>8</v>
      </c>
      <c r="J315" s="192">
        <v>140</v>
      </c>
      <c r="M315" s="191">
        <v>66623.690000000017</v>
      </c>
      <c r="N315" s="189">
        <v>23355.879999999986</v>
      </c>
      <c r="O315" s="189">
        <v>9494.3300000000017</v>
      </c>
      <c r="P315" s="189">
        <v>5601.1399999999976</v>
      </c>
      <c r="Q315" s="189">
        <v>4314.7000000000007</v>
      </c>
      <c r="R315" s="189">
        <v>86835.080000000016</v>
      </c>
      <c r="S315" s="75"/>
      <c r="T315" s="75"/>
      <c r="U315" s="190">
        <v>191.44738505747131</v>
      </c>
      <c r="V315" s="190">
        <v>94.942601626016199</v>
      </c>
      <c r="W315" s="190">
        <v>50.501755319148948</v>
      </c>
      <c r="X315" s="190">
        <v>38.363972602739707</v>
      </c>
      <c r="Y315" s="190">
        <v>32.68712121212122</v>
      </c>
      <c r="Z315" s="190">
        <v>229.11630606860163</v>
      </c>
      <c r="AA315" s="4"/>
      <c r="AB315" s="90"/>
      <c r="AC315" s="90"/>
      <c r="AD315" s="181"/>
      <c r="AE315" s="185"/>
      <c r="AF315" s="185"/>
      <c r="AG315" s="185"/>
      <c r="AH315" s="185"/>
      <c r="AI315" s="185"/>
      <c r="AJ315" s="185"/>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344</v>
      </c>
      <c r="C316" s="90"/>
      <c r="D316" s="181">
        <v>8248</v>
      </c>
      <c r="E316" s="192">
        <v>11</v>
      </c>
      <c r="F316" s="192">
        <v>3</v>
      </c>
      <c r="G316" s="192">
        <v>1</v>
      </c>
      <c r="H316" s="192">
        <v>3</v>
      </c>
      <c r="I316" s="192">
        <v>1</v>
      </c>
      <c r="J316" s="192">
        <v>3</v>
      </c>
      <c r="M316" s="191">
        <v>1955</v>
      </c>
      <c r="N316" s="189">
        <v>311.44</v>
      </c>
      <c r="O316" s="189">
        <v>226.48999999999998</v>
      </c>
      <c r="P316" s="189">
        <v>212.76</v>
      </c>
      <c r="Q316" s="189">
        <v>142.82</v>
      </c>
      <c r="R316" s="189">
        <v>597.28</v>
      </c>
      <c r="S316" s="75"/>
      <c r="T316" s="75"/>
      <c r="U316" s="190">
        <v>88.86363636363636</v>
      </c>
      <c r="V316" s="190">
        <v>28.312727272727273</v>
      </c>
      <c r="W316" s="190">
        <v>28.311249999999998</v>
      </c>
      <c r="X316" s="190">
        <v>30.394285714285711</v>
      </c>
      <c r="Y316" s="190">
        <v>35.704999999999998</v>
      </c>
      <c r="Z316" s="190">
        <v>27.149090909090908</v>
      </c>
      <c r="AA316" s="4"/>
      <c r="AB316" s="90"/>
      <c r="AC316" s="90"/>
      <c r="AD316" s="181"/>
      <c r="AE316" s="185"/>
      <c r="AF316" s="185"/>
      <c r="AG316" s="185"/>
      <c r="AH316" s="185"/>
      <c r="AI316" s="185"/>
      <c r="AJ316" s="185"/>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345</v>
      </c>
      <c r="C317" s="90"/>
      <c r="D317" s="181">
        <v>8085</v>
      </c>
      <c r="E317" s="192">
        <v>246</v>
      </c>
      <c r="F317" s="192">
        <v>99</v>
      </c>
      <c r="G317" s="192">
        <v>55</v>
      </c>
      <c r="H317" s="192">
        <v>35</v>
      </c>
      <c r="I317" s="192">
        <v>24</v>
      </c>
      <c r="J317" s="192">
        <v>186</v>
      </c>
      <c r="M317" s="191">
        <v>102102.44999999998</v>
      </c>
      <c r="N317" s="189">
        <v>37306.280000000006</v>
      </c>
      <c r="O317" s="189">
        <v>15157.539999999979</v>
      </c>
      <c r="P317" s="189">
        <v>10673.539999999994</v>
      </c>
      <c r="Q317" s="189">
        <v>7226.0200000000041</v>
      </c>
      <c r="R317" s="189">
        <v>101596.94000000003</v>
      </c>
      <c r="S317" s="75"/>
      <c r="T317" s="75"/>
      <c r="U317" s="190">
        <v>165.48209076175038</v>
      </c>
      <c r="V317" s="190">
        <v>101.65198910081746</v>
      </c>
      <c r="W317" s="190">
        <v>55.931881918819109</v>
      </c>
      <c r="X317" s="190">
        <v>50.11051643192485</v>
      </c>
      <c r="Y317" s="190">
        <v>40.368826815642478</v>
      </c>
      <c r="Z317" s="190">
        <v>157.51463565891478</v>
      </c>
      <c r="AA317" s="4"/>
      <c r="AB317" s="90"/>
      <c r="AC317" s="90"/>
      <c r="AD317" s="181"/>
      <c r="AE317" s="185"/>
      <c r="AF317" s="185"/>
      <c r="AG317" s="185"/>
      <c r="AH317" s="185"/>
      <c r="AI317" s="185"/>
      <c r="AJ317" s="185"/>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345</v>
      </c>
      <c r="C318" s="90"/>
      <c r="D318" s="181">
        <v>8096</v>
      </c>
      <c r="E318" s="192"/>
      <c r="F318" s="192">
        <v>1</v>
      </c>
      <c r="G318" s="192"/>
      <c r="H318" s="192"/>
      <c r="I318" s="192"/>
      <c r="J318" s="192">
        <v>0</v>
      </c>
      <c r="M318" s="191">
        <v>256.14</v>
      </c>
      <c r="N318" s="189">
        <v>3.62</v>
      </c>
      <c r="O318" s="189"/>
      <c r="P318" s="189"/>
      <c r="Q318" s="189"/>
      <c r="R318" s="189">
        <v>0</v>
      </c>
      <c r="S318" s="75"/>
      <c r="T318" s="75"/>
      <c r="U318" s="190">
        <v>256.14</v>
      </c>
      <c r="V318" s="190">
        <v>3.62</v>
      </c>
      <c r="W318" s="190"/>
      <c r="X318" s="190"/>
      <c r="Y318" s="190"/>
      <c r="Z318" s="190">
        <v>0</v>
      </c>
      <c r="AA318" s="4"/>
      <c r="AB318" s="90"/>
      <c r="AC318" s="90"/>
      <c r="AD318" s="181"/>
      <c r="AE318" s="185"/>
      <c r="AF318" s="185"/>
      <c r="AG318" s="185"/>
      <c r="AH318" s="185"/>
      <c r="AI318" s="185"/>
      <c r="AJ318" s="185"/>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558</v>
      </c>
      <c r="C319" s="90"/>
      <c r="D319" s="181">
        <v>8088</v>
      </c>
      <c r="E319" s="192">
        <v>2</v>
      </c>
      <c r="F319" s="192"/>
      <c r="G319" s="192"/>
      <c r="H319" s="192"/>
      <c r="I319" s="192"/>
      <c r="J319" s="192">
        <v>0</v>
      </c>
      <c r="M319" s="191">
        <v>532.06999999999994</v>
      </c>
      <c r="N319" s="189"/>
      <c r="O319" s="189"/>
      <c r="P319" s="189"/>
      <c r="Q319" s="189"/>
      <c r="R319" s="189">
        <v>0</v>
      </c>
      <c r="S319" s="75"/>
      <c r="T319" s="75"/>
      <c r="U319" s="190">
        <v>266.03499999999997</v>
      </c>
      <c r="V319" s="190"/>
      <c r="W319" s="190"/>
      <c r="X319" s="190"/>
      <c r="Y319" s="190"/>
      <c r="Z319" s="190">
        <v>0</v>
      </c>
      <c r="AA319" s="4"/>
      <c r="AB319" s="90"/>
      <c r="AC319" s="90"/>
      <c r="AD319" s="181"/>
      <c r="AE319" s="185"/>
      <c r="AF319" s="185"/>
      <c r="AG319" s="185"/>
      <c r="AH319" s="185"/>
      <c r="AI319" s="185"/>
      <c r="AJ319" s="185"/>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346</v>
      </c>
      <c r="C320" s="90"/>
      <c r="D320" s="181">
        <v>8088</v>
      </c>
      <c r="E320" s="192">
        <v>14</v>
      </c>
      <c r="F320" s="192">
        <v>5</v>
      </c>
      <c r="G320" s="192"/>
      <c r="H320" s="192">
        <v>3</v>
      </c>
      <c r="I320" s="192">
        <v>5</v>
      </c>
      <c r="J320" s="192">
        <v>22</v>
      </c>
      <c r="M320" s="191">
        <v>6435.1200000000026</v>
      </c>
      <c r="N320" s="189">
        <v>3308.3200000000006</v>
      </c>
      <c r="O320" s="189">
        <v>1109.6800000000003</v>
      </c>
      <c r="P320" s="189">
        <v>1024.3999999999999</v>
      </c>
      <c r="Q320" s="189">
        <v>777.35999999999979</v>
      </c>
      <c r="R320" s="189">
        <v>6626.76</v>
      </c>
      <c r="S320" s="75"/>
      <c r="T320" s="75"/>
      <c r="U320" s="190">
        <v>139.89391304347831</v>
      </c>
      <c r="V320" s="190">
        <v>94.523428571428596</v>
      </c>
      <c r="W320" s="190">
        <v>36.989333333333342</v>
      </c>
      <c r="X320" s="190">
        <v>37.940740740740736</v>
      </c>
      <c r="Y320" s="190">
        <v>28.791111111111103</v>
      </c>
      <c r="Z320" s="190">
        <v>135.24</v>
      </c>
      <c r="AA320" s="4"/>
      <c r="AB320" s="90"/>
      <c r="AC320" s="90"/>
      <c r="AD320" s="181"/>
      <c r="AE320" s="185"/>
      <c r="AF320" s="185"/>
      <c r="AG320" s="185"/>
      <c r="AH320" s="185"/>
      <c r="AI320" s="185"/>
      <c r="AJ320" s="185"/>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562</v>
      </c>
      <c r="C321" s="90"/>
      <c r="D321" s="181">
        <v>8086</v>
      </c>
      <c r="E321" s="192">
        <v>2</v>
      </c>
      <c r="F321" s="192"/>
      <c r="G321" s="192"/>
      <c r="H321" s="192"/>
      <c r="I321" s="192"/>
      <c r="J321" s="192">
        <v>0</v>
      </c>
      <c r="M321" s="191">
        <v>328.44</v>
      </c>
      <c r="N321" s="189"/>
      <c r="O321" s="189"/>
      <c r="P321" s="189"/>
      <c r="Q321" s="189"/>
      <c r="R321" s="189">
        <v>0</v>
      </c>
      <c r="S321" s="75"/>
      <c r="T321" s="75"/>
      <c r="U321" s="190">
        <v>164.22</v>
      </c>
      <c r="V321" s="190"/>
      <c r="W321" s="190"/>
      <c r="X321" s="190"/>
      <c r="Y321" s="190"/>
      <c r="Z321" s="190">
        <v>0</v>
      </c>
      <c r="AA321" s="4"/>
      <c r="AB321" s="90"/>
      <c r="AC321" s="90"/>
      <c r="AD321" s="181"/>
      <c r="AE321" s="185"/>
      <c r="AF321" s="185"/>
      <c r="AG321" s="185"/>
      <c r="AH321" s="185"/>
      <c r="AI321" s="185"/>
      <c r="AJ321" s="185"/>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564</v>
      </c>
      <c r="C322" s="90"/>
      <c r="D322" s="181">
        <v>8250</v>
      </c>
      <c r="E322" s="192">
        <v>2</v>
      </c>
      <c r="F322" s="192">
        <v>2</v>
      </c>
      <c r="G322" s="192">
        <v>1</v>
      </c>
      <c r="H322" s="192"/>
      <c r="I322" s="192"/>
      <c r="J322" s="192">
        <v>1</v>
      </c>
      <c r="M322" s="191">
        <v>1040.32</v>
      </c>
      <c r="N322" s="189">
        <v>172.53</v>
      </c>
      <c r="O322" s="189">
        <v>67.680000000000007</v>
      </c>
      <c r="P322" s="189">
        <v>14.82</v>
      </c>
      <c r="Q322" s="189">
        <v>14.11</v>
      </c>
      <c r="R322" s="189">
        <v>195.17000000000002</v>
      </c>
      <c r="S322" s="75"/>
      <c r="T322" s="75"/>
      <c r="U322" s="190">
        <v>173.38666666666666</v>
      </c>
      <c r="V322" s="190">
        <v>43.1325</v>
      </c>
      <c r="W322" s="190">
        <v>33.840000000000003</v>
      </c>
      <c r="X322" s="190">
        <v>14.82</v>
      </c>
      <c r="Y322" s="190">
        <v>14.11</v>
      </c>
      <c r="Z322" s="190">
        <v>32.528333333333336</v>
      </c>
      <c r="AA322" s="4"/>
      <c r="AB322" s="90"/>
      <c r="AC322" s="90"/>
      <c r="AD322" s="181"/>
      <c r="AE322" s="185"/>
      <c r="AF322" s="185"/>
      <c r="AG322" s="185"/>
      <c r="AH322" s="185"/>
      <c r="AI322" s="185"/>
      <c r="AJ322" s="185"/>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564</v>
      </c>
      <c r="C323" s="90"/>
      <c r="D323" s="181">
        <v>8270</v>
      </c>
      <c r="E323" s="192">
        <v>2</v>
      </c>
      <c r="F323" s="192"/>
      <c r="G323" s="192"/>
      <c r="H323" s="192"/>
      <c r="I323" s="192"/>
      <c r="J323" s="192">
        <v>0</v>
      </c>
      <c r="M323" s="191">
        <v>242.74</v>
      </c>
      <c r="N323" s="189"/>
      <c r="O323" s="189"/>
      <c r="P323" s="189"/>
      <c r="Q323" s="189"/>
      <c r="R323" s="189">
        <v>0</v>
      </c>
      <c r="S323" s="75"/>
      <c r="T323" s="75"/>
      <c r="U323" s="190">
        <v>121.37</v>
      </c>
      <c r="V323" s="190"/>
      <c r="W323" s="190"/>
      <c r="X323" s="190"/>
      <c r="Y323" s="190"/>
      <c r="Z323" s="190">
        <v>0</v>
      </c>
      <c r="AA323" s="4"/>
      <c r="AB323" s="90"/>
      <c r="AC323" s="90"/>
      <c r="AD323" s="181"/>
      <c r="AE323" s="185"/>
      <c r="AF323" s="185"/>
      <c r="AG323" s="185"/>
      <c r="AH323" s="185"/>
      <c r="AI323" s="185"/>
      <c r="AJ323" s="185"/>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347</v>
      </c>
      <c r="C324" s="90"/>
      <c r="D324" s="181">
        <v>8012</v>
      </c>
      <c r="E324" s="192">
        <v>12</v>
      </c>
      <c r="F324" s="192">
        <v>9</v>
      </c>
      <c r="G324" s="192">
        <v>4</v>
      </c>
      <c r="H324" s="192">
        <v>2</v>
      </c>
      <c r="I324" s="192">
        <v>1</v>
      </c>
      <c r="J324" s="192">
        <v>12</v>
      </c>
      <c r="M324" s="191">
        <v>8428.61</v>
      </c>
      <c r="N324" s="189">
        <v>3557.17</v>
      </c>
      <c r="O324" s="189">
        <v>1381.2600000000002</v>
      </c>
      <c r="P324" s="189">
        <v>442.63</v>
      </c>
      <c r="Q324" s="189">
        <v>386.04999999999995</v>
      </c>
      <c r="R324" s="189">
        <v>5211.8600000000006</v>
      </c>
      <c r="S324" s="75"/>
      <c r="T324" s="75"/>
      <c r="U324" s="190">
        <v>240.81742857142859</v>
      </c>
      <c r="V324" s="190">
        <v>136.81423076923076</v>
      </c>
      <c r="W324" s="190">
        <v>81.250588235294131</v>
      </c>
      <c r="X324" s="190">
        <v>36.885833333333331</v>
      </c>
      <c r="Y324" s="190">
        <v>35.095454545454544</v>
      </c>
      <c r="Z324" s="190">
        <v>130.29650000000001</v>
      </c>
      <c r="AA324" s="4"/>
      <c r="AB324" s="90"/>
      <c r="AC324" s="90"/>
      <c r="AD324" s="181"/>
      <c r="AE324" s="185"/>
      <c r="AF324" s="185"/>
      <c r="AG324" s="185"/>
      <c r="AH324" s="185"/>
      <c r="AI324" s="185"/>
      <c r="AJ324" s="185"/>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567</v>
      </c>
      <c r="C325" s="90"/>
      <c r="D325" s="181">
        <v>8302</v>
      </c>
      <c r="E325" s="192">
        <v>1</v>
      </c>
      <c r="F325" s="192"/>
      <c r="G325" s="192"/>
      <c r="H325" s="192"/>
      <c r="I325" s="192"/>
      <c r="J325" s="192">
        <v>0</v>
      </c>
      <c r="M325" s="191">
        <v>513.20000000000005</v>
      </c>
      <c r="N325" s="189"/>
      <c r="O325" s="189"/>
      <c r="P325" s="189"/>
      <c r="Q325" s="189"/>
      <c r="R325" s="189">
        <v>0</v>
      </c>
      <c r="S325" s="75"/>
      <c r="T325" s="75"/>
      <c r="U325" s="190">
        <v>513.20000000000005</v>
      </c>
      <c r="V325" s="190"/>
      <c r="W325" s="190"/>
      <c r="X325" s="190"/>
      <c r="Y325" s="190"/>
      <c r="Z325" s="190">
        <v>0</v>
      </c>
      <c r="AA325" s="4"/>
      <c r="AB325" s="90"/>
      <c r="AC325" s="90"/>
      <c r="AD325" s="181"/>
      <c r="AE325" s="185"/>
      <c r="AF325" s="185"/>
      <c r="AG325" s="185"/>
      <c r="AH325" s="185"/>
      <c r="AI325" s="185"/>
      <c r="AJ325" s="185"/>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348</v>
      </c>
      <c r="C326" s="90"/>
      <c r="D326" s="181">
        <v>8302</v>
      </c>
      <c r="E326" s="192">
        <v>12</v>
      </c>
      <c r="F326" s="192">
        <v>3</v>
      </c>
      <c r="G326" s="192">
        <v>2</v>
      </c>
      <c r="H326" s="192"/>
      <c r="I326" s="192"/>
      <c r="J326" s="192">
        <v>9</v>
      </c>
      <c r="M326" s="191">
        <v>4130.8099999999995</v>
      </c>
      <c r="N326" s="189">
        <v>1159.72</v>
      </c>
      <c r="O326" s="189">
        <v>493.30999999999995</v>
      </c>
      <c r="P326" s="189">
        <v>227.94000000000003</v>
      </c>
      <c r="Q326" s="189">
        <v>251.44</v>
      </c>
      <c r="R326" s="189">
        <v>2482.5199999999995</v>
      </c>
      <c r="S326" s="75"/>
      <c r="T326" s="75"/>
      <c r="U326" s="190">
        <v>172.11708333333331</v>
      </c>
      <c r="V326" s="190">
        <v>89.209230769230771</v>
      </c>
      <c r="W326" s="190">
        <v>49.330999999999996</v>
      </c>
      <c r="X326" s="190">
        <v>28.492500000000003</v>
      </c>
      <c r="Y326" s="190">
        <v>31.43</v>
      </c>
      <c r="Z326" s="190">
        <v>95.481538461538449</v>
      </c>
      <c r="AA326" s="4"/>
      <c r="AB326" s="90"/>
      <c r="AC326" s="90"/>
      <c r="AD326" s="181"/>
      <c r="AE326" s="185"/>
      <c r="AF326" s="185"/>
      <c r="AG326" s="185"/>
      <c r="AH326" s="185"/>
      <c r="AI326" s="185"/>
      <c r="AJ326" s="185"/>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570</v>
      </c>
      <c r="C327" s="90"/>
      <c r="D327" s="181">
        <v>8343</v>
      </c>
      <c r="E327" s="192">
        <v>2</v>
      </c>
      <c r="F327" s="192"/>
      <c r="G327" s="192"/>
      <c r="H327" s="192">
        <v>2</v>
      </c>
      <c r="I327" s="192"/>
      <c r="J327" s="192">
        <v>3</v>
      </c>
      <c r="M327" s="191">
        <v>1041.3699999999999</v>
      </c>
      <c r="N327" s="189">
        <v>303.76</v>
      </c>
      <c r="O327" s="189">
        <v>103.03</v>
      </c>
      <c r="P327" s="189">
        <v>107.18</v>
      </c>
      <c r="Q327" s="189">
        <v>9.4600000000000009</v>
      </c>
      <c r="R327" s="189">
        <v>1694.65</v>
      </c>
      <c r="S327" s="75"/>
      <c r="T327" s="75"/>
      <c r="U327" s="190">
        <v>148.76714285714283</v>
      </c>
      <c r="V327" s="190">
        <v>60.751999999999995</v>
      </c>
      <c r="W327" s="190">
        <v>25.7575</v>
      </c>
      <c r="X327" s="190">
        <v>26.795000000000002</v>
      </c>
      <c r="Y327" s="190">
        <v>9.4600000000000009</v>
      </c>
      <c r="Z327" s="190">
        <v>242.09285714285716</v>
      </c>
      <c r="AA327" s="4"/>
      <c r="AB327" s="90"/>
      <c r="AC327" s="90"/>
      <c r="AD327" s="181"/>
      <c r="AE327" s="185"/>
      <c r="AF327" s="185"/>
      <c r="AG327" s="185"/>
      <c r="AH327" s="185"/>
      <c r="AI327" s="185"/>
      <c r="AJ327" s="185"/>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572</v>
      </c>
      <c r="C328" s="90"/>
      <c r="D328" s="181">
        <v>8270</v>
      </c>
      <c r="E328" s="192">
        <v>1</v>
      </c>
      <c r="F328" s="192"/>
      <c r="G328" s="192"/>
      <c r="H328" s="192"/>
      <c r="I328" s="192"/>
      <c r="J328" s="192">
        <v>0</v>
      </c>
      <c r="M328" s="191">
        <v>96.84</v>
      </c>
      <c r="N328" s="189"/>
      <c r="O328" s="189"/>
      <c r="P328" s="189"/>
      <c r="Q328" s="189"/>
      <c r="R328" s="189">
        <v>0</v>
      </c>
      <c r="S328" s="75"/>
      <c r="T328" s="75"/>
      <c r="U328" s="190">
        <v>96.84</v>
      </c>
      <c r="V328" s="190"/>
      <c r="W328" s="190"/>
      <c r="X328" s="190"/>
      <c r="Y328" s="190"/>
      <c r="Z328" s="190">
        <v>0</v>
      </c>
      <c r="AA328" s="4"/>
      <c r="AB328" s="90"/>
      <c r="AC328" s="90"/>
      <c r="AD328" s="181"/>
      <c r="AE328" s="185"/>
      <c r="AF328" s="185"/>
      <c r="AG328" s="185"/>
      <c r="AH328" s="185"/>
      <c r="AI328" s="185"/>
      <c r="AJ328" s="185"/>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349</v>
      </c>
      <c r="C329" s="90"/>
      <c r="D329" s="181">
        <v>8223</v>
      </c>
      <c r="E329" s="192">
        <v>9</v>
      </c>
      <c r="F329" s="192">
        <v>3</v>
      </c>
      <c r="G329" s="192">
        <v>2</v>
      </c>
      <c r="H329" s="192"/>
      <c r="I329" s="192">
        <v>1</v>
      </c>
      <c r="J329" s="192">
        <v>1</v>
      </c>
      <c r="M329" s="191">
        <v>2261.0999999999995</v>
      </c>
      <c r="N329" s="189">
        <v>1743.0600000000002</v>
      </c>
      <c r="O329" s="189">
        <v>182.26</v>
      </c>
      <c r="P329" s="189">
        <v>49.26</v>
      </c>
      <c r="Q329" s="189">
        <v>5.01</v>
      </c>
      <c r="R329" s="189">
        <v>291.02999999999997</v>
      </c>
      <c r="S329" s="75"/>
      <c r="T329" s="75"/>
      <c r="U329" s="190">
        <v>141.31874999999997</v>
      </c>
      <c r="V329" s="190">
        <v>290.51000000000005</v>
      </c>
      <c r="W329" s="190">
        <v>60.75333333333333</v>
      </c>
      <c r="X329" s="190">
        <v>49.26</v>
      </c>
      <c r="Y329" s="190">
        <v>5.01</v>
      </c>
      <c r="Z329" s="190">
        <v>18.189374999999998</v>
      </c>
      <c r="AA329" s="4"/>
      <c r="AB329" s="90"/>
      <c r="AC329" s="90"/>
      <c r="AD329" s="181"/>
      <c r="AE329" s="185"/>
      <c r="AF329" s="185"/>
      <c r="AG329" s="185"/>
      <c r="AH329" s="185"/>
      <c r="AI329" s="185"/>
      <c r="AJ329" s="185"/>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349</v>
      </c>
      <c r="C330" s="90"/>
      <c r="D330" s="181">
        <v>8270</v>
      </c>
      <c r="E330" s="192">
        <v>5</v>
      </c>
      <c r="F330" s="192">
        <v>3</v>
      </c>
      <c r="G330" s="192"/>
      <c r="H330" s="192"/>
      <c r="I330" s="192"/>
      <c r="J330" s="192">
        <v>1</v>
      </c>
      <c r="M330" s="191">
        <v>1097.25</v>
      </c>
      <c r="N330" s="189">
        <v>401.13</v>
      </c>
      <c r="O330" s="189">
        <v>105.84</v>
      </c>
      <c r="P330" s="189"/>
      <c r="Q330" s="189">
        <v>34.369999999999997</v>
      </c>
      <c r="R330" s="189">
        <v>27.96</v>
      </c>
      <c r="S330" s="75"/>
      <c r="T330" s="75"/>
      <c r="U330" s="190">
        <v>137.15625</v>
      </c>
      <c r="V330" s="190">
        <v>100.2825</v>
      </c>
      <c r="W330" s="190">
        <v>105.84</v>
      </c>
      <c r="X330" s="190"/>
      <c r="Y330" s="190">
        <v>34.369999999999997</v>
      </c>
      <c r="Z330" s="190">
        <v>3.1066666666666669</v>
      </c>
      <c r="AA330" s="4"/>
      <c r="AB330" s="90"/>
      <c r="AC330" s="90"/>
      <c r="AD330" s="181"/>
      <c r="AE330" s="185"/>
      <c r="AF330" s="185"/>
      <c r="AG330" s="185"/>
      <c r="AH330" s="185"/>
      <c r="AI330" s="185"/>
      <c r="AJ330" s="185"/>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350</v>
      </c>
      <c r="C331" s="90"/>
      <c r="D331" s="181">
        <v>8401</v>
      </c>
      <c r="E331" s="192"/>
      <c r="F331" s="192">
        <v>1</v>
      </c>
      <c r="G331" s="192"/>
      <c r="H331" s="192"/>
      <c r="I331" s="192"/>
      <c r="J331" s="192">
        <v>0</v>
      </c>
      <c r="M331" s="191">
        <v>89.69</v>
      </c>
      <c r="N331" s="189">
        <v>66.540000000000006</v>
      </c>
      <c r="O331" s="189"/>
      <c r="P331" s="189"/>
      <c r="Q331" s="189"/>
      <c r="R331" s="189">
        <v>0</v>
      </c>
      <c r="S331" s="75"/>
      <c r="T331" s="75"/>
      <c r="U331" s="190">
        <v>89.69</v>
      </c>
      <c r="V331" s="190">
        <v>66.540000000000006</v>
      </c>
      <c r="W331" s="190"/>
      <c r="X331" s="190"/>
      <c r="Y331" s="190"/>
      <c r="Z331" s="190">
        <v>0</v>
      </c>
      <c r="AA331" s="4"/>
      <c r="AB331" s="90"/>
      <c r="AC331" s="90"/>
      <c r="AD331" s="181"/>
      <c r="AE331" s="185"/>
      <c r="AF331" s="185"/>
      <c r="AG331" s="185"/>
      <c r="AH331" s="185"/>
      <c r="AI331" s="185"/>
      <c r="AJ331" s="185"/>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350</v>
      </c>
      <c r="C332" s="90"/>
      <c r="D332" s="181">
        <v>8406</v>
      </c>
      <c r="E332" s="192">
        <v>181</v>
      </c>
      <c r="F332" s="192">
        <v>85</v>
      </c>
      <c r="G332" s="192">
        <v>64</v>
      </c>
      <c r="H332" s="192">
        <v>27</v>
      </c>
      <c r="I332" s="192">
        <v>35</v>
      </c>
      <c r="J332" s="192">
        <v>209</v>
      </c>
      <c r="M332" s="191">
        <v>72379.239999999947</v>
      </c>
      <c r="N332" s="189">
        <v>28554.629999999939</v>
      </c>
      <c r="O332" s="189">
        <v>13505.71999999999</v>
      </c>
      <c r="P332" s="189">
        <v>8842.0799999999963</v>
      </c>
      <c r="Q332" s="189">
        <v>8241.0599999999886</v>
      </c>
      <c r="R332" s="189">
        <v>105101.73</v>
      </c>
      <c r="S332" s="75"/>
      <c r="T332" s="75"/>
      <c r="U332" s="190">
        <v>125.65840277777768</v>
      </c>
      <c r="V332" s="190">
        <v>71.745301507537533</v>
      </c>
      <c r="W332" s="190">
        <v>42.470817610062859</v>
      </c>
      <c r="X332" s="190">
        <v>41.512112676056319</v>
      </c>
      <c r="Y332" s="190">
        <v>35.830695652173866</v>
      </c>
      <c r="Z332" s="190">
        <v>174.87808652246255</v>
      </c>
      <c r="AA332" s="4"/>
      <c r="AB332" s="90"/>
      <c r="AC332" s="90"/>
      <c r="AD332" s="181"/>
      <c r="AE332" s="185"/>
      <c r="AF332" s="185"/>
      <c r="AG332" s="185"/>
      <c r="AH332" s="185"/>
      <c r="AI332" s="185"/>
      <c r="AJ332" s="185"/>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575</v>
      </c>
      <c r="C333" s="90"/>
      <c r="D333" s="181">
        <v>8406</v>
      </c>
      <c r="E333" s="192">
        <v>14</v>
      </c>
      <c r="F333" s="192">
        <v>3</v>
      </c>
      <c r="G333" s="192">
        <v>5</v>
      </c>
      <c r="H333" s="192">
        <v>3</v>
      </c>
      <c r="I333" s="192"/>
      <c r="J333" s="192">
        <v>4</v>
      </c>
      <c r="M333" s="191">
        <v>3396.9600000000005</v>
      </c>
      <c r="N333" s="189">
        <v>628.37999999999988</v>
      </c>
      <c r="O333" s="189">
        <v>354.78000000000003</v>
      </c>
      <c r="P333" s="189">
        <v>166.15</v>
      </c>
      <c r="Q333" s="189">
        <v>83.950000000000017</v>
      </c>
      <c r="R333" s="189">
        <v>1149.4100000000001</v>
      </c>
      <c r="S333" s="75"/>
      <c r="T333" s="75"/>
      <c r="U333" s="190">
        <v>117.13655172413795</v>
      </c>
      <c r="V333" s="190">
        <v>41.891999999999989</v>
      </c>
      <c r="W333" s="190">
        <v>29.565000000000001</v>
      </c>
      <c r="X333" s="190">
        <v>23.735714285714288</v>
      </c>
      <c r="Y333" s="190">
        <v>20.987500000000004</v>
      </c>
      <c r="Z333" s="190">
        <v>39.634827586206896</v>
      </c>
      <c r="AA333" s="4"/>
      <c r="AB333" s="90"/>
      <c r="AC333" s="90"/>
      <c r="AD333" s="181"/>
      <c r="AE333" s="185"/>
      <c r="AF333" s="185"/>
      <c r="AG333" s="185"/>
      <c r="AH333" s="185"/>
      <c r="AI333" s="185"/>
      <c r="AJ333" s="185"/>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578</v>
      </c>
      <c r="C334" s="90"/>
      <c r="D334" s="181">
        <v>8051</v>
      </c>
      <c r="E334" s="192">
        <v>1</v>
      </c>
      <c r="F334" s="192"/>
      <c r="G334" s="192"/>
      <c r="H334" s="192"/>
      <c r="I334" s="192"/>
      <c r="J334" s="192">
        <v>0</v>
      </c>
      <c r="M334" s="191">
        <v>250.6</v>
      </c>
      <c r="N334" s="189"/>
      <c r="O334" s="189"/>
      <c r="P334" s="189"/>
      <c r="Q334" s="189"/>
      <c r="R334" s="189">
        <v>0</v>
      </c>
      <c r="S334" s="75"/>
      <c r="T334" s="75"/>
      <c r="U334" s="190">
        <v>250.6</v>
      </c>
      <c r="V334" s="190"/>
      <c r="W334" s="190"/>
      <c r="X334" s="190"/>
      <c r="Y334" s="190"/>
      <c r="Z334" s="190">
        <v>0</v>
      </c>
      <c r="AA334" s="4"/>
      <c r="AB334" s="90"/>
      <c r="AC334" s="90"/>
      <c r="AD334" s="181"/>
      <c r="AE334" s="185"/>
      <c r="AF334" s="185"/>
      <c r="AG334" s="185"/>
      <c r="AH334" s="185"/>
      <c r="AI334" s="185"/>
      <c r="AJ334" s="185"/>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351</v>
      </c>
      <c r="C335" s="90"/>
      <c r="D335" s="181">
        <v>8204</v>
      </c>
      <c r="E335" s="192"/>
      <c r="F335" s="192"/>
      <c r="G335" s="192"/>
      <c r="H335" s="192"/>
      <c r="I335" s="192">
        <v>1</v>
      </c>
      <c r="J335" s="192">
        <v>0</v>
      </c>
      <c r="M335" s="191">
        <v>91.67</v>
      </c>
      <c r="N335" s="189">
        <v>41.82</v>
      </c>
      <c r="O335" s="189">
        <v>31.69</v>
      </c>
      <c r="P335" s="189">
        <v>25.01</v>
      </c>
      <c r="Q335" s="189">
        <v>15.9</v>
      </c>
      <c r="R335" s="189">
        <v>0</v>
      </c>
      <c r="S335" s="75"/>
      <c r="T335" s="75"/>
      <c r="U335" s="190">
        <v>91.67</v>
      </c>
      <c r="V335" s="190">
        <v>41.82</v>
      </c>
      <c r="W335" s="190">
        <v>31.69</v>
      </c>
      <c r="X335" s="190">
        <v>25.01</v>
      </c>
      <c r="Y335" s="190">
        <v>15.9</v>
      </c>
      <c r="Z335" s="190">
        <v>0</v>
      </c>
      <c r="AA335" s="4"/>
      <c r="AB335" s="90"/>
      <c r="AC335" s="90"/>
      <c r="AD335" s="181"/>
      <c r="AE335" s="185"/>
      <c r="AF335" s="185"/>
      <c r="AG335" s="185"/>
      <c r="AH335" s="185"/>
      <c r="AI335" s="185"/>
      <c r="AJ335" s="185"/>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351</v>
      </c>
      <c r="C336" s="90"/>
      <c r="D336" s="181">
        <v>8251</v>
      </c>
      <c r="E336" s="192">
        <v>186</v>
      </c>
      <c r="F336" s="192">
        <v>69</v>
      </c>
      <c r="G336" s="192">
        <v>47</v>
      </c>
      <c r="H336" s="192">
        <v>27</v>
      </c>
      <c r="I336" s="192">
        <v>19</v>
      </c>
      <c r="J336" s="192">
        <v>126</v>
      </c>
      <c r="M336" s="191">
        <v>54005.870000000017</v>
      </c>
      <c r="N336" s="189">
        <v>13796.319999999972</v>
      </c>
      <c r="O336" s="189">
        <v>7572.6099999999988</v>
      </c>
      <c r="P336" s="189">
        <v>6265.969999999993</v>
      </c>
      <c r="Q336" s="189">
        <v>4141.4800000000023</v>
      </c>
      <c r="R336" s="189">
        <v>37827.18</v>
      </c>
      <c r="S336" s="75"/>
      <c r="T336" s="75"/>
      <c r="U336" s="190">
        <v>120.01304444444449</v>
      </c>
      <c r="V336" s="190">
        <v>51.097481481481381</v>
      </c>
      <c r="W336" s="190">
        <v>37.120637254901958</v>
      </c>
      <c r="X336" s="190">
        <v>39.162312499999956</v>
      </c>
      <c r="Y336" s="190">
        <v>30.229781021897828</v>
      </c>
      <c r="Z336" s="190">
        <v>79.804177215189867</v>
      </c>
      <c r="AA336" s="4"/>
      <c r="AB336" s="90"/>
      <c r="AC336" s="90"/>
      <c r="AD336" s="181"/>
      <c r="AE336" s="185"/>
      <c r="AF336" s="185"/>
      <c r="AG336" s="185"/>
      <c r="AH336" s="185"/>
      <c r="AI336" s="185"/>
      <c r="AJ336" s="185"/>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578</v>
      </c>
      <c r="C337" s="90"/>
      <c r="D337" s="181">
        <v>8256</v>
      </c>
      <c r="E337" s="192"/>
      <c r="F337" s="192">
        <v>1</v>
      </c>
      <c r="G337" s="192"/>
      <c r="H337" s="192"/>
      <c r="I337" s="192"/>
      <c r="J337" s="192">
        <v>0</v>
      </c>
      <c r="M337" s="191">
        <v>139.11000000000001</v>
      </c>
      <c r="N337" s="189">
        <v>13.73</v>
      </c>
      <c r="O337" s="189"/>
      <c r="P337" s="189"/>
      <c r="Q337" s="189"/>
      <c r="R337" s="189">
        <v>0</v>
      </c>
      <c r="S337" s="75"/>
      <c r="T337" s="75"/>
      <c r="U337" s="190">
        <v>139.11000000000001</v>
      </c>
      <c r="V337" s="190">
        <v>13.73</v>
      </c>
      <c r="W337" s="190"/>
      <c r="X337" s="190"/>
      <c r="Y337" s="190"/>
      <c r="Z337" s="190">
        <v>0</v>
      </c>
      <c r="AA337" s="4"/>
      <c r="AB337" s="90"/>
      <c r="AC337" s="90"/>
      <c r="AD337" s="181"/>
      <c r="AE337" s="185"/>
      <c r="AF337" s="185"/>
      <c r="AG337" s="185"/>
      <c r="AH337" s="185"/>
      <c r="AI337" s="185"/>
      <c r="AJ337" s="185"/>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352</v>
      </c>
      <c r="C338" s="90"/>
      <c r="D338" s="181">
        <v>8088</v>
      </c>
      <c r="E338" s="192">
        <v>56</v>
      </c>
      <c r="F338" s="192">
        <v>43</v>
      </c>
      <c r="G338" s="192">
        <v>13</v>
      </c>
      <c r="H338" s="192">
        <v>10</v>
      </c>
      <c r="I338" s="192">
        <v>11</v>
      </c>
      <c r="J338" s="192">
        <v>72</v>
      </c>
      <c r="M338" s="191">
        <v>32331.030000000006</v>
      </c>
      <c r="N338" s="189">
        <v>14228.43999999999</v>
      </c>
      <c r="O338" s="189">
        <v>4959.6900000000014</v>
      </c>
      <c r="P338" s="189">
        <v>1518.7599999999998</v>
      </c>
      <c r="Q338" s="189">
        <v>4674.7899999999991</v>
      </c>
      <c r="R338" s="189">
        <v>37540.68</v>
      </c>
      <c r="S338" s="75"/>
      <c r="T338" s="75"/>
      <c r="U338" s="190">
        <v>170.16331578947373</v>
      </c>
      <c r="V338" s="190">
        <v>103.10463768115935</v>
      </c>
      <c r="W338" s="190">
        <v>51.663437500000015</v>
      </c>
      <c r="X338" s="190">
        <v>23.365538461538456</v>
      </c>
      <c r="Y338" s="190">
        <v>63.172837837837825</v>
      </c>
      <c r="Z338" s="190">
        <v>183.12526829268293</v>
      </c>
      <c r="AA338" s="4"/>
      <c r="AB338" s="90"/>
      <c r="AC338" s="90"/>
      <c r="AD338" s="181"/>
      <c r="AE338" s="185"/>
      <c r="AF338" s="185"/>
      <c r="AG338" s="185"/>
      <c r="AH338" s="185"/>
      <c r="AI338" s="185"/>
      <c r="AJ338" s="185"/>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353</v>
      </c>
      <c r="C339" s="90"/>
      <c r="D339" s="181">
        <v>8310</v>
      </c>
      <c r="E339" s="192"/>
      <c r="F339" s="192">
        <v>2</v>
      </c>
      <c r="G339" s="192"/>
      <c r="H339" s="192"/>
      <c r="I339" s="192"/>
      <c r="J339" s="192">
        <v>0</v>
      </c>
      <c r="M339" s="191">
        <v>67.78</v>
      </c>
      <c r="N339" s="189">
        <v>90</v>
      </c>
      <c r="O339" s="189"/>
      <c r="P339" s="189"/>
      <c r="Q339" s="189"/>
      <c r="R339" s="189">
        <v>0</v>
      </c>
      <c r="S339" s="75"/>
      <c r="T339" s="75"/>
      <c r="U339" s="190">
        <v>33.89</v>
      </c>
      <c r="V339" s="190">
        <v>45</v>
      </c>
      <c r="W339" s="190"/>
      <c r="X339" s="190"/>
      <c r="Y339" s="190"/>
      <c r="Z339" s="190">
        <v>0</v>
      </c>
      <c r="AA339" s="4"/>
      <c r="AB339" s="90"/>
      <c r="AC339" s="90"/>
      <c r="AD339" s="181"/>
      <c r="AE339" s="185"/>
      <c r="AF339" s="185"/>
      <c r="AG339" s="185"/>
      <c r="AH339" s="185"/>
      <c r="AI339" s="185"/>
      <c r="AJ339" s="185"/>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353</v>
      </c>
      <c r="C340" s="90"/>
      <c r="D340" s="181">
        <v>8332</v>
      </c>
      <c r="E340" s="192">
        <v>2</v>
      </c>
      <c r="F340" s="192"/>
      <c r="G340" s="192"/>
      <c r="H340" s="192">
        <v>2</v>
      </c>
      <c r="I340" s="192"/>
      <c r="J340" s="192">
        <v>0</v>
      </c>
      <c r="M340" s="191">
        <v>738.41</v>
      </c>
      <c r="N340" s="189">
        <v>377.75</v>
      </c>
      <c r="O340" s="189">
        <v>126.09</v>
      </c>
      <c r="P340" s="189">
        <v>45.370000000000005</v>
      </c>
      <c r="Q340" s="189"/>
      <c r="R340" s="189">
        <v>0</v>
      </c>
      <c r="S340" s="75"/>
      <c r="T340" s="75"/>
      <c r="U340" s="190">
        <v>184.60249999999999</v>
      </c>
      <c r="V340" s="190">
        <v>188.875</v>
      </c>
      <c r="W340" s="190">
        <v>63.045000000000002</v>
      </c>
      <c r="X340" s="190">
        <v>22.685000000000002</v>
      </c>
      <c r="Y340" s="190"/>
      <c r="Z340" s="190">
        <v>0</v>
      </c>
      <c r="AA340" s="4"/>
      <c r="AB340" s="90"/>
      <c r="AC340" s="90"/>
      <c r="AD340" s="181"/>
      <c r="AE340" s="185"/>
      <c r="AF340" s="185"/>
      <c r="AG340" s="185"/>
      <c r="AH340" s="185"/>
      <c r="AI340" s="185"/>
      <c r="AJ340" s="185"/>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353</v>
      </c>
      <c r="C341" s="90"/>
      <c r="D341" s="181">
        <v>8344</v>
      </c>
      <c r="E341" s="192">
        <v>2</v>
      </c>
      <c r="F341" s="192">
        <v>1</v>
      </c>
      <c r="G341" s="192"/>
      <c r="H341" s="192">
        <v>1</v>
      </c>
      <c r="I341" s="192">
        <v>1</v>
      </c>
      <c r="J341" s="192">
        <v>3</v>
      </c>
      <c r="M341" s="191">
        <v>1366.82</v>
      </c>
      <c r="N341" s="189">
        <v>442.12000000000006</v>
      </c>
      <c r="O341" s="189">
        <v>98.08</v>
      </c>
      <c r="P341" s="189">
        <v>113.9</v>
      </c>
      <c r="Q341" s="189">
        <v>57.64</v>
      </c>
      <c r="R341" s="189">
        <v>1349.8300000000002</v>
      </c>
      <c r="S341" s="75"/>
      <c r="T341" s="75"/>
      <c r="U341" s="190">
        <v>170.85249999999999</v>
      </c>
      <c r="V341" s="190">
        <v>73.686666666666682</v>
      </c>
      <c r="W341" s="190">
        <v>24.52</v>
      </c>
      <c r="X341" s="190">
        <v>22.78</v>
      </c>
      <c r="Y341" s="190">
        <v>14.41</v>
      </c>
      <c r="Z341" s="190">
        <v>168.72875000000002</v>
      </c>
      <c r="AA341" s="4"/>
      <c r="AB341" s="90"/>
      <c r="AC341" s="90"/>
      <c r="AD341" s="181"/>
      <c r="AE341" s="185"/>
      <c r="AF341" s="185"/>
      <c r="AG341" s="185"/>
      <c r="AH341" s="185"/>
      <c r="AI341" s="185"/>
      <c r="AJ341" s="185"/>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353</v>
      </c>
      <c r="C342" s="90"/>
      <c r="D342" s="181">
        <v>8360</v>
      </c>
      <c r="E342" s="192">
        <v>1032</v>
      </c>
      <c r="F342" s="192">
        <v>465</v>
      </c>
      <c r="G342" s="192">
        <v>218</v>
      </c>
      <c r="H342" s="192">
        <v>161</v>
      </c>
      <c r="I342" s="192">
        <v>100</v>
      </c>
      <c r="J342" s="192">
        <v>1054</v>
      </c>
      <c r="M342" s="191">
        <v>475517.45000000024</v>
      </c>
      <c r="N342" s="189">
        <v>178485.30999999997</v>
      </c>
      <c r="O342" s="189">
        <v>76920.070000000123</v>
      </c>
      <c r="P342" s="189">
        <v>60986.260000000111</v>
      </c>
      <c r="Q342" s="189">
        <v>42531.760000000191</v>
      </c>
      <c r="R342" s="189">
        <v>565935.71999999974</v>
      </c>
      <c r="S342" s="75"/>
      <c r="T342" s="75"/>
      <c r="U342" s="190">
        <v>166.49770658263313</v>
      </c>
      <c r="V342" s="190">
        <v>95.959844086021491</v>
      </c>
      <c r="W342" s="190">
        <v>55.219002153625361</v>
      </c>
      <c r="X342" s="190">
        <v>51.077269681742138</v>
      </c>
      <c r="Y342" s="190">
        <v>40.545052430886741</v>
      </c>
      <c r="Z342" s="190">
        <v>186.77746534653457</v>
      </c>
      <c r="AA342" s="4"/>
      <c r="AB342" s="90"/>
      <c r="AC342" s="90"/>
      <c r="AD342" s="181"/>
      <c r="AE342" s="185"/>
      <c r="AF342" s="185"/>
      <c r="AG342" s="185"/>
      <c r="AH342" s="185"/>
      <c r="AI342" s="185"/>
      <c r="AJ342" s="185"/>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353</v>
      </c>
      <c r="C343" s="90"/>
      <c r="D343" s="181">
        <v>8361</v>
      </c>
      <c r="E343" s="192">
        <v>362</v>
      </c>
      <c r="F343" s="192">
        <v>161</v>
      </c>
      <c r="G343" s="192">
        <v>63</v>
      </c>
      <c r="H343" s="192">
        <v>42</v>
      </c>
      <c r="I343" s="192">
        <v>47</v>
      </c>
      <c r="J343" s="192">
        <v>297</v>
      </c>
      <c r="M343" s="191">
        <v>157203.74999999985</v>
      </c>
      <c r="N343" s="189">
        <v>53729.600000000049</v>
      </c>
      <c r="O343" s="189">
        <v>23033.170000000009</v>
      </c>
      <c r="P343" s="189">
        <v>16684.859999999997</v>
      </c>
      <c r="Q343" s="189">
        <v>17402.499999999996</v>
      </c>
      <c r="R343" s="189">
        <v>156340.09999999998</v>
      </c>
      <c r="S343" s="75"/>
      <c r="T343" s="75"/>
      <c r="U343" s="190">
        <v>170.13392857142841</v>
      </c>
      <c r="V343" s="190">
        <v>95.096637168141683</v>
      </c>
      <c r="W343" s="190">
        <v>56.592555282555303</v>
      </c>
      <c r="X343" s="190">
        <v>48.222138728323692</v>
      </c>
      <c r="Y343" s="190">
        <v>55.599041533546313</v>
      </c>
      <c r="Z343" s="190">
        <v>160.84372427983536</v>
      </c>
      <c r="AA343" s="4"/>
      <c r="AB343" s="90"/>
      <c r="AC343" s="90"/>
      <c r="AD343" s="181"/>
      <c r="AE343" s="185"/>
      <c r="AF343" s="185"/>
      <c r="AG343" s="185"/>
      <c r="AH343" s="185"/>
      <c r="AI343" s="185"/>
      <c r="AJ343" s="185"/>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583</v>
      </c>
      <c r="C344" s="90"/>
      <c r="D344" s="181">
        <v>8043</v>
      </c>
      <c r="E344" s="192"/>
      <c r="F344" s="192">
        <v>1</v>
      </c>
      <c r="G344" s="192"/>
      <c r="H344" s="192"/>
      <c r="I344" s="192"/>
      <c r="J344" s="192">
        <v>0</v>
      </c>
      <c r="M344" s="191">
        <v>4209.76</v>
      </c>
      <c r="N344" s="189">
        <v>3787.72</v>
      </c>
      <c r="O344" s="189"/>
      <c r="P344" s="189"/>
      <c r="Q344" s="189"/>
      <c r="R344" s="189">
        <v>0</v>
      </c>
      <c r="S344" s="75"/>
      <c r="T344" s="75"/>
      <c r="U344" s="190">
        <v>4209.76</v>
      </c>
      <c r="V344" s="190">
        <v>3787.72</v>
      </c>
      <c r="W344" s="190"/>
      <c r="X344" s="190"/>
      <c r="Y344" s="190"/>
      <c r="Z344" s="190">
        <v>0</v>
      </c>
      <c r="AA344" s="4"/>
      <c r="AB344" s="90"/>
      <c r="AC344" s="90"/>
      <c r="AD344" s="181"/>
      <c r="AE344" s="185"/>
      <c r="AF344" s="185"/>
      <c r="AG344" s="185"/>
      <c r="AH344" s="185"/>
      <c r="AI344" s="185"/>
      <c r="AJ344" s="185"/>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354</v>
      </c>
      <c r="C345" s="90"/>
      <c r="D345" s="181">
        <v>8043</v>
      </c>
      <c r="E345" s="192">
        <v>497</v>
      </c>
      <c r="F345" s="192">
        <v>192</v>
      </c>
      <c r="G345" s="192">
        <v>84</v>
      </c>
      <c r="H345" s="192">
        <v>56</v>
      </c>
      <c r="I345" s="192">
        <v>37</v>
      </c>
      <c r="J345" s="192">
        <v>371</v>
      </c>
      <c r="M345" s="191">
        <v>203407.77999999945</v>
      </c>
      <c r="N345" s="189">
        <v>66052.629999999976</v>
      </c>
      <c r="O345" s="189">
        <v>28498.340000000007</v>
      </c>
      <c r="P345" s="189">
        <v>22009.279999999995</v>
      </c>
      <c r="Q345" s="189">
        <v>14410.949999999972</v>
      </c>
      <c r="R345" s="189">
        <v>204429.09999999998</v>
      </c>
      <c r="S345" s="75"/>
      <c r="T345" s="75"/>
      <c r="U345" s="190">
        <v>170.64411073825457</v>
      </c>
      <c r="V345" s="190">
        <v>95.867387518142195</v>
      </c>
      <c r="W345" s="190">
        <v>56.882914171656701</v>
      </c>
      <c r="X345" s="190">
        <v>52.906923076923064</v>
      </c>
      <c r="Y345" s="190">
        <v>41.892296511627826</v>
      </c>
      <c r="Z345" s="190">
        <v>165.26200485044461</v>
      </c>
      <c r="AA345" s="4"/>
      <c r="AB345" s="90"/>
      <c r="AC345" s="90"/>
      <c r="AD345" s="181"/>
      <c r="AE345" s="185"/>
      <c r="AF345" s="185"/>
      <c r="AG345" s="185"/>
      <c r="AH345" s="185"/>
      <c r="AI345" s="185"/>
      <c r="AJ345" s="185"/>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354</v>
      </c>
      <c r="C346" s="90"/>
      <c r="D346" s="181">
        <v>8053</v>
      </c>
      <c r="E346" s="192">
        <v>1</v>
      </c>
      <c r="F346" s="192"/>
      <c r="G346" s="192"/>
      <c r="H346" s="192"/>
      <c r="I346" s="192"/>
      <c r="J346" s="192">
        <v>0</v>
      </c>
      <c r="M346" s="191">
        <v>244.69</v>
      </c>
      <c r="N346" s="189"/>
      <c r="O346" s="189"/>
      <c r="P346" s="189"/>
      <c r="Q346" s="189"/>
      <c r="R346" s="189">
        <v>0</v>
      </c>
      <c r="S346" s="75"/>
      <c r="T346" s="75"/>
      <c r="U346" s="190">
        <v>244.69</v>
      </c>
      <c r="V346" s="190"/>
      <c r="W346" s="190"/>
      <c r="X346" s="190"/>
      <c r="Y346" s="190"/>
      <c r="Z346" s="190">
        <v>0</v>
      </c>
      <c r="AA346" s="4"/>
      <c r="AB346" s="90"/>
      <c r="AC346" s="90"/>
      <c r="AD346" s="181"/>
      <c r="AE346" s="185"/>
      <c r="AF346" s="185"/>
      <c r="AG346" s="185"/>
      <c r="AH346" s="185"/>
      <c r="AI346" s="185"/>
      <c r="AJ346" s="185"/>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354</v>
      </c>
      <c r="C347" s="90"/>
      <c r="D347" s="181">
        <v>8091</v>
      </c>
      <c r="E347" s="192"/>
      <c r="F347" s="192"/>
      <c r="G347" s="192"/>
      <c r="H347" s="192"/>
      <c r="I347" s="192"/>
      <c r="J347" s="192">
        <v>1</v>
      </c>
      <c r="M347" s="191">
        <v>388.87</v>
      </c>
      <c r="N347" s="189">
        <v>181.77</v>
      </c>
      <c r="O347" s="189"/>
      <c r="P347" s="189"/>
      <c r="Q347" s="189"/>
      <c r="R347" s="189">
        <v>145.72</v>
      </c>
      <c r="S347" s="75"/>
      <c r="T347" s="75"/>
      <c r="U347" s="190">
        <v>388.87</v>
      </c>
      <c r="V347" s="190">
        <v>181.77</v>
      </c>
      <c r="W347" s="190"/>
      <c r="X347" s="190"/>
      <c r="Y347" s="190"/>
      <c r="Z347" s="190">
        <v>145.72</v>
      </c>
      <c r="AA347" s="4"/>
      <c r="AB347" s="90"/>
      <c r="AC347" s="90"/>
      <c r="AD347" s="181"/>
      <c r="AE347" s="185"/>
      <c r="AF347" s="185"/>
      <c r="AG347" s="185"/>
      <c r="AH347" s="185"/>
      <c r="AI347" s="185"/>
      <c r="AJ347" s="185"/>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586</v>
      </c>
      <c r="C348" s="90"/>
      <c r="D348" s="181">
        <v>8012</v>
      </c>
      <c r="E348" s="192">
        <v>1</v>
      </c>
      <c r="F348" s="192"/>
      <c r="G348" s="192"/>
      <c r="H348" s="192"/>
      <c r="I348" s="192"/>
      <c r="J348" s="192">
        <v>0</v>
      </c>
      <c r="M348" s="191">
        <v>47</v>
      </c>
      <c r="N348" s="189"/>
      <c r="O348" s="189"/>
      <c r="P348" s="189"/>
      <c r="Q348" s="189"/>
      <c r="R348" s="189">
        <v>0</v>
      </c>
      <c r="S348" s="75"/>
      <c r="T348" s="75"/>
      <c r="U348" s="190">
        <v>47</v>
      </c>
      <c r="V348" s="190"/>
      <c r="W348" s="190"/>
      <c r="X348" s="190"/>
      <c r="Y348" s="190"/>
      <c r="Z348" s="190">
        <v>0</v>
      </c>
      <c r="AA348" s="4"/>
      <c r="AB348" s="90"/>
      <c r="AC348" s="90"/>
      <c r="AD348" s="181"/>
      <c r="AE348" s="185"/>
      <c r="AF348" s="185"/>
      <c r="AG348" s="185"/>
      <c r="AH348" s="185"/>
      <c r="AI348" s="185"/>
      <c r="AJ348" s="185"/>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355</v>
      </c>
      <c r="C349" s="90"/>
      <c r="D349" s="181">
        <v>8012</v>
      </c>
      <c r="E349" s="192">
        <v>91</v>
      </c>
      <c r="F349" s="192">
        <v>37</v>
      </c>
      <c r="G349" s="192">
        <v>8</v>
      </c>
      <c r="H349" s="192">
        <v>3</v>
      </c>
      <c r="I349" s="192">
        <v>6</v>
      </c>
      <c r="J349" s="192">
        <v>48</v>
      </c>
      <c r="M349" s="191">
        <v>32516.510000000002</v>
      </c>
      <c r="N349" s="189">
        <v>12508.050000000001</v>
      </c>
      <c r="O349" s="189">
        <v>4404.8999999999996</v>
      </c>
      <c r="P349" s="189">
        <v>1526.63</v>
      </c>
      <c r="Q349" s="189">
        <v>1432.5799999999997</v>
      </c>
      <c r="R349" s="189">
        <v>22345.3</v>
      </c>
      <c r="S349" s="75"/>
      <c r="T349" s="75"/>
      <c r="U349" s="190">
        <v>204.50635220125787</v>
      </c>
      <c r="V349" s="190">
        <v>140.53988764044945</v>
      </c>
      <c r="W349" s="190">
        <v>84.709615384615375</v>
      </c>
      <c r="X349" s="190">
        <v>37.234878048780487</v>
      </c>
      <c r="Y349" s="190">
        <v>32.55863636363636</v>
      </c>
      <c r="Z349" s="190">
        <v>115.77875647668394</v>
      </c>
      <c r="AA349" s="4"/>
      <c r="AB349" s="90"/>
      <c r="AC349" s="90"/>
      <c r="AD349" s="181"/>
      <c r="AE349" s="185"/>
      <c r="AF349" s="185"/>
      <c r="AG349" s="185"/>
      <c r="AH349" s="185"/>
      <c r="AI349" s="185"/>
      <c r="AJ349" s="185"/>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355</v>
      </c>
      <c r="C350" s="90"/>
      <c r="D350" s="181">
        <v>8028</v>
      </c>
      <c r="E350" s="192">
        <v>3</v>
      </c>
      <c r="F350" s="192">
        <v>2</v>
      </c>
      <c r="G350" s="192"/>
      <c r="H350" s="192"/>
      <c r="I350" s="192"/>
      <c r="J350" s="192">
        <v>1</v>
      </c>
      <c r="M350" s="191">
        <v>2040.04</v>
      </c>
      <c r="N350" s="189">
        <v>338.46000000000004</v>
      </c>
      <c r="O350" s="189">
        <v>52.77</v>
      </c>
      <c r="P350" s="189">
        <v>19.98</v>
      </c>
      <c r="Q350" s="189">
        <v>24.65</v>
      </c>
      <c r="R350" s="189">
        <v>117.28</v>
      </c>
      <c r="S350" s="75"/>
      <c r="T350" s="75"/>
      <c r="U350" s="190">
        <v>340.00666666666666</v>
      </c>
      <c r="V350" s="190">
        <v>112.82000000000001</v>
      </c>
      <c r="W350" s="190">
        <v>52.77</v>
      </c>
      <c r="X350" s="190">
        <v>19.98</v>
      </c>
      <c r="Y350" s="190">
        <v>24.65</v>
      </c>
      <c r="Z350" s="190">
        <v>19.546666666666667</v>
      </c>
      <c r="AA350" s="4"/>
      <c r="AB350" s="90"/>
      <c r="AC350" s="90"/>
      <c r="AD350" s="181"/>
      <c r="AE350" s="185"/>
      <c r="AF350" s="185"/>
      <c r="AG350" s="185"/>
      <c r="AH350" s="185"/>
      <c r="AI350" s="185"/>
      <c r="AJ350" s="185"/>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355</v>
      </c>
      <c r="C351" s="90"/>
      <c r="D351" s="181">
        <v>8032</v>
      </c>
      <c r="E351" s="192">
        <v>2</v>
      </c>
      <c r="F351" s="192"/>
      <c r="G351" s="192"/>
      <c r="H351" s="192"/>
      <c r="I351" s="192"/>
      <c r="J351" s="192">
        <v>0</v>
      </c>
      <c r="M351" s="191">
        <v>392.2</v>
      </c>
      <c r="N351" s="189"/>
      <c r="O351" s="189"/>
      <c r="P351" s="189"/>
      <c r="Q351" s="189"/>
      <c r="R351" s="189">
        <v>0</v>
      </c>
      <c r="S351" s="75"/>
      <c r="T351" s="75"/>
      <c r="U351" s="190">
        <v>196.1</v>
      </c>
      <c r="V351" s="190"/>
      <c r="W351" s="190"/>
      <c r="X351" s="190"/>
      <c r="Y351" s="190"/>
      <c r="Z351" s="190">
        <v>0</v>
      </c>
      <c r="AA351" s="4"/>
      <c r="AB351" s="90"/>
      <c r="AC351" s="90"/>
      <c r="AD351" s="181"/>
      <c r="AE351" s="185"/>
      <c r="AF351" s="185"/>
      <c r="AG351" s="185"/>
      <c r="AH351" s="185"/>
      <c r="AI351" s="185"/>
      <c r="AJ351" s="185"/>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355</v>
      </c>
      <c r="C352" s="90"/>
      <c r="D352" s="181">
        <v>8080</v>
      </c>
      <c r="E352" s="192">
        <v>139</v>
      </c>
      <c r="F352" s="192">
        <v>39</v>
      </c>
      <c r="G352" s="192">
        <v>22</v>
      </c>
      <c r="H352" s="192">
        <v>3</v>
      </c>
      <c r="I352" s="192">
        <v>10</v>
      </c>
      <c r="J352" s="192">
        <v>57</v>
      </c>
      <c r="M352" s="191">
        <v>48987.369999999988</v>
      </c>
      <c r="N352" s="189">
        <v>12749.810000000001</v>
      </c>
      <c r="O352" s="189">
        <v>5702.6000000000013</v>
      </c>
      <c r="P352" s="189">
        <v>1884.0200000000004</v>
      </c>
      <c r="Q352" s="189">
        <v>1659.2499999999993</v>
      </c>
      <c r="R352" s="189">
        <v>19950.789999999997</v>
      </c>
      <c r="S352" s="75"/>
      <c r="T352" s="75"/>
      <c r="U352" s="190">
        <v>205.82928571428567</v>
      </c>
      <c r="V352" s="190">
        <v>108.97273504273505</v>
      </c>
      <c r="W352" s="190">
        <v>74.059740259740281</v>
      </c>
      <c r="X352" s="190">
        <v>34.889259259259269</v>
      </c>
      <c r="Y352" s="190">
        <v>30.726851851851841</v>
      </c>
      <c r="Z352" s="190">
        <v>73.891814814814808</v>
      </c>
      <c r="AA352" s="4"/>
      <c r="AB352" s="90"/>
      <c r="AC352" s="90"/>
      <c r="AD352" s="181"/>
      <c r="AE352" s="185"/>
      <c r="AF352" s="185"/>
      <c r="AG352" s="185"/>
      <c r="AH352" s="185"/>
      <c r="AI352" s="185"/>
      <c r="AJ352" s="185"/>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355</v>
      </c>
      <c r="C353" s="90"/>
      <c r="D353" s="181">
        <v>8081</v>
      </c>
      <c r="E353" s="192"/>
      <c r="F353" s="192">
        <v>3</v>
      </c>
      <c r="G353" s="192">
        <v>2</v>
      </c>
      <c r="H353" s="192"/>
      <c r="I353" s="192"/>
      <c r="J353" s="192">
        <v>5</v>
      </c>
      <c r="M353" s="191"/>
      <c r="N353" s="189">
        <v>2608.3700000000003</v>
      </c>
      <c r="O353" s="189">
        <v>355.73</v>
      </c>
      <c r="P353" s="189">
        <v>32.33</v>
      </c>
      <c r="Q353" s="189">
        <v>104.05999999999999</v>
      </c>
      <c r="R353" s="189">
        <v>1873.5899999999997</v>
      </c>
      <c r="S353" s="75"/>
      <c r="T353" s="75"/>
      <c r="U353" s="190"/>
      <c r="V353" s="190">
        <v>260.83700000000005</v>
      </c>
      <c r="W353" s="190">
        <v>50.818571428571431</v>
      </c>
      <c r="X353" s="190">
        <v>32.33</v>
      </c>
      <c r="Y353" s="190">
        <v>20.811999999999998</v>
      </c>
      <c r="Z353" s="190">
        <v>187.35899999999998</v>
      </c>
      <c r="AA353" s="4"/>
      <c r="AB353" s="90"/>
      <c r="AC353" s="90"/>
      <c r="AD353" s="181"/>
      <c r="AE353" s="185"/>
      <c r="AF353" s="185"/>
      <c r="AG353" s="185"/>
      <c r="AH353" s="185"/>
      <c r="AI353" s="185"/>
      <c r="AJ353" s="185"/>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357</v>
      </c>
      <c r="C354" s="90"/>
      <c r="D354" s="181">
        <v>8089</v>
      </c>
      <c r="E354" s="192">
        <v>62</v>
      </c>
      <c r="F354" s="192">
        <v>13</v>
      </c>
      <c r="G354" s="192">
        <v>16</v>
      </c>
      <c r="H354" s="192">
        <v>9</v>
      </c>
      <c r="I354" s="192">
        <v>6</v>
      </c>
      <c r="J354" s="192">
        <v>38</v>
      </c>
      <c r="M354" s="191">
        <v>27955.550000000007</v>
      </c>
      <c r="N354" s="189">
        <v>8691.4399999999987</v>
      </c>
      <c r="O354" s="189">
        <v>3460.0899999999997</v>
      </c>
      <c r="P354" s="189">
        <v>3677.1700000000014</v>
      </c>
      <c r="Q354" s="189">
        <v>2610.6600000000008</v>
      </c>
      <c r="R354" s="189">
        <v>24372.609999999997</v>
      </c>
      <c r="S354" s="75"/>
      <c r="T354" s="75"/>
      <c r="U354" s="190">
        <v>196.87007042253526</v>
      </c>
      <c r="V354" s="190">
        <v>111.42871794871793</v>
      </c>
      <c r="W354" s="190">
        <v>53.232153846153842</v>
      </c>
      <c r="X354" s="190">
        <v>76.607708333333363</v>
      </c>
      <c r="Y354" s="190">
        <v>66.940000000000026</v>
      </c>
      <c r="Z354" s="190">
        <v>169.25423611111108</v>
      </c>
      <c r="AA354" s="4"/>
      <c r="AB354" s="90"/>
      <c r="AC354" s="90"/>
      <c r="AD354" s="181"/>
      <c r="AE354" s="185"/>
      <c r="AF354" s="185"/>
      <c r="AG354" s="185"/>
      <c r="AH354" s="185"/>
      <c r="AI354" s="185"/>
      <c r="AJ354" s="185"/>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356</v>
      </c>
      <c r="C355" s="90"/>
      <c r="D355" s="181">
        <v>8004</v>
      </c>
      <c r="E355" s="192">
        <v>82</v>
      </c>
      <c r="F355" s="192">
        <v>18</v>
      </c>
      <c r="G355" s="192">
        <v>10</v>
      </c>
      <c r="H355" s="192">
        <v>10</v>
      </c>
      <c r="I355" s="192">
        <v>4</v>
      </c>
      <c r="J355" s="192">
        <v>32</v>
      </c>
      <c r="M355" s="191">
        <v>27551.099999999984</v>
      </c>
      <c r="N355" s="189">
        <v>6815.31</v>
      </c>
      <c r="O355" s="189">
        <v>2917.07</v>
      </c>
      <c r="P355" s="189">
        <v>1268.8900000000001</v>
      </c>
      <c r="Q355" s="189">
        <v>1448.69</v>
      </c>
      <c r="R355" s="189">
        <v>15788.81</v>
      </c>
      <c r="S355" s="75"/>
      <c r="T355" s="75"/>
      <c r="U355" s="190">
        <v>178.90324675324666</v>
      </c>
      <c r="V355" s="190">
        <v>97.361571428571438</v>
      </c>
      <c r="W355" s="190">
        <v>57.197450980392162</v>
      </c>
      <c r="X355" s="190">
        <v>30.948536585365858</v>
      </c>
      <c r="Y355" s="190">
        <v>45.271562500000002</v>
      </c>
      <c r="Z355" s="190">
        <v>101.21032051282052</v>
      </c>
      <c r="AA355" s="4"/>
      <c r="AB355" s="90"/>
      <c r="AC355" s="90"/>
      <c r="AD355" s="181"/>
      <c r="AE355" s="185"/>
      <c r="AF355" s="185"/>
      <c r="AG355" s="185"/>
      <c r="AH355" s="185"/>
      <c r="AI355" s="185"/>
      <c r="AJ355" s="185"/>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356</v>
      </c>
      <c r="C356" s="90"/>
      <c r="D356" s="181">
        <v>8009</v>
      </c>
      <c r="E356" s="192"/>
      <c r="F356" s="192"/>
      <c r="G356" s="192"/>
      <c r="H356" s="192"/>
      <c r="I356" s="192"/>
      <c r="J356" s="192">
        <v>1</v>
      </c>
      <c r="M356" s="191">
        <v>215.27</v>
      </c>
      <c r="N356" s="189">
        <v>123.99</v>
      </c>
      <c r="O356" s="189">
        <v>34.71</v>
      </c>
      <c r="P356" s="189">
        <v>20.45</v>
      </c>
      <c r="Q356" s="189"/>
      <c r="R356" s="189">
        <v>23.16</v>
      </c>
      <c r="S356" s="75"/>
      <c r="T356" s="75"/>
      <c r="U356" s="190">
        <v>215.27</v>
      </c>
      <c r="V356" s="190">
        <v>123.99</v>
      </c>
      <c r="W356" s="190">
        <v>34.71</v>
      </c>
      <c r="X356" s="190">
        <v>20.45</v>
      </c>
      <c r="Y356" s="190"/>
      <c r="Z356" s="190">
        <v>23.16</v>
      </c>
      <c r="AA356" s="4"/>
      <c r="AB356" s="90"/>
      <c r="AC356" s="90"/>
      <c r="AD356" s="181"/>
      <c r="AE356" s="185"/>
      <c r="AF356" s="185"/>
      <c r="AG356" s="185"/>
      <c r="AH356" s="185"/>
      <c r="AI356" s="185"/>
      <c r="AJ356" s="185"/>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356</v>
      </c>
      <c r="C357" s="90"/>
      <c r="D357" s="181">
        <v>8089</v>
      </c>
      <c r="E357" s="192">
        <v>5</v>
      </c>
      <c r="F357" s="192">
        <v>2</v>
      </c>
      <c r="G357" s="192">
        <v>1</v>
      </c>
      <c r="H357" s="192"/>
      <c r="I357" s="192"/>
      <c r="J357" s="192">
        <v>4</v>
      </c>
      <c r="M357" s="191">
        <v>1756.27</v>
      </c>
      <c r="N357" s="189">
        <v>521.96999999999991</v>
      </c>
      <c r="O357" s="189">
        <v>95.6</v>
      </c>
      <c r="P357" s="189">
        <v>63.67</v>
      </c>
      <c r="Q357" s="189">
        <v>55.449999999999996</v>
      </c>
      <c r="R357" s="189">
        <v>3361.28</v>
      </c>
      <c r="S357" s="75"/>
      <c r="T357" s="75"/>
      <c r="U357" s="190">
        <v>159.66090909090909</v>
      </c>
      <c r="V357" s="190">
        <v>86.99499999999999</v>
      </c>
      <c r="W357" s="190">
        <v>23.9</v>
      </c>
      <c r="X357" s="190">
        <v>21.223333333333333</v>
      </c>
      <c r="Y357" s="190">
        <v>18.483333333333331</v>
      </c>
      <c r="Z357" s="190">
        <v>280.10666666666668</v>
      </c>
      <c r="AA357" s="4"/>
      <c r="AB357" s="90"/>
      <c r="AC357" s="90"/>
      <c r="AD357" s="181"/>
      <c r="AE357" s="185"/>
      <c r="AF357" s="185"/>
      <c r="AG357" s="185"/>
      <c r="AH357" s="185"/>
      <c r="AI357" s="185"/>
      <c r="AJ357" s="185"/>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358</v>
      </c>
      <c r="C358" s="90"/>
      <c r="D358" s="181">
        <v>8090</v>
      </c>
      <c r="E358" s="192">
        <v>171</v>
      </c>
      <c r="F358" s="192">
        <v>63</v>
      </c>
      <c r="G358" s="192">
        <v>40</v>
      </c>
      <c r="H358" s="192">
        <v>15</v>
      </c>
      <c r="I358" s="192">
        <v>17</v>
      </c>
      <c r="J358" s="192">
        <v>149</v>
      </c>
      <c r="M358" s="191">
        <v>86688.62</v>
      </c>
      <c r="N358" s="189">
        <v>27488.839999999982</v>
      </c>
      <c r="O358" s="189">
        <v>13197.719999999998</v>
      </c>
      <c r="P358" s="189">
        <v>8281.1799999999967</v>
      </c>
      <c r="Q358" s="189">
        <v>6324.21</v>
      </c>
      <c r="R358" s="189">
        <v>96890.58</v>
      </c>
      <c r="S358" s="75"/>
      <c r="T358" s="75"/>
      <c r="U358" s="190">
        <v>200.20466512702077</v>
      </c>
      <c r="V358" s="190">
        <v>104.9192366412213</v>
      </c>
      <c r="W358" s="190">
        <v>64.694705882352935</v>
      </c>
      <c r="X358" s="190">
        <v>50.188969696969679</v>
      </c>
      <c r="Y358" s="190">
        <v>41.882185430463579</v>
      </c>
      <c r="Z358" s="190">
        <v>212.94632967032967</v>
      </c>
      <c r="AA358" s="4"/>
      <c r="AB358" s="90"/>
      <c r="AC358" s="90"/>
      <c r="AD358" s="181"/>
      <c r="AE358" s="185"/>
      <c r="AF358" s="185"/>
      <c r="AG358" s="185"/>
      <c r="AH358" s="185"/>
      <c r="AI358" s="185"/>
      <c r="AJ358" s="185"/>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591</v>
      </c>
      <c r="C359" s="90"/>
      <c r="D359" s="181">
        <v>8204</v>
      </c>
      <c r="E359" s="192"/>
      <c r="F359" s="192">
        <v>1</v>
      </c>
      <c r="G359" s="192"/>
      <c r="H359" s="192"/>
      <c r="I359" s="192"/>
      <c r="J359" s="192">
        <v>0</v>
      </c>
      <c r="M359" s="191">
        <v>136.30000000000001</v>
      </c>
      <c r="N359" s="189">
        <v>10.85</v>
      </c>
      <c r="O359" s="189"/>
      <c r="P359" s="189"/>
      <c r="Q359" s="189"/>
      <c r="R359" s="189">
        <v>0</v>
      </c>
      <c r="S359" s="75"/>
      <c r="T359" s="75"/>
      <c r="U359" s="190">
        <v>136.30000000000001</v>
      </c>
      <c r="V359" s="190">
        <v>10.85</v>
      </c>
      <c r="W359" s="190"/>
      <c r="X359" s="190"/>
      <c r="Y359" s="190"/>
      <c r="Z359" s="190">
        <v>0</v>
      </c>
      <c r="AA359" s="4"/>
      <c r="AB359" s="90"/>
      <c r="AC359" s="90"/>
      <c r="AD359" s="181"/>
      <c r="AE359" s="185"/>
      <c r="AF359" s="185"/>
      <c r="AG359" s="185"/>
      <c r="AH359" s="185"/>
      <c r="AI359" s="185"/>
      <c r="AJ359" s="185"/>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359</v>
      </c>
      <c r="C360" s="90"/>
      <c r="D360" s="181">
        <v>8091</v>
      </c>
      <c r="E360" s="192">
        <v>126</v>
      </c>
      <c r="F360" s="192">
        <v>47</v>
      </c>
      <c r="G360" s="192">
        <v>22</v>
      </c>
      <c r="H360" s="192">
        <v>8</v>
      </c>
      <c r="I360" s="192">
        <v>12</v>
      </c>
      <c r="J360" s="192">
        <v>100</v>
      </c>
      <c r="M360" s="191">
        <v>48963.32</v>
      </c>
      <c r="N360" s="189">
        <v>19408.989999999994</v>
      </c>
      <c r="O360" s="189">
        <v>5935.8100000000022</v>
      </c>
      <c r="P360" s="189">
        <v>3666.2600000000016</v>
      </c>
      <c r="Q360" s="189">
        <v>4518.1200000000026</v>
      </c>
      <c r="R360" s="189">
        <v>71930.320000000007</v>
      </c>
      <c r="S360" s="75"/>
      <c r="T360" s="75"/>
      <c r="U360" s="190">
        <v>163.75692307692307</v>
      </c>
      <c r="V360" s="190">
        <v>110.27835227272725</v>
      </c>
      <c r="W360" s="190">
        <v>44.297089552238823</v>
      </c>
      <c r="X360" s="190">
        <v>32.734464285714303</v>
      </c>
      <c r="Y360" s="190">
        <v>44.295294117647082</v>
      </c>
      <c r="Z360" s="190">
        <v>228.35022222222224</v>
      </c>
      <c r="AA360" s="4"/>
      <c r="AB360" s="90"/>
      <c r="AC360" s="90"/>
      <c r="AD360" s="181"/>
      <c r="AE360" s="185"/>
      <c r="AF360" s="185"/>
      <c r="AG360" s="185"/>
      <c r="AH360" s="185"/>
      <c r="AI360" s="185"/>
      <c r="AJ360" s="185"/>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359</v>
      </c>
      <c r="C361" s="90"/>
      <c r="D361" s="181">
        <v>80921</v>
      </c>
      <c r="E361" s="192"/>
      <c r="F361" s="192"/>
      <c r="G361" s="192"/>
      <c r="H361" s="192"/>
      <c r="I361" s="192"/>
      <c r="J361" s="192">
        <v>1</v>
      </c>
      <c r="M361" s="191">
        <v>292.16000000000003</v>
      </c>
      <c r="N361" s="189">
        <v>123.64</v>
      </c>
      <c r="O361" s="189">
        <v>60.61</v>
      </c>
      <c r="P361" s="189">
        <v>41.38</v>
      </c>
      <c r="Q361" s="189">
        <v>40.880000000000003</v>
      </c>
      <c r="R361" s="189">
        <v>862.04</v>
      </c>
      <c r="S361" s="75"/>
      <c r="T361" s="75"/>
      <c r="U361" s="190">
        <v>292.16000000000003</v>
      </c>
      <c r="V361" s="190">
        <v>123.64</v>
      </c>
      <c r="W361" s="190">
        <v>60.61</v>
      </c>
      <c r="X361" s="190">
        <v>41.38</v>
      </c>
      <c r="Y361" s="190">
        <v>40.880000000000003</v>
      </c>
      <c r="Z361" s="190">
        <v>862.04</v>
      </c>
      <c r="AA361" s="4"/>
      <c r="AB361" s="90"/>
      <c r="AC361" s="90"/>
      <c r="AD361" s="181"/>
      <c r="AE361" s="185"/>
      <c r="AF361" s="185"/>
      <c r="AG361" s="185"/>
      <c r="AH361" s="185"/>
      <c r="AI361" s="185"/>
      <c r="AJ361" s="185"/>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360</v>
      </c>
      <c r="C362" s="90"/>
      <c r="D362" s="181">
        <v>8204</v>
      </c>
      <c r="E362" s="192">
        <v>19</v>
      </c>
      <c r="F362" s="192">
        <v>6</v>
      </c>
      <c r="G362" s="192">
        <v>2</v>
      </c>
      <c r="H362" s="192">
        <v>1</v>
      </c>
      <c r="I362" s="192"/>
      <c r="J362" s="192">
        <v>9</v>
      </c>
      <c r="M362" s="191">
        <v>5459.36</v>
      </c>
      <c r="N362" s="189">
        <v>1643.0799999999997</v>
      </c>
      <c r="O362" s="189">
        <v>372.29</v>
      </c>
      <c r="P362" s="189">
        <v>162.71</v>
      </c>
      <c r="Q362" s="189">
        <v>147.76999999999998</v>
      </c>
      <c r="R362" s="189">
        <v>6737.59</v>
      </c>
      <c r="S362" s="75"/>
      <c r="T362" s="75"/>
      <c r="U362" s="190">
        <v>160.56941176470588</v>
      </c>
      <c r="V362" s="190">
        <v>109.53866666666664</v>
      </c>
      <c r="W362" s="190">
        <v>41.365555555555559</v>
      </c>
      <c r="X362" s="190">
        <v>23.244285714285716</v>
      </c>
      <c r="Y362" s="190">
        <v>24.62833333333333</v>
      </c>
      <c r="Z362" s="190">
        <v>182.09702702702702</v>
      </c>
      <c r="AA362" s="4"/>
      <c r="AB362" s="90"/>
      <c r="AC362" s="90"/>
      <c r="AD362" s="181"/>
      <c r="AE362" s="185"/>
      <c r="AF362" s="185"/>
      <c r="AG362" s="185"/>
      <c r="AH362" s="185"/>
      <c r="AI362" s="185"/>
      <c r="AJ362" s="185"/>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362</v>
      </c>
      <c r="C363" s="90"/>
      <c r="D363" s="181">
        <v>8051</v>
      </c>
      <c r="E363" s="192">
        <v>5</v>
      </c>
      <c r="F363" s="192"/>
      <c r="G363" s="192">
        <v>3</v>
      </c>
      <c r="H363" s="192"/>
      <c r="I363" s="192"/>
      <c r="J363" s="192">
        <v>0</v>
      </c>
      <c r="M363" s="191">
        <v>1064.8499999999999</v>
      </c>
      <c r="N363" s="189">
        <v>191.45</v>
      </c>
      <c r="O363" s="189">
        <v>506.89</v>
      </c>
      <c r="P363" s="189"/>
      <c r="Q363" s="189"/>
      <c r="R363" s="189">
        <v>0</v>
      </c>
      <c r="S363" s="75"/>
      <c r="T363" s="75"/>
      <c r="U363" s="190">
        <v>133.10624999999999</v>
      </c>
      <c r="V363" s="190">
        <v>63.816666666666663</v>
      </c>
      <c r="W363" s="190">
        <v>168.96333333333334</v>
      </c>
      <c r="X363" s="190"/>
      <c r="Y363" s="190"/>
      <c r="Z363" s="190">
        <v>0</v>
      </c>
      <c r="AA363" s="4"/>
      <c r="AB363" s="90"/>
      <c r="AC363" s="90"/>
      <c r="AD363" s="181"/>
      <c r="AE363" s="185"/>
      <c r="AF363" s="185"/>
      <c r="AG363" s="185"/>
      <c r="AH363" s="185"/>
      <c r="AI363" s="185"/>
      <c r="AJ363" s="185"/>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362</v>
      </c>
      <c r="C364" s="90"/>
      <c r="D364" s="181">
        <v>8086</v>
      </c>
      <c r="E364" s="192"/>
      <c r="F364" s="192"/>
      <c r="G364" s="192"/>
      <c r="H364" s="192"/>
      <c r="I364" s="192"/>
      <c r="J364" s="192">
        <v>1</v>
      </c>
      <c r="M364" s="191"/>
      <c r="N364" s="189"/>
      <c r="O364" s="189"/>
      <c r="P364" s="189"/>
      <c r="Q364" s="189"/>
      <c r="R364" s="189">
        <v>110.15</v>
      </c>
      <c r="S364" s="75"/>
      <c r="T364" s="75"/>
      <c r="U364" s="190"/>
      <c r="V364" s="190"/>
      <c r="W364" s="190"/>
      <c r="X364" s="190"/>
      <c r="Y364" s="190"/>
      <c r="Z364" s="190">
        <v>110.15</v>
      </c>
      <c r="AA364" s="4"/>
      <c r="AB364" s="90"/>
      <c r="AC364" s="90"/>
      <c r="AD364" s="181"/>
      <c r="AE364" s="185"/>
      <c r="AF364" s="185"/>
      <c r="AG364" s="185"/>
      <c r="AH364" s="185"/>
      <c r="AI364" s="185"/>
      <c r="AJ364" s="185"/>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362</v>
      </c>
      <c r="C365" s="90"/>
      <c r="D365" s="181">
        <v>8096</v>
      </c>
      <c r="E365" s="192">
        <v>17</v>
      </c>
      <c r="F365" s="192">
        <v>4</v>
      </c>
      <c r="G365" s="192">
        <v>3</v>
      </c>
      <c r="H365" s="192"/>
      <c r="I365" s="192">
        <v>1</v>
      </c>
      <c r="J365" s="192">
        <v>2</v>
      </c>
      <c r="M365" s="191">
        <v>6138.93</v>
      </c>
      <c r="N365" s="189">
        <v>1341.68</v>
      </c>
      <c r="O365" s="189">
        <v>397.08</v>
      </c>
      <c r="P365" s="189">
        <v>125.10999999999999</v>
      </c>
      <c r="Q365" s="189">
        <v>156.88</v>
      </c>
      <c r="R365" s="189">
        <v>764.32</v>
      </c>
      <c r="S365" s="75"/>
      <c r="T365" s="75"/>
      <c r="U365" s="190">
        <v>227.36777777777777</v>
      </c>
      <c r="V365" s="190">
        <v>134.16800000000001</v>
      </c>
      <c r="W365" s="190">
        <v>66.179999999999993</v>
      </c>
      <c r="X365" s="190">
        <v>41.703333333333326</v>
      </c>
      <c r="Y365" s="190">
        <v>52.293333333333329</v>
      </c>
      <c r="Z365" s="190">
        <v>28.308148148148149</v>
      </c>
      <c r="AA365" s="4"/>
      <c r="AB365" s="90"/>
      <c r="AC365" s="90"/>
      <c r="AD365" s="181"/>
      <c r="AE365" s="185"/>
      <c r="AF365" s="185"/>
      <c r="AG365" s="185"/>
      <c r="AH365" s="185"/>
      <c r="AI365" s="185"/>
      <c r="AJ365" s="185"/>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362</v>
      </c>
      <c r="C366" s="90"/>
      <c r="D366" s="181">
        <v>8097</v>
      </c>
      <c r="E366" s="192">
        <v>1</v>
      </c>
      <c r="F366" s="192">
        <v>1</v>
      </c>
      <c r="G366" s="192"/>
      <c r="H366" s="192">
        <v>1</v>
      </c>
      <c r="I366" s="192"/>
      <c r="J366" s="192">
        <v>0</v>
      </c>
      <c r="M366" s="191">
        <v>633.72</v>
      </c>
      <c r="N366" s="189">
        <v>207.62</v>
      </c>
      <c r="O366" s="189">
        <v>86.33</v>
      </c>
      <c r="P366" s="189">
        <v>19.77</v>
      </c>
      <c r="Q366" s="189"/>
      <c r="R366" s="189">
        <v>0</v>
      </c>
      <c r="S366" s="75"/>
      <c r="T366" s="75"/>
      <c r="U366" s="190">
        <v>211.24</v>
      </c>
      <c r="V366" s="190">
        <v>103.81</v>
      </c>
      <c r="W366" s="190">
        <v>86.33</v>
      </c>
      <c r="X366" s="190">
        <v>19.77</v>
      </c>
      <c r="Y366" s="190"/>
      <c r="Z366" s="190">
        <v>0</v>
      </c>
      <c r="AA366" s="4"/>
      <c r="AB366" s="90"/>
      <c r="AC366" s="90"/>
      <c r="AD366" s="181"/>
      <c r="AE366" s="185"/>
      <c r="AF366" s="185"/>
      <c r="AG366" s="185"/>
      <c r="AH366" s="185"/>
      <c r="AI366" s="185"/>
      <c r="AJ366" s="185"/>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361</v>
      </c>
      <c r="C367" s="90"/>
      <c r="D367" s="181">
        <v>8051</v>
      </c>
      <c r="E367" s="192">
        <v>30</v>
      </c>
      <c r="F367" s="192">
        <v>11</v>
      </c>
      <c r="G367" s="192">
        <v>8</v>
      </c>
      <c r="H367" s="192">
        <v>1</v>
      </c>
      <c r="I367" s="192">
        <v>3</v>
      </c>
      <c r="J367" s="192">
        <v>33</v>
      </c>
      <c r="M367" s="191">
        <v>11029.74</v>
      </c>
      <c r="N367" s="189">
        <v>3503.3800000000015</v>
      </c>
      <c r="O367" s="189">
        <v>1949.3900000000003</v>
      </c>
      <c r="P367" s="189">
        <v>1642.4299999999996</v>
      </c>
      <c r="Q367" s="189">
        <v>879.77999999999986</v>
      </c>
      <c r="R367" s="189">
        <v>16646.3</v>
      </c>
      <c r="S367" s="75"/>
      <c r="T367" s="75"/>
      <c r="U367" s="190">
        <v>129.76164705882351</v>
      </c>
      <c r="V367" s="190">
        <v>64.877407407407432</v>
      </c>
      <c r="W367" s="190">
        <v>44.304318181818189</v>
      </c>
      <c r="X367" s="190">
        <v>44.389999999999986</v>
      </c>
      <c r="Y367" s="190">
        <v>25.136571428571425</v>
      </c>
      <c r="Z367" s="190">
        <v>193.56162790697672</v>
      </c>
      <c r="AA367" s="4"/>
      <c r="AB367" s="90"/>
      <c r="AC367" s="90"/>
      <c r="AD367" s="181"/>
      <c r="AE367" s="185"/>
      <c r="AF367" s="185"/>
      <c r="AG367" s="185"/>
      <c r="AH367" s="185"/>
      <c r="AI367" s="185"/>
      <c r="AJ367" s="185"/>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361</v>
      </c>
      <c r="C368" s="90"/>
      <c r="D368" s="181">
        <v>8066</v>
      </c>
      <c r="E368" s="192"/>
      <c r="F368" s="192"/>
      <c r="G368" s="192"/>
      <c r="H368" s="192"/>
      <c r="I368" s="192"/>
      <c r="J368" s="192">
        <v>1</v>
      </c>
      <c r="M368" s="191">
        <v>139.32</v>
      </c>
      <c r="N368" s="189">
        <v>88.41</v>
      </c>
      <c r="O368" s="189">
        <v>52.13</v>
      </c>
      <c r="P368" s="189">
        <v>15.16</v>
      </c>
      <c r="Q368" s="189">
        <v>11.8</v>
      </c>
      <c r="R368" s="189">
        <v>565.07999999999993</v>
      </c>
      <c r="S368" s="75"/>
      <c r="T368" s="75"/>
      <c r="U368" s="190">
        <v>139.32</v>
      </c>
      <c r="V368" s="190">
        <v>88.41</v>
      </c>
      <c r="W368" s="190">
        <v>52.13</v>
      </c>
      <c r="X368" s="190">
        <v>15.16</v>
      </c>
      <c r="Y368" s="190">
        <v>11.8</v>
      </c>
      <c r="Z368" s="190">
        <v>565.07999999999993</v>
      </c>
      <c r="AA368" s="4"/>
      <c r="AB368" s="90"/>
      <c r="AC368" s="90"/>
      <c r="AD368" s="181"/>
      <c r="AE368" s="185"/>
      <c r="AF368" s="185"/>
      <c r="AG368" s="185"/>
      <c r="AH368" s="185"/>
      <c r="AI368" s="185"/>
      <c r="AJ368" s="185"/>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361</v>
      </c>
      <c r="C369" s="90"/>
      <c r="D369" s="181">
        <v>8086</v>
      </c>
      <c r="E369" s="192">
        <v>14</v>
      </c>
      <c r="F369" s="192">
        <v>6</v>
      </c>
      <c r="G369" s="192">
        <v>4</v>
      </c>
      <c r="H369" s="192">
        <v>2</v>
      </c>
      <c r="I369" s="192"/>
      <c r="J369" s="192">
        <v>6</v>
      </c>
      <c r="M369" s="191">
        <v>4353.47</v>
      </c>
      <c r="N369" s="189">
        <v>1334.8</v>
      </c>
      <c r="O369" s="189">
        <v>461.73000000000008</v>
      </c>
      <c r="P369" s="189">
        <v>185.05</v>
      </c>
      <c r="Q369" s="189">
        <v>97.460000000000008</v>
      </c>
      <c r="R369" s="189">
        <v>2668.72</v>
      </c>
      <c r="S369" s="75"/>
      <c r="T369" s="75"/>
      <c r="U369" s="190">
        <v>145.11566666666667</v>
      </c>
      <c r="V369" s="190">
        <v>83.424999999999997</v>
      </c>
      <c r="W369" s="190">
        <v>46.173000000000009</v>
      </c>
      <c r="X369" s="190">
        <v>37.010000000000005</v>
      </c>
      <c r="Y369" s="190">
        <v>24.365000000000002</v>
      </c>
      <c r="Z369" s="190">
        <v>83.397499999999994</v>
      </c>
      <c r="AA369" s="4"/>
      <c r="AB369" s="90"/>
      <c r="AC369" s="90"/>
      <c r="AD369" s="181"/>
      <c r="AE369" s="185"/>
      <c r="AF369" s="185"/>
      <c r="AG369" s="185"/>
      <c r="AH369" s="185"/>
      <c r="AI369" s="185"/>
      <c r="AJ369" s="185"/>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361</v>
      </c>
      <c r="C370" s="90"/>
      <c r="D370" s="181">
        <v>8096</v>
      </c>
      <c r="E370" s="192">
        <v>70</v>
      </c>
      <c r="F370" s="192">
        <v>14</v>
      </c>
      <c r="G370" s="192">
        <v>10</v>
      </c>
      <c r="H370" s="192">
        <v>5</v>
      </c>
      <c r="I370" s="192">
        <v>2</v>
      </c>
      <c r="J370" s="192">
        <v>29</v>
      </c>
      <c r="M370" s="191">
        <v>29931.46000000001</v>
      </c>
      <c r="N370" s="189">
        <v>7544.13</v>
      </c>
      <c r="O370" s="189">
        <v>3746.7599999999998</v>
      </c>
      <c r="P370" s="189">
        <v>1229.3300000000002</v>
      </c>
      <c r="Q370" s="189">
        <v>792.78000000000009</v>
      </c>
      <c r="R370" s="189">
        <v>14478.990000000002</v>
      </c>
      <c r="S370" s="75"/>
      <c r="T370" s="75"/>
      <c r="U370" s="190">
        <v>235.68078740157489</v>
      </c>
      <c r="V370" s="190">
        <v>134.71660714285716</v>
      </c>
      <c r="W370" s="190">
        <v>89.208571428571418</v>
      </c>
      <c r="X370" s="190">
        <v>38.416562500000005</v>
      </c>
      <c r="Y370" s="190">
        <v>30.491538461538465</v>
      </c>
      <c r="Z370" s="190">
        <v>111.37684615384616</v>
      </c>
      <c r="AA370" s="4"/>
      <c r="AB370" s="90"/>
      <c r="AC370" s="90"/>
      <c r="AD370" s="181"/>
      <c r="AE370" s="185"/>
      <c r="AF370" s="185"/>
      <c r="AG370" s="185"/>
      <c r="AH370" s="185"/>
      <c r="AI370" s="185"/>
      <c r="AJ370" s="185"/>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592</v>
      </c>
      <c r="C371" s="90"/>
      <c r="D371" s="181">
        <v>8260</v>
      </c>
      <c r="E371" s="192">
        <v>7</v>
      </c>
      <c r="F371" s="192">
        <v>4</v>
      </c>
      <c r="G371" s="192"/>
      <c r="H371" s="192">
        <v>1</v>
      </c>
      <c r="I371" s="192">
        <v>1</v>
      </c>
      <c r="J371" s="192">
        <v>4</v>
      </c>
      <c r="M371" s="191">
        <v>1131.3700000000001</v>
      </c>
      <c r="N371" s="189">
        <v>235.66000000000003</v>
      </c>
      <c r="O371" s="189">
        <v>94.72999999999999</v>
      </c>
      <c r="P371" s="189">
        <v>97.55</v>
      </c>
      <c r="Q371" s="189">
        <v>69.59</v>
      </c>
      <c r="R371" s="189">
        <v>616.51</v>
      </c>
      <c r="S371" s="75"/>
      <c r="T371" s="75"/>
      <c r="U371" s="190">
        <v>70.710625000000007</v>
      </c>
      <c r="V371" s="190">
        <v>26.184444444444448</v>
      </c>
      <c r="W371" s="190">
        <v>18.945999999999998</v>
      </c>
      <c r="X371" s="190">
        <v>19.509999999999998</v>
      </c>
      <c r="Y371" s="190">
        <v>17.397500000000001</v>
      </c>
      <c r="Z371" s="190">
        <v>36.265294117647059</v>
      </c>
      <c r="AA371" s="4"/>
      <c r="AB371" s="90"/>
      <c r="AC371" s="90"/>
      <c r="AD371" s="181"/>
      <c r="AE371" s="185"/>
      <c r="AF371" s="185"/>
      <c r="AG371" s="185"/>
      <c r="AH371" s="185"/>
      <c r="AI371" s="185"/>
      <c r="AJ371" s="185"/>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398</v>
      </c>
      <c r="C372" s="90"/>
      <c r="D372" s="181">
        <v>8330</v>
      </c>
      <c r="E372" s="192">
        <v>2</v>
      </c>
      <c r="F372" s="192">
        <v>1</v>
      </c>
      <c r="G372" s="192"/>
      <c r="H372" s="192"/>
      <c r="I372" s="192">
        <v>1</v>
      </c>
      <c r="J372" s="192">
        <v>2</v>
      </c>
      <c r="M372" s="191">
        <v>695.06999999999994</v>
      </c>
      <c r="N372" s="189">
        <v>295.33000000000004</v>
      </c>
      <c r="O372" s="189">
        <v>98.210000000000008</v>
      </c>
      <c r="P372" s="189">
        <v>77.62</v>
      </c>
      <c r="Q372" s="189">
        <v>82.2</v>
      </c>
      <c r="R372" s="189">
        <v>223.89999999999998</v>
      </c>
      <c r="S372" s="75"/>
      <c r="T372" s="75"/>
      <c r="U372" s="190">
        <v>115.84499999999998</v>
      </c>
      <c r="V372" s="190">
        <v>73.83250000000001</v>
      </c>
      <c r="W372" s="190">
        <v>32.736666666666672</v>
      </c>
      <c r="X372" s="190">
        <v>25.873333333333335</v>
      </c>
      <c r="Y372" s="190">
        <v>27.400000000000002</v>
      </c>
      <c r="Z372" s="190">
        <v>37.316666666666663</v>
      </c>
      <c r="AA372" s="4"/>
      <c r="AB372" s="90"/>
      <c r="AC372" s="90"/>
      <c r="AD372" s="181"/>
      <c r="AE372" s="185"/>
      <c r="AF372" s="185"/>
      <c r="AG372" s="185"/>
      <c r="AH372" s="185"/>
      <c r="AI372" s="185"/>
      <c r="AJ372" s="185"/>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363</v>
      </c>
      <c r="C373" s="90"/>
      <c r="D373" s="181">
        <v>8252</v>
      </c>
      <c r="E373" s="192">
        <v>9</v>
      </c>
      <c r="F373" s="192">
        <v>3</v>
      </c>
      <c r="G373" s="192">
        <v>1</v>
      </c>
      <c r="H373" s="192"/>
      <c r="I373" s="192">
        <v>1</v>
      </c>
      <c r="J373" s="192">
        <v>6</v>
      </c>
      <c r="M373" s="191">
        <v>3365.6</v>
      </c>
      <c r="N373" s="189">
        <v>798.30000000000007</v>
      </c>
      <c r="O373" s="189">
        <v>665.9</v>
      </c>
      <c r="P373" s="189">
        <v>215.3</v>
      </c>
      <c r="Q373" s="189">
        <v>199.32999999999998</v>
      </c>
      <c r="R373" s="189">
        <v>2390.17</v>
      </c>
      <c r="S373" s="75"/>
      <c r="T373" s="75"/>
      <c r="U373" s="190">
        <v>197.97647058823529</v>
      </c>
      <c r="V373" s="190">
        <v>79.830000000000013</v>
      </c>
      <c r="W373" s="190">
        <v>95.128571428571419</v>
      </c>
      <c r="X373" s="190">
        <v>35.883333333333333</v>
      </c>
      <c r="Y373" s="190">
        <v>33.221666666666664</v>
      </c>
      <c r="Z373" s="190">
        <v>119.5085</v>
      </c>
      <c r="AA373" s="4"/>
      <c r="AB373" s="90"/>
      <c r="AC373" s="90"/>
      <c r="AD373" s="181"/>
      <c r="AE373" s="185"/>
      <c r="AF373" s="185"/>
      <c r="AG373" s="185"/>
      <c r="AH373" s="185"/>
      <c r="AI373" s="185"/>
      <c r="AJ373" s="185"/>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365</v>
      </c>
      <c r="C374" s="90"/>
      <c r="D374" s="181">
        <v>8260</v>
      </c>
      <c r="E374" s="192">
        <v>24</v>
      </c>
      <c r="F374" s="192">
        <v>10</v>
      </c>
      <c r="G374" s="192">
        <v>8</v>
      </c>
      <c r="H374" s="192">
        <v>5</v>
      </c>
      <c r="I374" s="192"/>
      <c r="J374" s="192">
        <v>16</v>
      </c>
      <c r="M374" s="191">
        <v>5151.7299999999987</v>
      </c>
      <c r="N374" s="189">
        <v>1139.4399999999996</v>
      </c>
      <c r="O374" s="189">
        <v>579.01</v>
      </c>
      <c r="P374" s="189">
        <v>511.40000000000003</v>
      </c>
      <c r="Q374" s="189">
        <v>343.84</v>
      </c>
      <c r="R374" s="189">
        <v>3118.4399999999996</v>
      </c>
      <c r="S374" s="75"/>
      <c r="T374" s="75"/>
      <c r="U374" s="190">
        <v>84.454590163934398</v>
      </c>
      <c r="V374" s="190">
        <v>29.985263157894725</v>
      </c>
      <c r="W374" s="190">
        <v>21.444814814814816</v>
      </c>
      <c r="X374" s="190">
        <v>25.57</v>
      </c>
      <c r="Y374" s="190">
        <v>22.922666666666665</v>
      </c>
      <c r="Z374" s="190">
        <v>49.499047619047616</v>
      </c>
      <c r="AA374" s="4"/>
      <c r="AB374" s="90"/>
      <c r="AC374" s="90"/>
      <c r="AD374" s="181"/>
      <c r="AE374" s="185"/>
      <c r="AF374" s="185"/>
      <c r="AG374" s="185"/>
      <c r="AH374" s="185"/>
      <c r="AI374" s="185"/>
      <c r="AJ374" s="185"/>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364</v>
      </c>
      <c r="C375" s="90"/>
      <c r="D375" s="181">
        <v>8260</v>
      </c>
      <c r="E375" s="192">
        <v>418</v>
      </c>
      <c r="F375" s="192">
        <v>146</v>
      </c>
      <c r="G375" s="192">
        <v>95</v>
      </c>
      <c r="H375" s="192">
        <v>77</v>
      </c>
      <c r="I375" s="192">
        <v>47</v>
      </c>
      <c r="J375" s="192">
        <v>333</v>
      </c>
      <c r="M375" s="191">
        <v>98009.480000000258</v>
      </c>
      <c r="N375" s="189">
        <v>38955.15999999988</v>
      </c>
      <c r="O375" s="189">
        <v>17064.289999999968</v>
      </c>
      <c r="P375" s="189">
        <v>19217</v>
      </c>
      <c r="Q375" s="189">
        <v>9317.3700000000008</v>
      </c>
      <c r="R375" s="189">
        <v>118427.99000000002</v>
      </c>
      <c r="S375" s="75"/>
      <c r="T375" s="75"/>
      <c r="U375" s="190">
        <v>90.749518518518755</v>
      </c>
      <c r="V375" s="190">
        <v>61.058244514106391</v>
      </c>
      <c r="W375" s="190">
        <v>32.879171483622287</v>
      </c>
      <c r="X375" s="190">
        <v>48.527777777777779</v>
      </c>
      <c r="Y375" s="190">
        <v>32.351979166666666</v>
      </c>
      <c r="Z375" s="190">
        <v>106.11827060931901</v>
      </c>
      <c r="AA375" s="4"/>
      <c r="AB375" s="90"/>
      <c r="AC375" s="90"/>
      <c r="AD375" s="181"/>
      <c r="AE375" s="185"/>
      <c r="AF375" s="185"/>
      <c r="AG375" s="185"/>
      <c r="AH375" s="185"/>
      <c r="AI375" s="185"/>
      <c r="AJ375" s="185"/>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366</v>
      </c>
      <c r="C376" s="90"/>
      <c r="D376" s="181">
        <v>8049</v>
      </c>
      <c r="E376" s="192"/>
      <c r="F376" s="192"/>
      <c r="G376" s="192"/>
      <c r="H376" s="192"/>
      <c r="I376" s="192"/>
      <c r="J376" s="192">
        <v>1</v>
      </c>
      <c r="M376" s="191"/>
      <c r="N376" s="189">
        <v>13.53</v>
      </c>
      <c r="O376" s="189">
        <v>12.12</v>
      </c>
      <c r="P376" s="189">
        <v>10.15</v>
      </c>
      <c r="Q376" s="189">
        <v>13.21</v>
      </c>
      <c r="R376" s="189">
        <v>178.57000000000002</v>
      </c>
      <c r="S376" s="75"/>
      <c r="T376" s="75"/>
      <c r="U376" s="190"/>
      <c r="V376" s="190">
        <v>13.53</v>
      </c>
      <c r="W376" s="190">
        <v>12.12</v>
      </c>
      <c r="X376" s="190">
        <v>10.15</v>
      </c>
      <c r="Y376" s="190">
        <v>13.21</v>
      </c>
      <c r="Z376" s="190">
        <v>178.57000000000002</v>
      </c>
      <c r="AA376" s="4"/>
      <c r="AB376" s="90"/>
      <c r="AC376" s="90"/>
      <c r="AD376" s="181"/>
      <c r="AE376" s="185"/>
      <c r="AF376" s="185"/>
      <c r="AG376" s="185"/>
      <c r="AH376" s="185"/>
      <c r="AI376" s="185"/>
      <c r="AJ376" s="185"/>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366</v>
      </c>
      <c r="C377" s="90"/>
      <c r="D377" s="181">
        <v>8094</v>
      </c>
      <c r="E377" s="192">
        <v>1040</v>
      </c>
      <c r="F377" s="192">
        <v>419</v>
      </c>
      <c r="G377" s="192">
        <v>216</v>
      </c>
      <c r="H377" s="192">
        <v>99</v>
      </c>
      <c r="I377" s="192">
        <v>75</v>
      </c>
      <c r="J377" s="192">
        <v>765</v>
      </c>
      <c r="M377" s="191">
        <v>455092.40000000031</v>
      </c>
      <c r="N377" s="189">
        <v>171916.38000000021</v>
      </c>
      <c r="O377" s="189">
        <v>75355.07000000008</v>
      </c>
      <c r="P377" s="189">
        <v>46754.640000000116</v>
      </c>
      <c r="Q377" s="189">
        <v>32673.309999999987</v>
      </c>
      <c r="R377" s="189">
        <v>475027.67000000004</v>
      </c>
      <c r="S377" s="75"/>
      <c r="T377" s="75"/>
      <c r="U377" s="190">
        <v>190.25602006688976</v>
      </c>
      <c r="V377" s="190">
        <v>117.58986320109453</v>
      </c>
      <c r="W377" s="190">
        <v>71.494373814041822</v>
      </c>
      <c r="X377" s="190">
        <v>55.330934911242743</v>
      </c>
      <c r="Y377" s="190">
        <v>43.622576769025351</v>
      </c>
      <c r="Z377" s="190">
        <v>181.72443381790362</v>
      </c>
      <c r="AA377" s="4"/>
      <c r="AB377" s="90"/>
      <c r="AC377" s="90"/>
      <c r="AD377" s="181"/>
      <c r="AE377" s="185"/>
      <c r="AF377" s="185"/>
      <c r="AG377" s="185"/>
      <c r="AH377" s="185"/>
      <c r="AI377" s="185"/>
      <c r="AJ377" s="185"/>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368</v>
      </c>
      <c r="C378" s="90"/>
      <c r="D378" s="181">
        <v>8004</v>
      </c>
      <c r="E378" s="192">
        <v>2</v>
      </c>
      <c r="F378" s="192"/>
      <c r="G378" s="192">
        <v>1</v>
      </c>
      <c r="H378" s="192"/>
      <c r="I378" s="192"/>
      <c r="J378" s="192">
        <v>5</v>
      </c>
      <c r="M378" s="191">
        <v>2905.58</v>
      </c>
      <c r="N378" s="189">
        <v>874.55</v>
      </c>
      <c r="O378" s="189">
        <v>1001.2399999999999</v>
      </c>
      <c r="P378" s="189">
        <v>164.07</v>
      </c>
      <c r="Q378" s="189">
        <v>141.12</v>
      </c>
      <c r="R378" s="189">
        <v>4116.8600000000006</v>
      </c>
      <c r="S378" s="75"/>
      <c r="T378" s="75"/>
      <c r="U378" s="190">
        <v>415.08285714285711</v>
      </c>
      <c r="V378" s="190">
        <v>218.63749999999999</v>
      </c>
      <c r="W378" s="190">
        <v>250.30999999999997</v>
      </c>
      <c r="X378" s="190">
        <v>54.69</v>
      </c>
      <c r="Y378" s="190">
        <v>47.04</v>
      </c>
      <c r="Z378" s="190">
        <v>514.60750000000007</v>
      </c>
      <c r="AA378" s="4"/>
      <c r="AB378" s="90"/>
      <c r="AC378" s="90"/>
      <c r="AD378" s="181"/>
      <c r="AE378" s="185"/>
      <c r="AF378" s="185"/>
      <c r="AG378" s="185"/>
      <c r="AH378" s="185"/>
      <c r="AI378" s="185"/>
      <c r="AJ378" s="185"/>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368</v>
      </c>
      <c r="C379" s="90"/>
      <c r="D379" s="181">
        <v>8009</v>
      </c>
      <c r="E379" s="192">
        <v>23</v>
      </c>
      <c r="F379" s="192">
        <v>3</v>
      </c>
      <c r="G379" s="192">
        <v>2</v>
      </c>
      <c r="H379" s="192">
        <v>1</v>
      </c>
      <c r="I379" s="192">
        <v>1</v>
      </c>
      <c r="J379" s="192">
        <v>6</v>
      </c>
      <c r="M379" s="191">
        <v>5376.45</v>
      </c>
      <c r="N379" s="189">
        <v>974.97</v>
      </c>
      <c r="O379" s="189">
        <v>447.84000000000003</v>
      </c>
      <c r="P379" s="189">
        <v>163.22</v>
      </c>
      <c r="Q379" s="189">
        <v>279.34999999999997</v>
      </c>
      <c r="R379" s="189">
        <v>1876.88</v>
      </c>
      <c r="S379" s="75"/>
      <c r="T379" s="75"/>
      <c r="U379" s="190">
        <v>149.34583333333333</v>
      </c>
      <c r="V379" s="190">
        <v>81.247500000000002</v>
      </c>
      <c r="W379" s="190">
        <v>49.760000000000005</v>
      </c>
      <c r="X379" s="190">
        <v>27.203333333333333</v>
      </c>
      <c r="Y379" s="190">
        <v>46.55833333333333</v>
      </c>
      <c r="Z379" s="190">
        <v>52.135555555555555</v>
      </c>
      <c r="AA379" s="4"/>
      <c r="AB379" s="90"/>
      <c r="AC379" s="90"/>
      <c r="AD379" s="181"/>
      <c r="AE379" s="185"/>
      <c r="AF379" s="185"/>
      <c r="AG379" s="185"/>
      <c r="AH379" s="185"/>
      <c r="AI379" s="185"/>
      <c r="AJ379" s="185"/>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368</v>
      </c>
      <c r="C380" s="90"/>
      <c r="D380" s="181">
        <v>8018</v>
      </c>
      <c r="E380" s="192">
        <v>2</v>
      </c>
      <c r="F380" s="192"/>
      <c r="G380" s="192"/>
      <c r="H380" s="192"/>
      <c r="I380" s="192"/>
      <c r="J380" s="192">
        <v>0</v>
      </c>
      <c r="M380" s="191">
        <v>484.66999999999996</v>
      </c>
      <c r="N380" s="189"/>
      <c r="O380" s="189"/>
      <c r="P380" s="189"/>
      <c r="Q380" s="189"/>
      <c r="R380" s="189">
        <v>0</v>
      </c>
      <c r="S380" s="75"/>
      <c r="T380" s="75"/>
      <c r="U380" s="190">
        <v>242.33499999999998</v>
      </c>
      <c r="V380" s="190"/>
      <c r="W380" s="190"/>
      <c r="X380" s="190"/>
      <c r="Y380" s="190"/>
      <c r="Z380" s="190">
        <v>0</v>
      </c>
      <c r="AA380" s="4"/>
      <c r="AB380" s="90"/>
      <c r="AC380" s="90"/>
      <c r="AD380" s="181"/>
      <c r="AE380" s="185"/>
      <c r="AF380" s="185"/>
      <c r="AG380" s="185"/>
      <c r="AH380" s="185"/>
      <c r="AI380" s="185"/>
      <c r="AJ380" s="185"/>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368</v>
      </c>
      <c r="C381" s="90"/>
      <c r="D381" s="181">
        <v>8037</v>
      </c>
      <c r="E381" s="192">
        <v>14</v>
      </c>
      <c r="F381" s="192">
        <v>2</v>
      </c>
      <c r="G381" s="192">
        <v>4</v>
      </c>
      <c r="H381" s="192">
        <v>1</v>
      </c>
      <c r="I381" s="192">
        <v>1</v>
      </c>
      <c r="J381" s="192">
        <v>9</v>
      </c>
      <c r="M381" s="191">
        <v>6842.3899999999994</v>
      </c>
      <c r="N381" s="189">
        <v>1916.9599999999998</v>
      </c>
      <c r="O381" s="189">
        <v>1144.3200000000002</v>
      </c>
      <c r="P381" s="189">
        <v>842.01</v>
      </c>
      <c r="Q381" s="189">
        <v>476.26</v>
      </c>
      <c r="R381" s="189">
        <v>7762.3199999999988</v>
      </c>
      <c r="S381" s="75"/>
      <c r="T381" s="75"/>
      <c r="U381" s="190">
        <v>235.94448275862067</v>
      </c>
      <c r="V381" s="190">
        <v>127.79733333333333</v>
      </c>
      <c r="W381" s="190">
        <v>88.024615384615402</v>
      </c>
      <c r="X381" s="190">
        <v>93.556666666666672</v>
      </c>
      <c r="Y381" s="190">
        <v>59.532499999999999</v>
      </c>
      <c r="Z381" s="190">
        <v>250.39741935483866</v>
      </c>
      <c r="AA381" s="4"/>
      <c r="AB381" s="90"/>
      <c r="AC381" s="90"/>
      <c r="AD381" s="181"/>
      <c r="AE381" s="185"/>
      <c r="AF381" s="185"/>
      <c r="AG381" s="185"/>
      <c r="AH381" s="185"/>
      <c r="AI381" s="185"/>
      <c r="AJ381" s="185"/>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368</v>
      </c>
      <c r="C382" s="90"/>
      <c r="D382" s="181">
        <v>8081</v>
      </c>
      <c r="E382" s="192">
        <v>172</v>
      </c>
      <c r="F382" s="192">
        <v>86</v>
      </c>
      <c r="G382" s="192">
        <v>37</v>
      </c>
      <c r="H382" s="192">
        <v>21</v>
      </c>
      <c r="I382" s="192">
        <v>10</v>
      </c>
      <c r="J382" s="192">
        <v>119</v>
      </c>
      <c r="M382" s="191">
        <v>90688.760000000068</v>
      </c>
      <c r="N382" s="189">
        <v>31056.63</v>
      </c>
      <c r="O382" s="189">
        <v>11336.600000000002</v>
      </c>
      <c r="P382" s="189">
        <v>4416.9900000000016</v>
      </c>
      <c r="Q382" s="189">
        <v>3955.44</v>
      </c>
      <c r="R382" s="189">
        <v>58232.019999999982</v>
      </c>
      <c r="S382" s="75"/>
      <c r="T382" s="75"/>
      <c r="U382" s="190">
        <v>220.11834951456328</v>
      </c>
      <c r="V382" s="190">
        <v>127.28127049180328</v>
      </c>
      <c r="W382" s="190">
        <v>76.08456375838928</v>
      </c>
      <c r="X382" s="190">
        <v>38.74552631578949</v>
      </c>
      <c r="Y382" s="190">
        <v>41.636210526315793</v>
      </c>
      <c r="Z382" s="190">
        <v>130.85847191011231</v>
      </c>
      <c r="AA382" s="4"/>
      <c r="AB382" s="90"/>
      <c r="AC382" s="90"/>
      <c r="AD382" s="181"/>
      <c r="AE382" s="185"/>
      <c r="AF382" s="185"/>
      <c r="AG382" s="185"/>
      <c r="AH382" s="185"/>
      <c r="AI382" s="185"/>
      <c r="AJ382" s="185"/>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368</v>
      </c>
      <c r="C383" s="90"/>
      <c r="D383" s="181">
        <v>8085</v>
      </c>
      <c r="E383" s="192">
        <v>1</v>
      </c>
      <c r="F383" s="192"/>
      <c r="G383" s="192"/>
      <c r="H383" s="192"/>
      <c r="I383" s="192"/>
      <c r="J383" s="192">
        <v>0</v>
      </c>
      <c r="M383" s="191">
        <v>43.87</v>
      </c>
      <c r="N383" s="189"/>
      <c r="O383" s="189"/>
      <c r="P383" s="189"/>
      <c r="Q383" s="189"/>
      <c r="R383" s="189">
        <v>0</v>
      </c>
      <c r="S383" s="75"/>
      <c r="T383" s="75"/>
      <c r="U383" s="190">
        <v>43.87</v>
      </c>
      <c r="V383" s="190"/>
      <c r="W383" s="190"/>
      <c r="X383" s="190"/>
      <c r="Y383" s="190"/>
      <c r="Z383" s="190">
        <v>0</v>
      </c>
      <c r="AA383" s="4"/>
      <c r="AB383" s="90"/>
      <c r="AC383" s="90"/>
      <c r="AD383" s="181"/>
      <c r="AE383" s="185"/>
      <c r="AF383" s="185"/>
      <c r="AG383" s="185"/>
      <c r="AH383" s="185"/>
      <c r="AI383" s="185"/>
      <c r="AJ383" s="185"/>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368</v>
      </c>
      <c r="C384" s="90"/>
      <c r="D384" s="181">
        <v>8089</v>
      </c>
      <c r="E384" s="192">
        <v>10</v>
      </c>
      <c r="F384" s="192">
        <v>2</v>
      </c>
      <c r="G384" s="192"/>
      <c r="H384" s="192"/>
      <c r="I384" s="192">
        <v>1</v>
      </c>
      <c r="J384" s="192">
        <v>4</v>
      </c>
      <c r="M384" s="191">
        <v>4130.42</v>
      </c>
      <c r="N384" s="189">
        <v>702.57000000000016</v>
      </c>
      <c r="O384" s="189">
        <v>350.39</v>
      </c>
      <c r="P384" s="189">
        <v>222.18</v>
      </c>
      <c r="Q384" s="189">
        <v>190.67</v>
      </c>
      <c r="R384" s="189">
        <v>517.89</v>
      </c>
      <c r="S384" s="75"/>
      <c r="T384" s="75"/>
      <c r="U384" s="190">
        <v>242.96588235294118</v>
      </c>
      <c r="V384" s="190">
        <v>100.36714285714288</v>
      </c>
      <c r="W384" s="190">
        <v>70.078000000000003</v>
      </c>
      <c r="X384" s="190">
        <v>44.436</v>
      </c>
      <c r="Y384" s="190">
        <v>38.134</v>
      </c>
      <c r="Z384" s="190">
        <v>30.464117647058824</v>
      </c>
      <c r="AA384" s="4"/>
      <c r="AB384" s="90"/>
      <c r="AC384" s="90"/>
      <c r="AD384" s="181"/>
      <c r="AE384" s="185"/>
      <c r="AF384" s="185"/>
      <c r="AG384" s="185"/>
      <c r="AH384" s="185"/>
      <c r="AI384" s="185"/>
      <c r="AJ384" s="185"/>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368</v>
      </c>
      <c r="C385" s="90"/>
      <c r="D385" s="181">
        <v>8095</v>
      </c>
      <c r="E385" s="192">
        <v>3</v>
      </c>
      <c r="F385" s="192"/>
      <c r="G385" s="192"/>
      <c r="H385" s="192"/>
      <c r="I385" s="192"/>
      <c r="J385" s="192">
        <v>2</v>
      </c>
      <c r="M385" s="191">
        <v>424.23</v>
      </c>
      <c r="N385" s="189">
        <v>125.95</v>
      </c>
      <c r="O385" s="189">
        <v>77.599999999999994</v>
      </c>
      <c r="P385" s="189">
        <v>73.89</v>
      </c>
      <c r="Q385" s="189">
        <v>60.88</v>
      </c>
      <c r="R385" s="189">
        <v>150.78</v>
      </c>
      <c r="S385" s="75"/>
      <c r="T385" s="75"/>
      <c r="U385" s="190">
        <v>84.846000000000004</v>
      </c>
      <c r="V385" s="190">
        <v>62.975000000000001</v>
      </c>
      <c r="W385" s="190">
        <v>38.799999999999997</v>
      </c>
      <c r="X385" s="190">
        <v>36.945</v>
      </c>
      <c r="Y385" s="190">
        <v>30.44</v>
      </c>
      <c r="Z385" s="190">
        <v>30.155999999999999</v>
      </c>
      <c r="AA385" s="4"/>
      <c r="AB385" s="90"/>
      <c r="AC385" s="90"/>
      <c r="AD385" s="181"/>
      <c r="AE385" s="185"/>
      <c r="AF385" s="185"/>
      <c r="AG385" s="185"/>
      <c r="AH385" s="185"/>
      <c r="AI385" s="185"/>
      <c r="AJ385" s="185"/>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367</v>
      </c>
      <c r="C386" s="90"/>
      <c r="D386" s="181">
        <v>8081</v>
      </c>
      <c r="E386" s="192">
        <v>4</v>
      </c>
      <c r="F386" s="192">
        <v>5</v>
      </c>
      <c r="G386" s="192">
        <v>6</v>
      </c>
      <c r="H386" s="192">
        <v>2</v>
      </c>
      <c r="I386" s="192">
        <v>1</v>
      </c>
      <c r="J386" s="192">
        <v>6</v>
      </c>
      <c r="M386" s="191">
        <v>5543.88</v>
      </c>
      <c r="N386" s="189">
        <v>6189.7300000000005</v>
      </c>
      <c r="O386" s="189">
        <v>1960.5099999999998</v>
      </c>
      <c r="P386" s="189">
        <v>422.60999999999996</v>
      </c>
      <c r="Q386" s="189">
        <v>301.90000000000003</v>
      </c>
      <c r="R386" s="189">
        <v>6221.5</v>
      </c>
      <c r="S386" s="75"/>
      <c r="T386" s="75"/>
      <c r="U386" s="190">
        <v>251.99454545454546</v>
      </c>
      <c r="V386" s="190">
        <v>343.87388888888893</v>
      </c>
      <c r="W386" s="190">
        <v>130.70066666666665</v>
      </c>
      <c r="X386" s="190">
        <v>46.956666666666663</v>
      </c>
      <c r="Y386" s="190">
        <v>43.128571428571433</v>
      </c>
      <c r="Z386" s="190">
        <v>259.22916666666669</v>
      </c>
      <c r="AA386" s="4"/>
      <c r="AB386" s="90"/>
      <c r="AC386" s="90"/>
      <c r="AD386" s="181"/>
      <c r="AE386" s="185"/>
      <c r="AF386" s="185"/>
      <c r="AG386" s="185"/>
      <c r="AH386" s="185"/>
      <c r="AI386" s="185"/>
      <c r="AJ386" s="185"/>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367</v>
      </c>
      <c r="C387" s="90"/>
      <c r="D387" s="181">
        <v>8095</v>
      </c>
      <c r="E387" s="192">
        <v>17</v>
      </c>
      <c r="F387" s="192">
        <v>9</v>
      </c>
      <c r="G387" s="192">
        <v>4</v>
      </c>
      <c r="H387" s="192">
        <v>2</v>
      </c>
      <c r="I387" s="192">
        <v>1</v>
      </c>
      <c r="J387" s="192">
        <v>11</v>
      </c>
      <c r="M387" s="191">
        <v>9012.65</v>
      </c>
      <c r="N387" s="189">
        <v>4633.9199999999992</v>
      </c>
      <c r="O387" s="189">
        <v>1045.0300000000002</v>
      </c>
      <c r="P387" s="189">
        <v>639.69999999999993</v>
      </c>
      <c r="Q387" s="189">
        <v>448.36</v>
      </c>
      <c r="R387" s="189">
        <v>7776.07</v>
      </c>
      <c r="S387" s="75"/>
      <c r="T387" s="75"/>
      <c r="U387" s="190">
        <v>214.58690476190475</v>
      </c>
      <c r="V387" s="190">
        <v>178.22769230769228</v>
      </c>
      <c r="W387" s="190">
        <v>61.472352941176482</v>
      </c>
      <c r="X387" s="190">
        <v>45.692857142857136</v>
      </c>
      <c r="Y387" s="190">
        <v>37.363333333333337</v>
      </c>
      <c r="Z387" s="190">
        <v>176.72886363636363</v>
      </c>
      <c r="AA387" s="4"/>
      <c r="AB387" s="90"/>
      <c r="AC387" s="90"/>
      <c r="AD387" s="181"/>
      <c r="AE387" s="185"/>
      <c r="AF387" s="185"/>
      <c r="AG387" s="185"/>
      <c r="AH387" s="185"/>
      <c r="AI387" s="185"/>
      <c r="AJ387" s="185"/>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369</v>
      </c>
      <c r="C388" s="90"/>
      <c r="D388" s="181">
        <v>8270</v>
      </c>
      <c r="E388" s="192">
        <v>77</v>
      </c>
      <c r="F388" s="192">
        <v>31</v>
      </c>
      <c r="G388" s="192">
        <v>17</v>
      </c>
      <c r="H388" s="192">
        <v>13</v>
      </c>
      <c r="I388" s="192">
        <v>5</v>
      </c>
      <c r="J388" s="192">
        <v>59</v>
      </c>
      <c r="M388" s="191">
        <v>36817.209999999985</v>
      </c>
      <c r="N388" s="189">
        <v>8039.619999999999</v>
      </c>
      <c r="O388" s="189">
        <v>4377.8999999999996</v>
      </c>
      <c r="P388" s="189">
        <v>4125.2400000000016</v>
      </c>
      <c r="Q388" s="189">
        <v>1364.17</v>
      </c>
      <c r="R388" s="189">
        <v>33221.769999999997</v>
      </c>
      <c r="S388" s="75"/>
      <c r="T388" s="75"/>
      <c r="U388" s="190">
        <v>189.77943298969063</v>
      </c>
      <c r="V388" s="190">
        <v>68.13237288135592</v>
      </c>
      <c r="W388" s="190">
        <v>50.905813953488369</v>
      </c>
      <c r="X388" s="190">
        <v>58.932000000000023</v>
      </c>
      <c r="Y388" s="190">
        <v>23.932807017543862</v>
      </c>
      <c r="Z388" s="190">
        <v>164.46420792079206</v>
      </c>
      <c r="AA388" s="4"/>
      <c r="AB388" s="90"/>
      <c r="AC388" s="90"/>
      <c r="AD388" s="181"/>
      <c r="AE388" s="185"/>
      <c r="AF388" s="185"/>
      <c r="AG388" s="185"/>
      <c r="AH388" s="185"/>
      <c r="AI388" s="185"/>
      <c r="AJ388" s="185"/>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370</v>
      </c>
      <c r="C389" s="90"/>
      <c r="D389" s="181">
        <v>8096</v>
      </c>
      <c r="E389" s="192"/>
      <c r="F389" s="192">
        <v>1</v>
      </c>
      <c r="G389" s="192"/>
      <c r="H389" s="192"/>
      <c r="I389" s="192"/>
      <c r="J389" s="192">
        <v>0</v>
      </c>
      <c r="M389" s="191">
        <v>433.09</v>
      </c>
      <c r="N389" s="189">
        <v>26.46</v>
      </c>
      <c r="O389" s="189"/>
      <c r="P389" s="189"/>
      <c r="Q389" s="189"/>
      <c r="R389" s="189">
        <v>0</v>
      </c>
      <c r="S389" s="75"/>
      <c r="T389" s="75"/>
      <c r="U389" s="190">
        <v>433.09</v>
      </c>
      <c r="V389" s="190">
        <v>26.46</v>
      </c>
      <c r="W389" s="190"/>
      <c r="X389" s="190"/>
      <c r="Y389" s="190"/>
      <c r="Z389" s="190">
        <v>0</v>
      </c>
      <c r="AA389" s="4"/>
      <c r="AB389" s="90"/>
      <c r="AC389" s="90"/>
      <c r="AD389" s="181"/>
      <c r="AE389" s="185"/>
      <c r="AF389" s="185"/>
      <c r="AG389" s="185"/>
      <c r="AH389" s="185"/>
      <c r="AI389" s="185"/>
      <c r="AJ389" s="185"/>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370</v>
      </c>
      <c r="C390" s="90"/>
      <c r="D390" s="181">
        <v>8097</v>
      </c>
      <c r="E390" s="192">
        <v>127</v>
      </c>
      <c r="F390" s="192">
        <v>35</v>
      </c>
      <c r="G390" s="192">
        <v>20</v>
      </c>
      <c r="H390" s="192">
        <v>14</v>
      </c>
      <c r="I390" s="192">
        <v>7</v>
      </c>
      <c r="J390" s="192">
        <v>67</v>
      </c>
      <c r="M390" s="191">
        <v>54495.270000000033</v>
      </c>
      <c r="N390" s="189">
        <v>17709.62</v>
      </c>
      <c r="O390" s="189">
        <v>8512.2099999999955</v>
      </c>
      <c r="P390" s="189">
        <v>3056.9100000000021</v>
      </c>
      <c r="Q390" s="189">
        <v>3395.5000000000014</v>
      </c>
      <c r="R390" s="189">
        <v>42428.270000000004</v>
      </c>
      <c r="S390" s="75"/>
      <c r="T390" s="75"/>
      <c r="U390" s="190">
        <v>210.406447876448</v>
      </c>
      <c r="V390" s="190">
        <v>132.16134328358208</v>
      </c>
      <c r="W390" s="190">
        <v>85.122099999999961</v>
      </c>
      <c r="X390" s="190">
        <v>38.211375000000025</v>
      </c>
      <c r="Y390" s="190">
        <v>50.679104477611958</v>
      </c>
      <c r="Z390" s="190">
        <v>157.14174074074074</v>
      </c>
      <c r="AA390" s="4"/>
      <c r="AB390" s="90"/>
      <c r="AC390" s="90"/>
      <c r="AD390" s="181"/>
      <c r="AE390" s="185"/>
      <c r="AF390" s="185"/>
      <c r="AG390" s="185"/>
      <c r="AH390" s="185"/>
      <c r="AI390" s="185"/>
      <c r="AJ390" s="185"/>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399</v>
      </c>
      <c r="C391" s="90"/>
      <c r="D391" s="181">
        <v>8096</v>
      </c>
      <c r="E391" s="192">
        <v>11</v>
      </c>
      <c r="F391" s="192">
        <v>4</v>
      </c>
      <c r="G391" s="192">
        <v>4</v>
      </c>
      <c r="H391" s="192"/>
      <c r="I391" s="192"/>
      <c r="J391" s="192">
        <v>6</v>
      </c>
      <c r="M391" s="191">
        <v>4661.4299999999994</v>
      </c>
      <c r="N391" s="189">
        <v>1269.5999999999999</v>
      </c>
      <c r="O391" s="189">
        <v>544.32999999999993</v>
      </c>
      <c r="P391" s="189">
        <v>201.25</v>
      </c>
      <c r="Q391" s="189">
        <v>131.82999999999998</v>
      </c>
      <c r="R391" s="189">
        <v>1687.2699999999998</v>
      </c>
      <c r="S391" s="75"/>
      <c r="T391" s="75"/>
      <c r="U391" s="190">
        <v>186.45719999999997</v>
      </c>
      <c r="V391" s="190">
        <v>90.685714285714283</v>
      </c>
      <c r="W391" s="190">
        <v>54.432999999999993</v>
      </c>
      <c r="X391" s="190">
        <v>33.541666666666664</v>
      </c>
      <c r="Y391" s="190">
        <v>21.971666666666664</v>
      </c>
      <c r="Z391" s="190">
        <v>67.490799999999993</v>
      </c>
      <c r="AA391" s="4"/>
      <c r="AB391" s="90"/>
      <c r="AC391" s="90"/>
      <c r="AD391" s="181"/>
      <c r="AE391" s="185"/>
      <c r="AF391" s="185"/>
      <c r="AG391" s="185"/>
      <c r="AH391" s="185"/>
      <c r="AI391" s="185"/>
      <c r="AJ391" s="185"/>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400</v>
      </c>
      <c r="C392" s="90"/>
      <c r="D392" s="181">
        <v>8098</v>
      </c>
      <c r="E392" s="192">
        <v>131</v>
      </c>
      <c r="F392" s="192">
        <v>37</v>
      </c>
      <c r="G392" s="192">
        <v>26</v>
      </c>
      <c r="H392" s="192">
        <v>8</v>
      </c>
      <c r="I392" s="192">
        <v>7</v>
      </c>
      <c r="J392" s="192">
        <v>93</v>
      </c>
      <c r="M392" s="191">
        <v>45947.049999999974</v>
      </c>
      <c r="N392" s="189">
        <v>10293.879999999996</v>
      </c>
      <c r="O392" s="189">
        <v>10660.979999999989</v>
      </c>
      <c r="P392" s="189">
        <v>3022.9299999999989</v>
      </c>
      <c r="Q392" s="189">
        <v>2423.3599999999997</v>
      </c>
      <c r="R392" s="189">
        <v>34254.230000000003</v>
      </c>
      <c r="S392" s="75"/>
      <c r="T392" s="75"/>
      <c r="U392" s="190">
        <v>160.65402097902088</v>
      </c>
      <c r="V392" s="190">
        <v>65.566114649681495</v>
      </c>
      <c r="W392" s="190">
        <v>85.287839999999903</v>
      </c>
      <c r="X392" s="190">
        <v>30.229299999999988</v>
      </c>
      <c r="Y392" s="190">
        <v>26.057634408602148</v>
      </c>
      <c r="Z392" s="190">
        <v>113.42460264900663</v>
      </c>
      <c r="AA392" s="4"/>
      <c r="AB392" s="90"/>
      <c r="AC392" s="90"/>
      <c r="AD392" s="181"/>
      <c r="AE392" s="185"/>
      <c r="AF392" s="185"/>
      <c r="AG392" s="185"/>
      <c r="AH392" s="185"/>
      <c r="AI392" s="185"/>
      <c r="AJ392" s="185"/>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373</v>
      </c>
      <c r="C393" s="90"/>
      <c r="D393" s="181">
        <v>8085</v>
      </c>
      <c r="E393" s="192"/>
      <c r="F393" s="192"/>
      <c r="G393" s="192"/>
      <c r="H393" s="192"/>
      <c r="I393" s="192"/>
      <c r="J393" s="192">
        <v>1</v>
      </c>
      <c r="M393" s="191">
        <v>134.13999999999999</v>
      </c>
      <c r="N393" s="189">
        <v>54.28</v>
      </c>
      <c r="O393" s="189">
        <v>40.479999999999997</v>
      </c>
      <c r="P393" s="189">
        <v>43.01</v>
      </c>
      <c r="Q393" s="189">
        <v>46.16</v>
      </c>
      <c r="R393" s="189">
        <v>181.93</v>
      </c>
      <c r="S393" s="75"/>
      <c r="T393" s="75"/>
      <c r="U393" s="190">
        <v>134.13999999999999</v>
      </c>
      <c r="V393" s="190">
        <v>54.28</v>
      </c>
      <c r="W393" s="190">
        <v>40.479999999999997</v>
      </c>
      <c r="X393" s="190">
        <v>43.01</v>
      </c>
      <c r="Y393" s="190">
        <v>46.16</v>
      </c>
      <c r="Z393" s="190">
        <v>181.93</v>
      </c>
      <c r="AA393" s="4"/>
      <c r="AB393" s="90"/>
      <c r="AC393" s="90"/>
      <c r="AD393" s="181"/>
      <c r="AE393" s="185"/>
      <c r="AF393" s="185"/>
      <c r="AG393" s="185"/>
      <c r="AH393" s="185"/>
      <c r="AI393" s="185"/>
      <c r="AJ393" s="185"/>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374</v>
      </c>
      <c r="C394" s="90"/>
      <c r="D394" s="181">
        <v>8085</v>
      </c>
      <c r="E394" s="192">
        <v>28</v>
      </c>
      <c r="F394" s="192">
        <v>8</v>
      </c>
      <c r="G394" s="192">
        <v>4</v>
      </c>
      <c r="H394" s="192">
        <v>4</v>
      </c>
      <c r="I394" s="192">
        <v>1</v>
      </c>
      <c r="J394" s="192">
        <v>14</v>
      </c>
      <c r="M394" s="191">
        <v>9770.14</v>
      </c>
      <c r="N394" s="189">
        <v>3124.5</v>
      </c>
      <c r="O394" s="189">
        <v>960.78999999999985</v>
      </c>
      <c r="P394" s="189">
        <v>592.87</v>
      </c>
      <c r="Q394" s="189">
        <v>399.17999999999995</v>
      </c>
      <c r="R394" s="189">
        <v>4685.0399999999991</v>
      </c>
      <c r="S394" s="75"/>
      <c r="T394" s="75"/>
      <c r="U394" s="190">
        <v>180.9285185185185</v>
      </c>
      <c r="V394" s="190">
        <v>115.72222222222223</v>
      </c>
      <c r="W394" s="190">
        <v>50.567894736842099</v>
      </c>
      <c r="X394" s="190">
        <v>39.524666666666668</v>
      </c>
      <c r="Y394" s="190">
        <v>36.289090909090902</v>
      </c>
      <c r="Z394" s="190">
        <v>79.407457627118632</v>
      </c>
      <c r="AA394" s="4"/>
      <c r="AB394" s="90"/>
      <c r="AC394" s="90"/>
      <c r="AD394" s="181"/>
      <c r="AE394" s="185"/>
      <c r="AF394" s="185"/>
      <c r="AG394" s="185"/>
      <c r="AH394" s="185"/>
      <c r="AI394" s="185"/>
      <c r="AJ394" s="185"/>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372</v>
      </c>
      <c r="C395" s="90"/>
      <c r="D395" s="181">
        <v>8085</v>
      </c>
      <c r="E395" s="192">
        <v>10</v>
      </c>
      <c r="F395" s="192">
        <v>4</v>
      </c>
      <c r="G395" s="192">
        <v>1</v>
      </c>
      <c r="H395" s="192">
        <v>3</v>
      </c>
      <c r="I395" s="192">
        <v>1</v>
      </c>
      <c r="J395" s="192">
        <v>6</v>
      </c>
      <c r="M395" s="191">
        <v>2450.6</v>
      </c>
      <c r="N395" s="189">
        <v>823.49</v>
      </c>
      <c r="O395" s="189">
        <v>445.09999999999997</v>
      </c>
      <c r="P395" s="189">
        <v>285.34999999999997</v>
      </c>
      <c r="Q395" s="189">
        <v>148.80999999999997</v>
      </c>
      <c r="R395" s="189">
        <v>1950.58</v>
      </c>
      <c r="S395" s="75"/>
      <c r="T395" s="75"/>
      <c r="U395" s="190">
        <v>98.024000000000001</v>
      </c>
      <c r="V395" s="190">
        <v>58.820714285714288</v>
      </c>
      <c r="W395" s="190">
        <v>44.51</v>
      </c>
      <c r="X395" s="190">
        <v>28.534999999999997</v>
      </c>
      <c r="Y395" s="190">
        <v>21.258571428571425</v>
      </c>
      <c r="Z395" s="190">
        <v>78.023200000000003</v>
      </c>
      <c r="AA395" s="4"/>
      <c r="AB395" s="90"/>
      <c r="AC395" s="90"/>
      <c r="AD395" s="181"/>
      <c r="AE395" s="185"/>
      <c r="AF395" s="185"/>
      <c r="AG395" s="185"/>
      <c r="AH395" s="185"/>
      <c r="AI395" s="185"/>
      <c r="AJ395" s="185"/>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376</v>
      </c>
      <c r="C396" s="90"/>
      <c r="D396" s="181" t="s">
        <v>376</v>
      </c>
      <c r="E396" s="192"/>
      <c r="F396" s="192">
        <v>1</v>
      </c>
      <c r="G396" s="192"/>
      <c r="H396" s="192">
        <v>1</v>
      </c>
      <c r="I396" s="192">
        <v>1</v>
      </c>
      <c r="J396" s="192">
        <v>27</v>
      </c>
      <c r="M396" s="191"/>
      <c r="N396" s="189">
        <v>1952.7</v>
      </c>
      <c r="O396" s="189">
        <v>1.66</v>
      </c>
      <c r="P396" s="189">
        <v>0.5</v>
      </c>
      <c r="Q396" s="189">
        <v>36.340000000000003</v>
      </c>
      <c r="R396" s="189">
        <v>39950.330000000009</v>
      </c>
      <c r="S396" s="75"/>
      <c r="T396" s="75"/>
      <c r="U396" s="190"/>
      <c r="V396" s="190">
        <v>1952.7</v>
      </c>
      <c r="W396" s="190">
        <v>1.66</v>
      </c>
      <c r="X396" s="190">
        <v>0.5</v>
      </c>
      <c r="Y396" s="190">
        <v>36.340000000000003</v>
      </c>
      <c r="Z396" s="190">
        <v>1331.6776666666669</v>
      </c>
      <c r="AA396" s="4"/>
      <c r="AB396" s="90"/>
      <c r="AC396" s="90"/>
      <c r="AD396" s="181"/>
      <c r="AE396" s="185"/>
      <c r="AF396" s="185"/>
      <c r="AG396" s="185"/>
      <c r="AH396" s="185"/>
      <c r="AI396" s="185"/>
      <c r="AJ396" s="185"/>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c r="C397" s="90"/>
      <c r="D397" s="181"/>
      <c r="E397" s="192"/>
      <c r="F397" s="192"/>
      <c r="G397" s="192"/>
      <c r="H397" s="192"/>
      <c r="I397" s="192"/>
      <c r="J397" s="192"/>
      <c r="M397" s="191"/>
      <c r="N397" s="189"/>
      <c r="O397" s="189"/>
      <c r="P397" s="189"/>
      <c r="Q397" s="189"/>
      <c r="R397" s="189"/>
      <c r="S397" s="75"/>
      <c r="T397" s="75"/>
      <c r="U397" s="190"/>
      <c r="V397" s="190"/>
      <c r="W397" s="190"/>
      <c r="X397" s="190"/>
      <c r="Y397" s="190"/>
      <c r="Z397" s="190"/>
      <c r="AA397" s="4"/>
      <c r="AB397" s="90"/>
      <c r="AC397" s="90"/>
      <c r="AD397" s="181"/>
      <c r="AE397" s="185"/>
      <c r="AF397" s="185"/>
      <c r="AG397" s="185"/>
      <c r="AH397" s="185"/>
      <c r="AI397" s="185"/>
      <c r="AJ397" s="185"/>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c r="C398" s="90"/>
      <c r="D398" s="181"/>
      <c r="E398" s="192"/>
      <c r="F398" s="192"/>
      <c r="G398" s="192"/>
      <c r="H398" s="192"/>
      <c r="I398" s="192"/>
      <c r="J398" s="192"/>
      <c r="M398" s="191"/>
      <c r="N398" s="189"/>
      <c r="O398" s="189"/>
      <c r="P398" s="189"/>
      <c r="Q398" s="189"/>
      <c r="R398" s="189"/>
      <c r="S398" s="75"/>
      <c r="T398" s="75"/>
      <c r="U398" s="190"/>
      <c r="V398" s="190"/>
      <c r="W398" s="190"/>
      <c r="X398" s="190"/>
      <c r="Y398" s="190"/>
      <c r="Z398" s="190"/>
      <c r="AA398" s="4"/>
      <c r="AB398" s="90"/>
      <c r="AC398" s="90"/>
      <c r="AD398" s="181"/>
      <c r="AE398" s="185"/>
      <c r="AF398" s="185"/>
      <c r="AG398" s="185"/>
      <c r="AH398" s="185"/>
      <c r="AI398" s="185"/>
      <c r="AJ398" s="185"/>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c r="C399" s="90"/>
      <c r="D399" s="181"/>
      <c r="E399" s="192"/>
      <c r="F399" s="192"/>
      <c r="G399" s="192"/>
      <c r="H399" s="192"/>
      <c r="I399" s="192"/>
      <c r="J399" s="192"/>
      <c r="M399" s="191"/>
      <c r="N399" s="189"/>
      <c r="O399" s="189"/>
      <c r="P399" s="189"/>
      <c r="Q399" s="189"/>
      <c r="R399" s="189"/>
      <c r="S399" s="75"/>
      <c r="T399" s="75"/>
      <c r="U399" s="190"/>
      <c r="V399" s="190"/>
      <c r="W399" s="190"/>
      <c r="X399" s="190"/>
      <c r="Y399" s="190"/>
      <c r="Z399" s="190"/>
      <c r="AA399" s="4"/>
      <c r="AB399" s="90"/>
      <c r="AC399" s="90"/>
      <c r="AD399" s="181"/>
      <c r="AE399" s="185"/>
      <c r="AF399" s="185"/>
      <c r="AG399" s="185"/>
      <c r="AH399" s="185"/>
      <c r="AI399" s="185"/>
      <c r="AJ399" s="185"/>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c r="C400" s="90"/>
      <c r="D400" s="181"/>
      <c r="E400" s="192"/>
      <c r="F400" s="192"/>
      <c r="G400" s="192"/>
      <c r="H400" s="192"/>
      <c r="I400" s="192"/>
      <c r="J400" s="192"/>
      <c r="M400" s="191"/>
      <c r="N400" s="189"/>
      <c r="O400" s="189"/>
      <c r="P400" s="189"/>
      <c r="Q400" s="189"/>
      <c r="R400" s="189"/>
      <c r="S400" s="75"/>
      <c r="T400" s="75"/>
      <c r="U400" s="190"/>
      <c r="V400" s="190"/>
      <c r="W400" s="190"/>
      <c r="X400" s="190"/>
      <c r="Y400" s="190"/>
      <c r="Z400" s="190"/>
      <c r="AA400" s="4"/>
      <c r="AB400" s="90"/>
      <c r="AC400" s="90"/>
      <c r="AD400" s="181"/>
      <c r="AE400" s="185"/>
      <c r="AF400" s="185"/>
      <c r="AG400" s="185"/>
      <c r="AH400" s="185"/>
      <c r="AI400" s="185"/>
      <c r="AJ400" s="185"/>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c r="C401" s="90"/>
      <c r="D401" s="181"/>
      <c r="E401" s="192"/>
      <c r="F401" s="192"/>
      <c r="G401" s="192"/>
      <c r="H401" s="192"/>
      <c r="I401" s="192"/>
      <c r="J401" s="192"/>
      <c r="M401" s="191"/>
      <c r="N401" s="189"/>
      <c r="O401" s="189"/>
      <c r="P401" s="189"/>
      <c r="Q401" s="189"/>
      <c r="R401" s="189"/>
      <c r="S401" s="75"/>
      <c r="T401" s="75"/>
      <c r="U401" s="190"/>
      <c r="V401" s="190"/>
      <c r="W401" s="190"/>
      <c r="X401" s="190"/>
      <c r="Y401" s="190"/>
      <c r="Z401" s="190"/>
      <c r="AA401" s="4"/>
      <c r="AB401" s="90"/>
      <c r="AC401" s="90"/>
      <c r="AD401" s="181"/>
      <c r="AE401" s="185"/>
      <c r="AF401" s="185"/>
      <c r="AG401" s="185"/>
      <c r="AH401" s="185"/>
      <c r="AI401" s="185"/>
      <c r="AJ401" s="185"/>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c r="C402" s="90"/>
      <c r="D402" s="181"/>
      <c r="E402" s="192"/>
      <c r="F402" s="192"/>
      <c r="G402" s="192"/>
      <c r="H402" s="192"/>
      <c r="I402" s="192"/>
      <c r="J402" s="192"/>
      <c r="M402" s="191"/>
      <c r="N402" s="189"/>
      <c r="O402" s="189"/>
      <c r="P402" s="189"/>
      <c r="Q402" s="189"/>
      <c r="R402" s="189"/>
      <c r="S402" s="75"/>
      <c r="T402" s="75"/>
      <c r="U402" s="190"/>
      <c r="V402" s="190"/>
      <c r="W402" s="190"/>
      <c r="X402" s="190"/>
      <c r="Y402" s="190"/>
      <c r="Z402" s="190"/>
      <c r="AA402" s="4"/>
      <c r="AB402" s="90"/>
      <c r="AC402" s="90"/>
      <c r="AD402" s="181"/>
      <c r="AE402" s="185"/>
      <c r="AF402" s="185"/>
      <c r="AG402" s="185"/>
      <c r="AH402" s="185"/>
      <c r="AI402" s="185"/>
      <c r="AJ402" s="185"/>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c r="C403" s="90"/>
      <c r="D403" s="181"/>
      <c r="E403" s="192"/>
      <c r="F403" s="192"/>
      <c r="G403" s="192"/>
      <c r="H403" s="192"/>
      <c r="I403" s="192"/>
      <c r="J403" s="192"/>
      <c r="M403" s="191"/>
      <c r="N403" s="189"/>
      <c r="O403" s="189"/>
      <c r="P403" s="189"/>
      <c r="Q403" s="189"/>
      <c r="R403" s="189"/>
      <c r="S403" s="75"/>
      <c r="T403" s="75"/>
      <c r="U403" s="190"/>
      <c r="V403" s="190"/>
      <c r="W403" s="190"/>
      <c r="X403" s="190"/>
      <c r="Y403" s="190"/>
      <c r="Z403" s="190"/>
      <c r="AA403" s="4"/>
      <c r="AB403" s="90"/>
      <c r="AC403" s="90"/>
      <c r="AD403" s="181"/>
      <c r="AE403" s="185"/>
      <c r="AF403" s="185"/>
      <c r="AG403" s="185"/>
      <c r="AH403" s="185"/>
      <c r="AI403" s="185"/>
      <c r="AJ403" s="185"/>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c r="C404" s="90"/>
      <c r="D404" s="181"/>
      <c r="E404" s="192"/>
      <c r="F404" s="192"/>
      <c r="G404" s="192"/>
      <c r="H404" s="192"/>
      <c r="I404" s="192"/>
      <c r="J404" s="192"/>
      <c r="M404" s="191"/>
      <c r="N404" s="189"/>
      <c r="O404" s="189"/>
      <c r="P404" s="189"/>
      <c r="Q404" s="189"/>
      <c r="R404" s="189"/>
      <c r="S404" s="75"/>
      <c r="T404" s="75"/>
      <c r="U404" s="190"/>
      <c r="V404" s="190"/>
      <c r="W404" s="190"/>
      <c r="X404" s="190"/>
      <c r="Y404" s="190"/>
      <c r="Z404" s="190"/>
      <c r="AA404" s="4"/>
      <c r="AB404" s="90"/>
      <c r="AC404" s="90"/>
      <c r="AD404" s="181"/>
      <c r="AE404" s="185"/>
      <c r="AF404" s="185"/>
      <c r="AG404" s="185"/>
      <c r="AH404" s="185"/>
      <c r="AI404" s="185"/>
      <c r="AJ404" s="185"/>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c r="C405" s="90"/>
      <c r="D405" s="181"/>
      <c r="E405" s="192"/>
      <c r="F405" s="192"/>
      <c r="G405" s="192"/>
      <c r="H405" s="192"/>
      <c r="I405" s="192"/>
      <c r="J405" s="192"/>
      <c r="M405" s="191"/>
      <c r="N405" s="189"/>
      <c r="O405" s="189"/>
      <c r="P405" s="189"/>
      <c r="Q405" s="189"/>
      <c r="R405" s="189"/>
      <c r="S405" s="75"/>
      <c r="T405" s="75"/>
      <c r="U405" s="190"/>
      <c r="V405" s="190"/>
      <c r="W405" s="190"/>
      <c r="X405" s="190"/>
      <c r="Y405" s="190"/>
      <c r="Z405" s="190"/>
      <c r="AA405" s="4"/>
      <c r="AB405" s="90"/>
      <c r="AC405" s="90"/>
      <c r="AD405" s="181"/>
      <c r="AE405" s="185"/>
      <c r="AF405" s="185"/>
      <c r="AG405" s="185"/>
      <c r="AH405" s="185"/>
      <c r="AI405" s="185"/>
      <c r="AJ405" s="185"/>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c r="C406" s="90"/>
      <c r="D406" s="181"/>
      <c r="E406" s="192"/>
      <c r="F406" s="192"/>
      <c r="G406" s="192"/>
      <c r="H406" s="192"/>
      <c r="I406" s="192"/>
      <c r="J406" s="192"/>
      <c r="M406" s="191"/>
      <c r="N406" s="189"/>
      <c r="O406" s="189"/>
      <c r="P406" s="189"/>
      <c r="Q406" s="189"/>
      <c r="R406" s="189"/>
      <c r="S406" s="75"/>
      <c r="T406" s="75"/>
      <c r="U406" s="190"/>
      <c r="V406" s="190"/>
      <c r="W406" s="190"/>
      <c r="X406" s="190"/>
      <c r="Y406" s="190"/>
      <c r="Z406" s="190"/>
      <c r="AA406" s="4"/>
      <c r="AB406" s="90"/>
      <c r="AC406" s="90"/>
      <c r="AD406" s="181"/>
      <c r="AE406" s="185"/>
      <c r="AF406" s="185"/>
      <c r="AG406" s="185"/>
      <c r="AH406" s="185"/>
      <c r="AI406" s="185"/>
      <c r="AJ406" s="185"/>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c r="C407" s="90"/>
      <c r="D407" s="181"/>
      <c r="E407" s="192"/>
      <c r="F407" s="192"/>
      <c r="G407" s="192"/>
      <c r="H407" s="192"/>
      <c r="I407" s="192"/>
      <c r="J407" s="192"/>
      <c r="M407" s="191"/>
      <c r="N407" s="189"/>
      <c r="O407" s="189"/>
      <c r="P407" s="189"/>
      <c r="Q407" s="189"/>
      <c r="R407" s="189"/>
      <c r="S407" s="75"/>
      <c r="T407" s="75"/>
      <c r="U407" s="190"/>
      <c r="V407" s="190"/>
      <c r="W407" s="190"/>
      <c r="X407" s="190"/>
      <c r="Y407" s="190"/>
      <c r="Z407" s="190"/>
      <c r="AA407" s="4"/>
      <c r="AB407" s="90"/>
      <c r="AC407" s="90"/>
      <c r="AD407" s="181"/>
      <c r="AE407" s="185"/>
      <c r="AF407" s="185"/>
      <c r="AG407" s="185"/>
      <c r="AH407" s="185"/>
      <c r="AI407" s="185"/>
      <c r="AJ407" s="185"/>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c r="C408" s="90"/>
      <c r="D408" s="181"/>
      <c r="E408" s="192"/>
      <c r="F408" s="192"/>
      <c r="G408" s="192"/>
      <c r="H408" s="192"/>
      <c r="I408" s="192"/>
      <c r="J408" s="192"/>
      <c r="M408" s="191"/>
      <c r="N408" s="189"/>
      <c r="O408" s="189"/>
      <c r="P408" s="189"/>
      <c r="Q408" s="189"/>
      <c r="R408" s="189"/>
      <c r="S408" s="75"/>
      <c r="T408" s="75"/>
      <c r="U408" s="190"/>
      <c r="V408" s="190"/>
      <c r="W408" s="190"/>
      <c r="X408" s="190"/>
      <c r="Y408" s="190"/>
      <c r="Z408" s="190"/>
      <c r="AA408" s="4"/>
      <c r="AB408" s="90"/>
      <c r="AC408" s="90"/>
      <c r="AD408" s="181"/>
      <c r="AE408" s="185"/>
      <c r="AF408" s="185"/>
      <c r="AG408" s="185"/>
      <c r="AH408" s="185"/>
      <c r="AI408" s="185"/>
      <c r="AJ408" s="185"/>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c r="C409" s="90"/>
      <c r="D409" s="181"/>
      <c r="E409" s="192"/>
      <c r="F409" s="192"/>
      <c r="G409" s="192"/>
      <c r="H409" s="192"/>
      <c r="I409" s="192"/>
      <c r="J409" s="192"/>
      <c r="M409" s="191"/>
      <c r="N409" s="189"/>
      <c r="O409" s="189"/>
      <c r="P409" s="189"/>
      <c r="Q409" s="189"/>
      <c r="R409" s="189"/>
      <c r="S409" s="75"/>
      <c r="T409" s="75"/>
      <c r="U409" s="190"/>
      <c r="V409" s="190"/>
      <c r="W409" s="190"/>
      <c r="X409" s="190"/>
      <c r="Y409" s="190"/>
      <c r="Z409" s="190"/>
      <c r="AA409" s="4"/>
      <c r="AB409" s="90"/>
      <c r="AC409" s="90"/>
      <c r="AD409" s="181"/>
      <c r="AE409" s="185"/>
      <c r="AF409" s="185"/>
      <c r="AG409" s="185"/>
      <c r="AH409" s="185"/>
      <c r="AI409" s="185"/>
      <c r="AJ409" s="185"/>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c r="C410" s="90"/>
      <c r="D410" s="181"/>
      <c r="E410" s="192"/>
      <c r="F410" s="192"/>
      <c r="G410" s="192"/>
      <c r="H410" s="192"/>
      <c r="I410" s="192"/>
      <c r="J410" s="192"/>
      <c r="M410" s="191"/>
      <c r="N410" s="189"/>
      <c r="O410" s="189"/>
      <c r="P410" s="189"/>
      <c r="Q410" s="189"/>
      <c r="R410" s="189"/>
      <c r="S410" s="75"/>
      <c r="T410" s="75"/>
      <c r="U410" s="190"/>
      <c r="V410" s="190"/>
      <c r="W410" s="190"/>
      <c r="X410" s="190"/>
      <c r="Y410" s="190"/>
      <c r="Z410" s="190"/>
      <c r="AA410" s="4"/>
      <c r="AB410" s="90"/>
      <c r="AC410" s="90"/>
      <c r="AD410" s="181"/>
      <c r="AE410" s="185"/>
      <c r="AF410" s="185"/>
      <c r="AG410" s="185"/>
      <c r="AH410" s="185"/>
      <c r="AI410" s="185"/>
      <c r="AJ410" s="185"/>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c r="C411" s="90"/>
      <c r="D411" s="181"/>
      <c r="E411" s="192"/>
      <c r="F411" s="192"/>
      <c r="G411" s="192"/>
      <c r="H411" s="192"/>
      <c r="I411" s="192"/>
      <c r="J411" s="192"/>
      <c r="M411" s="191"/>
      <c r="N411" s="189"/>
      <c r="O411" s="189"/>
      <c r="P411" s="189"/>
      <c r="Q411" s="189"/>
      <c r="R411" s="189"/>
      <c r="S411" s="75"/>
      <c r="T411" s="75"/>
      <c r="U411" s="190"/>
      <c r="V411" s="190"/>
      <c r="W411" s="190"/>
      <c r="X411" s="190"/>
      <c r="Y411" s="190"/>
      <c r="Z411" s="190"/>
      <c r="AA411" s="4"/>
      <c r="AB411" s="90"/>
      <c r="AC411" s="90"/>
      <c r="AD411" s="181"/>
      <c r="AE411" s="185"/>
      <c r="AF411" s="185"/>
      <c r="AG411" s="185"/>
      <c r="AH411" s="185"/>
      <c r="AI411" s="185"/>
      <c r="AJ411" s="185"/>
      <c r="AK411" s="4"/>
      <c r="AL411" s="4"/>
      <c r="AM411" s="101"/>
      <c r="AN411" s="101"/>
      <c r="AO411" s="101"/>
      <c r="AP411" s="101"/>
      <c r="AQ411" s="101"/>
      <c r="AR411" s="101"/>
      <c r="AS411" s="4"/>
      <c r="AT411" s="4"/>
      <c r="AU411" s="101"/>
      <c r="AV411" s="101"/>
      <c r="AW411" s="101"/>
      <c r="AX411" s="101"/>
      <c r="AY411" s="101"/>
      <c r="AZ411" s="101"/>
      <c r="BA411" s="4"/>
    </row>
    <row r="412" spans="2:53" ht="13.5" thickBot="1" x14ac:dyDescent="0.25">
      <c r="B412" s="90"/>
      <c r="C412" s="90"/>
      <c r="D412" s="181"/>
      <c r="E412" s="192"/>
      <c r="F412" s="192"/>
      <c r="G412" s="192"/>
      <c r="H412" s="192"/>
      <c r="I412" s="192"/>
      <c r="J412" s="192"/>
      <c r="M412" s="192"/>
      <c r="N412" s="193"/>
      <c r="O412" s="193"/>
      <c r="P412" s="193"/>
      <c r="Q412" s="193"/>
      <c r="R412" s="193"/>
      <c r="S412" s="75"/>
      <c r="T412" s="75"/>
      <c r="U412" s="194"/>
      <c r="V412" s="194"/>
      <c r="W412" s="194"/>
      <c r="X412" s="194"/>
      <c r="Y412" s="194"/>
      <c r="Z412" s="194"/>
      <c r="AA412" s="4"/>
      <c r="AB412" s="90"/>
      <c r="AC412" s="90"/>
      <c r="AD412" s="181"/>
      <c r="AE412" s="185"/>
      <c r="AF412" s="185"/>
      <c r="AG412" s="185"/>
      <c r="AH412" s="185"/>
      <c r="AI412" s="185"/>
      <c r="AJ412" s="185"/>
      <c r="AK412" s="4"/>
      <c r="AL412" s="4"/>
      <c r="AM412" s="149"/>
      <c r="AN412" s="101"/>
      <c r="AO412" s="101"/>
      <c r="AP412" s="101"/>
      <c r="AQ412" s="101"/>
      <c r="AR412" s="101"/>
      <c r="AS412" s="4"/>
      <c r="AT412" s="4"/>
      <c r="AU412" s="149"/>
      <c r="AV412" s="101"/>
      <c r="AW412" s="101"/>
      <c r="AX412" s="101"/>
      <c r="AY412" s="101"/>
      <c r="AZ412" s="101"/>
      <c r="BA412" s="4"/>
    </row>
    <row r="413" spans="2:53" ht="13.5" thickBot="1" x14ac:dyDescent="0.25">
      <c r="B413" s="91" t="s">
        <v>93</v>
      </c>
      <c r="C413" s="98"/>
      <c r="D413" s="182"/>
      <c r="E413" s="97">
        <f>SUM(E17:E412)</f>
        <v>26786</v>
      </c>
      <c r="F413" s="97">
        <f t="shared" ref="F413:J413" si="0">SUM(F17:F412)</f>
        <v>11050</v>
      </c>
      <c r="G413" s="97">
        <f t="shared" si="0"/>
        <v>5745</v>
      </c>
      <c r="H413" s="97">
        <f t="shared" si="0"/>
        <v>3064</v>
      </c>
      <c r="I413" s="97">
        <f t="shared" si="0"/>
        <v>2618</v>
      </c>
      <c r="J413" s="97">
        <f t="shared" si="0"/>
        <v>21593</v>
      </c>
      <c r="L413" s="139" t="s">
        <v>94</v>
      </c>
      <c r="M413" s="195">
        <f>SUM(M17:M412)</f>
        <v>11419512.049999995</v>
      </c>
      <c r="N413" s="195">
        <f t="shared" ref="N413" si="1">SUM(N17:N412)</f>
        <v>4195770.6399999997</v>
      </c>
      <c r="O413" s="195">
        <f t="shared" ref="O413" si="2">SUM(O17:O412)</f>
        <v>2122792.0299999993</v>
      </c>
      <c r="P413" s="195">
        <f t="shared" ref="P413" si="3">SUM(P17:P412)</f>
        <v>1084795.820000001</v>
      </c>
      <c r="Q413" s="195">
        <f t="shared" ref="Q413" si="4">SUM(Q17:Q412)</f>
        <v>984079.81000000064</v>
      </c>
      <c r="R413" s="195">
        <f t="shared" ref="R413" si="5">SUM(R17:R412)</f>
        <v>12853695.819999998</v>
      </c>
      <c r="S413" s="75"/>
      <c r="T413" s="196" t="s">
        <v>95</v>
      </c>
      <c r="U413" s="197">
        <v>175.33144048149109</v>
      </c>
      <c r="V413" s="198">
        <v>102.85768385958031</v>
      </c>
      <c r="W413" s="195">
        <v>70.230663336200578</v>
      </c>
      <c r="X413" s="195">
        <v>47.339987780929569</v>
      </c>
      <c r="Y413" s="195">
        <v>45.786061043130353</v>
      </c>
      <c r="Z413" s="199">
        <v>181.40589110308227</v>
      </c>
      <c r="AA413" s="4"/>
      <c r="AB413" s="91" t="s">
        <v>93</v>
      </c>
      <c r="AC413" s="98"/>
      <c r="AD413" s="182"/>
      <c r="AE413" s="186">
        <f>SUM(AE18:AE411)</f>
        <v>2741</v>
      </c>
      <c r="AF413" s="186">
        <f t="shared" ref="AF413:AJ413" si="6">SUM(AF18:AF411)</f>
        <v>742</v>
      </c>
      <c r="AG413" s="186">
        <f t="shared" si="6"/>
        <v>387</v>
      </c>
      <c r="AH413" s="186">
        <f t="shared" si="6"/>
        <v>206</v>
      </c>
      <c r="AI413" s="186">
        <f t="shared" si="6"/>
        <v>199</v>
      </c>
      <c r="AJ413" s="186">
        <f t="shared" si="6"/>
        <v>1776</v>
      </c>
      <c r="AK413" s="4"/>
      <c r="AL413" s="139" t="s">
        <v>94</v>
      </c>
      <c r="AM413" s="214">
        <f>SUM(AM18:AM411)</f>
        <v>4021569.8800000004</v>
      </c>
      <c r="AN413" s="214">
        <f t="shared" ref="AN413:AR413" si="7">SUM(AN18:AN411)</f>
        <v>809899.75999999989</v>
      </c>
      <c r="AO413" s="214">
        <f t="shared" si="7"/>
        <v>441196.9599999999</v>
      </c>
      <c r="AP413" s="214">
        <f t="shared" si="7"/>
        <v>282163.87999999995</v>
      </c>
      <c r="AQ413" s="214">
        <f t="shared" si="7"/>
        <v>224438.53</v>
      </c>
      <c r="AR413" s="214">
        <f t="shared" si="7"/>
        <v>5341816.950000002</v>
      </c>
      <c r="AS413" s="4"/>
      <c r="AT413" s="139" t="s">
        <v>95</v>
      </c>
      <c r="AU413" s="217">
        <v>756.93014869188789</v>
      </c>
      <c r="AV413" s="218">
        <v>298.30562062615098</v>
      </c>
      <c r="AW413" s="218">
        <v>217.01768814559759</v>
      </c>
      <c r="AX413" s="218">
        <v>186.12393139841686</v>
      </c>
      <c r="AY413" s="218">
        <v>155.32078200692041</v>
      </c>
      <c r="AZ413" s="219">
        <v>882.79903321765005</v>
      </c>
      <c r="BA413" s="4"/>
    </row>
    <row r="414" spans="2:53" s="4" customFormat="1" x14ac:dyDescent="0.2">
      <c r="D414" s="178"/>
      <c r="E414" s="75"/>
      <c r="F414" s="75"/>
      <c r="G414" s="75"/>
      <c r="H414" s="75"/>
      <c r="I414" s="75"/>
      <c r="J414" s="75"/>
      <c r="M414" s="75"/>
      <c r="N414" s="75"/>
      <c r="O414" s="75"/>
      <c r="P414" s="75"/>
      <c r="Q414" s="75"/>
      <c r="R414" s="75"/>
      <c r="S414" s="75"/>
      <c r="T414" s="75"/>
      <c r="U414" s="75"/>
      <c r="V414" s="75"/>
      <c r="W414" s="75"/>
      <c r="X414" s="75"/>
      <c r="Y414" s="75"/>
      <c r="Z414" s="75"/>
      <c r="AD414" s="178"/>
      <c r="AE414" s="75"/>
      <c r="AF414" s="75"/>
      <c r="AG414" s="75"/>
      <c r="AH414" s="75"/>
      <c r="AI414" s="75"/>
      <c r="AJ414" s="75"/>
    </row>
    <row r="415" spans="2:53" ht="15" customHeight="1" x14ac:dyDescent="0.2">
      <c r="B415" s="22"/>
      <c r="C415" s="22"/>
      <c r="D415" s="210"/>
      <c r="E415" s="395" t="str">
        <f>E16</f>
        <v>Number of Residential Customers in Arrears</v>
      </c>
      <c r="F415" s="395"/>
      <c r="G415" s="395"/>
      <c r="H415" s="395"/>
      <c r="I415" s="395"/>
      <c r="J415" s="395"/>
      <c r="K415" s="60"/>
      <c r="L415" s="138"/>
      <c r="M415" s="396" t="str">
        <f>M16</f>
        <v>Residential Arrearage Dollars</v>
      </c>
      <c r="N415" s="397"/>
      <c r="O415" s="397"/>
      <c r="P415" s="397"/>
      <c r="Q415" s="397"/>
      <c r="R415" s="398"/>
      <c r="S415" s="75"/>
      <c r="T415" s="60"/>
      <c r="U415" s="396" t="str">
        <f>U16</f>
        <v>Average Amount of Residential Arrearage Dollars</v>
      </c>
      <c r="V415" s="397"/>
      <c r="W415" s="397"/>
      <c r="X415" s="397"/>
      <c r="Y415" s="397"/>
      <c r="Z415" s="398"/>
      <c r="AA415" s="4"/>
      <c r="AB415" s="4"/>
      <c r="AC415" s="4"/>
      <c r="AD415" s="178"/>
      <c r="AE415" s="392" t="s">
        <v>82</v>
      </c>
      <c r="AF415" s="393"/>
      <c r="AG415" s="393"/>
      <c r="AH415" s="393"/>
      <c r="AI415" s="393"/>
      <c r="AJ415" s="394"/>
      <c r="AK415" s="4"/>
      <c r="AL415" s="148"/>
      <c r="AM415" s="393" t="str">
        <f>AM16</f>
        <v>Non-Residential Arrearage Dollars</v>
      </c>
      <c r="AN415" s="393"/>
      <c r="AO415" s="393"/>
      <c r="AP415" s="393"/>
      <c r="AQ415" s="393"/>
      <c r="AR415" s="394"/>
      <c r="AS415" s="4"/>
      <c r="AT415" s="148"/>
      <c r="AU415" s="392" t="str">
        <f>AU16</f>
        <v>Average Amount of Non-Residential Arrearage Dollars</v>
      </c>
      <c r="AV415" s="393"/>
      <c r="AW415" s="393"/>
      <c r="AX415" s="393"/>
      <c r="AY415" s="393"/>
      <c r="AZ415" s="394"/>
      <c r="BA415" s="4"/>
    </row>
    <row r="416" spans="2:53" x14ac:dyDescent="0.2">
      <c r="B416" s="10" t="s">
        <v>85</v>
      </c>
      <c r="C416" s="10" t="s">
        <v>35</v>
      </c>
      <c r="D416" s="179" t="s">
        <v>86</v>
      </c>
      <c r="E416" s="23" t="s">
        <v>87</v>
      </c>
      <c r="F416" s="23" t="s">
        <v>88</v>
      </c>
      <c r="G416" s="23" t="s">
        <v>89</v>
      </c>
      <c r="H416" s="23" t="s">
        <v>90</v>
      </c>
      <c r="I416" s="23" t="s">
        <v>91</v>
      </c>
      <c r="J416" s="23" t="s">
        <v>92</v>
      </c>
      <c r="K416" s="25"/>
      <c r="M416" s="23" t="s">
        <v>87</v>
      </c>
      <c r="N416" s="147" t="s">
        <v>88</v>
      </c>
      <c r="O416" s="147" t="s">
        <v>89</v>
      </c>
      <c r="P416" s="147" t="s">
        <v>90</v>
      </c>
      <c r="Q416" s="147" t="s">
        <v>91</v>
      </c>
      <c r="R416" s="147" t="s">
        <v>92</v>
      </c>
      <c r="S416" s="75"/>
      <c r="T416" s="75"/>
      <c r="U416" s="23" t="s">
        <v>87</v>
      </c>
      <c r="V416" s="23" t="s">
        <v>88</v>
      </c>
      <c r="W416" s="23" t="s">
        <v>89</v>
      </c>
      <c r="X416" s="23" t="s">
        <v>90</v>
      </c>
      <c r="Y416" s="23" t="s">
        <v>91</v>
      </c>
      <c r="Z416" s="23" t="s">
        <v>92</v>
      </c>
      <c r="AA416" s="4"/>
      <c r="AB416" s="10" t="s">
        <v>85</v>
      </c>
      <c r="AC416" s="10" t="s">
        <v>35</v>
      </c>
      <c r="AD416" s="179" t="s">
        <v>86</v>
      </c>
      <c r="AE416" s="23" t="s">
        <v>87</v>
      </c>
      <c r="AF416" s="23" t="s">
        <v>88</v>
      </c>
      <c r="AG416" s="23" t="s">
        <v>89</v>
      </c>
      <c r="AH416" s="23" t="s">
        <v>90</v>
      </c>
      <c r="AI416" s="23" t="s">
        <v>91</v>
      </c>
      <c r="AJ416" s="23" t="s">
        <v>92</v>
      </c>
      <c r="AK416" s="4"/>
      <c r="AL416" s="4"/>
      <c r="AM416" s="23" t="s">
        <v>87</v>
      </c>
      <c r="AN416" s="23" t="s">
        <v>88</v>
      </c>
      <c r="AO416" s="23" t="s">
        <v>89</v>
      </c>
      <c r="AP416" s="23" t="s">
        <v>90</v>
      </c>
      <c r="AQ416" s="23" t="s">
        <v>91</v>
      </c>
      <c r="AR416" s="23" t="s">
        <v>92</v>
      </c>
      <c r="AS416" s="4"/>
      <c r="AT416" s="4"/>
      <c r="AU416" s="23" t="s">
        <v>87</v>
      </c>
      <c r="AV416" s="23" t="s">
        <v>88</v>
      </c>
      <c r="AW416" s="23" t="s">
        <v>89</v>
      </c>
      <c r="AX416" s="23" t="s">
        <v>90</v>
      </c>
      <c r="AY416" s="23" t="s">
        <v>91</v>
      </c>
      <c r="AZ416" s="23" t="s">
        <v>92</v>
      </c>
      <c r="BA416" s="4"/>
    </row>
    <row r="417" spans="1:53" x14ac:dyDescent="0.2">
      <c r="A417" s="177">
        <f>'Customers Financials, Usages'!A710</f>
        <v>44562</v>
      </c>
      <c r="B417" s="11" t="s">
        <v>401</v>
      </c>
      <c r="C417" s="11"/>
      <c r="D417" s="180">
        <v>8201</v>
      </c>
      <c r="E417" s="193">
        <v>4</v>
      </c>
      <c r="F417" s="193">
        <v>2</v>
      </c>
      <c r="G417" s="193">
        <v>2</v>
      </c>
      <c r="H417" s="193">
        <v>1</v>
      </c>
      <c r="I417" s="193">
        <v>1</v>
      </c>
      <c r="J417" s="193">
        <v>7</v>
      </c>
      <c r="M417" s="189">
        <v>1078.6199999999999</v>
      </c>
      <c r="N417" s="189">
        <v>491.38999999999987</v>
      </c>
      <c r="O417" s="189">
        <v>297.92</v>
      </c>
      <c r="P417" s="189">
        <v>237.82</v>
      </c>
      <c r="Q417" s="189">
        <v>223.33</v>
      </c>
      <c r="R417" s="189">
        <v>2079.9700000000003</v>
      </c>
      <c r="S417" s="75"/>
      <c r="T417" s="75"/>
      <c r="U417" s="189">
        <v>35.953999999999994</v>
      </c>
      <c r="V417" s="189">
        <v>16.379666666666662</v>
      </c>
      <c r="W417" s="189">
        <v>9.9306666666666672</v>
      </c>
      <c r="X417" s="189">
        <v>7.9273333333333333</v>
      </c>
      <c r="Y417" s="189">
        <v>7.4443333333333337</v>
      </c>
      <c r="Z417" s="189">
        <v>69.332333333333338</v>
      </c>
      <c r="AA417" s="4"/>
      <c r="AB417" s="11" t="s">
        <v>401</v>
      </c>
      <c r="AC417" s="11"/>
      <c r="AD417" s="180">
        <v>8201</v>
      </c>
      <c r="AE417" s="184"/>
      <c r="AF417" s="184"/>
      <c r="AG417" s="184"/>
      <c r="AH417" s="184"/>
      <c r="AI417" s="184"/>
      <c r="AJ417" s="184">
        <v>0</v>
      </c>
      <c r="AK417" s="4"/>
      <c r="AL417" s="4"/>
      <c r="AM417" s="212">
        <v>0</v>
      </c>
      <c r="AN417" s="212">
        <v>0</v>
      </c>
      <c r="AO417" s="212">
        <v>0</v>
      </c>
      <c r="AP417" s="212">
        <v>0</v>
      </c>
      <c r="AQ417" s="212">
        <v>0</v>
      </c>
      <c r="AR417" s="212">
        <v>0</v>
      </c>
      <c r="AS417" s="4"/>
      <c r="AT417" s="4"/>
      <c r="AU417" s="211">
        <v>0</v>
      </c>
      <c r="AV417" s="211">
        <v>0</v>
      </c>
      <c r="AW417" s="211">
        <v>0</v>
      </c>
      <c r="AX417" s="211">
        <v>0</v>
      </c>
      <c r="AY417" s="211">
        <v>0</v>
      </c>
      <c r="AZ417" s="211">
        <v>0</v>
      </c>
      <c r="BA417" s="4"/>
    </row>
    <row r="418" spans="1:53" x14ac:dyDescent="0.2">
      <c r="B418" s="11" t="s">
        <v>217</v>
      </c>
      <c r="C418" s="11"/>
      <c r="D418" s="180">
        <v>8201</v>
      </c>
      <c r="E418" s="193">
        <v>385</v>
      </c>
      <c r="F418" s="193">
        <v>151</v>
      </c>
      <c r="G418" s="193">
        <v>71</v>
      </c>
      <c r="H418" s="193">
        <v>50</v>
      </c>
      <c r="I418" s="193">
        <v>38</v>
      </c>
      <c r="J418" s="193">
        <v>326</v>
      </c>
      <c r="M418" s="189">
        <v>129753.24000000006</v>
      </c>
      <c r="N418" s="189">
        <v>58538.929999999942</v>
      </c>
      <c r="O418" s="189">
        <v>30398.449999999993</v>
      </c>
      <c r="P418" s="189">
        <v>18679.509999999998</v>
      </c>
      <c r="Q418" s="189">
        <v>11335.51</v>
      </c>
      <c r="R418" s="189">
        <v>251926.1999999999</v>
      </c>
      <c r="S418" s="75"/>
      <c r="T418" s="75"/>
      <c r="U418" s="189">
        <v>74.060068493150723</v>
      </c>
      <c r="V418" s="189">
        <v>33.412631278538782</v>
      </c>
      <c r="W418" s="189">
        <v>17.350713470319629</v>
      </c>
      <c r="X418" s="189">
        <v>10.661820776255707</v>
      </c>
      <c r="Y418" s="189">
        <v>6.4700399543378992</v>
      </c>
      <c r="Z418" s="189">
        <v>143.79349315068487</v>
      </c>
      <c r="AA418" s="4"/>
      <c r="AB418" s="11" t="s">
        <v>217</v>
      </c>
      <c r="AC418" s="11"/>
      <c r="AD418" s="180">
        <v>8201</v>
      </c>
      <c r="AE418" s="184">
        <v>33</v>
      </c>
      <c r="AF418" s="184">
        <v>7</v>
      </c>
      <c r="AG418" s="184">
        <v>2</v>
      </c>
      <c r="AH418" s="184">
        <v>1</v>
      </c>
      <c r="AI418" s="184">
        <v>2</v>
      </c>
      <c r="AJ418" s="184">
        <v>14</v>
      </c>
      <c r="AK418" s="4"/>
      <c r="AL418" s="4"/>
      <c r="AM418" s="212">
        <v>34901.839999999997</v>
      </c>
      <c r="AN418" s="212">
        <v>13606.09</v>
      </c>
      <c r="AO418" s="212">
        <v>3149.0000000000009</v>
      </c>
      <c r="AP418" s="212">
        <v>1814.82</v>
      </c>
      <c r="AQ418" s="212">
        <v>1612.0899999999997</v>
      </c>
      <c r="AR418" s="212">
        <v>32585.499999999996</v>
      </c>
      <c r="AS418" s="4"/>
      <c r="AT418" s="4"/>
      <c r="AU418" s="211">
        <v>145.42433333333332</v>
      </c>
      <c r="AV418" s="211">
        <v>56.692041666666668</v>
      </c>
      <c r="AW418" s="211">
        <v>13.120833333333337</v>
      </c>
      <c r="AX418" s="211">
        <v>7.56175</v>
      </c>
      <c r="AY418" s="211">
        <v>6.717041666666665</v>
      </c>
      <c r="AZ418" s="211">
        <v>135.77291666666665</v>
      </c>
      <c r="BA418" s="4"/>
    </row>
    <row r="419" spans="1:53" x14ac:dyDescent="0.2">
      <c r="B419" s="11" t="s">
        <v>402</v>
      </c>
      <c r="C419" s="11"/>
      <c r="D419" s="180">
        <v>8205</v>
      </c>
      <c r="E419" s="193">
        <v>4</v>
      </c>
      <c r="F419" s="193"/>
      <c r="G419" s="193"/>
      <c r="H419" s="193">
        <v>1</v>
      </c>
      <c r="I419" s="193"/>
      <c r="J419" s="193">
        <v>2</v>
      </c>
      <c r="M419" s="189">
        <v>1337.38</v>
      </c>
      <c r="N419" s="189">
        <v>452.37</v>
      </c>
      <c r="O419" s="189">
        <v>157.63</v>
      </c>
      <c r="P419" s="189">
        <v>170.31</v>
      </c>
      <c r="Q419" s="189">
        <v>46.83</v>
      </c>
      <c r="R419" s="189">
        <v>2122.62</v>
      </c>
      <c r="S419" s="75"/>
      <c r="T419" s="75"/>
      <c r="U419" s="189">
        <v>148.59777777777779</v>
      </c>
      <c r="V419" s="189">
        <v>50.263333333333335</v>
      </c>
      <c r="W419" s="189">
        <v>17.514444444444443</v>
      </c>
      <c r="X419" s="189">
        <v>18.923333333333332</v>
      </c>
      <c r="Y419" s="189">
        <v>5.2033333333333331</v>
      </c>
      <c r="Z419" s="189">
        <v>235.84666666666666</v>
      </c>
      <c r="AA419" s="4"/>
      <c r="AB419" s="11" t="s">
        <v>218</v>
      </c>
      <c r="AC419" s="11"/>
      <c r="AD419" s="180">
        <v>8004</v>
      </c>
      <c r="AE419" s="184">
        <v>23</v>
      </c>
      <c r="AF419" s="184">
        <v>5</v>
      </c>
      <c r="AG419" s="184"/>
      <c r="AH419" s="184">
        <v>1</v>
      </c>
      <c r="AI419" s="184"/>
      <c r="AJ419" s="184">
        <v>14</v>
      </c>
      <c r="AK419" s="4"/>
      <c r="AL419" s="4"/>
      <c r="AM419" s="212">
        <v>12918.620000000004</v>
      </c>
      <c r="AN419" s="212">
        <v>1454.45</v>
      </c>
      <c r="AO419" s="212">
        <v>542.85</v>
      </c>
      <c r="AP419" s="212">
        <v>459.84000000000003</v>
      </c>
      <c r="AQ419" s="212">
        <v>446.12</v>
      </c>
      <c r="AR419" s="212">
        <v>24154.32</v>
      </c>
      <c r="AS419" s="4"/>
      <c r="AT419" s="4"/>
      <c r="AU419" s="211">
        <v>172.24826666666672</v>
      </c>
      <c r="AV419" s="211">
        <v>19.392666666666667</v>
      </c>
      <c r="AW419" s="211">
        <v>7.2380000000000004</v>
      </c>
      <c r="AX419" s="211">
        <v>6.1312000000000006</v>
      </c>
      <c r="AY419" s="211">
        <v>5.948266666666667</v>
      </c>
      <c r="AZ419" s="211">
        <v>322.05759999999998</v>
      </c>
      <c r="BA419" s="4"/>
    </row>
    <row r="420" spans="1:53" x14ac:dyDescent="0.2">
      <c r="B420" s="11" t="s">
        <v>218</v>
      </c>
      <c r="C420" s="11"/>
      <c r="D420" s="180">
        <v>8004</v>
      </c>
      <c r="E420" s="193">
        <v>213</v>
      </c>
      <c r="F420" s="193">
        <v>90</v>
      </c>
      <c r="G420" s="193">
        <v>33</v>
      </c>
      <c r="H420" s="193">
        <v>20</v>
      </c>
      <c r="I420" s="193">
        <v>22</v>
      </c>
      <c r="J420" s="193">
        <v>244</v>
      </c>
      <c r="M420" s="189">
        <v>96658.81</v>
      </c>
      <c r="N420" s="189">
        <v>46291.48999999994</v>
      </c>
      <c r="O420" s="189">
        <v>13834.079999999996</v>
      </c>
      <c r="P420" s="189">
        <v>9157.2000000000025</v>
      </c>
      <c r="Q420" s="189">
        <v>11088.479999999994</v>
      </c>
      <c r="R420" s="189">
        <v>234676.12999999998</v>
      </c>
      <c r="S420" s="75"/>
      <c r="T420" s="75"/>
      <c r="U420" s="189">
        <v>93.570968054211036</v>
      </c>
      <c r="V420" s="189">
        <v>44.812671829622403</v>
      </c>
      <c r="W420" s="189">
        <v>13.392139399806386</v>
      </c>
      <c r="X420" s="189">
        <v>8.8646660212971948</v>
      </c>
      <c r="Y420" s="189">
        <v>10.734249757986442</v>
      </c>
      <c r="Z420" s="189">
        <v>227.17921587608905</v>
      </c>
      <c r="AA420" s="4"/>
      <c r="AB420" s="11" t="s">
        <v>219</v>
      </c>
      <c r="AC420" s="11"/>
      <c r="AD420" s="180">
        <v>8401</v>
      </c>
      <c r="AE420" s="184">
        <v>149</v>
      </c>
      <c r="AF420" s="184">
        <v>36</v>
      </c>
      <c r="AG420" s="184">
        <v>31</v>
      </c>
      <c r="AH420" s="184">
        <v>17</v>
      </c>
      <c r="AI420" s="184">
        <v>31</v>
      </c>
      <c r="AJ420" s="184">
        <v>116</v>
      </c>
      <c r="AK420" s="4"/>
      <c r="AL420" s="4"/>
      <c r="AM420" s="212">
        <v>314358.09000000008</v>
      </c>
      <c r="AN420" s="212">
        <v>58218.820000000022</v>
      </c>
      <c r="AO420" s="212">
        <v>28752.34</v>
      </c>
      <c r="AP420" s="212">
        <v>23209.800000000003</v>
      </c>
      <c r="AQ420" s="212">
        <v>23660.199999999997</v>
      </c>
      <c r="AR420" s="212">
        <v>1224190.3700000001</v>
      </c>
      <c r="AS420" s="4"/>
      <c r="AT420" s="4"/>
      <c r="AU420" s="211">
        <v>465.71568888888902</v>
      </c>
      <c r="AV420" s="211">
        <v>86.250103703703729</v>
      </c>
      <c r="AW420" s="211">
        <v>42.596059259259256</v>
      </c>
      <c r="AX420" s="211">
        <v>34.384888888888895</v>
      </c>
      <c r="AY420" s="211">
        <v>35.052148148148142</v>
      </c>
      <c r="AZ420" s="211">
        <v>1813.6153629629632</v>
      </c>
      <c r="BA420" s="4"/>
    </row>
    <row r="421" spans="1:53" x14ac:dyDescent="0.2">
      <c r="B421" s="11" t="s">
        <v>218</v>
      </c>
      <c r="C421" s="11"/>
      <c r="D421" s="180">
        <v>8009</v>
      </c>
      <c r="E421" s="193"/>
      <c r="F421" s="193"/>
      <c r="G421" s="193"/>
      <c r="H421" s="193"/>
      <c r="I421" s="193"/>
      <c r="J421" s="193">
        <v>0</v>
      </c>
      <c r="M421" s="189">
        <v>0</v>
      </c>
      <c r="N421" s="189">
        <v>0</v>
      </c>
      <c r="O421" s="189">
        <v>0</v>
      </c>
      <c r="P421" s="189">
        <v>0</v>
      </c>
      <c r="Q421" s="189">
        <v>0</v>
      </c>
      <c r="R421" s="189">
        <v>0</v>
      </c>
      <c r="S421" s="75"/>
      <c r="T421" s="75"/>
      <c r="U421" s="189">
        <v>0</v>
      </c>
      <c r="V421" s="189">
        <v>0</v>
      </c>
      <c r="W421" s="189">
        <v>0</v>
      </c>
      <c r="X421" s="189">
        <v>0</v>
      </c>
      <c r="Y421" s="189">
        <v>0</v>
      </c>
      <c r="Z421" s="189">
        <v>0</v>
      </c>
      <c r="AA421" s="4"/>
      <c r="AB421" s="11" t="s">
        <v>220</v>
      </c>
      <c r="AC421" s="11"/>
      <c r="AD421" s="180">
        <v>8202</v>
      </c>
      <c r="AE421" s="184">
        <v>12</v>
      </c>
      <c r="AF421" s="184"/>
      <c r="AG421" s="184">
        <v>2</v>
      </c>
      <c r="AH421" s="184">
        <v>1</v>
      </c>
      <c r="AI421" s="184">
        <v>1</v>
      </c>
      <c r="AJ421" s="184">
        <v>3</v>
      </c>
      <c r="AK421" s="4"/>
      <c r="AL421" s="4"/>
      <c r="AM421" s="212">
        <v>9412.48</v>
      </c>
      <c r="AN421" s="212">
        <v>207.21</v>
      </c>
      <c r="AO421" s="212">
        <v>466.39</v>
      </c>
      <c r="AP421" s="212">
        <v>97.6</v>
      </c>
      <c r="AQ421" s="212">
        <v>43.23</v>
      </c>
      <c r="AR421" s="212">
        <v>7999.2000000000007</v>
      </c>
      <c r="AS421" s="4"/>
      <c r="AT421" s="4"/>
      <c r="AU421" s="211">
        <v>159.53355932203388</v>
      </c>
      <c r="AV421" s="211">
        <v>3.5120338983050847</v>
      </c>
      <c r="AW421" s="211">
        <v>7.904915254237288</v>
      </c>
      <c r="AX421" s="211">
        <v>1.6542372881355931</v>
      </c>
      <c r="AY421" s="211">
        <v>0.7327118644067796</v>
      </c>
      <c r="AZ421" s="211">
        <v>135.57966101694916</v>
      </c>
      <c r="BA421" s="4"/>
    </row>
    <row r="422" spans="1:53" x14ac:dyDescent="0.2">
      <c r="B422" s="11" t="s">
        <v>219</v>
      </c>
      <c r="C422" s="11"/>
      <c r="D422" s="180">
        <v>8201</v>
      </c>
      <c r="E422" s="193"/>
      <c r="F422" s="193"/>
      <c r="G422" s="193"/>
      <c r="H422" s="193"/>
      <c r="I422" s="193">
        <v>1</v>
      </c>
      <c r="J422" s="193">
        <v>1</v>
      </c>
      <c r="M422" s="189">
        <v>226.05</v>
      </c>
      <c r="N422" s="189">
        <v>164.8</v>
      </c>
      <c r="O422" s="189">
        <v>55.660000000000004</v>
      </c>
      <c r="P422" s="189">
        <v>31.1</v>
      </c>
      <c r="Q422" s="189">
        <v>33.67</v>
      </c>
      <c r="R422" s="189">
        <v>415.53000000000003</v>
      </c>
      <c r="S422" s="75"/>
      <c r="T422" s="75"/>
      <c r="U422" s="189">
        <v>113.02500000000001</v>
      </c>
      <c r="V422" s="189">
        <v>82.4</v>
      </c>
      <c r="W422" s="189">
        <v>27.830000000000002</v>
      </c>
      <c r="X422" s="189">
        <v>15.55</v>
      </c>
      <c r="Y422" s="189">
        <v>16.835000000000001</v>
      </c>
      <c r="Z422" s="189">
        <v>207.76500000000001</v>
      </c>
      <c r="AA422" s="4"/>
      <c r="AB422" s="11" t="s">
        <v>408</v>
      </c>
      <c r="AC422" s="11"/>
      <c r="AD422" s="180">
        <v>8007</v>
      </c>
      <c r="AE422" s="184">
        <v>1</v>
      </c>
      <c r="AF422" s="184"/>
      <c r="AG422" s="184"/>
      <c r="AH422" s="184"/>
      <c r="AI422" s="184"/>
      <c r="AJ422" s="184">
        <v>0</v>
      </c>
      <c r="AK422" s="4"/>
      <c r="AL422" s="4"/>
      <c r="AM422" s="212">
        <v>37.049999999999997</v>
      </c>
      <c r="AN422" s="212">
        <v>0</v>
      </c>
      <c r="AO422" s="212">
        <v>0</v>
      </c>
      <c r="AP422" s="212">
        <v>0</v>
      </c>
      <c r="AQ422" s="212">
        <v>0</v>
      </c>
      <c r="AR422" s="212">
        <v>0</v>
      </c>
      <c r="AS422" s="4"/>
      <c r="AT422" s="4"/>
      <c r="AU422" s="211">
        <v>7.4099999999999993</v>
      </c>
      <c r="AV422" s="211">
        <v>0</v>
      </c>
      <c r="AW422" s="211">
        <v>0</v>
      </c>
      <c r="AX422" s="211">
        <v>0</v>
      </c>
      <c r="AY422" s="211">
        <v>0</v>
      </c>
      <c r="AZ422" s="211">
        <v>0</v>
      </c>
      <c r="BA422" s="4"/>
    </row>
    <row r="423" spans="1:53" x14ac:dyDescent="0.2">
      <c r="B423" s="11" t="s">
        <v>219</v>
      </c>
      <c r="C423" s="11"/>
      <c r="D423" s="180">
        <v>8401</v>
      </c>
      <c r="E423" s="193">
        <v>740</v>
      </c>
      <c r="F423" s="193">
        <v>619</v>
      </c>
      <c r="G423" s="193">
        <v>202</v>
      </c>
      <c r="H423" s="193">
        <v>138</v>
      </c>
      <c r="I423" s="193">
        <v>102</v>
      </c>
      <c r="J423" s="193">
        <v>1830</v>
      </c>
      <c r="M423" s="189">
        <v>408181.76999999944</v>
      </c>
      <c r="N423" s="189">
        <v>441276.76000000426</v>
      </c>
      <c r="O423" s="189">
        <v>120727.13999999926</v>
      </c>
      <c r="P423" s="189">
        <v>82145.869999999748</v>
      </c>
      <c r="Q423" s="189">
        <v>66774.290000000183</v>
      </c>
      <c r="R423" s="189">
        <v>2030060.8199999996</v>
      </c>
      <c r="S423" s="75"/>
      <c r="T423" s="75"/>
      <c r="U423" s="189">
        <v>73.572777577505306</v>
      </c>
      <c r="V423" s="189">
        <v>79.537988464312235</v>
      </c>
      <c r="W423" s="189">
        <v>21.76047945205466</v>
      </c>
      <c r="X423" s="189">
        <v>14.806393294880992</v>
      </c>
      <c r="Y423" s="189">
        <v>12.035740807498231</v>
      </c>
      <c r="Z423" s="189">
        <v>365.90858327325157</v>
      </c>
      <c r="AA423" s="4"/>
      <c r="AB423" s="11" t="s">
        <v>222</v>
      </c>
      <c r="AC423" s="11"/>
      <c r="AD423" s="180">
        <v>8091</v>
      </c>
      <c r="AE423" s="184">
        <v>4</v>
      </c>
      <c r="AF423" s="184"/>
      <c r="AG423" s="184"/>
      <c r="AH423" s="184"/>
      <c r="AI423" s="184"/>
      <c r="AJ423" s="184">
        <v>0</v>
      </c>
      <c r="AK423" s="4"/>
      <c r="AL423" s="4"/>
      <c r="AM423" s="212">
        <v>346.57</v>
      </c>
      <c r="AN423" s="212">
        <v>0</v>
      </c>
      <c r="AO423" s="212">
        <v>0</v>
      </c>
      <c r="AP423" s="212">
        <v>0</v>
      </c>
      <c r="AQ423" s="212">
        <v>0</v>
      </c>
      <c r="AR423" s="212">
        <v>0</v>
      </c>
      <c r="AS423" s="4"/>
      <c r="AT423" s="4"/>
      <c r="AU423" s="211">
        <v>43.321249999999999</v>
      </c>
      <c r="AV423" s="211">
        <v>0</v>
      </c>
      <c r="AW423" s="211">
        <v>0</v>
      </c>
      <c r="AX423" s="211">
        <v>0</v>
      </c>
      <c r="AY423" s="211">
        <v>0</v>
      </c>
      <c r="AZ423" s="211">
        <v>0</v>
      </c>
      <c r="BA423" s="4"/>
    </row>
    <row r="424" spans="1:53" x14ac:dyDescent="0.2">
      <c r="B424" s="11" t="s">
        <v>407</v>
      </c>
      <c r="C424" s="11"/>
      <c r="D424" s="180">
        <v>8406</v>
      </c>
      <c r="E424" s="193"/>
      <c r="F424" s="193"/>
      <c r="G424" s="193"/>
      <c r="H424" s="193"/>
      <c r="I424" s="193"/>
      <c r="J424" s="193">
        <v>0</v>
      </c>
      <c r="M424" s="189">
        <v>0</v>
      </c>
      <c r="N424" s="189">
        <v>0</v>
      </c>
      <c r="O424" s="189">
        <v>0</v>
      </c>
      <c r="P424" s="189">
        <v>0</v>
      </c>
      <c r="Q424" s="189">
        <v>0</v>
      </c>
      <c r="R424" s="189">
        <v>0</v>
      </c>
      <c r="S424" s="75"/>
      <c r="T424" s="75"/>
      <c r="U424" s="189">
        <v>0</v>
      </c>
      <c r="V424" s="189">
        <v>0</v>
      </c>
      <c r="W424" s="189">
        <v>0</v>
      </c>
      <c r="X424" s="189">
        <v>0</v>
      </c>
      <c r="Y424" s="189">
        <v>0</v>
      </c>
      <c r="Z424" s="189">
        <v>0</v>
      </c>
      <c r="AA424" s="4"/>
      <c r="AB424" s="11" t="s">
        <v>221</v>
      </c>
      <c r="AC424" s="11"/>
      <c r="AD424" s="180">
        <v>8009</v>
      </c>
      <c r="AE424" s="184">
        <v>38</v>
      </c>
      <c r="AF424" s="184">
        <v>17</v>
      </c>
      <c r="AG424" s="184">
        <v>3</v>
      </c>
      <c r="AH424" s="184">
        <v>2</v>
      </c>
      <c r="AI424" s="184">
        <v>4</v>
      </c>
      <c r="AJ424" s="184">
        <v>32</v>
      </c>
      <c r="AK424" s="4"/>
      <c r="AL424" s="4"/>
      <c r="AM424" s="212">
        <v>28339.22</v>
      </c>
      <c r="AN424" s="212">
        <v>5648.6900000000005</v>
      </c>
      <c r="AO424" s="212">
        <v>2432.0200000000004</v>
      </c>
      <c r="AP424" s="212">
        <v>2163.42</v>
      </c>
      <c r="AQ424" s="212">
        <v>1914.78</v>
      </c>
      <c r="AR424" s="212">
        <v>72720.87000000001</v>
      </c>
      <c r="AS424" s="4"/>
      <c r="AT424" s="4"/>
      <c r="AU424" s="211">
        <v>159.2091011235955</v>
      </c>
      <c r="AV424" s="211">
        <v>31.734213483146071</v>
      </c>
      <c r="AW424" s="211">
        <v>13.663033707865171</v>
      </c>
      <c r="AX424" s="211">
        <v>12.154044943820224</v>
      </c>
      <c r="AY424" s="211">
        <v>10.757191011235955</v>
      </c>
      <c r="AZ424" s="211">
        <v>408.54421348314611</v>
      </c>
      <c r="BA424" s="4"/>
    </row>
    <row r="425" spans="1:53" x14ac:dyDescent="0.2">
      <c r="B425" s="11" t="s">
        <v>220</v>
      </c>
      <c r="C425" s="11"/>
      <c r="D425" s="180" t="s">
        <v>649</v>
      </c>
      <c r="E425" s="193"/>
      <c r="F425" s="193"/>
      <c r="G425" s="193"/>
      <c r="H425" s="193"/>
      <c r="I425" s="193"/>
      <c r="J425" s="193">
        <v>0</v>
      </c>
      <c r="M425" s="189">
        <v>0</v>
      </c>
      <c r="N425" s="189">
        <v>0</v>
      </c>
      <c r="O425" s="189">
        <v>0</v>
      </c>
      <c r="P425" s="189">
        <v>0</v>
      </c>
      <c r="Q425" s="189">
        <v>0</v>
      </c>
      <c r="R425" s="189">
        <v>0</v>
      </c>
      <c r="S425" s="75"/>
      <c r="T425" s="75"/>
      <c r="U425" s="189">
        <v>0</v>
      </c>
      <c r="V425" s="189">
        <v>0</v>
      </c>
      <c r="W425" s="189">
        <v>0</v>
      </c>
      <c r="X425" s="189">
        <v>0</v>
      </c>
      <c r="Y425" s="189">
        <v>0</v>
      </c>
      <c r="Z425" s="189">
        <v>0</v>
      </c>
      <c r="AA425" s="4"/>
      <c r="AB425" s="11" t="s">
        <v>411</v>
      </c>
      <c r="AC425" s="11"/>
      <c r="AD425" s="180">
        <v>8089</v>
      </c>
      <c r="AE425" s="184">
        <v>1</v>
      </c>
      <c r="AF425" s="184"/>
      <c r="AG425" s="184"/>
      <c r="AH425" s="184"/>
      <c r="AI425" s="184"/>
      <c r="AJ425" s="184">
        <v>1</v>
      </c>
      <c r="AK425" s="4"/>
      <c r="AL425" s="4"/>
      <c r="AM425" s="212">
        <v>436.27</v>
      </c>
      <c r="AN425" s="212">
        <v>52.52</v>
      </c>
      <c r="AO425" s="212">
        <v>35.82</v>
      </c>
      <c r="AP425" s="212">
        <v>39.53</v>
      </c>
      <c r="AQ425" s="212">
        <v>37.049999999999997</v>
      </c>
      <c r="AR425" s="212">
        <v>1462.8600000000001</v>
      </c>
      <c r="AS425" s="4"/>
      <c r="AT425" s="4"/>
      <c r="AU425" s="211">
        <v>218.13499999999999</v>
      </c>
      <c r="AV425" s="211">
        <v>26.26</v>
      </c>
      <c r="AW425" s="211">
        <v>17.91</v>
      </c>
      <c r="AX425" s="211">
        <v>19.765000000000001</v>
      </c>
      <c r="AY425" s="211">
        <v>18.524999999999999</v>
      </c>
      <c r="AZ425" s="211">
        <v>731.43000000000006</v>
      </c>
      <c r="BA425" s="4"/>
    </row>
    <row r="426" spans="1:53" x14ac:dyDescent="0.2">
      <c r="B426" s="11" t="s">
        <v>220</v>
      </c>
      <c r="C426" s="11"/>
      <c r="D426" s="180">
        <v>8202</v>
      </c>
      <c r="E426" s="193">
        <v>80</v>
      </c>
      <c r="F426" s="193">
        <v>17</v>
      </c>
      <c r="G426" s="193">
        <v>14</v>
      </c>
      <c r="H426" s="193">
        <v>14</v>
      </c>
      <c r="I426" s="193">
        <v>10</v>
      </c>
      <c r="J426" s="193">
        <v>33</v>
      </c>
      <c r="M426" s="189">
        <v>14402.099999999995</v>
      </c>
      <c r="N426" s="189">
        <v>3529.9400000000014</v>
      </c>
      <c r="O426" s="189">
        <v>2856.08</v>
      </c>
      <c r="P426" s="189">
        <v>2838.81</v>
      </c>
      <c r="Q426" s="189">
        <v>1840.17</v>
      </c>
      <c r="R426" s="189">
        <v>29338.509999999995</v>
      </c>
      <c r="S426" s="75"/>
      <c r="T426" s="75"/>
      <c r="U426" s="189">
        <v>11.623970944309923</v>
      </c>
      <c r="V426" s="189">
        <v>2.8490234059725599</v>
      </c>
      <c r="W426" s="189">
        <v>2.3051493139628731</v>
      </c>
      <c r="X426" s="189">
        <v>2.2912106537530268</v>
      </c>
      <c r="Y426" s="189">
        <v>1.4852058111380146</v>
      </c>
      <c r="Z426" s="189">
        <v>23.679184826472959</v>
      </c>
      <c r="AA426" s="4"/>
      <c r="AB426" s="11" t="s">
        <v>223</v>
      </c>
      <c r="AC426" s="11"/>
      <c r="AD426" s="180">
        <v>8012</v>
      </c>
      <c r="AE426" s="184">
        <v>69</v>
      </c>
      <c r="AF426" s="184">
        <v>25</v>
      </c>
      <c r="AG426" s="184">
        <v>9</v>
      </c>
      <c r="AH426" s="184">
        <v>8</v>
      </c>
      <c r="AI426" s="184">
        <v>8</v>
      </c>
      <c r="AJ426" s="184">
        <v>47</v>
      </c>
      <c r="AK426" s="4"/>
      <c r="AL426" s="4"/>
      <c r="AM426" s="212">
        <v>119416.16999999998</v>
      </c>
      <c r="AN426" s="212">
        <v>55892.92</v>
      </c>
      <c r="AO426" s="212">
        <v>43742.640000000021</v>
      </c>
      <c r="AP426" s="212">
        <v>33024.519999999997</v>
      </c>
      <c r="AQ426" s="212">
        <v>32559.909999999985</v>
      </c>
      <c r="AR426" s="212">
        <v>101127.71</v>
      </c>
      <c r="AS426" s="4"/>
      <c r="AT426" s="4"/>
      <c r="AU426" s="211">
        <v>337.33381355932198</v>
      </c>
      <c r="AV426" s="211">
        <v>157.889604519774</v>
      </c>
      <c r="AW426" s="211">
        <v>123.56677966101701</v>
      </c>
      <c r="AX426" s="211">
        <v>93.289604519774002</v>
      </c>
      <c r="AY426" s="211">
        <v>91.977146892655327</v>
      </c>
      <c r="AZ426" s="211">
        <v>285.67149717514127</v>
      </c>
      <c r="BA426" s="4"/>
    </row>
    <row r="427" spans="1:53" x14ac:dyDescent="0.2">
      <c r="B427" s="11" t="s">
        <v>220</v>
      </c>
      <c r="C427" s="11"/>
      <c r="D427" s="180">
        <v>8210</v>
      </c>
      <c r="E427" s="193">
        <v>1</v>
      </c>
      <c r="F427" s="193">
        <v>1</v>
      </c>
      <c r="G427" s="193">
        <v>1</v>
      </c>
      <c r="H427" s="193"/>
      <c r="I427" s="193"/>
      <c r="J427" s="193">
        <v>0</v>
      </c>
      <c r="M427" s="189">
        <v>66.72</v>
      </c>
      <c r="N427" s="189">
        <v>34.06</v>
      </c>
      <c r="O427" s="189">
        <v>13.03</v>
      </c>
      <c r="P427" s="189">
        <v>0</v>
      </c>
      <c r="Q427" s="189">
        <v>0</v>
      </c>
      <c r="R427" s="189">
        <v>0</v>
      </c>
      <c r="S427" s="75"/>
      <c r="T427" s="75"/>
      <c r="U427" s="189">
        <v>22.24</v>
      </c>
      <c r="V427" s="189">
        <v>11.353333333333333</v>
      </c>
      <c r="W427" s="189">
        <v>4.3433333333333328</v>
      </c>
      <c r="X427" s="189">
        <v>0</v>
      </c>
      <c r="Y427" s="189">
        <v>0</v>
      </c>
      <c r="Z427" s="189">
        <v>0</v>
      </c>
      <c r="AA427" s="4"/>
      <c r="AB427" s="11" t="s">
        <v>223</v>
      </c>
      <c r="AC427" s="11"/>
      <c r="AD427" s="180">
        <v>8021</v>
      </c>
      <c r="AE427" s="184">
        <v>1</v>
      </c>
      <c r="AF427" s="184"/>
      <c r="AG427" s="184"/>
      <c r="AH427" s="184"/>
      <c r="AI427" s="184"/>
      <c r="AJ427" s="184">
        <v>0</v>
      </c>
      <c r="AK427" s="4"/>
      <c r="AL427" s="4"/>
      <c r="AM427" s="212">
        <v>65.05</v>
      </c>
      <c r="AN427" s="212">
        <v>0</v>
      </c>
      <c r="AO427" s="212">
        <v>0</v>
      </c>
      <c r="AP427" s="212">
        <v>0</v>
      </c>
      <c r="AQ427" s="212">
        <v>0</v>
      </c>
      <c r="AR427" s="212">
        <v>0</v>
      </c>
      <c r="AS427" s="4"/>
      <c r="AT427" s="4"/>
      <c r="AU427" s="211">
        <v>6.5049999999999999</v>
      </c>
      <c r="AV427" s="211">
        <v>0</v>
      </c>
      <c r="AW427" s="211">
        <v>0</v>
      </c>
      <c r="AX427" s="211">
        <v>0</v>
      </c>
      <c r="AY427" s="211">
        <v>0</v>
      </c>
      <c r="AZ427" s="211">
        <v>0</v>
      </c>
      <c r="BA427" s="4"/>
    </row>
    <row r="428" spans="1:53" x14ac:dyDescent="0.2">
      <c r="B428" s="11" t="s">
        <v>220</v>
      </c>
      <c r="C428" s="11"/>
      <c r="D428" s="180">
        <v>8247</v>
      </c>
      <c r="E428" s="193"/>
      <c r="F428" s="193"/>
      <c r="G428" s="193"/>
      <c r="H428" s="193"/>
      <c r="I428" s="193"/>
      <c r="J428" s="193">
        <v>0</v>
      </c>
      <c r="M428" s="189">
        <v>0</v>
      </c>
      <c r="N428" s="189">
        <v>0</v>
      </c>
      <c r="O428" s="189">
        <v>0</v>
      </c>
      <c r="P428" s="189">
        <v>0</v>
      </c>
      <c r="Q428" s="189">
        <v>0</v>
      </c>
      <c r="R428" s="189">
        <v>0</v>
      </c>
      <c r="S428" s="75"/>
      <c r="T428" s="75"/>
      <c r="U428" s="189">
        <v>0</v>
      </c>
      <c r="V428" s="189">
        <v>0</v>
      </c>
      <c r="W428" s="189">
        <v>0</v>
      </c>
      <c r="X428" s="189">
        <v>0</v>
      </c>
      <c r="Y428" s="189">
        <v>0</v>
      </c>
      <c r="Z428" s="189">
        <v>0</v>
      </c>
      <c r="AA428" s="4"/>
      <c r="AB428" s="11" t="s">
        <v>225</v>
      </c>
      <c r="AC428" s="11"/>
      <c r="AD428" s="180">
        <v>8014</v>
      </c>
      <c r="AE428" s="184">
        <v>7</v>
      </c>
      <c r="AF428" s="184"/>
      <c r="AG428" s="184">
        <v>1</v>
      </c>
      <c r="AH428" s="184">
        <v>2</v>
      </c>
      <c r="AI428" s="184">
        <v>1</v>
      </c>
      <c r="AJ428" s="184">
        <v>2</v>
      </c>
      <c r="AK428" s="4"/>
      <c r="AL428" s="4"/>
      <c r="AM428" s="212">
        <v>26885.840000000004</v>
      </c>
      <c r="AN428" s="212">
        <v>3857.9900000000002</v>
      </c>
      <c r="AO428" s="212">
        <v>5643.920000000001</v>
      </c>
      <c r="AP428" s="212">
        <v>229.76999999999998</v>
      </c>
      <c r="AQ428" s="212">
        <v>92.65</v>
      </c>
      <c r="AR428" s="212">
        <v>450.83000000000004</v>
      </c>
      <c r="AS428" s="4"/>
      <c r="AT428" s="4"/>
      <c r="AU428" s="211">
        <v>517.03538461538471</v>
      </c>
      <c r="AV428" s="211">
        <v>74.192115384615391</v>
      </c>
      <c r="AW428" s="211">
        <v>108.5369230769231</v>
      </c>
      <c r="AX428" s="211">
        <v>4.4186538461538456</v>
      </c>
      <c r="AY428" s="211">
        <v>1.7817307692307693</v>
      </c>
      <c r="AZ428" s="211">
        <v>8.6698076923076925</v>
      </c>
      <c r="BA428" s="4"/>
    </row>
    <row r="429" spans="1:53" x14ac:dyDescent="0.2">
      <c r="B429" s="11" t="s">
        <v>408</v>
      </c>
      <c r="C429" s="11"/>
      <c r="D429" s="180">
        <v>8007</v>
      </c>
      <c r="E429" s="193">
        <v>5</v>
      </c>
      <c r="F429" s="193">
        <v>1</v>
      </c>
      <c r="G429" s="193">
        <v>3</v>
      </c>
      <c r="H429" s="193"/>
      <c r="I429" s="193"/>
      <c r="J429" s="193">
        <v>3</v>
      </c>
      <c r="M429" s="189">
        <v>1087.4199999999998</v>
      </c>
      <c r="N429" s="189">
        <v>323.36</v>
      </c>
      <c r="O429" s="189">
        <v>127.52000000000001</v>
      </c>
      <c r="P429" s="189">
        <v>91.910000000000011</v>
      </c>
      <c r="Q429" s="189">
        <v>101.93</v>
      </c>
      <c r="R429" s="189">
        <v>2894.28</v>
      </c>
      <c r="S429" s="75"/>
      <c r="T429" s="75"/>
      <c r="U429" s="189">
        <v>60.412222222222212</v>
      </c>
      <c r="V429" s="189">
        <v>17.964444444444446</v>
      </c>
      <c r="W429" s="189">
        <v>7.0844444444444452</v>
      </c>
      <c r="X429" s="189">
        <v>5.1061111111111117</v>
      </c>
      <c r="Y429" s="189">
        <v>5.6627777777777784</v>
      </c>
      <c r="Z429" s="189">
        <v>160.79333333333335</v>
      </c>
      <c r="AA429" s="4"/>
      <c r="AB429" s="11" t="s">
        <v>415</v>
      </c>
      <c r="AC429" s="11"/>
      <c r="AD429" s="180">
        <v>8302</v>
      </c>
      <c r="AE429" s="184">
        <v>91</v>
      </c>
      <c r="AF429" s="184">
        <v>21</v>
      </c>
      <c r="AG429" s="184">
        <v>9</v>
      </c>
      <c r="AH429" s="184">
        <v>1</v>
      </c>
      <c r="AI429" s="184">
        <v>11</v>
      </c>
      <c r="AJ429" s="184">
        <v>46</v>
      </c>
      <c r="AK429" s="4"/>
      <c r="AL429" s="4"/>
      <c r="AM429" s="212">
        <v>156370.00000000003</v>
      </c>
      <c r="AN429" s="212">
        <v>13295.7</v>
      </c>
      <c r="AO429" s="212">
        <v>5436.1800000000012</v>
      </c>
      <c r="AP429" s="212">
        <v>2839.0400000000004</v>
      </c>
      <c r="AQ429" s="212">
        <v>15239.380000000003</v>
      </c>
      <c r="AR429" s="212">
        <v>93796.41</v>
      </c>
      <c r="AS429" s="4"/>
      <c r="AT429" s="4"/>
      <c r="AU429" s="211">
        <v>449.33908045977017</v>
      </c>
      <c r="AV429" s="211">
        <v>38.206034482758625</v>
      </c>
      <c r="AW429" s="211">
        <v>15.621206896551728</v>
      </c>
      <c r="AX429" s="211">
        <v>8.1581609195402311</v>
      </c>
      <c r="AY429" s="211">
        <v>43.791321839080467</v>
      </c>
      <c r="AZ429" s="211">
        <v>269.52991379310345</v>
      </c>
      <c r="BA429" s="4"/>
    </row>
    <row r="430" spans="1:53" x14ac:dyDescent="0.2">
      <c r="B430" s="11" t="s">
        <v>222</v>
      </c>
      <c r="C430" s="11"/>
      <c r="D430" s="180">
        <v>8091</v>
      </c>
      <c r="E430" s="193">
        <v>26</v>
      </c>
      <c r="F430" s="193">
        <v>11</v>
      </c>
      <c r="G430" s="193">
        <v>3</v>
      </c>
      <c r="H430" s="193"/>
      <c r="I430" s="193">
        <v>1</v>
      </c>
      <c r="J430" s="193">
        <v>29</v>
      </c>
      <c r="M430" s="189">
        <v>7432.2000000000016</v>
      </c>
      <c r="N430" s="189">
        <v>5466.1499999999969</v>
      </c>
      <c r="O430" s="189">
        <v>979.96</v>
      </c>
      <c r="P430" s="189">
        <v>838.56999999999994</v>
      </c>
      <c r="Q430" s="189">
        <v>875.77</v>
      </c>
      <c r="R430" s="189">
        <v>23550.769999999997</v>
      </c>
      <c r="S430" s="75"/>
      <c r="T430" s="75"/>
      <c r="U430" s="189">
        <v>44.239285714285721</v>
      </c>
      <c r="V430" s="189">
        <v>32.536607142857122</v>
      </c>
      <c r="W430" s="189">
        <v>5.8330952380952379</v>
      </c>
      <c r="X430" s="189">
        <v>4.9914880952380951</v>
      </c>
      <c r="Y430" s="189">
        <v>5.2129166666666666</v>
      </c>
      <c r="Z430" s="189">
        <v>140.18315476190475</v>
      </c>
      <c r="AA430" s="4"/>
      <c r="AB430" s="11" t="s">
        <v>226</v>
      </c>
      <c r="AC430" s="11"/>
      <c r="AD430" s="180">
        <v>8320</v>
      </c>
      <c r="AE430" s="184">
        <v>1</v>
      </c>
      <c r="AF430" s="184"/>
      <c r="AG430" s="184">
        <v>1</v>
      </c>
      <c r="AH430" s="184"/>
      <c r="AI430" s="184"/>
      <c r="AJ430" s="184">
        <v>0</v>
      </c>
      <c r="AK430" s="4"/>
      <c r="AL430" s="4"/>
      <c r="AM430" s="212">
        <v>16030.51</v>
      </c>
      <c r="AN430" s="212">
        <v>449.66</v>
      </c>
      <c r="AO430" s="212">
        <v>557.51</v>
      </c>
      <c r="AP430" s="212">
        <v>0</v>
      </c>
      <c r="AQ430" s="212">
        <v>0</v>
      </c>
      <c r="AR430" s="212">
        <v>0</v>
      </c>
      <c r="AS430" s="4"/>
      <c r="AT430" s="4"/>
      <c r="AU430" s="211">
        <v>5343.5033333333331</v>
      </c>
      <c r="AV430" s="211">
        <v>149.88666666666668</v>
      </c>
      <c r="AW430" s="211">
        <v>185.83666666666667</v>
      </c>
      <c r="AX430" s="211">
        <v>0</v>
      </c>
      <c r="AY430" s="211">
        <v>0</v>
      </c>
      <c r="AZ430" s="211">
        <v>0</v>
      </c>
      <c r="BA430" s="4"/>
    </row>
    <row r="431" spans="1:53" x14ac:dyDescent="0.2">
      <c r="B431" s="11" t="s">
        <v>221</v>
      </c>
      <c r="C431" s="11"/>
      <c r="D431" s="180">
        <v>8004</v>
      </c>
      <c r="E431" s="193"/>
      <c r="F431" s="193">
        <v>1</v>
      </c>
      <c r="G431" s="193"/>
      <c r="H431" s="193"/>
      <c r="I431" s="193"/>
      <c r="J431" s="193">
        <v>0</v>
      </c>
      <c r="M431" s="189">
        <v>147.96</v>
      </c>
      <c r="N431" s="189">
        <v>92.63</v>
      </c>
      <c r="O431" s="189">
        <v>0</v>
      </c>
      <c r="P431" s="189">
        <v>0</v>
      </c>
      <c r="Q431" s="189">
        <v>0</v>
      </c>
      <c r="R431" s="189">
        <v>0</v>
      </c>
      <c r="S431" s="75"/>
      <c r="T431" s="75"/>
      <c r="U431" s="189">
        <v>147.96</v>
      </c>
      <c r="V431" s="189">
        <v>92.63</v>
      </c>
      <c r="W431" s="189">
        <v>0</v>
      </c>
      <c r="X431" s="189">
        <v>0</v>
      </c>
      <c r="Y431" s="189">
        <v>0</v>
      </c>
      <c r="Z431" s="189">
        <v>0</v>
      </c>
      <c r="AA431" s="4"/>
      <c r="AB431" s="11" t="s">
        <v>226</v>
      </c>
      <c r="AC431" s="11"/>
      <c r="AD431" s="180">
        <v>8332</v>
      </c>
      <c r="AE431" s="184">
        <v>2</v>
      </c>
      <c r="AF431" s="184"/>
      <c r="AG431" s="184"/>
      <c r="AH431" s="184"/>
      <c r="AI431" s="184"/>
      <c r="AJ431" s="184">
        <v>0</v>
      </c>
      <c r="AK431" s="4"/>
      <c r="AL431" s="4"/>
      <c r="AM431" s="212">
        <v>337.05</v>
      </c>
      <c r="AN431" s="212">
        <v>0</v>
      </c>
      <c r="AO431" s="212">
        <v>0</v>
      </c>
      <c r="AP431" s="212">
        <v>0</v>
      </c>
      <c r="AQ431" s="212">
        <v>0</v>
      </c>
      <c r="AR431" s="212">
        <v>0</v>
      </c>
      <c r="AS431" s="4"/>
      <c r="AT431" s="4"/>
      <c r="AU431" s="211">
        <v>168.52500000000001</v>
      </c>
      <c r="AV431" s="211">
        <v>0</v>
      </c>
      <c r="AW431" s="211">
        <v>0</v>
      </c>
      <c r="AX431" s="211">
        <v>0</v>
      </c>
      <c r="AY431" s="211">
        <v>0</v>
      </c>
      <c r="AZ431" s="211">
        <v>0</v>
      </c>
      <c r="BA431" s="4"/>
    </row>
    <row r="432" spans="1:53" x14ac:dyDescent="0.2">
      <c r="B432" s="11" t="s">
        <v>221</v>
      </c>
      <c r="C432" s="11"/>
      <c r="D432" s="180">
        <v>8009</v>
      </c>
      <c r="E432" s="193">
        <v>360</v>
      </c>
      <c r="F432" s="193">
        <v>131</v>
      </c>
      <c r="G432" s="193">
        <v>53</v>
      </c>
      <c r="H432" s="193">
        <v>27</v>
      </c>
      <c r="I432" s="193">
        <v>34</v>
      </c>
      <c r="J432" s="193">
        <v>317</v>
      </c>
      <c r="M432" s="189">
        <v>112753.11999999986</v>
      </c>
      <c r="N432" s="189">
        <v>52996.410000000025</v>
      </c>
      <c r="O432" s="189">
        <v>19314.080000000013</v>
      </c>
      <c r="P432" s="189">
        <v>11806.69999999999</v>
      </c>
      <c r="Q432" s="189">
        <v>10276.929999999984</v>
      </c>
      <c r="R432" s="189">
        <v>255849.97999999995</v>
      </c>
      <c r="S432" s="75"/>
      <c r="T432" s="75"/>
      <c r="U432" s="189">
        <v>57.38072264631036</v>
      </c>
      <c r="V432" s="189">
        <v>26.970183206106881</v>
      </c>
      <c r="W432" s="189">
        <v>9.8290483460559859</v>
      </c>
      <c r="X432" s="189">
        <v>6.0084987277353639</v>
      </c>
      <c r="Y432" s="189">
        <v>5.2299898218829437</v>
      </c>
      <c r="Z432" s="189">
        <v>130.20355216284986</v>
      </c>
      <c r="AA432" s="4"/>
      <c r="AB432" s="11" t="s">
        <v>227</v>
      </c>
      <c r="AC432" s="11"/>
      <c r="AD432" s="180">
        <v>8203</v>
      </c>
      <c r="AE432" s="184">
        <v>23</v>
      </c>
      <c r="AF432" s="184">
        <v>5</v>
      </c>
      <c r="AG432" s="184">
        <v>3</v>
      </c>
      <c r="AH432" s="184">
        <v>2</v>
      </c>
      <c r="AI432" s="184"/>
      <c r="AJ432" s="184">
        <v>15</v>
      </c>
      <c r="AK432" s="4"/>
      <c r="AL432" s="4"/>
      <c r="AM432" s="212">
        <v>45068.770000000004</v>
      </c>
      <c r="AN432" s="212">
        <v>6552.09</v>
      </c>
      <c r="AO432" s="212">
        <v>1527.1899999999998</v>
      </c>
      <c r="AP432" s="212">
        <v>1069.1499999999999</v>
      </c>
      <c r="AQ432" s="212">
        <v>859.16</v>
      </c>
      <c r="AR432" s="212">
        <v>40647.78</v>
      </c>
      <c r="AS432" s="4"/>
      <c r="AT432" s="4"/>
      <c r="AU432" s="211">
        <v>542.99722891566273</v>
      </c>
      <c r="AV432" s="211">
        <v>78.940843373493976</v>
      </c>
      <c r="AW432" s="211">
        <v>18.399879518072286</v>
      </c>
      <c r="AX432" s="211">
        <v>12.881325301204818</v>
      </c>
      <c r="AY432" s="211">
        <v>10.351325301204819</v>
      </c>
      <c r="AZ432" s="211">
        <v>489.73228915662651</v>
      </c>
      <c r="BA432" s="4"/>
    </row>
    <row r="433" spans="2:53" x14ac:dyDescent="0.2">
      <c r="B433" s="11" t="s">
        <v>221</v>
      </c>
      <c r="C433" s="11"/>
      <c r="D433" s="180">
        <v>8091</v>
      </c>
      <c r="E433" s="193">
        <v>1</v>
      </c>
      <c r="F433" s="193"/>
      <c r="G433" s="193"/>
      <c r="H433" s="193"/>
      <c r="I433" s="193"/>
      <c r="J433" s="193">
        <v>0</v>
      </c>
      <c r="M433" s="189">
        <v>37.619999999999997</v>
      </c>
      <c r="N433" s="189">
        <v>0</v>
      </c>
      <c r="O433" s="189">
        <v>0</v>
      </c>
      <c r="P433" s="189">
        <v>0</v>
      </c>
      <c r="Q433" s="189">
        <v>0</v>
      </c>
      <c r="R433" s="189">
        <v>0</v>
      </c>
      <c r="S433" s="75"/>
      <c r="T433" s="75"/>
      <c r="U433" s="189">
        <v>18.809999999999999</v>
      </c>
      <c r="V433" s="189">
        <v>0</v>
      </c>
      <c r="W433" s="189">
        <v>0</v>
      </c>
      <c r="X433" s="189">
        <v>0</v>
      </c>
      <c r="Y433" s="189">
        <v>0</v>
      </c>
      <c r="Z433" s="189">
        <v>0</v>
      </c>
      <c r="AA433" s="4"/>
      <c r="AB433" s="11" t="s">
        <v>227</v>
      </c>
      <c r="AC433" s="11"/>
      <c r="AD433" s="180">
        <v>8406</v>
      </c>
      <c r="AE433" s="184"/>
      <c r="AF433" s="184"/>
      <c r="AG433" s="184"/>
      <c r="AH433" s="184"/>
      <c r="AI433" s="184"/>
      <c r="AJ433" s="184">
        <v>1</v>
      </c>
      <c r="AK433" s="4"/>
      <c r="AL433" s="4"/>
      <c r="AM433" s="212">
        <v>0</v>
      </c>
      <c r="AN433" s="212">
        <v>0</v>
      </c>
      <c r="AO433" s="212">
        <v>0</v>
      </c>
      <c r="AP433" s="212">
        <v>0</v>
      </c>
      <c r="AQ433" s="212">
        <v>0.25</v>
      </c>
      <c r="AR433" s="212">
        <v>4532.91</v>
      </c>
      <c r="AS433" s="4"/>
      <c r="AT433" s="4"/>
      <c r="AU433" s="211">
        <v>0</v>
      </c>
      <c r="AV433" s="211">
        <v>0</v>
      </c>
      <c r="AW433" s="211">
        <v>0</v>
      </c>
      <c r="AX433" s="211">
        <v>0</v>
      </c>
      <c r="AY433" s="211">
        <v>0.25</v>
      </c>
      <c r="AZ433" s="211">
        <v>4532.91</v>
      </c>
      <c r="BA433" s="4"/>
    </row>
    <row r="434" spans="2:53" x14ac:dyDescent="0.2">
      <c r="B434" s="11" t="s">
        <v>223</v>
      </c>
      <c r="C434" s="11"/>
      <c r="D434" s="180">
        <v>8012</v>
      </c>
      <c r="E434" s="193">
        <v>627</v>
      </c>
      <c r="F434" s="193">
        <v>325</v>
      </c>
      <c r="G434" s="193">
        <v>115</v>
      </c>
      <c r="H434" s="193">
        <v>66</v>
      </c>
      <c r="I434" s="193">
        <v>70</v>
      </c>
      <c r="J434" s="193">
        <v>643</v>
      </c>
      <c r="M434" s="189">
        <v>209619.9600000002</v>
      </c>
      <c r="N434" s="189">
        <v>170031.30999999968</v>
      </c>
      <c r="O434" s="189">
        <v>52136.410000000033</v>
      </c>
      <c r="P434" s="189">
        <v>29909.979999999974</v>
      </c>
      <c r="Q434" s="189">
        <v>26383.200000000004</v>
      </c>
      <c r="R434" s="189">
        <v>637585.62000000023</v>
      </c>
      <c r="S434" s="75"/>
      <c r="T434" s="75"/>
      <c r="U434" s="189">
        <v>61.06028546460827</v>
      </c>
      <c r="V434" s="189">
        <v>49.528491115642204</v>
      </c>
      <c r="W434" s="189">
        <v>15.186836586076328</v>
      </c>
      <c r="X434" s="189">
        <v>8.7124905330614553</v>
      </c>
      <c r="Y434" s="189">
        <v>7.6851733177978456</v>
      </c>
      <c r="Z434" s="189">
        <v>185.72258083309066</v>
      </c>
      <c r="AA434" s="4"/>
      <c r="AB434" s="11" t="s">
        <v>231</v>
      </c>
      <c r="AC434" s="11"/>
      <c r="AD434" s="180">
        <v>8340</v>
      </c>
      <c r="AE434" s="184"/>
      <c r="AF434" s="184"/>
      <c r="AG434" s="184"/>
      <c r="AH434" s="184"/>
      <c r="AI434" s="184"/>
      <c r="AJ434" s="184">
        <v>1</v>
      </c>
      <c r="AK434" s="4"/>
      <c r="AL434" s="4"/>
      <c r="AM434" s="212">
        <v>0</v>
      </c>
      <c r="AN434" s="212">
        <v>0</v>
      </c>
      <c r="AO434" s="212">
        <v>0</v>
      </c>
      <c r="AP434" s="212">
        <v>0</v>
      </c>
      <c r="AQ434" s="212">
        <v>0</v>
      </c>
      <c r="AR434" s="212">
        <v>2100</v>
      </c>
      <c r="AS434" s="4"/>
      <c r="AT434" s="4"/>
      <c r="AU434" s="211">
        <v>0</v>
      </c>
      <c r="AV434" s="211">
        <v>0</v>
      </c>
      <c r="AW434" s="211">
        <v>0</v>
      </c>
      <c r="AX434" s="211">
        <v>0</v>
      </c>
      <c r="AY434" s="211">
        <v>0</v>
      </c>
      <c r="AZ434" s="211">
        <v>2100</v>
      </c>
      <c r="BA434" s="4"/>
    </row>
    <row r="435" spans="2:53" x14ac:dyDescent="0.2">
      <c r="B435" s="11" t="s">
        <v>223</v>
      </c>
      <c r="C435" s="11"/>
      <c r="D435" s="180">
        <v>8021</v>
      </c>
      <c r="E435" s="193">
        <v>1</v>
      </c>
      <c r="F435" s="193">
        <v>3</v>
      </c>
      <c r="G435" s="193"/>
      <c r="H435" s="193"/>
      <c r="I435" s="193"/>
      <c r="J435" s="193">
        <v>5</v>
      </c>
      <c r="M435" s="189">
        <v>450.5</v>
      </c>
      <c r="N435" s="189">
        <v>370.62</v>
      </c>
      <c r="O435" s="189">
        <v>102.94</v>
      </c>
      <c r="P435" s="189">
        <v>85.22</v>
      </c>
      <c r="Q435" s="189">
        <v>100.87</v>
      </c>
      <c r="R435" s="189">
        <v>1015.6300000000001</v>
      </c>
      <c r="S435" s="75"/>
      <c r="T435" s="75"/>
      <c r="U435" s="189">
        <v>30.033333333333335</v>
      </c>
      <c r="V435" s="189">
        <v>24.708000000000002</v>
      </c>
      <c r="W435" s="189">
        <v>6.8626666666666667</v>
      </c>
      <c r="X435" s="189">
        <v>5.6813333333333329</v>
      </c>
      <c r="Y435" s="189">
        <v>6.7246666666666668</v>
      </c>
      <c r="Z435" s="189">
        <v>67.708666666666673</v>
      </c>
      <c r="AA435" s="4"/>
      <c r="AB435" s="11" t="s">
        <v>231</v>
      </c>
      <c r="AC435" s="11"/>
      <c r="AD435" s="180">
        <v>8346</v>
      </c>
      <c r="AE435" s="184">
        <v>1</v>
      </c>
      <c r="AF435" s="184"/>
      <c r="AG435" s="184"/>
      <c r="AH435" s="184"/>
      <c r="AI435" s="184"/>
      <c r="AJ435" s="184">
        <v>0</v>
      </c>
      <c r="AK435" s="4"/>
      <c r="AL435" s="4"/>
      <c r="AM435" s="212">
        <v>366.79</v>
      </c>
      <c r="AN435" s="212">
        <v>0</v>
      </c>
      <c r="AO435" s="212">
        <v>0</v>
      </c>
      <c r="AP435" s="212">
        <v>0</v>
      </c>
      <c r="AQ435" s="212">
        <v>0</v>
      </c>
      <c r="AR435" s="212">
        <v>0</v>
      </c>
      <c r="AS435" s="4"/>
      <c r="AT435" s="4"/>
      <c r="AU435" s="211">
        <v>366.79</v>
      </c>
      <c r="AV435" s="211">
        <v>0</v>
      </c>
      <c r="AW435" s="211">
        <v>0</v>
      </c>
      <c r="AX435" s="211">
        <v>0</v>
      </c>
      <c r="AY435" s="211">
        <v>0</v>
      </c>
      <c r="AZ435" s="211">
        <v>0</v>
      </c>
      <c r="BA435" s="4"/>
    </row>
    <row r="436" spans="2:53" x14ac:dyDescent="0.2">
      <c r="B436" s="11" t="s">
        <v>413</v>
      </c>
      <c r="C436" s="11"/>
      <c r="D436" s="180">
        <v>8302</v>
      </c>
      <c r="E436" s="193"/>
      <c r="F436" s="193"/>
      <c r="G436" s="193"/>
      <c r="H436" s="193"/>
      <c r="I436" s="193"/>
      <c r="J436" s="193">
        <v>0</v>
      </c>
      <c r="M436" s="189">
        <v>0</v>
      </c>
      <c r="N436" s="189">
        <v>0</v>
      </c>
      <c r="O436" s="189">
        <v>0</v>
      </c>
      <c r="P436" s="189">
        <v>0</v>
      </c>
      <c r="Q436" s="189">
        <v>0</v>
      </c>
      <c r="R436" s="189">
        <v>0</v>
      </c>
      <c r="S436" s="75"/>
      <c r="T436" s="75"/>
      <c r="U436" s="189">
        <v>0</v>
      </c>
      <c r="V436" s="189">
        <v>0</v>
      </c>
      <c r="W436" s="189">
        <v>0</v>
      </c>
      <c r="X436" s="189">
        <v>0</v>
      </c>
      <c r="Y436" s="189">
        <v>0</v>
      </c>
      <c r="Z436" s="189">
        <v>0</v>
      </c>
      <c r="AA436" s="4"/>
      <c r="AB436" s="11" t="s">
        <v>228</v>
      </c>
      <c r="AC436" s="11"/>
      <c r="AD436" s="180">
        <v>8310</v>
      </c>
      <c r="AE436" s="184">
        <v>10</v>
      </c>
      <c r="AF436" s="184">
        <v>1</v>
      </c>
      <c r="AG436" s="184"/>
      <c r="AH436" s="184"/>
      <c r="AI436" s="184">
        <v>1</v>
      </c>
      <c r="AJ436" s="184">
        <v>3</v>
      </c>
      <c r="AK436" s="4"/>
      <c r="AL436" s="4"/>
      <c r="AM436" s="212">
        <v>40403.5</v>
      </c>
      <c r="AN436" s="212">
        <v>724.45999999999992</v>
      </c>
      <c r="AO436" s="212">
        <v>421.21999999999997</v>
      </c>
      <c r="AP436" s="212">
        <v>421.96999999999997</v>
      </c>
      <c r="AQ436" s="212">
        <v>376.17</v>
      </c>
      <c r="AR436" s="212">
        <v>5606.57</v>
      </c>
      <c r="AS436" s="4"/>
      <c r="AT436" s="4"/>
      <c r="AU436" s="211">
        <v>1756.6739130434783</v>
      </c>
      <c r="AV436" s="211">
        <v>31.498260869565215</v>
      </c>
      <c r="AW436" s="211">
        <v>18.313913043478259</v>
      </c>
      <c r="AX436" s="211">
        <v>18.346521739130434</v>
      </c>
      <c r="AY436" s="211">
        <v>16.355217391304347</v>
      </c>
      <c r="AZ436" s="211">
        <v>243.76391304347825</v>
      </c>
      <c r="BA436" s="4"/>
    </row>
    <row r="437" spans="2:53" x14ac:dyDescent="0.2">
      <c r="B437" s="11" t="s">
        <v>225</v>
      </c>
      <c r="C437" s="11"/>
      <c r="D437" s="180">
        <v>8014</v>
      </c>
      <c r="E437" s="193">
        <v>8</v>
      </c>
      <c r="F437" s="193">
        <v>3</v>
      </c>
      <c r="G437" s="193">
        <v>3</v>
      </c>
      <c r="H437" s="193">
        <v>2</v>
      </c>
      <c r="I437" s="193"/>
      <c r="J437" s="193">
        <v>7</v>
      </c>
      <c r="M437" s="189">
        <v>2286.4100000000003</v>
      </c>
      <c r="N437" s="189">
        <v>458.53</v>
      </c>
      <c r="O437" s="189">
        <v>255.34000000000003</v>
      </c>
      <c r="P437" s="189">
        <v>209.49</v>
      </c>
      <c r="Q437" s="189">
        <v>0</v>
      </c>
      <c r="R437" s="189">
        <v>9537.9699999999993</v>
      </c>
      <c r="S437" s="75"/>
      <c r="T437" s="75"/>
      <c r="U437" s="189">
        <v>45.728200000000008</v>
      </c>
      <c r="V437" s="189">
        <v>9.1706000000000003</v>
      </c>
      <c r="W437" s="189">
        <v>5.1068000000000007</v>
      </c>
      <c r="X437" s="189">
        <v>4.1898</v>
      </c>
      <c r="Y437" s="189">
        <v>0</v>
      </c>
      <c r="Z437" s="189">
        <v>190.7594</v>
      </c>
      <c r="AA437" s="4"/>
      <c r="AB437" s="11" t="s">
        <v>228</v>
      </c>
      <c r="AC437" s="11"/>
      <c r="AD437" s="180">
        <v>8326</v>
      </c>
      <c r="AE437" s="184"/>
      <c r="AF437" s="184"/>
      <c r="AG437" s="184"/>
      <c r="AH437" s="184"/>
      <c r="AI437" s="184"/>
      <c r="AJ437" s="184">
        <v>1</v>
      </c>
      <c r="AK437" s="4"/>
      <c r="AL437" s="4"/>
      <c r="AM437" s="212">
        <v>0</v>
      </c>
      <c r="AN437" s="212">
        <v>1178.8399999999999</v>
      </c>
      <c r="AO437" s="212">
        <v>822.04</v>
      </c>
      <c r="AP437" s="212">
        <v>1072.98</v>
      </c>
      <c r="AQ437" s="212">
        <v>1108.53</v>
      </c>
      <c r="AR437" s="212">
        <v>21122.260000000002</v>
      </c>
      <c r="AS437" s="4"/>
      <c r="AT437" s="4"/>
      <c r="AU437" s="211">
        <v>0</v>
      </c>
      <c r="AV437" s="211">
        <v>1178.8399999999999</v>
      </c>
      <c r="AW437" s="211">
        <v>822.04</v>
      </c>
      <c r="AX437" s="211">
        <v>1072.98</v>
      </c>
      <c r="AY437" s="211">
        <v>1108.53</v>
      </c>
      <c r="AZ437" s="211">
        <v>21122.260000000002</v>
      </c>
      <c r="BA437" s="4"/>
    </row>
    <row r="438" spans="2:53" x14ac:dyDescent="0.2">
      <c r="B438" s="11" t="s">
        <v>621</v>
      </c>
      <c r="C438" s="11"/>
      <c r="D438" s="180">
        <v>8302</v>
      </c>
      <c r="E438" s="193"/>
      <c r="F438" s="193"/>
      <c r="G438" s="193"/>
      <c r="H438" s="193"/>
      <c r="I438" s="193"/>
      <c r="J438" s="193">
        <v>1</v>
      </c>
      <c r="M438" s="189">
        <v>0</v>
      </c>
      <c r="N438" s="189">
        <v>97</v>
      </c>
      <c r="O438" s="189">
        <v>38.700000000000003</v>
      </c>
      <c r="P438" s="189">
        <v>24.54</v>
      </c>
      <c r="Q438" s="189">
        <v>94.87</v>
      </c>
      <c r="R438" s="189">
        <v>294.33</v>
      </c>
      <c r="S438" s="75"/>
      <c r="T438" s="75"/>
      <c r="U438" s="189">
        <v>0</v>
      </c>
      <c r="V438" s="189">
        <v>48.5</v>
      </c>
      <c r="W438" s="189">
        <v>19.350000000000001</v>
      </c>
      <c r="X438" s="189">
        <v>12.27</v>
      </c>
      <c r="Y438" s="189">
        <v>47.435000000000002</v>
      </c>
      <c r="Z438" s="189">
        <v>147.16499999999999</v>
      </c>
      <c r="AA438" s="4"/>
      <c r="AB438" s="11" t="s">
        <v>233</v>
      </c>
      <c r="AC438" s="11"/>
      <c r="AD438" s="180">
        <v>8210</v>
      </c>
      <c r="AE438" s="184">
        <v>105</v>
      </c>
      <c r="AF438" s="184">
        <v>14</v>
      </c>
      <c r="AG438" s="184">
        <v>2</v>
      </c>
      <c r="AH438" s="184">
        <v>5</v>
      </c>
      <c r="AI438" s="184"/>
      <c r="AJ438" s="184">
        <v>38</v>
      </c>
      <c r="AK438" s="4"/>
      <c r="AL438" s="4"/>
      <c r="AM438" s="212">
        <v>144547.22000000006</v>
      </c>
      <c r="AN438" s="212">
        <v>4264.9800000000005</v>
      </c>
      <c r="AO438" s="212">
        <v>2288.63</v>
      </c>
      <c r="AP438" s="212">
        <v>1527.4199999999998</v>
      </c>
      <c r="AQ438" s="212">
        <v>1069.7199999999998</v>
      </c>
      <c r="AR438" s="212">
        <v>72826.040000000008</v>
      </c>
      <c r="AS438" s="4"/>
      <c r="AT438" s="4"/>
      <c r="AU438" s="211">
        <v>639.58946902654895</v>
      </c>
      <c r="AV438" s="211">
        <v>18.871592920353983</v>
      </c>
      <c r="AW438" s="211">
        <v>10.126681415929204</v>
      </c>
      <c r="AX438" s="211">
        <v>6.7584955752212386</v>
      </c>
      <c r="AY438" s="211">
        <v>4.7332743362831851</v>
      </c>
      <c r="AZ438" s="211">
        <v>322.2391150442478</v>
      </c>
      <c r="BA438" s="4"/>
    </row>
    <row r="439" spans="2:53" x14ac:dyDescent="0.2">
      <c r="B439" s="11" t="s">
        <v>415</v>
      </c>
      <c r="C439" s="11"/>
      <c r="D439" s="180">
        <v>8054</v>
      </c>
      <c r="E439" s="193"/>
      <c r="F439" s="193"/>
      <c r="G439" s="193"/>
      <c r="H439" s="193"/>
      <c r="I439" s="193"/>
      <c r="J439" s="193">
        <v>0</v>
      </c>
      <c r="M439" s="189">
        <v>0</v>
      </c>
      <c r="N439" s="189">
        <v>0</v>
      </c>
      <c r="O439" s="189">
        <v>0</v>
      </c>
      <c r="P439" s="189">
        <v>0</v>
      </c>
      <c r="Q439" s="189">
        <v>0</v>
      </c>
      <c r="R439" s="189">
        <v>0</v>
      </c>
      <c r="S439" s="75"/>
      <c r="T439" s="75"/>
      <c r="U439" s="189">
        <v>0</v>
      </c>
      <c r="V439" s="189">
        <v>0</v>
      </c>
      <c r="W439" s="189">
        <v>0</v>
      </c>
      <c r="X439" s="189">
        <v>0</v>
      </c>
      <c r="Y439" s="189">
        <v>0</v>
      </c>
      <c r="Z439" s="189">
        <v>0</v>
      </c>
      <c r="AA439" s="4"/>
      <c r="AB439" s="11" t="s">
        <v>422</v>
      </c>
      <c r="AC439" s="11"/>
      <c r="AD439" s="180">
        <v>8210</v>
      </c>
      <c r="AE439" s="184"/>
      <c r="AF439" s="184"/>
      <c r="AG439" s="184"/>
      <c r="AH439" s="184"/>
      <c r="AI439" s="184"/>
      <c r="AJ439" s="184">
        <v>0</v>
      </c>
      <c r="AK439" s="4"/>
      <c r="AL439" s="4"/>
      <c r="AM439" s="212">
        <v>0</v>
      </c>
      <c r="AN439" s="212">
        <v>0</v>
      </c>
      <c r="AO439" s="212">
        <v>0</v>
      </c>
      <c r="AP439" s="212">
        <v>0</v>
      </c>
      <c r="AQ439" s="212">
        <v>0</v>
      </c>
      <c r="AR439" s="212">
        <v>0</v>
      </c>
      <c r="AS439" s="4"/>
      <c r="AT439" s="4"/>
      <c r="AU439" s="211">
        <v>0</v>
      </c>
      <c r="AV439" s="211">
        <v>0</v>
      </c>
      <c r="AW439" s="211">
        <v>0</v>
      </c>
      <c r="AX439" s="211">
        <v>0</v>
      </c>
      <c r="AY439" s="211">
        <v>0</v>
      </c>
      <c r="AZ439" s="211">
        <v>0</v>
      </c>
      <c r="BA439" s="4"/>
    </row>
    <row r="440" spans="2:53" x14ac:dyDescent="0.2">
      <c r="B440" s="11" t="s">
        <v>415</v>
      </c>
      <c r="C440" s="11"/>
      <c r="D440" s="180">
        <v>8302</v>
      </c>
      <c r="E440" s="193">
        <v>635</v>
      </c>
      <c r="F440" s="193">
        <v>474</v>
      </c>
      <c r="G440" s="193">
        <v>129</v>
      </c>
      <c r="H440" s="193">
        <v>67</v>
      </c>
      <c r="I440" s="193">
        <v>70</v>
      </c>
      <c r="J440" s="193">
        <v>1154</v>
      </c>
      <c r="M440" s="189">
        <v>320598.46000000043</v>
      </c>
      <c r="N440" s="189">
        <v>280564.71999999945</v>
      </c>
      <c r="O440" s="189">
        <v>57069.269999999968</v>
      </c>
      <c r="P440" s="189">
        <v>32846.580000000133</v>
      </c>
      <c r="Q440" s="189">
        <v>42081.809999999692</v>
      </c>
      <c r="R440" s="189">
        <v>1050973.9700000002</v>
      </c>
      <c r="S440" s="75"/>
      <c r="T440" s="75"/>
      <c r="U440" s="189">
        <v>81.514991100940861</v>
      </c>
      <c r="V440" s="189">
        <v>71.3360589880497</v>
      </c>
      <c r="W440" s="189">
        <v>14.510366132723103</v>
      </c>
      <c r="X440" s="189">
        <v>8.3515331807780662</v>
      </c>
      <c r="Y440" s="189">
        <v>10.699672006102134</v>
      </c>
      <c r="Z440" s="189">
        <v>267.21941774726679</v>
      </c>
      <c r="AA440" s="4"/>
      <c r="AB440" s="11" t="s">
        <v>424</v>
      </c>
      <c r="AC440" s="11"/>
      <c r="AD440" s="180">
        <v>8204</v>
      </c>
      <c r="AE440" s="184"/>
      <c r="AF440" s="184"/>
      <c r="AG440" s="184"/>
      <c r="AH440" s="184"/>
      <c r="AI440" s="184"/>
      <c r="AJ440" s="184">
        <v>0</v>
      </c>
      <c r="AK440" s="4"/>
      <c r="AL440" s="4"/>
      <c r="AM440" s="212">
        <v>0</v>
      </c>
      <c r="AN440" s="212">
        <v>0</v>
      </c>
      <c r="AO440" s="212">
        <v>0</v>
      </c>
      <c r="AP440" s="212">
        <v>0</v>
      </c>
      <c r="AQ440" s="212">
        <v>0</v>
      </c>
      <c r="AR440" s="212">
        <v>0</v>
      </c>
      <c r="AS440" s="4"/>
      <c r="AT440" s="4"/>
      <c r="AU440" s="211">
        <v>0</v>
      </c>
      <c r="AV440" s="211">
        <v>0</v>
      </c>
      <c r="AW440" s="211">
        <v>0</v>
      </c>
      <c r="AX440" s="211">
        <v>0</v>
      </c>
      <c r="AY440" s="211">
        <v>0</v>
      </c>
      <c r="AZ440" s="211">
        <v>0</v>
      </c>
      <c r="BA440" s="4"/>
    </row>
    <row r="441" spans="2:53" x14ac:dyDescent="0.2">
      <c r="B441" s="11" t="s">
        <v>415</v>
      </c>
      <c r="C441" s="11"/>
      <c r="D441" s="180">
        <v>8318</v>
      </c>
      <c r="E441" s="193">
        <v>1</v>
      </c>
      <c r="F441" s="193"/>
      <c r="G441" s="193"/>
      <c r="H441" s="193"/>
      <c r="I441" s="193"/>
      <c r="J441" s="193">
        <v>0</v>
      </c>
      <c r="M441" s="189">
        <v>35</v>
      </c>
      <c r="N441" s="189">
        <v>0</v>
      </c>
      <c r="O441" s="189">
        <v>0</v>
      </c>
      <c r="P441" s="189">
        <v>0</v>
      </c>
      <c r="Q441" s="189">
        <v>0</v>
      </c>
      <c r="R441" s="189">
        <v>0</v>
      </c>
      <c r="S441" s="75"/>
      <c r="T441" s="75"/>
      <c r="U441" s="189">
        <v>35</v>
      </c>
      <c r="V441" s="189">
        <v>0</v>
      </c>
      <c r="W441" s="189">
        <v>0</v>
      </c>
      <c r="X441" s="189">
        <v>0</v>
      </c>
      <c r="Y441" s="189">
        <v>0</v>
      </c>
      <c r="Z441" s="189">
        <v>0</v>
      </c>
      <c r="AA441" s="4"/>
      <c r="AB441" s="11" t="s">
        <v>424</v>
      </c>
      <c r="AC441" s="11"/>
      <c r="AD441" s="180">
        <v>8212</v>
      </c>
      <c r="AE441" s="184"/>
      <c r="AF441" s="184"/>
      <c r="AG441" s="184"/>
      <c r="AH441" s="184"/>
      <c r="AI441" s="184"/>
      <c r="AJ441" s="184">
        <v>1</v>
      </c>
      <c r="AK441" s="4"/>
      <c r="AL441" s="4"/>
      <c r="AM441" s="212">
        <v>0</v>
      </c>
      <c r="AN441" s="212">
        <v>0</v>
      </c>
      <c r="AO441" s="212">
        <v>0</v>
      </c>
      <c r="AP441" s="212">
        <v>0</v>
      </c>
      <c r="AQ441" s="212">
        <v>0</v>
      </c>
      <c r="AR441" s="212">
        <v>1199.6600000000001</v>
      </c>
      <c r="AS441" s="4"/>
      <c r="AT441" s="4"/>
      <c r="AU441" s="211">
        <v>0</v>
      </c>
      <c r="AV441" s="211">
        <v>0</v>
      </c>
      <c r="AW441" s="211">
        <v>0</v>
      </c>
      <c r="AX441" s="211">
        <v>0</v>
      </c>
      <c r="AY441" s="211">
        <v>0</v>
      </c>
      <c r="AZ441" s="211">
        <v>1199.6600000000001</v>
      </c>
      <c r="BA441" s="4"/>
    </row>
    <row r="442" spans="2:53" x14ac:dyDescent="0.2">
      <c r="B442" s="11" t="s">
        <v>226</v>
      </c>
      <c r="C442" s="11"/>
      <c r="D442" s="180">
        <v>8320</v>
      </c>
      <c r="E442" s="193"/>
      <c r="F442" s="193">
        <v>1</v>
      </c>
      <c r="G442" s="193"/>
      <c r="H442" s="193"/>
      <c r="I442" s="193"/>
      <c r="J442" s="193">
        <v>0</v>
      </c>
      <c r="M442" s="189">
        <v>226.86</v>
      </c>
      <c r="N442" s="189">
        <v>117.89</v>
      </c>
      <c r="O442" s="189">
        <v>0</v>
      </c>
      <c r="P442" s="189">
        <v>0</v>
      </c>
      <c r="Q442" s="189">
        <v>0</v>
      </c>
      <c r="R442" s="189">
        <v>0</v>
      </c>
      <c r="S442" s="75"/>
      <c r="T442" s="75"/>
      <c r="U442" s="189">
        <v>113.43</v>
      </c>
      <c r="V442" s="189">
        <v>58.945</v>
      </c>
      <c r="W442" s="189">
        <v>0</v>
      </c>
      <c r="X442" s="189">
        <v>0</v>
      </c>
      <c r="Y442" s="189">
        <v>0</v>
      </c>
      <c r="Z442" s="189">
        <v>0</v>
      </c>
      <c r="AA442" s="4"/>
      <c r="AB442" s="11" t="s">
        <v>232</v>
      </c>
      <c r="AC442" s="11"/>
      <c r="AD442" s="180">
        <v>8204</v>
      </c>
      <c r="AE442" s="184">
        <v>50</v>
      </c>
      <c r="AF442" s="184">
        <v>11</v>
      </c>
      <c r="AG442" s="184">
        <v>7</v>
      </c>
      <c r="AH442" s="184">
        <v>4</v>
      </c>
      <c r="AI442" s="184">
        <v>4</v>
      </c>
      <c r="AJ442" s="184">
        <v>29</v>
      </c>
      <c r="AK442" s="4"/>
      <c r="AL442" s="4"/>
      <c r="AM442" s="212">
        <v>250362.19999999998</v>
      </c>
      <c r="AN442" s="212">
        <v>50220.980000000025</v>
      </c>
      <c r="AO442" s="212">
        <v>22607.53</v>
      </c>
      <c r="AP442" s="212">
        <v>17554.169999999995</v>
      </c>
      <c r="AQ442" s="212">
        <v>1329.3599999999997</v>
      </c>
      <c r="AR442" s="212">
        <v>37547.500000000007</v>
      </c>
      <c r="AS442" s="4"/>
      <c r="AT442" s="4"/>
      <c r="AU442" s="211">
        <v>1438.8632183908046</v>
      </c>
      <c r="AV442" s="211">
        <v>288.62632183908062</v>
      </c>
      <c r="AW442" s="211">
        <v>129.92833333333331</v>
      </c>
      <c r="AX442" s="211">
        <v>100.88603448275859</v>
      </c>
      <c r="AY442" s="211">
        <v>7.6399999999999979</v>
      </c>
      <c r="AZ442" s="211">
        <v>215.7902298850575</v>
      </c>
      <c r="BA442" s="4"/>
    </row>
    <row r="443" spans="2:53" x14ac:dyDescent="0.2">
      <c r="B443" s="11" t="s">
        <v>226</v>
      </c>
      <c r="C443" s="11"/>
      <c r="D443" s="180">
        <v>8332</v>
      </c>
      <c r="E443" s="193"/>
      <c r="F443" s="193"/>
      <c r="G443" s="193"/>
      <c r="H443" s="193"/>
      <c r="I443" s="193"/>
      <c r="J443" s="193">
        <v>1</v>
      </c>
      <c r="M443" s="189">
        <v>23.35</v>
      </c>
      <c r="N443" s="189">
        <v>37.26</v>
      </c>
      <c r="O443" s="189">
        <v>38.04</v>
      </c>
      <c r="P443" s="189">
        <v>37.49</v>
      </c>
      <c r="Q443" s="189">
        <v>34.56</v>
      </c>
      <c r="R443" s="189">
        <v>168.16</v>
      </c>
      <c r="S443" s="75"/>
      <c r="T443" s="75"/>
      <c r="U443" s="189">
        <v>2.335</v>
      </c>
      <c r="V443" s="189">
        <v>3.726</v>
      </c>
      <c r="W443" s="189">
        <v>3.8039999999999998</v>
      </c>
      <c r="X443" s="189">
        <v>3.7490000000000001</v>
      </c>
      <c r="Y443" s="189">
        <v>3.4560000000000004</v>
      </c>
      <c r="Z443" s="189">
        <v>16.815999999999999</v>
      </c>
      <c r="AA443" s="4"/>
      <c r="AB443" s="11" t="s">
        <v>650</v>
      </c>
      <c r="AC443" s="11"/>
      <c r="AD443" s="180">
        <v>8210</v>
      </c>
      <c r="AE443" s="184"/>
      <c r="AF443" s="184"/>
      <c r="AG443" s="184"/>
      <c r="AH443" s="184"/>
      <c r="AI443" s="184"/>
      <c r="AJ443" s="184">
        <v>1</v>
      </c>
      <c r="AK443" s="4"/>
      <c r="AL443" s="4"/>
      <c r="AM443" s="212">
        <v>327.16000000000003</v>
      </c>
      <c r="AN443" s="212">
        <v>120.53</v>
      </c>
      <c r="AO443" s="212">
        <v>220.14</v>
      </c>
      <c r="AP443" s="212">
        <v>51.9</v>
      </c>
      <c r="AQ443" s="212">
        <v>1105.3</v>
      </c>
      <c r="AR443" s="212">
        <v>11237.95</v>
      </c>
      <c r="AS443" s="4"/>
      <c r="AT443" s="4"/>
      <c r="AU443" s="211">
        <v>327.16000000000003</v>
      </c>
      <c r="AV443" s="211">
        <v>120.53</v>
      </c>
      <c r="AW443" s="211">
        <v>220.14</v>
      </c>
      <c r="AX443" s="211">
        <v>51.9</v>
      </c>
      <c r="AY443" s="211">
        <v>1105.3</v>
      </c>
      <c r="AZ443" s="211">
        <v>11237.95</v>
      </c>
      <c r="BA443" s="4"/>
    </row>
    <row r="444" spans="2:53" x14ac:dyDescent="0.2">
      <c r="B444" s="11" t="s">
        <v>226</v>
      </c>
      <c r="C444" s="11"/>
      <c r="D444" s="180">
        <v>8352</v>
      </c>
      <c r="E444" s="193"/>
      <c r="F444" s="193"/>
      <c r="G444" s="193"/>
      <c r="H444" s="193"/>
      <c r="I444" s="193"/>
      <c r="J444" s="193">
        <v>1</v>
      </c>
      <c r="M444" s="189">
        <v>245.47</v>
      </c>
      <c r="N444" s="189">
        <v>139.36000000000001</v>
      </c>
      <c r="O444" s="189">
        <v>78.819999999999993</v>
      </c>
      <c r="P444" s="189">
        <v>21.28</v>
      </c>
      <c r="Q444" s="189">
        <v>22</v>
      </c>
      <c r="R444" s="189">
        <v>919.69</v>
      </c>
      <c r="S444" s="75"/>
      <c r="T444" s="75"/>
      <c r="U444" s="189">
        <v>245.47</v>
      </c>
      <c r="V444" s="189">
        <v>139.36000000000001</v>
      </c>
      <c r="W444" s="189">
        <v>78.819999999999993</v>
      </c>
      <c r="X444" s="189">
        <v>21.28</v>
      </c>
      <c r="Y444" s="189">
        <v>22</v>
      </c>
      <c r="Z444" s="189">
        <v>919.69</v>
      </c>
      <c r="AA444" s="4"/>
      <c r="AB444" s="11" t="s">
        <v>234</v>
      </c>
      <c r="AC444" s="11"/>
      <c r="AD444" s="180">
        <v>8069</v>
      </c>
      <c r="AE444" s="184">
        <v>13</v>
      </c>
      <c r="AF444" s="184">
        <v>2</v>
      </c>
      <c r="AG444" s="184">
        <v>1</v>
      </c>
      <c r="AH444" s="184"/>
      <c r="AI444" s="184"/>
      <c r="AJ444" s="184">
        <v>2</v>
      </c>
      <c r="AK444" s="4"/>
      <c r="AL444" s="4"/>
      <c r="AM444" s="212">
        <v>5650.57</v>
      </c>
      <c r="AN444" s="212">
        <v>756.63</v>
      </c>
      <c r="AO444" s="212">
        <v>499.78999999999996</v>
      </c>
      <c r="AP444" s="212">
        <v>436.42</v>
      </c>
      <c r="AQ444" s="212">
        <v>372.59999999999997</v>
      </c>
      <c r="AR444" s="212">
        <v>14522.330000000002</v>
      </c>
      <c r="AS444" s="4"/>
      <c r="AT444" s="4"/>
      <c r="AU444" s="211">
        <v>120.22489361702127</v>
      </c>
      <c r="AV444" s="211">
        <v>16.098510638297871</v>
      </c>
      <c r="AW444" s="211">
        <v>10.633829787234042</v>
      </c>
      <c r="AX444" s="211">
        <v>9.2855319148936175</v>
      </c>
      <c r="AY444" s="211">
        <v>7.927659574468084</v>
      </c>
      <c r="AZ444" s="211">
        <v>308.9857446808511</v>
      </c>
      <c r="BA444" s="4"/>
    </row>
    <row r="445" spans="2:53" x14ac:dyDescent="0.2">
      <c r="B445" s="11" t="s">
        <v>416</v>
      </c>
      <c r="C445" s="11"/>
      <c r="D445" s="180">
        <v>8302</v>
      </c>
      <c r="E445" s="193"/>
      <c r="F445" s="193">
        <v>1</v>
      </c>
      <c r="G445" s="193"/>
      <c r="H445" s="193"/>
      <c r="I445" s="193"/>
      <c r="J445" s="193">
        <v>0</v>
      </c>
      <c r="M445" s="189">
        <v>0</v>
      </c>
      <c r="N445" s="189">
        <v>0.57999999999999996</v>
      </c>
      <c r="O445" s="189">
        <v>0</v>
      </c>
      <c r="P445" s="189">
        <v>0</v>
      </c>
      <c r="Q445" s="189">
        <v>0</v>
      </c>
      <c r="R445" s="189">
        <v>0</v>
      </c>
      <c r="S445" s="75"/>
      <c r="T445" s="75"/>
      <c r="U445" s="189">
        <v>0</v>
      </c>
      <c r="V445" s="189">
        <v>0.57999999999999996</v>
      </c>
      <c r="W445" s="189">
        <v>0</v>
      </c>
      <c r="X445" s="189">
        <v>0</v>
      </c>
      <c r="Y445" s="189">
        <v>0</v>
      </c>
      <c r="Z445" s="189">
        <v>0</v>
      </c>
      <c r="AA445" s="4"/>
      <c r="AB445" s="11" t="s">
        <v>235</v>
      </c>
      <c r="AC445" s="11"/>
      <c r="AD445" s="180">
        <v>8018</v>
      </c>
      <c r="AE445" s="184">
        <v>3</v>
      </c>
      <c r="AF445" s="184">
        <v>1</v>
      </c>
      <c r="AG445" s="184"/>
      <c r="AH445" s="184"/>
      <c r="AI445" s="184"/>
      <c r="AJ445" s="184">
        <v>0</v>
      </c>
      <c r="AK445" s="4"/>
      <c r="AL445" s="4"/>
      <c r="AM445" s="212">
        <v>4079.1</v>
      </c>
      <c r="AN445" s="212">
        <v>64.38</v>
      </c>
      <c r="AO445" s="212">
        <v>0</v>
      </c>
      <c r="AP445" s="212">
        <v>0</v>
      </c>
      <c r="AQ445" s="212">
        <v>0</v>
      </c>
      <c r="AR445" s="212">
        <v>0</v>
      </c>
      <c r="AS445" s="4"/>
      <c r="AT445" s="4"/>
      <c r="AU445" s="211">
        <v>815.81999999999994</v>
      </c>
      <c r="AV445" s="211">
        <v>12.875999999999999</v>
      </c>
      <c r="AW445" s="211">
        <v>0</v>
      </c>
      <c r="AX445" s="211">
        <v>0</v>
      </c>
      <c r="AY445" s="211">
        <v>0</v>
      </c>
      <c r="AZ445" s="211">
        <v>0</v>
      </c>
      <c r="BA445" s="4"/>
    </row>
    <row r="446" spans="2:53" x14ac:dyDescent="0.2">
      <c r="B446" s="11" t="s">
        <v>417</v>
      </c>
      <c r="C446" s="11"/>
      <c r="D446" s="180">
        <v>8203</v>
      </c>
      <c r="E446" s="193"/>
      <c r="F446" s="193"/>
      <c r="G446" s="193"/>
      <c r="H446" s="193">
        <v>1</v>
      </c>
      <c r="I446" s="193"/>
      <c r="J446" s="193">
        <v>0</v>
      </c>
      <c r="M446" s="189">
        <v>195.48</v>
      </c>
      <c r="N446" s="189">
        <v>216.68</v>
      </c>
      <c r="O446" s="189">
        <v>17.05</v>
      </c>
      <c r="P446" s="189">
        <v>45</v>
      </c>
      <c r="Q446" s="189">
        <v>0</v>
      </c>
      <c r="R446" s="189">
        <v>0</v>
      </c>
      <c r="S446" s="75"/>
      <c r="T446" s="75"/>
      <c r="U446" s="189">
        <v>195.48</v>
      </c>
      <c r="V446" s="189">
        <v>216.68</v>
      </c>
      <c r="W446" s="189">
        <v>17.05</v>
      </c>
      <c r="X446" s="189">
        <v>45</v>
      </c>
      <c r="Y446" s="189">
        <v>0</v>
      </c>
      <c r="Z446" s="189">
        <v>0</v>
      </c>
      <c r="AA446" s="4"/>
      <c r="AB446" s="11" t="s">
        <v>236</v>
      </c>
      <c r="AC446" s="11"/>
      <c r="AD446" s="180">
        <v>8311</v>
      </c>
      <c r="AE446" s="184">
        <v>9</v>
      </c>
      <c r="AF446" s="184"/>
      <c r="AG446" s="184"/>
      <c r="AH446" s="184">
        <v>1</v>
      </c>
      <c r="AI446" s="184"/>
      <c r="AJ446" s="184">
        <v>6</v>
      </c>
      <c r="AK446" s="4"/>
      <c r="AL446" s="4"/>
      <c r="AM446" s="212">
        <v>5229.3899999999994</v>
      </c>
      <c r="AN446" s="212">
        <v>420.42</v>
      </c>
      <c r="AO446" s="212">
        <v>58.3</v>
      </c>
      <c r="AP446" s="212">
        <v>104.82999999999998</v>
      </c>
      <c r="AQ446" s="212">
        <v>57.93</v>
      </c>
      <c r="AR446" s="212">
        <v>13974.81</v>
      </c>
      <c r="AS446" s="4"/>
      <c r="AT446" s="4"/>
      <c r="AU446" s="211">
        <v>217.89124999999999</v>
      </c>
      <c r="AV446" s="211">
        <v>17.517500000000002</v>
      </c>
      <c r="AW446" s="211">
        <v>2.4291666666666667</v>
      </c>
      <c r="AX446" s="211">
        <v>4.367916666666666</v>
      </c>
      <c r="AY446" s="211">
        <v>2.4137499999999998</v>
      </c>
      <c r="AZ446" s="211">
        <v>582.28374999999994</v>
      </c>
      <c r="BA446" s="4"/>
    </row>
    <row r="447" spans="2:53" x14ac:dyDescent="0.2">
      <c r="B447" s="11" t="s">
        <v>418</v>
      </c>
      <c r="C447" s="11"/>
      <c r="D447" s="180">
        <v>8203</v>
      </c>
      <c r="E447" s="193"/>
      <c r="F447" s="193"/>
      <c r="G447" s="193"/>
      <c r="H447" s="193"/>
      <c r="I447" s="193"/>
      <c r="J447" s="193">
        <v>0</v>
      </c>
      <c r="M447" s="189">
        <v>0</v>
      </c>
      <c r="N447" s="189">
        <v>0</v>
      </c>
      <c r="O447" s="189">
        <v>0</v>
      </c>
      <c r="P447" s="189">
        <v>0</v>
      </c>
      <c r="Q447" s="189">
        <v>0</v>
      </c>
      <c r="R447" s="189">
        <v>0</v>
      </c>
      <c r="S447" s="75"/>
      <c r="T447" s="75"/>
      <c r="U447" s="189">
        <v>0</v>
      </c>
      <c r="V447" s="189">
        <v>0</v>
      </c>
      <c r="W447" s="189">
        <v>0</v>
      </c>
      <c r="X447" s="189">
        <v>0</v>
      </c>
      <c r="Y447" s="189">
        <v>0</v>
      </c>
      <c r="Z447" s="189">
        <v>0</v>
      </c>
      <c r="AA447" s="4"/>
      <c r="AB447" s="11" t="s">
        <v>237</v>
      </c>
      <c r="AC447" s="11"/>
      <c r="AD447" s="180">
        <v>8003</v>
      </c>
      <c r="AE447" s="184">
        <v>3</v>
      </c>
      <c r="AF447" s="184">
        <v>1</v>
      </c>
      <c r="AG447" s="184"/>
      <c r="AH447" s="184"/>
      <c r="AI447" s="184">
        <v>1</v>
      </c>
      <c r="AJ447" s="184">
        <v>1</v>
      </c>
      <c r="AK447" s="4"/>
      <c r="AL447" s="4"/>
      <c r="AM447" s="212">
        <v>6287.6900000000005</v>
      </c>
      <c r="AN447" s="212">
        <v>91.23</v>
      </c>
      <c r="AO447" s="212">
        <v>69.05</v>
      </c>
      <c r="AP447" s="212">
        <v>75.5</v>
      </c>
      <c r="AQ447" s="212">
        <v>64.47</v>
      </c>
      <c r="AR447" s="212">
        <v>11.05</v>
      </c>
      <c r="AS447" s="4"/>
      <c r="AT447" s="4"/>
      <c r="AU447" s="211">
        <v>241.8342307692308</v>
      </c>
      <c r="AV447" s="211">
        <v>3.5088461538461542</v>
      </c>
      <c r="AW447" s="211">
        <v>2.6557692307692307</v>
      </c>
      <c r="AX447" s="211">
        <v>2.9038461538461537</v>
      </c>
      <c r="AY447" s="211">
        <v>2.4796153846153848</v>
      </c>
      <c r="AZ447" s="211">
        <v>0.42500000000000004</v>
      </c>
      <c r="BA447" s="4"/>
    </row>
    <row r="448" spans="2:53" x14ac:dyDescent="0.2">
      <c r="B448" s="11" t="s">
        <v>227</v>
      </c>
      <c r="C448" s="11"/>
      <c r="D448" s="180">
        <v>8203</v>
      </c>
      <c r="E448" s="193">
        <v>461</v>
      </c>
      <c r="F448" s="193">
        <v>130</v>
      </c>
      <c r="G448" s="193">
        <v>60</v>
      </c>
      <c r="H448" s="193">
        <v>43</v>
      </c>
      <c r="I448" s="193">
        <v>15</v>
      </c>
      <c r="J448" s="193">
        <v>158</v>
      </c>
      <c r="M448" s="189">
        <v>88288.969999999987</v>
      </c>
      <c r="N448" s="189">
        <v>33480.570000000022</v>
      </c>
      <c r="O448" s="189">
        <v>8704.3200000000015</v>
      </c>
      <c r="P448" s="189">
        <v>5346.5600000000077</v>
      </c>
      <c r="Q448" s="189">
        <v>6489.9200000000037</v>
      </c>
      <c r="R448" s="189">
        <v>78027.290000000008</v>
      </c>
      <c r="S448" s="75"/>
      <c r="T448" s="75"/>
      <c r="U448" s="189">
        <v>51.752033997655325</v>
      </c>
      <c r="V448" s="189">
        <v>19.625187573270821</v>
      </c>
      <c r="W448" s="189">
        <v>5.1021805392731547</v>
      </c>
      <c r="X448" s="189">
        <v>3.1339742086752684</v>
      </c>
      <c r="Y448" s="189">
        <v>3.8041735052755006</v>
      </c>
      <c r="Z448" s="189">
        <v>45.736981242672925</v>
      </c>
      <c r="AA448" s="4"/>
      <c r="AB448" s="11" t="s">
        <v>237</v>
      </c>
      <c r="AC448" s="11"/>
      <c r="AD448" s="180">
        <v>8034</v>
      </c>
      <c r="AE448" s="184">
        <v>1</v>
      </c>
      <c r="AF448" s="184"/>
      <c r="AG448" s="184"/>
      <c r="AH448" s="184"/>
      <c r="AI448" s="184"/>
      <c r="AJ448" s="184">
        <v>1</v>
      </c>
      <c r="AK448" s="4"/>
      <c r="AL448" s="4"/>
      <c r="AM448" s="212">
        <v>2602.21</v>
      </c>
      <c r="AN448" s="212">
        <v>72.13</v>
      </c>
      <c r="AO448" s="212">
        <v>59.38</v>
      </c>
      <c r="AP448" s="212">
        <v>55.6</v>
      </c>
      <c r="AQ448" s="212">
        <v>46.94</v>
      </c>
      <c r="AR448" s="212">
        <v>1749.09</v>
      </c>
      <c r="AS448" s="4"/>
      <c r="AT448" s="4"/>
      <c r="AU448" s="211">
        <v>650.55250000000001</v>
      </c>
      <c r="AV448" s="211">
        <v>18.032499999999999</v>
      </c>
      <c r="AW448" s="211">
        <v>14.845000000000001</v>
      </c>
      <c r="AX448" s="211">
        <v>13.9</v>
      </c>
      <c r="AY448" s="211">
        <v>11.734999999999999</v>
      </c>
      <c r="AZ448" s="211">
        <v>437.27249999999998</v>
      </c>
      <c r="BA448" s="4"/>
    </row>
    <row r="449" spans="2:53" x14ac:dyDescent="0.2">
      <c r="B449" s="11" t="s">
        <v>227</v>
      </c>
      <c r="C449" s="11"/>
      <c r="D449" s="180">
        <v>8302</v>
      </c>
      <c r="E449" s="193"/>
      <c r="F449" s="193"/>
      <c r="G449" s="193"/>
      <c r="H449" s="193"/>
      <c r="I449" s="193"/>
      <c r="J449" s="193">
        <v>0</v>
      </c>
      <c r="M449" s="189">
        <v>0</v>
      </c>
      <c r="N449" s="189">
        <v>0</v>
      </c>
      <c r="O449" s="189">
        <v>0</v>
      </c>
      <c r="P449" s="189">
        <v>0</v>
      </c>
      <c r="Q449" s="189">
        <v>0</v>
      </c>
      <c r="R449" s="189">
        <v>0</v>
      </c>
      <c r="S449" s="75"/>
      <c r="T449" s="75"/>
      <c r="U449" s="189">
        <v>0</v>
      </c>
      <c r="V449" s="189">
        <v>0</v>
      </c>
      <c r="W449" s="189">
        <v>0</v>
      </c>
      <c r="X449" s="189">
        <v>0</v>
      </c>
      <c r="Y449" s="189">
        <v>0</v>
      </c>
      <c r="Z449" s="189">
        <v>0</v>
      </c>
      <c r="AA449" s="4"/>
      <c r="AB449" s="11" t="s">
        <v>238</v>
      </c>
      <c r="AC449" s="11"/>
      <c r="AD449" s="180">
        <v>8089</v>
      </c>
      <c r="AE449" s="184">
        <v>2</v>
      </c>
      <c r="AF449" s="184"/>
      <c r="AG449" s="184">
        <v>1</v>
      </c>
      <c r="AH449" s="184"/>
      <c r="AI449" s="184">
        <v>1</v>
      </c>
      <c r="AJ449" s="184">
        <v>2</v>
      </c>
      <c r="AK449" s="4"/>
      <c r="AL449" s="4"/>
      <c r="AM449" s="212">
        <v>1297.79</v>
      </c>
      <c r="AN449" s="212">
        <v>305.2</v>
      </c>
      <c r="AO449" s="212">
        <v>213.60000000000002</v>
      </c>
      <c r="AP449" s="212">
        <v>85.259999999999991</v>
      </c>
      <c r="AQ449" s="212">
        <v>145.06</v>
      </c>
      <c r="AR449" s="212">
        <v>4108.7100000000009</v>
      </c>
      <c r="AS449" s="4"/>
      <c r="AT449" s="4"/>
      <c r="AU449" s="211">
        <v>185.39857142857142</v>
      </c>
      <c r="AV449" s="211">
        <v>43.6</v>
      </c>
      <c r="AW449" s="211">
        <v>30.514285714285716</v>
      </c>
      <c r="AX449" s="211">
        <v>12.179999999999998</v>
      </c>
      <c r="AY449" s="211">
        <v>20.722857142857144</v>
      </c>
      <c r="AZ449" s="211">
        <v>586.95857142857153</v>
      </c>
      <c r="BA449" s="4"/>
    </row>
    <row r="450" spans="2:53" x14ac:dyDescent="0.2">
      <c r="B450" s="11" t="s">
        <v>230</v>
      </c>
      <c r="C450" s="11"/>
      <c r="D450" s="180">
        <v>8094</v>
      </c>
      <c r="E450" s="193">
        <v>3</v>
      </c>
      <c r="F450" s="193"/>
      <c r="G450" s="193"/>
      <c r="H450" s="193"/>
      <c r="I450" s="193"/>
      <c r="J450" s="193">
        <v>2</v>
      </c>
      <c r="M450" s="189">
        <v>937.59999999999991</v>
      </c>
      <c r="N450" s="189">
        <v>187.46</v>
      </c>
      <c r="O450" s="189">
        <v>79.66</v>
      </c>
      <c r="P450" s="189">
        <v>69.929999999999993</v>
      </c>
      <c r="Q450" s="189">
        <v>72.009999999999991</v>
      </c>
      <c r="R450" s="189">
        <v>3820.8599999999997</v>
      </c>
      <c r="S450" s="75"/>
      <c r="T450" s="75"/>
      <c r="U450" s="189">
        <v>93.759999999999991</v>
      </c>
      <c r="V450" s="189">
        <v>18.746000000000002</v>
      </c>
      <c r="W450" s="189">
        <v>7.9659999999999993</v>
      </c>
      <c r="X450" s="189">
        <v>6.9929999999999994</v>
      </c>
      <c r="Y450" s="189">
        <v>7.2009999999999987</v>
      </c>
      <c r="Z450" s="189">
        <v>382.08599999999996</v>
      </c>
      <c r="AA450" s="4"/>
      <c r="AB450" s="11" t="s">
        <v>239</v>
      </c>
      <c r="AC450" s="11"/>
      <c r="AD450" s="180">
        <v>8020</v>
      </c>
      <c r="AE450" s="184"/>
      <c r="AF450" s="184"/>
      <c r="AG450" s="184">
        <v>1</v>
      </c>
      <c r="AH450" s="184"/>
      <c r="AI450" s="184"/>
      <c r="AJ450" s="184">
        <v>4</v>
      </c>
      <c r="AK450" s="4"/>
      <c r="AL450" s="4"/>
      <c r="AM450" s="212">
        <v>181.94</v>
      </c>
      <c r="AN450" s="212">
        <v>151.19</v>
      </c>
      <c r="AO450" s="212">
        <v>49.89</v>
      </c>
      <c r="AP450" s="212">
        <v>39.35</v>
      </c>
      <c r="AQ450" s="212">
        <v>46.150000000000006</v>
      </c>
      <c r="AR450" s="212">
        <v>13556.28</v>
      </c>
      <c r="AS450" s="4"/>
      <c r="AT450" s="4"/>
      <c r="AU450" s="211">
        <v>10.107777777777777</v>
      </c>
      <c r="AV450" s="211">
        <v>8.3994444444444447</v>
      </c>
      <c r="AW450" s="211">
        <v>2.7716666666666665</v>
      </c>
      <c r="AX450" s="211">
        <v>2.1861111111111113</v>
      </c>
      <c r="AY450" s="211">
        <v>2.5638888888888891</v>
      </c>
      <c r="AZ450" s="211">
        <v>753.12666666666667</v>
      </c>
      <c r="BA450" s="4"/>
    </row>
    <row r="451" spans="2:53" x14ac:dyDescent="0.2">
      <c r="B451" s="11" t="s">
        <v>231</v>
      </c>
      <c r="C451" s="11"/>
      <c r="D451" s="180">
        <v>8094</v>
      </c>
      <c r="E451" s="193">
        <v>26</v>
      </c>
      <c r="F451" s="193">
        <v>6</v>
      </c>
      <c r="G451" s="193">
        <v>4</v>
      </c>
      <c r="H451" s="193">
        <v>2</v>
      </c>
      <c r="I451" s="193">
        <v>1</v>
      </c>
      <c r="J451" s="193">
        <v>15</v>
      </c>
      <c r="M451" s="189">
        <v>8450.1200000000026</v>
      </c>
      <c r="N451" s="189">
        <v>3117.3399999999997</v>
      </c>
      <c r="O451" s="189">
        <v>869.45</v>
      </c>
      <c r="P451" s="189">
        <v>631.84999999999991</v>
      </c>
      <c r="Q451" s="189">
        <v>541.2600000000001</v>
      </c>
      <c r="R451" s="189">
        <v>12171.400000000001</v>
      </c>
      <c r="S451" s="75"/>
      <c r="T451" s="75"/>
      <c r="U451" s="189">
        <v>101.80867469879522</v>
      </c>
      <c r="V451" s="189">
        <v>37.558313253012045</v>
      </c>
      <c r="W451" s="189">
        <v>10.475301204819278</v>
      </c>
      <c r="X451" s="189">
        <v>7.6126506024096372</v>
      </c>
      <c r="Y451" s="189">
        <v>6.5212048192771093</v>
      </c>
      <c r="Z451" s="189">
        <v>146.64337349397593</v>
      </c>
      <c r="AA451" s="4"/>
      <c r="AB451" s="11" t="s">
        <v>239</v>
      </c>
      <c r="AC451" s="11"/>
      <c r="AD451" s="180">
        <v>8061</v>
      </c>
      <c r="AE451" s="184"/>
      <c r="AF451" s="184"/>
      <c r="AG451" s="184"/>
      <c r="AH451" s="184"/>
      <c r="AI451" s="184"/>
      <c r="AJ451" s="184">
        <v>1</v>
      </c>
      <c r="AK451" s="4"/>
      <c r="AL451" s="4"/>
      <c r="AM451" s="212">
        <v>358.39</v>
      </c>
      <c r="AN451" s="212">
        <v>0</v>
      </c>
      <c r="AO451" s="212">
        <v>16.25</v>
      </c>
      <c r="AP451" s="212">
        <v>0</v>
      </c>
      <c r="AQ451" s="212">
        <v>0</v>
      </c>
      <c r="AR451" s="212">
        <v>5981.3099999999995</v>
      </c>
      <c r="AS451" s="4"/>
      <c r="AT451" s="4"/>
      <c r="AU451" s="211">
        <v>179.19499999999999</v>
      </c>
      <c r="AV451" s="211">
        <v>0</v>
      </c>
      <c r="AW451" s="211">
        <v>8.125</v>
      </c>
      <c r="AX451" s="211">
        <v>0</v>
      </c>
      <c r="AY451" s="211">
        <v>0</v>
      </c>
      <c r="AZ451" s="211">
        <v>2990.6549999999997</v>
      </c>
      <c r="BA451" s="4"/>
    </row>
    <row r="452" spans="2:53" x14ac:dyDescent="0.2">
      <c r="B452" s="11" t="s">
        <v>231</v>
      </c>
      <c r="C452" s="11"/>
      <c r="D452" s="180">
        <v>8310</v>
      </c>
      <c r="E452" s="193">
        <v>3</v>
      </c>
      <c r="F452" s="193"/>
      <c r="G452" s="193">
        <v>1</v>
      </c>
      <c r="H452" s="193"/>
      <c r="I452" s="193"/>
      <c r="J452" s="193">
        <v>1</v>
      </c>
      <c r="M452" s="189">
        <v>640.56999999999994</v>
      </c>
      <c r="N452" s="189">
        <v>175.15</v>
      </c>
      <c r="O452" s="189">
        <v>60.3</v>
      </c>
      <c r="P452" s="189">
        <v>18.41</v>
      </c>
      <c r="Q452" s="189">
        <v>11.96</v>
      </c>
      <c r="R452" s="189">
        <v>125.46000000000001</v>
      </c>
      <c r="S452" s="75"/>
      <c r="T452" s="75"/>
      <c r="U452" s="189">
        <v>64.056999999999988</v>
      </c>
      <c r="V452" s="189">
        <v>17.515000000000001</v>
      </c>
      <c r="W452" s="189">
        <v>6.0299999999999994</v>
      </c>
      <c r="X452" s="189">
        <v>1.841</v>
      </c>
      <c r="Y452" s="189">
        <v>1.1960000000000002</v>
      </c>
      <c r="Z452" s="189">
        <v>12.546000000000001</v>
      </c>
      <c r="AA452" s="4"/>
      <c r="AB452" s="11" t="s">
        <v>431</v>
      </c>
      <c r="AC452" s="11"/>
      <c r="AD452" s="180">
        <v>8312</v>
      </c>
      <c r="AE452" s="184"/>
      <c r="AF452" s="184"/>
      <c r="AG452" s="184"/>
      <c r="AH452" s="184"/>
      <c r="AI452" s="184"/>
      <c r="AJ452" s="184">
        <v>1</v>
      </c>
      <c r="AK452" s="4"/>
      <c r="AL452" s="4"/>
      <c r="AM452" s="212">
        <v>5</v>
      </c>
      <c r="AN452" s="212">
        <v>0</v>
      </c>
      <c r="AO452" s="212">
        <v>0</v>
      </c>
      <c r="AP452" s="212">
        <v>0</v>
      </c>
      <c r="AQ452" s="212">
        <v>0</v>
      </c>
      <c r="AR452" s="212">
        <v>235</v>
      </c>
      <c r="AS452" s="4"/>
      <c r="AT452" s="4"/>
      <c r="AU452" s="211">
        <v>5</v>
      </c>
      <c r="AV452" s="211">
        <v>0</v>
      </c>
      <c r="AW452" s="211">
        <v>0</v>
      </c>
      <c r="AX452" s="211">
        <v>0</v>
      </c>
      <c r="AY452" s="211">
        <v>0</v>
      </c>
      <c r="AZ452" s="211">
        <v>235</v>
      </c>
      <c r="BA452" s="4"/>
    </row>
    <row r="453" spans="2:53" x14ac:dyDescent="0.2">
      <c r="B453" s="11" t="s">
        <v>231</v>
      </c>
      <c r="C453" s="11"/>
      <c r="D453" s="180">
        <v>8340</v>
      </c>
      <c r="E453" s="193">
        <v>2</v>
      </c>
      <c r="F453" s="193">
        <v>1</v>
      </c>
      <c r="G453" s="193"/>
      <c r="H453" s="193"/>
      <c r="I453" s="193"/>
      <c r="J453" s="193">
        <v>3</v>
      </c>
      <c r="M453" s="189">
        <v>744.46</v>
      </c>
      <c r="N453" s="189">
        <v>175.95999999999998</v>
      </c>
      <c r="O453" s="189">
        <v>90.86</v>
      </c>
      <c r="P453" s="189">
        <v>108.11</v>
      </c>
      <c r="Q453" s="189">
        <v>28.46</v>
      </c>
      <c r="R453" s="189">
        <v>4050.31</v>
      </c>
      <c r="S453" s="75"/>
      <c r="T453" s="75"/>
      <c r="U453" s="189">
        <v>46.528750000000002</v>
      </c>
      <c r="V453" s="189">
        <v>10.997499999999999</v>
      </c>
      <c r="W453" s="189">
        <v>5.67875</v>
      </c>
      <c r="X453" s="189">
        <v>6.756875</v>
      </c>
      <c r="Y453" s="189">
        <v>1.7787500000000001</v>
      </c>
      <c r="Z453" s="189">
        <v>253.144375</v>
      </c>
      <c r="AA453" s="4"/>
      <c r="AB453" s="11" t="s">
        <v>240</v>
      </c>
      <c r="AC453" s="11"/>
      <c r="AD453" s="180">
        <v>8312</v>
      </c>
      <c r="AE453" s="184">
        <v>12</v>
      </c>
      <c r="AF453" s="184">
        <v>4</v>
      </c>
      <c r="AG453" s="184"/>
      <c r="AH453" s="184"/>
      <c r="AI453" s="184"/>
      <c r="AJ453" s="184">
        <v>10</v>
      </c>
      <c r="AK453" s="4"/>
      <c r="AL453" s="4"/>
      <c r="AM453" s="212">
        <v>12882.919999999998</v>
      </c>
      <c r="AN453" s="212">
        <v>1688.0299999999997</v>
      </c>
      <c r="AO453" s="212">
        <v>381.98999999999995</v>
      </c>
      <c r="AP453" s="212">
        <v>322.95999999999998</v>
      </c>
      <c r="AQ453" s="212">
        <v>294.64999999999998</v>
      </c>
      <c r="AR453" s="212">
        <v>11668.23</v>
      </c>
      <c r="AS453" s="4"/>
      <c r="AT453" s="4"/>
      <c r="AU453" s="211">
        <v>280.06347826086954</v>
      </c>
      <c r="AV453" s="211">
        <v>36.696304347826079</v>
      </c>
      <c r="AW453" s="211">
        <v>8.304130434782607</v>
      </c>
      <c r="AX453" s="211">
        <v>7.0208695652173905</v>
      </c>
      <c r="AY453" s="211">
        <v>6.4054347826086948</v>
      </c>
      <c r="AZ453" s="211">
        <v>253.65717391304347</v>
      </c>
      <c r="BA453" s="4"/>
    </row>
    <row r="454" spans="2:53" x14ac:dyDescent="0.2">
      <c r="B454" s="11" t="s">
        <v>231</v>
      </c>
      <c r="C454" s="11"/>
      <c r="D454" s="180">
        <v>8346</v>
      </c>
      <c r="E454" s="193">
        <v>7</v>
      </c>
      <c r="F454" s="193">
        <v>5</v>
      </c>
      <c r="G454" s="193"/>
      <c r="H454" s="193">
        <v>1</v>
      </c>
      <c r="I454" s="193">
        <v>1</v>
      </c>
      <c r="J454" s="193">
        <v>5</v>
      </c>
      <c r="M454" s="189">
        <v>3454.32</v>
      </c>
      <c r="N454" s="189">
        <v>2898.98</v>
      </c>
      <c r="O454" s="189">
        <v>192.7</v>
      </c>
      <c r="P454" s="189">
        <v>85.039999999999992</v>
      </c>
      <c r="Q454" s="189">
        <v>60.03</v>
      </c>
      <c r="R454" s="189">
        <v>1911.5799999999997</v>
      </c>
      <c r="S454" s="75"/>
      <c r="T454" s="75"/>
      <c r="U454" s="189">
        <v>138.1728</v>
      </c>
      <c r="V454" s="189">
        <v>115.9592</v>
      </c>
      <c r="W454" s="189">
        <v>7.7079999999999993</v>
      </c>
      <c r="X454" s="189">
        <v>3.4015999999999997</v>
      </c>
      <c r="Y454" s="189">
        <v>2.4012000000000002</v>
      </c>
      <c r="Z454" s="189">
        <v>76.463199999999986</v>
      </c>
      <c r="AA454" s="4"/>
      <c r="AB454" s="11" t="s">
        <v>379</v>
      </c>
      <c r="AC454" s="11"/>
      <c r="AD454" s="180">
        <v>8012</v>
      </c>
      <c r="AE454" s="184"/>
      <c r="AF454" s="184">
        <v>1</v>
      </c>
      <c r="AG454" s="184"/>
      <c r="AH454" s="184"/>
      <c r="AI454" s="184"/>
      <c r="AJ454" s="184">
        <v>0</v>
      </c>
      <c r="AK454" s="4"/>
      <c r="AL454" s="4"/>
      <c r="AM454" s="212">
        <v>129</v>
      </c>
      <c r="AN454" s="212">
        <v>0.01</v>
      </c>
      <c r="AO454" s="212">
        <v>0</v>
      </c>
      <c r="AP454" s="212">
        <v>0</v>
      </c>
      <c r="AQ454" s="212">
        <v>0</v>
      </c>
      <c r="AR454" s="212">
        <v>0</v>
      </c>
      <c r="AS454" s="4"/>
      <c r="AT454" s="4"/>
      <c r="AU454" s="211">
        <v>64.5</v>
      </c>
      <c r="AV454" s="211">
        <v>5.0000000000000001E-3</v>
      </c>
      <c r="AW454" s="211">
        <v>0</v>
      </c>
      <c r="AX454" s="211">
        <v>0</v>
      </c>
      <c r="AY454" s="211">
        <v>0</v>
      </c>
      <c r="AZ454" s="211">
        <v>0</v>
      </c>
      <c r="BA454" s="4"/>
    </row>
    <row r="455" spans="2:53" x14ac:dyDescent="0.2">
      <c r="B455" s="11" t="s">
        <v>231</v>
      </c>
      <c r="C455" s="11"/>
      <c r="D455" s="180">
        <v>8350</v>
      </c>
      <c r="E455" s="193">
        <v>3</v>
      </c>
      <c r="F455" s="193">
        <v>2</v>
      </c>
      <c r="G455" s="193"/>
      <c r="H455" s="193"/>
      <c r="I455" s="193"/>
      <c r="J455" s="193">
        <v>2</v>
      </c>
      <c r="M455" s="189">
        <v>1013.0999999999999</v>
      </c>
      <c r="N455" s="189">
        <v>346.55</v>
      </c>
      <c r="O455" s="189">
        <v>58.49</v>
      </c>
      <c r="P455" s="189">
        <v>64.210000000000008</v>
      </c>
      <c r="Q455" s="189">
        <v>21</v>
      </c>
      <c r="R455" s="189">
        <v>1757.9499999999998</v>
      </c>
      <c r="S455" s="75"/>
      <c r="T455" s="75"/>
      <c r="U455" s="189">
        <v>144.72857142857143</v>
      </c>
      <c r="V455" s="189">
        <v>49.50714285714286</v>
      </c>
      <c r="W455" s="189">
        <v>8.3557142857142868</v>
      </c>
      <c r="X455" s="189">
        <v>9.1728571428571435</v>
      </c>
      <c r="Y455" s="189">
        <v>3</v>
      </c>
      <c r="Z455" s="189">
        <v>251.13571428571427</v>
      </c>
      <c r="AA455" s="4"/>
      <c r="AB455" s="11" t="s">
        <v>379</v>
      </c>
      <c r="AC455" s="11"/>
      <c r="AD455" s="180">
        <v>8021</v>
      </c>
      <c r="AE455" s="184">
        <v>21</v>
      </c>
      <c r="AF455" s="184">
        <v>4</v>
      </c>
      <c r="AG455" s="184">
        <v>3</v>
      </c>
      <c r="AH455" s="184">
        <v>1</v>
      </c>
      <c r="AI455" s="184">
        <v>3</v>
      </c>
      <c r="AJ455" s="184">
        <v>23</v>
      </c>
      <c r="AK455" s="4"/>
      <c r="AL455" s="4"/>
      <c r="AM455" s="212">
        <v>15925.709999999997</v>
      </c>
      <c r="AN455" s="212">
        <v>8507.2100000000009</v>
      </c>
      <c r="AO455" s="212">
        <v>2648.9800000000005</v>
      </c>
      <c r="AP455" s="212">
        <v>1710.6599999999999</v>
      </c>
      <c r="AQ455" s="212">
        <v>2632.7200000000003</v>
      </c>
      <c r="AR455" s="212">
        <v>61975.3</v>
      </c>
      <c r="AS455" s="4"/>
      <c r="AT455" s="4"/>
      <c r="AU455" s="211">
        <v>109.83248275862067</v>
      </c>
      <c r="AV455" s="211">
        <v>58.670413793103457</v>
      </c>
      <c r="AW455" s="211">
        <v>18.2688275862069</v>
      </c>
      <c r="AX455" s="211">
        <v>11.797655172413792</v>
      </c>
      <c r="AY455" s="211">
        <v>18.156689655172414</v>
      </c>
      <c r="AZ455" s="211">
        <v>427.41586206896551</v>
      </c>
      <c r="BA455" s="4"/>
    </row>
    <row r="456" spans="2:53" x14ac:dyDescent="0.2">
      <c r="B456" s="11" t="s">
        <v>231</v>
      </c>
      <c r="C456" s="11"/>
      <c r="D456" s="180">
        <v>8360</v>
      </c>
      <c r="E456" s="193"/>
      <c r="F456" s="193"/>
      <c r="G456" s="193"/>
      <c r="H456" s="193"/>
      <c r="I456" s="193"/>
      <c r="J456" s="193">
        <v>1</v>
      </c>
      <c r="M456" s="189">
        <v>127.07</v>
      </c>
      <c r="N456" s="189">
        <v>46.69</v>
      </c>
      <c r="O456" s="189">
        <v>28.51</v>
      </c>
      <c r="P456" s="189">
        <v>47.85</v>
      </c>
      <c r="Q456" s="189">
        <v>31.71</v>
      </c>
      <c r="R456" s="189">
        <v>388.74</v>
      </c>
      <c r="S456" s="75"/>
      <c r="T456" s="75"/>
      <c r="U456" s="189">
        <v>9.7746153846153838</v>
      </c>
      <c r="V456" s="189">
        <v>3.5915384615384616</v>
      </c>
      <c r="W456" s="189">
        <v>2.1930769230769234</v>
      </c>
      <c r="X456" s="189">
        <v>3.680769230769231</v>
      </c>
      <c r="Y456" s="189">
        <v>2.4392307692307691</v>
      </c>
      <c r="Z456" s="189">
        <v>29.903076923076924</v>
      </c>
      <c r="AA456" s="4"/>
      <c r="AB456" s="11" t="s">
        <v>433</v>
      </c>
      <c r="AC456" s="11"/>
      <c r="AD456" s="180">
        <v>8213</v>
      </c>
      <c r="AE456" s="184">
        <v>1</v>
      </c>
      <c r="AF456" s="184">
        <v>1</v>
      </c>
      <c r="AG456" s="184"/>
      <c r="AH456" s="184"/>
      <c r="AI456" s="184"/>
      <c r="AJ456" s="184">
        <v>2</v>
      </c>
      <c r="AK456" s="4"/>
      <c r="AL456" s="4"/>
      <c r="AM456" s="212">
        <v>1422.52</v>
      </c>
      <c r="AN456" s="212">
        <v>421.96</v>
      </c>
      <c r="AO456" s="212">
        <v>397.55999999999995</v>
      </c>
      <c r="AP456" s="212">
        <v>421.84</v>
      </c>
      <c r="AQ456" s="212">
        <v>414.12</v>
      </c>
      <c r="AR456" s="212">
        <v>734.3</v>
      </c>
      <c r="AS456" s="4"/>
      <c r="AT456" s="4"/>
      <c r="AU456" s="211">
        <v>355.63</v>
      </c>
      <c r="AV456" s="211">
        <v>105.49</v>
      </c>
      <c r="AW456" s="211">
        <v>99.389999999999986</v>
      </c>
      <c r="AX456" s="211">
        <v>105.46</v>
      </c>
      <c r="AY456" s="211">
        <v>103.53</v>
      </c>
      <c r="AZ456" s="211">
        <v>183.57499999999999</v>
      </c>
      <c r="BA456" s="4"/>
    </row>
    <row r="457" spans="2:53" x14ac:dyDescent="0.2">
      <c r="B457" s="11" t="s">
        <v>229</v>
      </c>
      <c r="C457" s="11"/>
      <c r="D457" s="180">
        <v>8310</v>
      </c>
      <c r="E457" s="193">
        <v>2</v>
      </c>
      <c r="F457" s="193"/>
      <c r="G457" s="193"/>
      <c r="H457" s="193"/>
      <c r="I457" s="193"/>
      <c r="J457" s="193">
        <v>0</v>
      </c>
      <c r="M457" s="189">
        <v>359.77</v>
      </c>
      <c r="N457" s="189">
        <v>0</v>
      </c>
      <c r="O457" s="189">
        <v>0</v>
      </c>
      <c r="P457" s="189">
        <v>0</v>
      </c>
      <c r="Q457" s="189">
        <v>0</v>
      </c>
      <c r="R457" s="189">
        <v>0</v>
      </c>
      <c r="S457" s="75"/>
      <c r="T457" s="75"/>
      <c r="U457" s="189">
        <v>179.88499999999999</v>
      </c>
      <c r="V457" s="189">
        <v>0</v>
      </c>
      <c r="W457" s="189">
        <v>0</v>
      </c>
      <c r="X457" s="189">
        <v>0</v>
      </c>
      <c r="Y457" s="189">
        <v>0</v>
      </c>
      <c r="Z457" s="189">
        <v>0</v>
      </c>
      <c r="AA457" s="4"/>
      <c r="AB457" s="11" t="s">
        <v>380</v>
      </c>
      <c r="AC457" s="11"/>
      <c r="AD457" s="180">
        <v>8270</v>
      </c>
      <c r="AE457" s="184"/>
      <c r="AF457" s="184"/>
      <c r="AG457" s="184">
        <v>1</v>
      </c>
      <c r="AH457" s="184"/>
      <c r="AI457" s="184"/>
      <c r="AJ457" s="184">
        <v>1</v>
      </c>
      <c r="AK457" s="4"/>
      <c r="AL457" s="4"/>
      <c r="AM457" s="212">
        <v>231.32</v>
      </c>
      <c r="AN457" s="212">
        <v>59.07</v>
      </c>
      <c r="AO457" s="212">
        <v>17.100000000000001</v>
      </c>
      <c r="AP457" s="212">
        <v>0</v>
      </c>
      <c r="AQ457" s="212">
        <v>0</v>
      </c>
      <c r="AR457" s="212">
        <v>1442.8700000000001</v>
      </c>
      <c r="AS457" s="4"/>
      <c r="AT457" s="4"/>
      <c r="AU457" s="211">
        <v>77.106666666666669</v>
      </c>
      <c r="AV457" s="211">
        <v>19.690000000000001</v>
      </c>
      <c r="AW457" s="211">
        <v>5.7</v>
      </c>
      <c r="AX457" s="211">
        <v>0</v>
      </c>
      <c r="AY457" s="211">
        <v>0</v>
      </c>
      <c r="AZ457" s="211">
        <v>480.95666666666671</v>
      </c>
      <c r="BA457" s="4"/>
    </row>
    <row r="458" spans="2:53" x14ac:dyDescent="0.2">
      <c r="B458" s="11" t="s">
        <v>228</v>
      </c>
      <c r="C458" s="11"/>
      <c r="D458" s="180">
        <v>8310</v>
      </c>
      <c r="E458" s="193">
        <v>52</v>
      </c>
      <c r="F458" s="193">
        <v>12</v>
      </c>
      <c r="G458" s="193">
        <v>9</v>
      </c>
      <c r="H458" s="193">
        <v>6</v>
      </c>
      <c r="I458" s="193">
        <v>5</v>
      </c>
      <c r="J458" s="193">
        <v>26</v>
      </c>
      <c r="M458" s="189">
        <v>13392.02</v>
      </c>
      <c r="N458" s="189">
        <v>4994.9900000000007</v>
      </c>
      <c r="O458" s="189">
        <v>1431.52</v>
      </c>
      <c r="P458" s="189">
        <v>4114.1000000000013</v>
      </c>
      <c r="Q458" s="189">
        <v>681.25</v>
      </c>
      <c r="R458" s="189">
        <v>21250.980000000003</v>
      </c>
      <c r="S458" s="75"/>
      <c r="T458" s="75"/>
      <c r="U458" s="189">
        <v>69.031030927835047</v>
      </c>
      <c r="V458" s="189">
        <v>25.747371134020621</v>
      </c>
      <c r="W458" s="189">
        <v>7.3789690721649484</v>
      </c>
      <c r="X458" s="189">
        <v>21.206701030927842</v>
      </c>
      <c r="Y458" s="189">
        <v>3.5115979381443299</v>
      </c>
      <c r="Z458" s="189">
        <v>109.54113402061857</v>
      </c>
      <c r="AA458" s="4"/>
      <c r="AB458" s="11" t="s">
        <v>243</v>
      </c>
      <c r="AC458" s="11"/>
      <c r="AD458" s="180">
        <v>8023</v>
      </c>
      <c r="AE458" s="184"/>
      <c r="AF458" s="184"/>
      <c r="AG458" s="184"/>
      <c r="AH458" s="184"/>
      <c r="AI458" s="184"/>
      <c r="AJ458" s="184">
        <v>0</v>
      </c>
      <c r="AK458" s="4"/>
      <c r="AL458" s="4"/>
      <c r="AM458" s="212">
        <v>0</v>
      </c>
      <c r="AN458" s="212">
        <v>0</v>
      </c>
      <c r="AO458" s="212">
        <v>0</v>
      </c>
      <c r="AP458" s="212">
        <v>0</v>
      </c>
      <c r="AQ458" s="212">
        <v>0</v>
      </c>
      <c r="AR458" s="212">
        <v>0</v>
      </c>
      <c r="AS458" s="4"/>
      <c r="AT458" s="4"/>
      <c r="AU458" s="211">
        <v>0</v>
      </c>
      <c r="AV458" s="211">
        <v>0</v>
      </c>
      <c r="AW458" s="211">
        <v>0</v>
      </c>
      <c r="AX458" s="211">
        <v>0</v>
      </c>
      <c r="AY458" s="211">
        <v>0</v>
      </c>
      <c r="AZ458" s="211">
        <v>0</v>
      </c>
      <c r="BA458" s="4"/>
    </row>
    <row r="459" spans="2:53" x14ac:dyDescent="0.2">
      <c r="B459" s="11" t="s">
        <v>228</v>
      </c>
      <c r="C459" s="11"/>
      <c r="D459" s="180">
        <v>8326</v>
      </c>
      <c r="E459" s="193">
        <v>6</v>
      </c>
      <c r="F459" s="193">
        <v>2</v>
      </c>
      <c r="G459" s="193"/>
      <c r="H459" s="193"/>
      <c r="I459" s="193"/>
      <c r="J459" s="193">
        <v>6</v>
      </c>
      <c r="M459" s="189">
        <v>997.89</v>
      </c>
      <c r="N459" s="189">
        <v>1037.52</v>
      </c>
      <c r="O459" s="189">
        <v>448.01</v>
      </c>
      <c r="P459" s="189">
        <v>158.09</v>
      </c>
      <c r="Q459" s="189">
        <v>276.64999999999998</v>
      </c>
      <c r="R459" s="189">
        <v>5688.55</v>
      </c>
      <c r="S459" s="75"/>
      <c r="T459" s="75"/>
      <c r="U459" s="189">
        <v>24.94725</v>
      </c>
      <c r="V459" s="189">
        <v>25.937999999999999</v>
      </c>
      <c r="W459" s="189">
        <v>11.20025</v>
      </c>
      <c r="X459" s="189">
        <v>3.9522500000000003</v>
      </c>
      <c r="Y459" s="189">
        <v>6.9162499999999998</v>
      </c>
      <c r="Z459" s="189">
        <v>142.21375</v>
      </c>
      <c r="AA459" s="4"/>
      <c r="AB459" s="11" t="s">
        <v>243</v>
      </c>
      <c r="AC459" s="11"/>
      <c r="AD459" s="180">
        <v>8079</v>
      </c>
      <c r="AE459" s="184">
        <v>1</v>
      </c>
      <c r="AF459" s="184"/>
      <c r="AG459" s="184"/>
      <c r="AH459" s="184"/>
      <c r="AI459" s="184"/>
      <c r="AJ459" s="184">
        <v>0</v>
      </c>
      <c r="AK459" s="4"/>
      <c r="AL459" s="4"/>
      <c r="AM459" s="212">
        <v>39.630000000000003</v>
      </c>
      <c r="AN459" s="212">
        <v>0</v>
      </c>
      <c r="AO459" s="212">
        <v>0</v>
      </c>
      <c r="AP459" s="212">
        <v>0</v>
      </c>
      <c r="AQ459" s="212">
        <v>0</v>
      </c>
      <c r="AR459" s="212">
        <v>0</v>
      </c>
      <c r="AS459" s="4"/>
      <c r="AT459" s="4"/>
      <c r="AU459" s="211">
        <v>9.9075000000000006</v>
      </c>
      <c r="AV459" s="211">
        <v>0</v>
      </c>
      <c r="AW459" s="211">
        <v>0</v>
      </c>
      <c r="AX459" s="211">
        <v>0</v>
      </c>
      <c r="AY459" s="211">
        <v>0</v>
      </c>
      <c r="AZ459" s="211">
        <v>0</v>
      </c>
      <c r="BA459" s="4"/>
    </row>
    <row r="460" spans="2:53" x14ac:dyDescent="0.2">
      <c r="B460" s="11" t="s">
        <v>228</v>
      </c>
      <c r="C460" s="11"/>
      <c r="D460" s="180">
        <v>8341</v>
      </c>
      <c r="E460" s="193">
        <v>7</v>
      </c>
      <c r="F460" s="193">
        <v>1</v>
      </c>
      <c r="G460" s="193"/>
      <c r="H460" s="193">
        <v>1</v>
      </c>
      <c r="I460" s="193"/>
      <c r="J460" s="193">
        <v>5</v>
      </c>
      <c r="M460" s="189">
        <v>2247.75</v>
      </c>
      <c r="N460" s="189">
        <v>1124.3499999999999</v>
      </c>
      <c r="O460" s="189">
        <v>307.18999999999994</v>
      </c>
      <c r="P460" s="189">
        <v>217.87000000000003</v>
      </c>
      <c r="Q460" s="189">
        <v>173.15</v>
      </c>
      <c r="R460" s="189">
        <v>8199.06</v>
      </c>
      <c r="S460" s="75"/>
      <c r="T460" s="75"/>
      <c r="U460" s="189">
        <v>83.25</v>
      </c>
      <c r="V460" s="189">
        <v>41.642592592592592</v>
      </c>
      <c r="W460" s="189">
        <v>11.377407407407405</v>
      </c>
      <c r="X460" s="189">
        <v>8.06925925925926</v>
      </c>
      <c r="Y460" s="189">
        <v>6.412962962962963</v>
      </c>
      <c r="Z460" s="189">
        <v>303.66888888888889</v>
      </c>
      <c r="AA460" s="4"/>
      <c r="AB460" s="11" t="s">
        <v>375</v>
      </c>
      <c r="AC460" s="11"/>
      <c r="AD460" s="180">
        <v>8302</v>
      </c>
      <c r="AE460" s="184">
        <v>2</v>
      </c>
      <c r="AF460" s="184"/>
      <c r="AG460" s="184"/>
      <c r="AH460" s="184">
        <v>1</v>
      </c>
      <c r="AI460" s="184"/>
      <c r="AJ460" s="184">
        <v>0</v>
      </c>
      <c r="AK460" s="4"/>
      <c r="AL460" s="4"/>
      <c r="AM460" s="212">
        <v>1699.33</v>
      </c>
      <c r="AN460" s="212">
        <v>545.29</v>
      </c>
      <c r="AO460" s="212">
        <v>587.35</v>
      </c>
      <c r="AP460" s="212">
        <v>242.75</v>
      </c>
      <c r="AQ460" s="212">
        <v>0</v>
      </c>
      <c r="AR460" s="212">
        <v>0</v>
      </c>
      <c r="AS460" s="4"/>
      <c r="AT460" s="4"/>
      <c r="AU460" s="211">
        <v>566.44333333333327</v>
      </c>
      <c r="AV460" s="211">
        <v>181.76333333333332</v>
      </c>
      <c r="AW460" s="211">
        <v>195.78333333333333</v>
      </c>
      <c r="AX460" s="211">
        <v>80.916666666666671</v>
      </c>
      <c r="AY460" s="211">
        <v>0</v>
      </c>
      <c r="AZ460" s="211">
        <v>0</v>
      </c>
      <c r="BA460" s="4"/>
    </row>
    <row r="461" spans="2:53" x14ac:dyDescent="0.2">
      <c r="B461" s="11" t="s">
        <v>228</v>
      </c>
      <c r="C461" s="11"/>
      <c r="D461" s="180">
        <v>8360</v>
      </c>
      <c r="E461" s="193">
        <v>1</v>
      </c>
      <c r="F461" s="193">
        <v>1</v>
      </c>
      <c r="G461" s="193"/>
      <c r="H461" s="193"/>
      <c r="I461" s="193"/>
      <c r="J461" s="193">
        <v>3</v>
      </c>
      <c r="M461" s="189">
        <v>902.28</v>
      </c>
      <c r="N461" s="189">
        <v>729.62</v>
      </c>
      <c r="O461" s="189">
        <v>146.49</v>
      </c>
      <c r="P461" s="189">
        <v>91.26</v>
      </c>
      <c r="Q461" s="189">
        <v>106.62</v>
      </c>
      <c r="R461" s="189">
        <v>1679.19</v>
      </c>
      <c r="S461" s="75"/>
      <c r="T461" s="75"/>
      <c r="U461" s="189">
        <v>100.25333333333333</v>
      </c>
      <c r="V461" s="189">
        <v>81.068888888888893</v>
      </c>
      <c r="W461" s="189">
        <v>16.276666666666667</v>
      </c>
      <c r="X461" s="189">
        <v>10.14</v>
      </c>
      <c r="Y461" s="189">
        <v>11.846666666666668</v>
      </c>
      <c r="Z461" s="189">
        <v>186.57666666666668</v>
      </c>
      <c r="AA461" s="4"/>
      <c r="AB461" s="11" t="s">
        <v>375</v>
      </c>
      <c r="AC461" s="11"/>
      <c r="AD461" s="180">
        <v>8352</v>
      </c>
      <c r="AE461" s="184">
        <v>1</v>
      </c>
      <c r="AF461" s="184"/>
      <c r="AG461" s="184"/>
      <c r="AH461" s="184"/>
      <c r="AI461" s="184"/>
      <c r="AJ461" s="184">
        <v>0</v>
      </c>
      <c r="AK461" s="4"/>
      <c r="AL461" s="4"/>
      <c r="AM461" s="212">
        <v>791.73</v>
      </c>
      <c r="AN461" s="212">
        <v>0</v>
      </c>
      <c r="AO461" s="212">
        <v>0</v>
      </c>
      <c r="AP461" s="212">
        <v>0</v>
      </c>
      <c r="AQ461" s="212">
        <v>0</v>
      </c>
      <c r="AR461" s="212">
        <v>0</v>
      </c>
      <c r="AS461" s="4"/>
      <c r="AT461" s="4"/>
      <c r="AU461" s="211">
        <v>791.73</v>
      </c>
      <c r="AV461" s="211">
        <v>0</v>
      </c>
      <c r="AW461" s="211">
        <v>0</v>
      </c>
      <c r="AX461" s="211">
        <v>0</v>
      </c>
      <c r="AY461" s="211">
        <v>0</v>
      </c>
      <c r="AZ461" s="211">
        <v>0</v>
      </c>
      <c r="BA461" s="4"/>
    </row>
    <row r="462" spans="2:53" x14ac:dyDescent="0.2">
      <c r="B462" s="11" t="s">
        <v>233</v>
      </c>
      <c r="C462" s="11"/>
      <c r="D462" s="180">
        <v>8210</v>
      </c>
      <c r="E462" s="193">
        <v>290</v>
      </c>
      <c r="F462" s="193">
        <v>124</v>
      </c>
      <c r="G462" s="193">
        <v>47</v>
      </c>
      <c r="H462" s="193">
        <v>20</v>
      </c>
      <c r="I462" s="193">
        <v>12</v>
      </c>
      <c r="J462" s="193">
        <v>187</v>
      </c>
      <c r="M462" s="189">
        <v>85384.860000000117</v>
      </c>
      <c r="N462" s="189">
        <v>34699.520000000011</v>
      </c>
      <c r="O462" s="189">
        <v>7753.7599999999929</v>
      </c>
      <c r="P462" s="189">
        <v>4956.32</v>
      </c>
      <c r="Q462" s="189">
        <v>4393.1000000000013</v>
      </c>
      <c r="R462" s="189">
        <v>114437.16000000003</v>
      </c>
      <c r="S462" s="75"/>
      <c r="T462" s="75"/>
      <c r="U462" s="189">
        <v>64.344280331575064</v>
      </c>
      <c r="V462" s="189">
        <v>26.148847023360972</v>
      </c>
      <c r="W462" s="189">
        <v>5.8430746043707558</v>
      </c>
      <c r="X462" s="189">
        <v>3.7349811605124339</v>
      </c>
      <c r="Y462" s="189">
        <v>3.3105501130369261</v>
      </c>
      <c r="Z462" s="189">
        <v>86.23749811605127</v>
      </c>
      <c r="AA462" s="4"/>
      <c r="AB462" s="11" t="s">
        <v>244</v>
      </c>
      <c r="AC462" s="11"/>
      <c r="AD462" s="180">
        <v>8251</v>
      </c>
      <c r="AE462" s="184">
        <v>1</v>
      </c>
      <c r="AF462" s="184"/>
      <c r="AG462" s="184"/>
      <c r="AH462" s="184"/>
      <c r="AI462" s="184"/>
      <c r="AJ462" s="184">
        <v>0</v>
      </c>
      <c r="AK462" s="4"/>
      <c r="AL462" s="4"/>
      <c r="AM462" s="212">
        <v>196.78</v>
      </c>
      <c r="AN462" s="212">
        <v>0</v>
      </c>
      <c r="AO462" s="212">
        <v>0</v>
      </c>
      <c r="AP462" s="212">
        <v>0</v>
      </c>
      <c r="AQ462" s="212">
        <v>0</v>
      </c>
      <c r="AR462" s="212">
        <v>0</v>
      </c>
      <c r="AS462" s="4"/>
      <c r="AT462" s="4"/>
      <c r="AU462" s="211">
        <v>98.39</v>
      </c>
      <c r="AV462" s="211">
        <v>0</v>
      </c>
      <c r="AW462" s="211">
        <v>0</v>
      </c>
      <c r="AX462" s="211">
        <v>0</v>
      </c>
      <c r="AY462" s="211">
        <v>0</v>
      </c>
      <c r="AZ462" s="211">
        <v>0</v>
      </c>
      <c r="BA462" s="4"/>
    </row>
    <row r="463" spans="2:53" x14ac:dyDescent="0.2">
      <c r="B463" s="11" t="s">
        <v>233</v>
      </c>
      <c r="C463" s="11"/>
      <c r="D463" s="180">
        <v>8245</v>
      </c>
      <c r="E463" s="193"/>
      <c r="F463" s="193"/>
      <c r="G463" s="193"/>
      <c r="H463" s="193">
        <v>1</v>
      </c>
      <c r="I463" s="193"/>
      <c r="J463" s="193">
        <v>0</v>
      </c>
      <c r="M463" s="189">
        <v>0</v>
      </c>
      <c r="N463" s="189">
        <v>53.19</v>
      </c>
      <c r="O463" s="189">
        <v>9.8000000000000007</v>
      </c>
      <c r="P463" s="189">
        <v>10.5</v>
      </c>
      <c r="Q463" s="189">
        <v>0</v>
      </c>
      <c r="R463" s="189">
        <v>0</v>
      </c>
      <c r="S463" s="75"/>
      <c r="T463" s="75"/>
      <c r="U463" s="189">
        <v>0</v>
      </c>
      <c r="V463" s="189">
        <v>53.19</v>
      </c>
      <c r="W463" s="189">
        <v>9.8000000000000007</v>
      </c>
      <c r="X463" s="189">
        <v>10.5</v>
      </c>
      <c r="Y463" s="189">
        <v>0</v>
      </c>
      <c r="Z463" s="189">
        <v>0</v>
      </c>
      <c r="AA463" s="4"/>
      <c r="AB463" s="11" t="s">
        <v>440</v>
      </c>
      <c r="AC463" s="11"/>
      <c r="AD463" s="180">
        <v>8210</v>
      </c>
      <c r="AE463" s="184"/>
      <c r="AF463" s="184"/>
      <c r="AG463" s="184"/>
      <c r="AH463" s="184">
        <v>1</v>
      </c>
      <c r="AI463" s="184"/>
      <c r="AJ463" s="184">
        <v>1</v>
      </c>
      <c r="AK463" s="4"/>
      <c r="AL463" s="4"/>
      <c r="AM463" s="212">
        <v>81.98</v>
      </c>
      <c r="AN463" s="212">
        <v>37.82</v>
      </c>
      <c r="AO463" s="212">
        <v>78.42</v>
      </c>
      <c r="AP463" s="212">
        <v>76.58</v>
      </c>
      <c r="AQ463" s="212">
        <v>43.24</v>
      </c>
      <c r="AR463" s="212">
        <v>87.66</v>
      </c>
      <c r="AS463" s="4"/>
      <c r="AT463" s="4"/>
      <c r="AU463" s="211">
        <v>40.99</v>
      </c>
      <c r="AV463" s="211">
        <v>18.91</v>
      </c>
      <c r="AW463" s="211">
        <v>39.21</v>
      </c>
      <c r="AX463" s="211">
        <v>38.29</v>
      </c>
      <c r="AY463" s="211">
        <v>21.62</v>
      </c>
      <c r="AZ463" s="211">
        <v>43.83</v>
      </c>
      <c r="BA463" s="4"/>
    </row>
    <row r="464" spans="2:53" x14ac:dyDescent="0.2">
      <c r="B464" s="11" t="s">
        <v>233</v>
      </c>
      <c r="C464" s="11"/>
      <c r="D464" s="180">
        <v>8252</v>
      </c>
      <c r="E464" s="193">
        <v>1</v>
      </c>
      <c r="F464" s="193"/>
      <c r="G464" s="193"/>
      <c r="H464" s="193"/>
      <c r="I464" s="193"/>
      <c r="J464" s="193">
        <v>0</v>
      </c>
      <c r="M464" s="189">
        <v>1.48</v>
      </c>
      <c r="N464" s="189">
        <v>0</v>
      </c>
      <c r="O464" s="189">
        <v>0</v>
      </c>
      <c r="P464" s="189">
        <v>0</v>
      </c>
      <c r="Q464" s="189">
        <v>0</v>
      </c>
      <c r="R464" s="189">
        <v>0</v>
      </c>
      <c r="S464" s="75"/>
      <c r="T464" s="75"/>
      <c r="U464" s="189">
        <v>0.49333333333333335</v>
      </c>
      <c r="V464" s="189">
        <v>0</v>
      </c>
      <c r="W464" s="189">
        <v>0</v>
      </c>
      <c r="X464" s="189">
        <v>0</v>
      </c>
      <c r="Y464" s="189">
        <v>0</v>
      </c>
      <c r="Z464" s="189">
        <v>0</v>
      </c>
      <c r="AA464" s="4"/>
      <c r="AB464" s="11" t="s">
        <v>440</v>
      </c>
      <c r="AC464" s="11"/>
      <c r="AD464" s="180">
        <v>8230</v>
      </c>
      <c r="AE464" s="184"/>
      <c r="AF464" s="184"/>
      <c r="AG464" s="184"/>
      <c r="AH464" s="184"/>
      <c r="AI464" s="184"/>
      <c r="AJ464" s="184">
        <v>1</v>
      </c>
      <c r="AK464" s="4"/>
      <c r="AL464" s="4"/>
      <c r="AM464" s="212">
        <v>180.27</v>
      </c>
      <c r="AN464" s="212">
        <v>127.8</v>
      </c>
      <c r="AO464" s="212">
        <v>74.38</v>
      </c>
      <c r="AP464" s="212">
        <v>77.91</v>
      </c>
      <c r="AQ464" s="212">
        <v>70.45</v>
      </c>
      <c r="AR464" s="212">
        <v>165.38</v>
      </c>
      <c r="AS464" s="4"/>
      <c r="AT464" s="4"/>
      <c r="AU464" s="211">
        <v>90.135000000000005</v>
      </c>
      <c r="AV464" s="211">
        <v>63.9</v>
      </c>
      <c r="AW464" s="211">
        <v>37.19</v>
      </c>
      <c r="AX464" s="211">
        <v>38.954999999999998</v>
      </c>
      <c r="AY464" s="211">
        <v>35.225000000000001</v>
      </c>
      <c r="AZ464" s="211">
        <v>82.69</v>
      </c>
      <c r="BA464" s="4"/>
    </row>
    <row r="465" spans="2:53" x14ac:dyDescent="0.2">
      <c r="B465" s="11" t="s">
        <v>233</v>
      </c>
      <c r="C465" s="11"/>
      <c r="D465" s="180">
        <v>8260</v>
      </c>
      <c r="E465" s="193"/>
      <c r="F465" s="193"/>
      <c r="G465" s="193">
        <v>1</v>
      </c>
      <c r="H465" s="193"/>
      <c r="I465" s="193"/>
      <c r="J465" s="193">
        <v>0</v>
      </c>
      <c r="M465" s="189">
        <v>269.62</v>
      </c>
      <c r="N465" s="189">
        <v>219.59</v>
      </c>
      <c r="O465" s="189">
        <v>49.31</v>
      </c>
      <c r="P465" s="189">
        <v>0</v>
      </c>
      <c r="Q465" s="189">
        <v>0</v>
      </c>
      <c r="R465" s="189">
        <v>0</v>
      </c>
      <c r="S465" s="75"/>
      <c r="T465" s="75"/>
      <c r="U465" s="189">
        <v>269.62</v>
      </c>
      <c r="V465" s="189">
        <v>219.59</v>
      </c>
      <c r="W465" s="189">
        <v>49.31</v>
      </c>
      <c r="X465" s="189">
        <v>0</v>
      </c>
      <c r="Y465" s="189">
        <v>0</v>
      </c>
      <c r="Z465" s="189">
        <v>0</v>
      </c>
      <c r="AA465" s="4"/>
      <c r="AB465" s="11" t="s">
        <v>381</v>
      </c>
      <c r="AC465" s="11"/>
      <c r="AD465" s="180">
        <v>8080</v>
      </c>
      <c r="AE465" s="184"/>
      <c r="AF465" s="184"/>
      <c r="AG465" s="184"/>
      <c r="AH465" s="184"/>
      <c r="AI465" s="184"/>
      <c r="AJ465" s="184">
        <v>0</v>
      </c>
      <c r="AK465" s="4"/>
      <c r="AL465" s="4"/>
      <c r="AM465" s="212">
        <v>0</v>
      </c>
      <c r="AN465" s="212">
        <v>0</v>
      </c>
      <c r="AO465" s="212">
        <v>0</v>
      </c>
      <c r="AP465" s="212">
        <v>0</v>
      </c>
      <c r="AQ465" s="212">
        <v>0</v>
      </c>
      <c r="AR465" s="212">
        <v>0</v>
      </c>
      <c r="AS465" s="4"/>
      <c r="AT465" s="4"/>
      <c r="AU465" s="211">
        <v>0</v>
      </c>
      <c r="AV465" s="211">
        <v>0</v>
      </c>
      <c r="AW465" s="211">
        <v>0</v>
      </c>
      <c r="AX465" s="211">
        <v>0</v>
      </c>
      <c r="AY465" s="211">
        <v>0</v>
      </c>
      <c r="AZ465" s="211">
        <v>0</v>
      </c>
      <c r="BA465" s="4"/>
    </row>
    <row r="466" spans="2:53" x14ac:dyDescent="0.2">
      <c r="B466" s="11" t="s">
        <v>422</v>
      </c>
      <c r="C466" s="11"/>
      <c r="D466" s="180">
        <v>8210</v>
      </c>
      <c r="E466" s="193"/>
      <c r="F466" s="193"/>
      <c r="G466" s="193"/>
      <c r="H466" s="193"/>
      <c r="I466" s="193"/>
      <c r="J466" s="193">
        <v>0</v>
      </c>
      <c r="M466" s="189">
        <v>0</v>
      </c>
      <c r="N466" s="189">
        <v>0</v>
      </c>
      <c r="O466" s="189">
        <v>0</v>
      </c>
      <c r="P466" s="189">
        <v>0</v>
      </c>
      <c r="Q466" s="189">
        <v>0</v>
      </c>
      <c r="R466" s="189">
        <v>0</v>
      </c>
      <c r="S466" s="75"/>
      <c r="T466" s="75"/>
      <c r="U466" s="189">
        <v>0</v>
      </c>
      <c r="V466" s="189">
        <v>0</v>
      </c>
      <c r="W466" s="189">
        <v>0</v>
      </c>
      <c r="X466" s="189">
        <v>0</v>
      </c>
      <c r="Y466" s="189">
        <v>0</v>
      </c>
      <c r="Z466" s="189">
        <v>0</v>
      </c>
      <c r="AA466" s="4"/>
      <c r="AB466" s="11" t="s">
        <v>381</v>
      </c>
      <c r="AC466" s="11"/>
      <c r="AD466" s="180">
        <v>8096</v>
      </c>
      <c r="AE466" s="184"/>
      <c r="AF466" s="184"/>
      <c r="AG466" s="184">
        <v>1</v>
      </c>
      <c r="AH466" s="184"/>
      <c r="AI466" s="184"/>
      <c r="AJ466" s="184">
        <v>0</v>
      </c>
      <c r="AK466" s="4"/>
      <c r="AL466" s="4"/>
      <c r="AM466" s="212">
        <v>471.15</v>
      </c>
      <c r="AN466" s="212">
        <v>465.95</v>
      </c>
      <c r="AO466" s="212">
        <v>171.24</v>
      </c>
      <c r="AP466" s="212">
        <v>0</v>
      </c>
      <c r="AQ466" s="212">
        <v>0</v>
      </c>
      <c r="AR466" s="212">
        <v>0</v>
      </c>
      <c r="AS466" s="4"/>
      <c r="AT466" s="4"/>
      <c r="AU466" s="211">
        <v>117.78749999999999</v>
      </c>
      <c r="AV466" s="211">
        <v>116.4875</v>
      </c>
      <c r="AW466" s="211">
        <v>42.81</v>
      </c>
      <c r="AX466" s="211">
        <v>0</v>
      </c>
      <c r="AY466" s="211">
        <v>0</v>
      </c>
      <c r="AZ466" s="211">
        <v>0</v>
      </c>
      <c r="BA466" s="4"/>
    </row>
    <row r="467" spans="2:53" x14ac:dyDescent="0.2">
      <c r="B467" s="11" t="s">
        <v>424</v>
      </c>
      <c r="C467" s="11"/>
      <c r="D467" s="180">
        <v>8204</v>
      </c>
      <c r="E467" s="193">
        <v>1</v>
      </c>
      <c r="F467" s="193"/>
      <c r="G467" s="193"/>
      <c r="H467" s="193"/>
      <c r="I467" s="193"/>
      <c r="J467" s="193">
        <v>0</v>
      </c>
      <c r="M467" s="189">
        <v>14.84</v>
      </c>
      <c r="N467" s="189">
        <v>0</v>
      </c>
      <c r="O467" s="189">
        <v>0</v>
      </c>
      <c r="P467" s="189">
        <v>0</v>
      </c>
      <c r="Q467" s="189">
        <v>0</v>
      </c>
      <c r="R467" s="189">
        <v>0</v>
      </c>
      <c r="S467" s="75"/>
      <c r="T467" s="75"/>
      <c r="U467" s="189">
        <v>7.42</v>
      </c>
      <c r="V467" s="189">
        <v>0</v>
      </c>
      <c r="W467" s="189">
        <v>0</v>
      </c>
      <c r="X467" s="189">
        <v>0</v>
      </c>
      <c r="Y467" s="189">
        <v>0</v>
      </c>
      <c r="Z467" s="189">
        <v>0</v>
      </c>
      <c r="AA467" s="4"/>
      <c r="AB467" s="11" t="s">
        <v>245</v>
      </c>
      <c r="AC467" s="11"/>
      <c r="AD467" s="180">
        <v>8080</v>
      </c>
      <c r="AE467" s="184">
        <v>1</v>
      </c>
      <c r="AF467" s="184">
        <v>1</v>
      </c>
      <c r="AG467" s="184">
        <v>1</v>
      </c>
      <c r="AH467" s="184"/>
      <c r="AI467" s="184"/>
      <c r="AJ467" s="184">
        <v>0</v>
      </c>
      <c r="AK467" s="4"/>
      <c r="AL467" s="4"/>
      <c r="AM467" s="212">
        <v>208.23000000000002</v>
      </c>
      <c r="AN467" s="212">
        <v>74.3</v>
      </c>
      <c r="AO467" s="212">
        <v>27.51</v>
      </c>
      <c r="AP467" s="212">
        <v>0</v>
      </c>
      <c r="AQ467" s="212">
        <v>0</v>
      </c>
      <c r="AR467" s="212">
        <v>0</v>
      </c>
      <c r="AS467" s="4"/>
      <c r="AT467" s="4"/>
      <c r="AU467" s="211">
        <v>69.410000000000011</v>
      </c>
      <c r="AV467" s="211">
        <v>24.766666666666666</v>
      </c>
      <c r="AW467" s="211">
        <v>9.17</v>
      </c>
      <c r="AX467" s="211">
        <v>0</v>
      </c>
      <c r="AY467" s="211">
        <v>0</v>
      </c>
      <c r="AZ467" s="211">
        <v>0</v>
      </c>
      <c r="BA467" s="4"/>
    </row>
    <row r="468" spans="2:53" x14ac:dyDescent="0.2">
      <c r="B468" s="11" t="s">
        <v>424</v>
      </c>
      <c r="C468" s="11"/>
      <c r="D468" s="180">
        <v>8212</v>
      </c>
      <c r="E468" s="193">
        <v>12</v>
      </c>
      <c r="F468" s="193">
        <v>1</v>
      </c>
      <c r="G468" s="193">
        <v>1</v>
      </c>
      <c r="H468" s="193"/>
      <c r="I468" s="193">
        <v>2</v>
      </c>
      <c r="J468" s="193">
        <v>8</v>
      </c>
      <c r="M468" s="189">
        <v>935.40000000000009</v>
      </c>
      <c r="N468" s="189">
        <v>226.63</v>
      </c>
      <c r="O468" s="189">
        <v>170.96</v>
      </c>
      <c r="P468" s="189">
        <v>163.84</v>
      </c>
      <c r="Q468" s="189">
        <v>164.59</v>
      </c>
      <c r="R468" s="189">
        <v>1704.9</v>
      </c>
      <c r="S468" s="75"/>
      <c r="T468" s="75"/>
      <c r="U468" s="189">
        <v>11.004705882352942</v>
      </c>
      <c r="V468" s="189">
        <v>2.666235294117647</v>
      </c>
      <c r="W468" s="189">
        <v>2.0112941176470591</v>
      </c>
      <c r="X468" s="189">
        <v>1.9275294117647059</v>
      </c>
      <c r="Y468" s="189">
        <v>1.9363529411764706</v>
      </c>
      <c r="Z468" s="189">
        <v>20.05764705882353</v>
      </c>
      <c r="AA468" s="4"/>
      <c r="AB468" s="11" t="s">
        <v>245</v>
      </c>
      <c r="AC468" s="11"/>
      <c r="AD468" s="180">
        <v>8090</v>
      </c>
      <c r="AE468" s="184"/>
      <c r="AF468" s="184"/>
      <c r="AG468" s="184"/>
      <c r="AH468" s="184"/>
      <c r="AI468" s="184"/>
      <c r="AJ468" s="184">
        <v>0</v>
      </c>
      <c r="AK468" s="4"/>
      <c r="AL468" s="4"/>
      <c r="AM468" s="212">
        <v>0</v>
      </c>
      <c r="AN468" s="212">
        <v>0</v>
      </c>
      <c r="AO468" s="212">
        <v>0</v>
      </c>
      <c r="AP468" s="212">
        <v>0</v>
      </c>
      <c r="AQ468" s="212">
        <v>0</v>
      </c>
      <c r="AR468" s="212">
        <v>0</v>
      </c>
      <c r="AS468" s="4"/>
      <c r="AT468" s="4"/>
      <c r="AU468" s="211">
        <v>0</v>
      </c>
      <c r="AV468" s="211">
        <v>0</v>
      </c>
      <c r="AW468" s="211">
        <v>0</v>
      </c>
      <c r="AX468" s="211">
        <v>0</v>
      </c>
      <c r="AY468" s="211">
        <v>0</v>
      </c>
      <c r="AZ468" s="211">
        <v>0</v>
      </c>
      <c r="BA468" s="4"/>
    </row>
    <row r="469" spans="2:53" x14ac:dyDescent="0.2">
      <c r="B469" s="11" t="s">
        <v>232</v>
      </c>
      <c r="C469" s="11"/>
      <c r="D469" s="180">
        <v>8024</v>
      </c>
      <c r="E469" s="193"/>
      <c r="F469" s="193"/>
      <c r="G469" s="193"/>
      <c r="H469" s="193"/>
      <c r="I469" s="193"/>
      <c r="J469" s="193">
        <v>0</v>
      </c>
      <c r="M469" s="189">
        <v>0</v>
      </c>
      <c r="N469" s="189">
        <v>0</v>
      </c>
      <c r="O469" s="189">
        <v>0</v>
      </c>
      <c r="P469" s="189">
        <v>0</v>
      </c>
      <c r="Q469" s="189">
        <v>0</v>
      </c>
      <c r="R469" s="189">
        <v>0</v>
      </c>
      <c r="S469" s="75"/>
      <c r="T469" s="75"/>
      <c r="U469" s="189">
        <v>0</v>
      </c>
      <c r="V469" s="189">
        <v>0</v>
      </c>
      <c r="W469" s="189">
        <v>0</v>
      </c>
      <c r="X469" s="189">
        <v>0</v>
      </c>
      <c r="Y469" s="189">
        <v>0</v>
      </c>
      <c r="Z469" s="189">
        <v>0</v>
      </c>
      <c r="AA469" s="4"/>
      <c r="AB469" s="11" t="s">
        <v>245</v>
      </c>
      <c r="AC469" s="11"/>
      <c r="AD469" s="180">
        <v>8096</v>
      </c>
      <c r="AE469" s="184">
        <v>24</v>
      </c>
      <c r="AF469" s="184">
        <v>6</v>
      </c>
      <c r="AG469" s="184">
        <v>3</v>
      </c>
      <c r="AH469" s="184">
        <v>1</v>
      </c>
      <c r="AI469" s="184">
        <v>1</v>
      </c>
      <c r="AJ469" s="184">
        <v>10</v>
      </c>
      <c r="AK469" s="4"/>
      <c r="AL469" s="4"/>
      <c r="AM469" s="212">
        <v>27098.15</v>
      </c>
      <c r="AN469" s="212">
        <v>3507.4100000000003</v>
      </c>
      <c r="AO469" s="212">
        <v>691.38</v>
      </c>
      <c r="AP469" s="212">
        <v>714.0899999999998</v>
      </c>
      <c r="AQ469" s="212">
        <v>509.71999999999991</v>
      </c>
      <c r="AR469" s="212">
        <v>58190.15</v>
      </c>
      <c r="AS469" s="4"/>
      <c r="AT469" s="4"/>
      <c r="AU469" s="211">
        <v>297.78186813186812</v>
      </c>
      <c r="AV469" s="211">
        <v>38.542967032967034</v>
      </c>
      <c r="AW469" s="211">
        <v>7.5975824175824176</v>
      </c>
      <c r="AX469" s="211">
        <v>7.8471428571428552</v>
      </c>
      <c r="AY469" s="211">
        <v>5.6013186813186806</v>
      </c>
      <c r="AZ469" s="211">
        <v>639.45219780219782</v>
      </c>
      <c r="BA469" s="4"/>
    </row>
    <row r="470" spans="2:53" x14ac:dyDescent="0.2">
      <c r="B470" s="11" t="s">
        <v>232</v>
      </c>
      <c r="C470" s="11"/>
      <c r="D470" s="180">
        <v>8204</v>
      </c>
      <c r="E470" s="193">
        <v>278</v>
      </c>
      <c r="F470" s="193">
        <v>83</v>
      </c>
      <c r="G470" s="193">
        <v>49</v>
      </c>
      <c r="H470" s="193">
        <v>24</v>
      </c>
      <c r="I470" s="193">
        <v>15</v>
      </c>
      <c r="J470" s="193">
        <v>152</v>
      </c>
      <c r="M470" s="189">
        <v>65851.599999999991</v>
      </c>
      <c r="N470" s="189">
        <v>18228.189999999988</v>
      </c>
      <c r="O470" s="189">
        <v>6746.7999999999993</v>
      </c>
      <c r="P470" s="189">
        <v>5386.6399999999985</v>
      </c>
      <c r="Q470" s="189">
        <v>4565.0099999999993</v>
      </c>
      <c r="R470" s="189">
        <v>107160.36000000003</v>
      </c>
      <c r="S470" s="75"/>
      <c r="T470" s="75"/>
      <c r="U470" s="189">
        <v>40.724551638837347</v>
      </c>
      <c r="V470" s="189">
        <v>11.272844774273338</v>
      </c>
      <c r="W470" s="189">
        <v>4.1724180581323438</v>
      </c>
      <c r="X470" s="189">
        <v>3.3312554112554102</v>
      </c>
      <c r="Y470" s="189">
        <v>2.8231354359925782</v>
      </c>
      <c r="Z470" s="189">
        <v>66.271094619666073</v>
      </c>
      <c r="AA470" s="4"/>
      <c r="AB470" s="11" t="s">
        <v>246</v>
      </c>
      <c r="AC470" s="11"/>
      <c r="AD470" s="180">
        <v>8315</v>
      </c>
      <c r="AE470" s="184"/>
      <c r="AF470" s="184"/>
      <c r="AG470" s="184"/>
      <c r="AH470" s="184"/>
      <c r="AI470" s="184"/>
      <c r="AJ470" s="184">
        <v>0</v>
      </c>
      <c r="AK470" s="4"/>
      <c r="AL470" s="4"/>
      <c r="AM470" s="212">
        <v>0</v>
      </c>
      <c r="AN470" s="212">
        <v>0</v>
      </c>
      <c r="AO470" s="212">
        <v>0</v>
      </c>
      <c r="AP470" s="212">
        <v>0</v>
      </c>
      <c r="AQ470" s="212">
        <v>0</v>
      </c>
      <c r="AR470" s="212">
        <v>0</v>
      </c>
      <c r="AS470" s="4"/>
      <c r="AT470" s="4"/>
      <c r="AU470" s="211">
        <v>0</v>
      </c>
      <c r="AV470" s="211">
        <v>0</v>
      </c>
      <c r="AW470" s="211">
        <v>0</v>
      </c>
      <c r="AX470" s="211">
        <v>0</v>
      </c>
      <c r="AY470" s="211">
        <v>0</v>
      </c>
      <c r="AZ470" s="211">
        <v>0</v>
      </c>
      <c r="BA470" s="4"/>
    </row>
    <row r="471" spans="2:53" x14ac:dyDescent="0.2">
      <c r="B471" s="11" t="s">
        <v>650</v>
      </c>
      <c r="C471" s="11"/>
      <c r="D471" s="180">
        <v>8210</v>
      </c>
      <c r="E471" s="193"/>
      <c r="F471" s="193">
        <v>1</v>
      </c>
      <c r="G471" s="193"/>
      <c r="H471" s="193"/>
      <c r="I471" s="193"/>
      <c r="J471" s="193">
        <v>0</v>
      </c>
      <c r="M471" s="189">
        <v>61.55</v>
      </c>
      <c r="N471" s="189">
        <v>45</v>
      </c>
      <c r="O471" s="189">
        <v>0</v>
      </c>
      <c r="P471" s="189">
        <v>0</v>
      </c>
      <c r="Q471" s="189">
        <v>0</v>
      </c>
      <c r="R471" s="189">
        <v>0</v>
      </c>
      <c r="S471" s="75"/>
      <c r="T471" s="75"/>
      <c r="U471" s="189">
        <v>12.309999999999999</v>
      </c>
      <c r="V471" s="189">
        <v>9</v>
      </c>
      <c r="W471" s="189">
        <v>0</v>
      </c>
      <c r="X471" s="189">
        <v>0</v>
      </c>
      <c r="Y471" s="189">
        <v>0</v>
      </c>
      <c r="Z471" s="189">
        <v>0</v>
      </c>
      <c r="AA471" s="4"/>
      <c r="AB471" s="11" t="s">
        <v>247</v>
      </c>
      <c r="AC471" s="11"/>
      <c r="AD471" s="180">
        <v>8316</v>
      </c>
      <c r="AE471" s="184">
        <v>1</v>
      </c>
      <c r="AF471" s="184"/>
      <c r="AG471" s="184">
        <v>1</v>
      </c>
      <c r="AH471" s="184"/>
      <c r="AI471" s="184">
        <v>1</v>
      </c>
      <c r="AJ471" s="184">
        <v>1</v>
      </c>
      <c r="AK471" s="4"/>
      <c r="AL471" s="4"/>
      <c r="AM471" s="212">
        <v>957.21</v>
      </c>
      <c r="AN471" s="212">
        <v>58.709999999999994</v>
      </c>
      <c r="AO471" s="212">
        <v>54.129999999999995</v>
      </c>
      <c r="AP471" s="212">
        <v>42.51</v>
      </c>
      <c r="AQ471" s="212">
        <v>7377.5700000000006</v>
      </c>
      <c r="AR471" s="212">
        <v>1283.1000000000001</v>
      </c>
      <c r="AS471" s="4"/>
      <c r="AT471" s="4"/>
      <c r="AU471" s="211">
        <v>239.30250000000001</v>
      </c>
      <c r="AV471" s="211">
        <v>14.677499999999998</v>
      </c>
      <c r="AW471" s="211">
        <v>13.532499999999999</v>
      </c>
      <c r="AX471" s="211">
        <v>10.6275</v>
      </c>
      <c r="AY471" s="211">
        <v>1844.3925000000002</v>
      </c>
      <c r="AZ471" s="211">
        <v>320.77500000000003</v>
      </c>
      <c r="BA471" s="4"/>
    </row>
    <row r="472" spans="2:53" x14ac:dyDescent="0.2">
      <c r="B472" s="11" t="s">
        <v>232</v>
      </c>
      <c r="C472" s="11"/>
      <c r="D472" s="180">
        <v>8251</v>
      </c>
      <c r="E472" s="193"/>
      <c r="F472" s="193"/>
      <c r="G472" s="193"/>
      <c r="H472" s="193"/>
      <c r="I472" s="193"/>
      <c r="J472" s="193">
        <v>0</v>
      </c>
      <c r="M472" s="189">
        <v>0</v>
      </c>
      <c r="N472" s="189">
        <v>0</v>
      </c>
      <c r="O472" s="189">
        <v>0</v>
      </c>
      <c r="P472" s="189">
        <v>0</v>
      </c>
      <c r="Q472" s="189">
        <v>0</v>
      </c>
      <c r="R472" s="189">
        <v>0</v>
      </c>
      <c r="S472" s="75"/>
      <c r="T472" s="75"/>
      <c r="U472" s="189">
        <v>0</v>
      </c>
      <c r="V472" s="189">
        <v>0</v>
      </c>
      <c r="W472" s="189">
        <v>0</v>
      </c>
      <c r="X472" s="189">
        <v>0</v>
      </c>
      <c r="Y472" s="189">
        <v>0</v>
      </c>
      <c r="Z472" s="189">
        <v>0</v>
      </c>
      <c r="AA472" s="4"/>
      <c r="AB472" s="11" t="s">
        <v>248</v>
      </c>
      <c r="AC472" s="11"/>
      <c r="AD472" s="180">
        <v>8315</v>
      </c>
      <c r="AE472" s="184"/>
      <c r="AF472" s="184"/>
      <c r="AG472" s="184"/>
      <c r="AH472" s="184">
        <v>1</v>
      </c>
      <c r="AI472" s="184"/>
      <c r="AJ472" s="184">
        <v>0</v>
      </c>
      <c r="AK472" s="4"/>
      <c r="AL472" s="4"/>
      <c r="AM472" s="212">
        <v>502.07</v>
      </c>
      <c r="AN472" s="212">
        <v>431.74</v>
      </c>
      <c r="AO472" s="212">
        <v>0</v>
      </c>
      <c r="AP472" s="212">
        <v>66.03</v>
      </c>
      <c r="AQ472" s="212">
        <v>0</v>
      </c>
      <c r="AR472" s="212">
        <v>0</v>
      </c>
      <c r="AS472" s="4"/>
      <c r="AT472" s="4"/>
      <c r="AU472" s="211">
        <v>502.07</v>
      </c>
      <c r="AV472" s="211">
        <v>431.74</v>
      </c>
      <c r="AW472" s="211">
        <v>0</v>
      </c>
      <c r="AX472" s="211">
        <v>66.03</v>
      </c>
      <c r="AY472" s="211">
        <v>0</v>
      </c>
      <c r="AZ472" s="211">
        <v>0</v>
      </c>
      <c r="BA472" s="4"/>
    </row>
    <row r="473" spans="2:53" x14ac:dyDescent="0.2">
      <c r="B473" s="11" t="s">
        <v>425</v>
      </c>
      <c r="C473" s="11"/>
      <c r="D473" s="180">
        <v>8069</v>
      </c>
      <c r="E473" s="193">
        <v>1</v>
      </c>
      <c r="F473" s="193"/>
      <c r="G473" s="193"/>
      <c r="H473" s="193"/>
      <c r="I473" s="193"/>
      <c r="J473" s="193">
        <v>0</v>
      </c>
      <c r="M473" s="189">
        <v>105.84</v>
      </c>
      <c r="N473" s="189">
        <v>0</v>
      </c>
      <c r="O473" s="189">
        <v>0</v>
      </c>
      <c r="P473" s="189">
        <v>0</v>
      </c>
      <c r="Q473" s="189">
        <v>0</v>
      </c>
      <c r="R473" s="189">
        <v>0</v>
      </c>
      <c r="S473" s="75"/>
      <c r="T473" s="75"/>
      <c r="U473" s="189">
        <v>105.84</v>
      </c>
      <c r="V473" s="189">
        <v>0</v>
      </c>
      <c r="W473" s="189">
        <v>0</v>
      </c>
      <c r="X473" s="189">
        <v>0</v>
      </c>
      <c r="Y473" s="189">
        <v>0</v>
      </c>
      <c r="Z473" s="189">
        <v>0</v>
      </c>
      <c r="AA473" s="4"/>
      <c r="AB473" s="11" t="s">
        <v>249</v>
      </c>
      <c r="AC473" s="11"/>
      <c r="AD473" s="180">
        <v>8020</v>
      </c>
      <c r="AE473" s="184"/>
      <c r="AF473" s="184"/>
      <c r="AG473" s="184"/>
      <c r="AH473" s="184"/>
      <c r="AI473" s="184"/>
      <c r="AJ473" s="184">
        <v>0</v>
      </c>
      <c r="AK473" s="4"/>
      <c r="AL473" s="4"/>
      <c r="AM473" s="212">
        <v>0</v>
      </c>
      <c r="AN473" s="212">
        <v>0</v>
      </c>
      <c r="AO473" s="212">
        <v>0</v>
      </c>
      <c r="AP473" s="212">
        <v>0</v>
      </c>
      <c r="AQ473" s="212">
        <v>0</v>
      </c>
      <c r="AR473" s="212">
        <v>0</v>
      </c>
      <c r="AS473" s="4"/>
      <c r="AT473" s="4"/>
      <c r="AU473" s="211">
        <v>0</v>
      </c>
      <c r="AV473" s="211">
        <v>0</v>
      </c>
      <c r="AW473" s="211">
        <v>0</v>
      </c>
      <c r="AX473" s="211">
        <v>0</v>
      </c>
      <c r="AY473" s="211">
        <v>0</v>
      </c>
      <c r="AZ473" s="211">
        <v>0</v>
      </c>
      <c r="BA473" s="4"/>
    </row>
    <row r="474" spans="2:53" x14ac:dyDescent="0.2">
      <c r="B474" s="11" t="s">
        <v>426</v>
      </c>
      <c r="C474" s="11"/>
      <c r="D474" s="180">
        <v>8069</v>
      </c>
      <c r="E474" s="193"/>
      <c r="F474" s="193"/>
      <c r="G474" s="193"/>
      <c r="H474" s="193"/>
      <c r="I474" s="193"/>
      <c r="J474" s="193">
        <v>0</v>
      </c>
      <c r="M474" s="189">
        <v>0</v>
      </c>
      <c r="N474" s="189">
        <v>0</v>
      </c>
      <c r="O474" s="189">
        <v>0</v>
      </c>
      <c r="P474" s="189">
        <v>0</v>
      </c>
      <c r="Q474" s="189">
        <v>0</v>
      </c>
      <c r="R474" s="189">
        <v>0</v>
      </c>
      <c r="S474" s="75"/>
      <c r="T474" s="75"/>
      <c r="U474" s="189">
        <v>0</v>
      </c>
      <c r="V474" s="189">
        <v>0</v>
      </c>
      <c r="W474" s="189">
        <v>0</v>
      </c>
      <c r="X474" s="189">
        <v>0</v>
      </c>
      <c r="Y474" s="189">
        <v>0</v>
      </c>
      <c r="Z474" s="189">
        <v>0</v>
      </c>
      <c r="AA474" s="4"/>
      <c r="AB474" s="11" t="s">
        <v>382</v>
      </c>
      <c r="AC474" s="11"/>
      <c r="AD474" s="180">
        <v>8215</v>
      </c>
      <c r="AE474" s="184">
        <v>33</v>
      </c>
      <c r="AF474" s="184">
        <v>7</v>
      </c>
      <c r="AG474" s="184">
        <v>2</v>
      </c>
      <c r="AH474" s="184"/>
      <c r="AI474" s="184">
        <v>1</v>
      </c>
      <c r="AJ474" s="184">
        <v>21</v>
      </c>
      <c r="AK474" s="4"/>
      <c r="AL474" s="4"/>
      <c r="AM474" s="212">
        <v>34534.42</v>
      </c>
      <c r="AN474" s="212">
        <v>4219.3900000000003</v>
      </c>
      <c r="AO474" s="212">
        <v>1391.2299999999996</v>
      </c>
      <c r="AP474" s="212">
        <v>1063.8399999999997</v>
      </c>
      <c r="AQ474" s="212">
        <v>1009.1299999999999</v>
      </c>
      <c r="AR474" s="212">
        <v>80149.759999999995</v>
      </c>
      <c r="AS474" s="4"/>
      <c r="AT474" s="4"/>
      <c r="AU474" s="211">
        <v>267.7086821705426</v>
      </c>
      <c r="AV474" s="211">
        <v>32.708449612403101</v>
      </c>
      <c r="AW474" s="211">
        <v>10.78472868217054</v>
      </c>
      <c r="AX474" s="211">
        <v>8.2468217054263544</v>
      </c>
      <c r="AY474" s="211">
        <v>7.8227131782945731</v>
      </c>
      <c r="AZ474" s="211">
        <v>621.31596899224803</v>
      </c>
      <c r="BA474" s="4"/>
    </row>
    <row r="475" spans="2:53" x14ac:dyDescent="0.2">
      <c r="B475" s="11" t="s">
        <v>234</v>
      </c>
      <c r="C475" s="11"/>
      <c r="D475" s="180">
        <v>8023</v>
      </c>
      <c r="E475" s="193">
        <v>1</v>
      </c>
      <c r="F475" s="193"/>
      <c r="G475" s="193"/>
      <c r="H475" s="193"/>
      <c r="I475" s="193"/>
      <c r="J475" s="193">
        <v>0</v>
      </c>
      <c r="M475" s="189">
        <v>0.74</v>
      </c>
      <c r="N475" s="189">
        <v>0</v>
      </c>
      <c r="O475" s="189">
        <v>0</v>
      </c>
      <c r="P475" s="189">
        <v>0</v>
      </c>
      <c r="Q475" s="189">
        <v>0</v>
      </c>
      <c r="R475" s="189">
        <v>0</v>
      </c>
      <c r="S475" s="75"/>
      <c r="T475" s="75"/>
      <c r="U475" s="189">
        <v>0.74</v>
      </c>
      <c r="V475" s="189">
        <v>0</v>
      </c>
      <c r="W475" s="189">
        <v>0</v>
      </c>
      <c r="X475" s="189">
        <v>0</v>
      </c>
      <c r="Y475" s="189">
        <v>0</v>
      </c>
      <c r="Z475" s="189">
        <v>0</v>
      </c>
      <c r="AA475" s="4"/>
      <c r="AB475" s="11" t="s">
        <v>251</v>
      </c>
      <c r="AC475" s="11"/>
      <c r="AD475" s="180">
        <v>8201</v>
      </c>
      <c r="AE475" s="184"/>
      <c r="AF475" s="184"/>
      <c r="AG475" s="184"/>
      <c r="AH475" s="184"/>
      <c r="AI475" s="184"/>
      <c r="AJ475" s="184">
        <v>1</v>
      </c>
      <c r="AK475" s="4"/>
      <c r="AL475" s="4"/>
      <c r="AM475" s="212">
        <v>41.51</v>
      </c>
      <c r="AN475" s="212">
        <v>39.82</v>
      </c>
      <c r="AO475" s="212">
        <v>37.54</v>
      </c>
      <c r="AP475" s="212">
        <v>40.18</v>
      </c>
      <c r="AQ475" s="212">
        <v>43.79</v>
      </c>
      <c r="AR475" s="212">
        <v>1424.45</v>
      </c>
      <c r="AS475" s="4"/>
      <c r="AT475" s="4"/>
      <c r="AU475" s="211">
        <v>41.51</v>
      </c>
      <c r="AV475" s="211">
        <v>39.82</v>
      </c>
      <c r="AW475" s="211">
        <v>37.54</v>
      </c>
      <c r="AX475" s="211">
        <v>40.18</v>
      </c>
      <c r="AY475" s="211">
        <v>43.79</v>
      </c>
      <c r="AZ475" s="211">
        <v>1424.45</v>
      </c>
      <c r="BA475" s="4"/>
    </row>
    <row r="476" spans="2:53" x14ac:dyDescent="0.2">
      <c r="B476" s="11" t="s">
        <v>234</v>
      </c>
      <c r="C476" s="11"/>
      <c r="D476" s="180">
        <v>8069</v>
      </c>
      <c r="E476" s="193">
        <v>100</v>
      </c>
      <c r="F476" s="193">
        <v>44</v>
      </c>
      <c r="G476" s="193">
        <v>12</v>
      </c>
      <c r="H476" s="193">
        <v>13</v>
      </c>
      <c r="I476" s="193">
        <v>9</v>
      </c>
      <c r="J476" s="193">
        <v>192</v>
      </c>
      <c r="M476" s="189">
        <v>47039.990000000049</v>
      </c>
      <c r="N476" s="189">
        <v>17445.119999999992</v>
      </c>
      <c r="O476" s="189">
        <v>4603.3499999999967</v>
      </c>
      <c r="P476" s="189">
        <v>4259.9000000000033</v>
      </c>
      <c r="Q476" s="189">
        <v>2409.9400000000005</v>
      </c>
      <c r="R476" s="189">
        <v>170425.58000000005</v>
      </c>
      <c r="S476" s="75"/>
      <c r="T476" s="75"/>
      <c r="U476" s="189">
        <v>56.880278113663906</v>
      </c>
      <c r="V476" s="189">
        <v>21.094461910519943</v>
      </c>
      <c r="W476" s="189">
        <v>5.5663240628778681</v>
      </c>
      <c r="X476" s="189">
        <v>5.1510278113663883</v>
      </c>
      <c r="Y476" s="189">
        <v>2.9140749697702546</v>
      </c>
      <c r="Z476" s="189">
        <v>206.07688029020562</v>
      </c>
      <c r="AA476" s="4"/>
      <c r="AB476" s="11" t="s">
        <v>251</v>
      </c>
      <c r="AC476" s="11"/>
      <c r="AD476" s="180">
        <v>8234</v>
      </c>
      <c r="AE476" s="184">
        <v>50</v>
      </c>
      <c r="AF476" s="184">
        <v>18</v>
      </c>
      <c r="AG476" s="184">
        <v>12</v>
      </c>
      <c r="AH476" s="184">
        <v>6</v>
      </c>
      <c r="AI476" s="184">
        <v>7</v>
      </c>
      <c r="AJ476" s="184">
        <v>46</v>
      </c>
      <c r="AK476" s="4"/>
      <c r="AL476" s="4"/>
      <c r="AM476" s="212">
        <v>213598.68</v>
      </c>
      <c r="AN476" s="212">
        <v>107425.73000000001</v>
      </c>
      <c r="AO476" s="212">
        <v>44949.510000000009</v>
      </c>
      <c r="AP476" s="212">
        <v>2038.3999999999994</v>
      </c>
      <c r="AQ476" s="212">
        <v>8942.6</v>
      </c>
      <c r="AR476" s="212">
        <v>112590.13000000002</v>
      </c>
      <c r="AS476" s="4"/>
      <c r="AT476" s="4"/>
      <c r="AU476" s="211">
        <v>757.44212765957445</v>
      </c>
      <c r="AV476" s="211">
        <v>380.94230496453906</v>
      </c>
      <c r="AW476" s="211">
        <v>159.39542553191492</v>
      </c>
      <c r="AX476" s="211">
        <v>7.2283687943262391</v>
      </c>
      <c r="AY476" s="211">
        <v>31.711347517730498</v>
      </c>
      <c r="AZ476" s="211">
        <v>399.25578014184401</v>
      </c>
      <c r="BA476" s="4"/>
    </row>
    <row r="477" spans="2:53" x14ac:dyDescent="0.2">
      <c r="B477" s="11" t="s">
        <v>651</v>
      </c>
      <c r="C477" s="11"/>
      <c r="D477" s="180">
        <v>8069</v>
      </c>
      <c r="E477" s="193"/>
      <c r="F477" s="193"/>
      <c r="G477" s="193"/>
      <c r="H477" s="193"/>
      <c r="I477" s="193"/>
      <c r="J477" s="193">
        <v>1</v>
      </c>
      <c r="M477" s="189">
        <v>147.85</v>
      </c>
      <c r="N477" s="189">
        <v>36.200000000000003</v>
      </c>
      <c r="O477" s="189">
        <v>14.81</v>
      </c>
      <c r="P477" s="189">
        <v>17.3</v>
      </c>
      <c r="Q477" s="189">
        <v>15.89</v>
      </c>
      <c r="R477" s="189">
        <v>1165.95</v>
      </c>
      <c r="S477" s="75"/>
      <c r="T477" s="75"/>
      <c r="U477" s="189">
        <v>147.85</v>
      </c>
      <c r="V477" s="189">
        <v>36.200000000000003</v>
      </c>
      <c r="W477" s="189">
        <v>14.81</v>
      </c>
      <c r="X477" s="189">
        <v>17.3</v>
      </c>
      <c r="Y477" s="189">
        <v>15.89</v>
      </c>
      <c r="Z477" s="189">
        <v>1165.95</v>
      </c>
      <c r="AA477" s="4"/>
      <c r="AB477" s="11" t="s">
        <v>252</v>
      </c>
      <c r="AC477" s="11"/>
      <c r="AD477" s="180">
        <v>8234</v>
      </c>
      <c r="AE477" s="184">
        <v>3</v>
      </c>
      <c r="AF477" s="184"/>
      <c r="AG477" s="184"/>
      <c r="AH477" s="184"/>
      <c r="AI477" s="184"/>
      <c r="AJ477" s="184">
        <v>1</v>
      </c>
      <c r="AK477" s="4"/>
      <c r="AL477" s="4"/>
      <c r="AM477" s="212">
        <v>3241.81</v>
      </c>
      <c r="AN477" s="212">
        <v>64.45</v>
      </c>
      <c r="AO477" s="212">
        <v>34.58</v>
      </c>
      <c r="AP477" s="212">
        <v>38.29</v>
      </c>
      <c r="AQ477" s="212">
        <v>39.53</v>
      </c>
      <c r="AR477" s="212">
        <v>1255.04</v>
      </c>
      <c r="AS477" s="4"/>
      <c r="AT477" s="4"/>
      <c r="AU477" s="211">
        <v>405.22624999999999</v>
      </c>
      <c r="AV477" s="211">
        <v>8.0562500000000004</v>
      </c>
      <c r="AW477" s="211">
        <v>4.3224999999999998</v>
      </c>
      <c r="AX477" s="211">
        <v>4.7862499999999999</v>
      </c>
      <c r="AY477" s="211">
        <v>4.9412500000000001</v>
      </c>
      <c r="AZ477" s="211">
        <v>156.88</v>
      </c>
      <c r="BA477" s="4"/>
    </row>
    <row r="478" spans="2:53" x14ac:dyDescent="0.2">
      <c r="B478" s="11" t="s">
        <v>235</v>
      </c>
      <c r="C478" s="11"/>
      <c r="D478" s="180">
        <v>8018</v>
      </c>
      <c r="E478" s="193">
        <v>13</v>
      </c>
      <c r="F478" s="193">
        <v>3</v>
      </c>
      <c r="G478" s="193"/>
      <c r="H478" s="193">
        <v>1</v>
      </c>
      <c r="I478" s="193"/>
      <c r="J478" s="193">
        <v>12</v>
      </c>
      <c r="M478" s="189">
        <v>4794.63</v>
      </c>
      <c r="N478" s="189">
        <v>1510.16</v>
      </c>
      <c r="O478" s="189">
        <v>383.24</v>
      </c>
      <c r="P478" s="189">
        <v>289.02999999999997</v>
      </c>
      <c r="Q478" s="189">
        <v>326.06000000000006</v>
      </c>
      <c r="R478" s="189">
        <v>15386.93</v>
      </c>
      <c r="S478" s="75"/>
      <c r="T478" s="75"/>
      <c r="U478" s="189">
        <v>122.93923076923078</v>
      </c>
      <c r="V478" s="189">
        <v>38.722051282051282</v>
      </c>
      <c r="W478" s="189">
        <v>9.8266666666666662</v>
      </c>
      <c r="X478" s="189">
        <v>7.4110256410256401</v>
      </c>
      <c r="Y478" s="189">
        <v>8.3605128205128221</v>
      </c>
      <c r="Z478" s="189">
        <v>394.53666666666669</v>
      </c>
      <c r="AA478" s="4"/>
      <c r="AB478" s="11" t="s">
        <v>450</v>
      </c>
      <c r="AC478" s="11"/>
      <c r="AD478" s="180">
        <v>8234</v>
      </c>
      <c r="AE478" s="184"/>
      <c r="AF478" s="184"/>
      <c r="AG478" s="184"/>
      <c r="AH478" s="184"/>
      <c r="AI478" s="184"/>
      <c r="AJ478" s="184">
        <v>0</v>
      </c>
      <c r="AK478" s="4"/>
      <c r="AL478" s="4"/>
      <c r="AM478" s="212">
        <v>0</v>
      </c>
      <c r="AN478" s="212">
        <v>0</v>
      </c>
      <c r="AO478" s="212">
        <v>0</v>
      </c>
      <c r="AP478" s="212">
        <v>0</v>
      </c>
      <c r="AQ478" s="212">
        <v>0</v>
      </c>
      <c r="AR478" s="212">
        <v>0</v>
      </c>
      <c r="AS478" s="4"/>
      <c r="AT478" s="4"/>
      <c r="AU478" s="211">
        <v>0</v>
      </c>
      <c r="AV478" s="211">
        <v>0</v>
      </c>
      <c r="AW478" s="211">
        <v>0</v>
      </c>
      <c r="AX478" s="211">
        <v>0</v>
      </c>
      <c r="AY478" s="211">
        <v>0</v>
      </c>
      <c r="AZ478" s="211">
        <v>0</v>
      </c>
      <c r="BA478" s="4"/>
    </row>
    <row r="479" spans="2:53" x14ac:dyDescent="0.2">
      <c r="B479" s="11" t="s">
        <v>236</v>
      </c>
      <c r="C479" s="11"/>
      <c r="D479" s="180">
        <v>8311</v>
      </c>
      <c r="E479" s="193">
        <v>31</v>
      </c>
      <c r="F479" s="193">
        <v>13</v>
      </c>
      <c r="G479" s="193">
        <v>7</v>
      </c>
      <c r="H479" s="193">
        <v>3</v>
      </c>
      <c r="I479" s="193">
        <v>2</v>
      </c>
      <c r="J479" s="193">
        <v>43</v>
      </c>
      <c r="M479" s="189">
        <v>13924.12</v>
      </c>
      <c r="N479" s="189">
        <v>7295.4399999999978</v>
      </c>
      <c r="O479" s="189">
        <v>1391.6699999999998</v>
      </c>
      <c r="P479" s="189">
        <v>905.6999999999997</v>
      </c>
      <c r="Q479" s="189">
        <v>796.95000000000016</v>
      </c>
      <c r="R479" s="189">
        <v>41543.509999999987</v>
      </c>
      <c r="S479" s="75"/>
      <c r="T479" s="75"/>
      <c r="U479" s="189">
        <v>88.688662420382173</v>
      </c>
      <c r="V479" s="189">
        <v>46.467770700636926</v>
      </c>
      <c r="W479" s="189">
        <v>8.8641401273885343</v>
      </c>
      <c r="X479" s="189">
        <v>5.7687898089171954</v>
      </c>
      <c r="Y479" s="189">
        <v>5.0761146496815295</v>
      </c>
      <c r="Z479" s="189">
        <v>264.60834394904452</v>
      </c>
      <c r="AA479" s="4"/>
      <c r="AB479" s="11" t="s">
        <v>253</v>
      </c>
      <c r="AC479" s="11"/>
      <c r="AD479" s="180">
        <v>8343</v>
      </c>
      <c r="AE479" s="184">
        <v>1</v>
      </c>
      <c r="AF479" s="184"/>
      <c r="AG479" s="184"/>
      <c r="AH479" s="184"/>
      <c r="AI479" s="184"/>
      <c r="AJ479" s="184">
        <v>0</v>
      </c>
      <c r="AK479" s="4"/>
      <c r="AL479" s="4"/>
      <c r="AM479" s="212">
        <v>276.52999999999997</v>
      </c>
      <c r="AN479" s="212">
        <v>0</v>
      </c>
      <c r="AO479" s="212">
        <v>0</v>
      </c>
      <c r="AP479" s="212">
        <v>0</v>
      </c>
      <c r="AQ479" s="212">
        <v>0</v>
      </c>
      <c r="AR479" s="212">
        <v>0</v>
      </c>
      <c r="AS479" s="4"/>
      <c r="AT479" s="4"/>
      <c r="AU479" s="211">
        <v>276.52999999999997</v>
      </c>
      <c r="AV479" s="211">
        <v>0</v>
      </c>
      <c r="AW479" s="211">
        <v>0</v>
      </c>
      <c r="AX479" s="211">
        <v>0</v>
      </c>
      <c r="AY479" s="211">
        <v>0</v>
      </c>
      <c r="AZ479" s="211">
        <v>0</v>
      </c>
      <c r="BA479" s="4"/>
    </row>
    <row r="480" spans="2:53" x14ac:dyDescent="0.2">
      <c r="B480" s="11" t="s">
        <v>429</v>
      </c>
      <c r="C480" s="11"/>
      <c r="D480" s="180">
        <v>8302</v>
      </c>
      <c r="E480" s="193"/>
      <c r="F480" s="193"/>
      <c r="G480" s="193"/>
      <c r="H480" s="193"/>
      <c r="I480" s="193"/>
      <c r="J480" s="193">
        <v>0</v>
      </c>
      <c r="M480" s="189">
        <v>0</v>
      </c>
      <c r="N480" s="189">
        <v>0</v>
      </c>
      <c r="O480" s="189">
        <v>0</v>
      </c>
      <c r="P480" s="189">
        <v>0</v>
      </c>
      <c r="Q480" s="189">
        <v>0</v>
      </c>
      <c r="R480" s="189">
        <v>0</v>
      </c>
      <c r="S480" s="75"/>
      <c r="T480" s="75"/>
      <c r="U480" s="189">
        <v>0</v>
      </c>
      <c r="V480" s="189">
        <v>0</v>
      </c>
      <c r="W480" s="189">
        <v>0</v>
      </c>
      <c r="X480" s="189">
        <v>0</v>
      </c>
      <c r="Y480" s="189">
        <v>0</v>
      </c>
      <c r="Z480" s="189">
        <v>0</v>
      </c>
      <c r="AA480" s="4"/>
      <c r="AB480" s="11" t="s">
        <v>254</v>
      </c>
      <c r="AC480" s="11"/>
      <c r="AD480" s="180">
        <v>8318</v>
      </c>
      <c r="AE480" s="184">
        <v>19</v>
      </c>
      <c r="AF480" s="184">
        <v>7</v>
      </c>
      <c r="AG480" s="184">
        <v>1</v>
      </c>
      <c r="AH480" s="184">
        <v>1</v>
      </c>
      <c r="AI480" s="184"/>
      <c r="AJ480" s="184">
        <v>19</v>
      </c>
      <c r="AK480" s="4"/>
      <c r="AL480" s="4"/>
      <c r="AM480" s="212">
        <v>14899.360000000002</v>
      </c>
      <c r="AN480" s="212">
        <v>3223.36</v>
      </c>
      <c r="AO480" s="212">
        <v>630.16</v>
      </c>
      <c r="AP480" s="212">
        <v>533.06999999999994</v>
      </c>
      <c r="AQ480" s="212">
        <v>549.35</v>
      </c>
      <c r="AR480" s="212">
        <v>37786.06</v>
      </c>
      <c r="AS480" s="4"/>
      <c r="AT480" s="4"/>
      <c r="AU480" s="211">
        <v>240.31225806451616</v>
      </c>
      <c r="AV480" s="211">
        <v>51.989677419354841</v>
      </c>
      <c r="AW480" s="211">
        <v>10.163870967741936</v>
      </c>
      <c r="AX480" s="211">
        <v>8.5979032258064514</v>
      </c>
      <c r="AY480" s="211">
        <v>8.8604838709677427</v>
      </c>
      <c r="AZ480" s="211">
        <v>609.45258064516122</v>
      </c>
      <c r="BA480" s="4"/>
    </row>
    <row r="481" spans="2:53" x14ac:dyDescent="0.2">
      <c r="B481" s="11" t="s">
        <v>237</v>
      </c>
      <c r="C481" s="11"/>
      <c r="D481" s="180">
        <v>8003</v>
      </c>
      <c r="E481" s="193">
        <v>97</v>
      </c>
      <c r="F481" s="193">
        <v>44</v>
      </c>
      <c r="G481" s="193">
        <v>24</v>
      </c>
      <c r="H481" s="193">
        <v>13</v>
      </c>
      <c r="I481" s="193">
        <v>10</v>
      </c>
      <c r="J481" s="193">
        <v>101</v>
      </c>
      <c r="M481" s="189">
        <v>32756.140000000007</v>
      </c>
      <c r="N481" s="189">
        <v>15797.099999999997</v>
      </c>
      <c r="O481" s="189">
        <v>6357.7500000000027</v>
      </c>
      <c r="P481" s="189">
        <v>3361.6699999999987</v>
      </c>
      <c r="Q481" s="189">
        <v>3227.5000000000014</v>
      </c>
      <c r="R481" s="189">
        <v>118191.91999999998</v>
      </c>
      <c r="S481" s="75"/>
      <c r="T481" s="75"/>
      <c r="U481" s="189">
        <v>25.955736925515062</v>
      </c>
      <c r="V481" s="189">
        <v>12.517511885895402</v>
      </c>
      <c r="W481" s="189">
        <v>5.0378367670364526</v>
      </c>
      <c r="X481" s="189">
        <v>2.6637638668779706</v>
      </c>
      <c r="Y481" s="189">
        <v>2.5574484944532498</v>
      </c>
      <c r="Z481" s="189">
        <v>93.654453248811393</v>
      </c>
      <c r="AA481" s="4"/>
      <c r="AB481" s="11" t="s">
        <v>255</v>
      </c>
      <c r="AC481" s="11"/>
      <c r="AD481" s="180">
        <v>8217</v>
      </c>
      <c r="AE481" s="184"/>
      <c r="AF481" s="184"/>
      <c r="AG481" s="184"/>
      <c r="AH481" s="184"/>
      <c r="AI481" s="184"/>
      <c r="AJ481" s="184">
        <v>1</v>
      </c>
      <c r="AK481" s="4"/>
      <c r="AL481" s="4"/>
      <c r="AM481" s="212">
        <v>129.55000000000001</v>
      </c>
      <c r="AN481" s="212">
        <v>83.97</v>
      </c>
      <c r="AO481" s="212">
        <v>14.13</v>
      </c>
      <c r="AP481" s="212">
        <v>11.21</v>
      </c>
      <c r="AQ481" s="212">
        <v>10.5</v>
      </c>
      <c r="AR481" s="212">
        <v>812.38000000000011</v>
      </c>
      <c r="AS481" s="4"/>
      <c r="AT481" s="4"/>
      <c r="AU481" s="211">
        <v>129.55000000000001</v>
      </c>
      <c r="AV481" s="211">
        <v>83.97</v>
      </c>
      <c r="AW481" s="211">
        <v>14.13</v>
      </c>
      <c r="AX481" s="211">
        <v>11.21</v>
      </c>
      <c r="AY481" s="211">
        <v>10.5</v>
      </c>
      <c r="AZ481" s="211">
        <v>812.38000000000011</v>
      </c>
      <c r="BA481" s="4"/>
    </row>
    <row r="482" spans="2:53" x14ac:dyDescent="0.2">
      <c r="B482" s="11" t="s">
        <v>237</v>
      </c>
      <c r="C482" s="11"/>
      <c r="D482" s="180">
        <v>8034</v>
      </c>
      <c r="E482" s="193">
        <v>2</v>
      </c>
      <c r="F482" s="193">
        <v>1</v>
      </c>
      <c r="G482" s="193">
        <v>2</v>
      </c>
      <c r="H482" s="193"/>
      <c r="I482" s="193">
        <v>1</v>
      </c>
      <c r="J482" s="193">
        <v>5</v>
      </c>
      <c r="M482" s="189">
        <v>1364.6100000000001</v>
      </c>
      <c r="N482" s="189">
        <v>517.30999999999995</v>
      </c>
      <c r="O482" s="189">
        <v>775.28</v>
      </c>
      <c r="P482" s="189">
        <v>103.03999999999999</v>
      </c>
      <c r="Q482" s="189">
        <v>92.039999999999992</v>
      </c>
      <c r="R482" s="189">
        <v>3903.51</v>
      </c>
      <c r="S482" s="75"/>
      <c r="T482" s="75"/>
      <c r="U482" s="189">
        <v>42.644062500000004</v>
      </c>
      <c r="V482" s="189">
        <v>16.165937499999998</v>
      </c>
      <c r="W482" s="189">
        <v>24.227499999999999</v>
      </c>
      <c r="X482" s="189">
        <v>3.2199999999999998</v>
      </c>
      <c r="Y482" s="189">
        <v>2.8762499999999998</v>
      </c>
      <c r="Z482" s="189">
        <v>121.98468750000001</v>
      </c>
      <c r="AA482" s="4"/>
      <c r="AB482" s="11" t="s">
        <v>256</v>
      </c>
      <c r="AC482" s="11"/>
      <c r="AD482" s="180">
        <v>8081</v>
      </c>
      <c r="AE482" s="184"/>
      <c r="AF482" s="184"/>
      <c r="AG482" s="184"/>
      <c r="AH482" s="184"/>
      <c r="AI482" s="184"/>
      <c r="AJ482" s="184">
        <v>1</v>
      </c>
      <c r="AK482" s="4"/>
      <c r="AL482" s="4"/>
      <c r="AM482" s="212">
        <v>0</v>
      </c>
      <c r="AN482" s="212">
        <v>0</v>
      </c>
      <c r="AO482" s="212">
        <v>0</v>
      </c>
      <c r="AP482" s="212">
        <v>0</v>
      </c>
      <c r="AQ482" s="212">
        <v>0</v>
      </c>
      <c r="AR482" s="212">
        <v>1466.34</v>
      </c>
      <c r="AS482" s="4"/>
      <c r="AT482" s="4"/>
      <c r="AU482" s="211">
        <v>0</v>
      </c>
      <c r="AV482" s="211">
        <v>0</v>
      </c>
      <c r="AW482" s="211">
        <v>0</v>
      </c>
      <c r="AX482" s="211">
        <v>0</v>
      </c>
      <c r="AY482" s="211">
        <v>0</v>
      </c>
      <c r="AZ482" s="211">
        <v>1466.34</v>
      </c>
      <c r="BA482" s="4"/>
    </row>
    <row r="483" spans="2:53" x14ac:dyDescent="0.2">
      <c r="B483" s="11" t="s">
        <v>238</v>
      </c>
      <c r="C483" s="11"/>
      <c r="D483" s="180">
        <v>8089</v>
      </c>
      <c r="E483" s="193">
        <v>31</v>
      </c>
      <c r="F483" s="193">
        <v>15</v>
      </c>
      <c r="G483" s="193">
        <v>7</v>
      </c>
      <c r="H483" s="193">
        <v>7</v>
      </c>
      <c r="I483" s="193">
        <v>2</v>
      </c>
      <c r="J483" s="193">
        <v>34</v>
      </c>
      <c r="M483" s="189">
        <v>12614.149999999998</v>
      </c>
      <c r="N483" s="189">
        <v>6304.4700000000021</v>
      </c>
      <c r="O483" s="189">
        <v>1641.0200000000007</v>
      </c>
      <c r="P483" s="189">
        <v>941.74000000000012</v>
      </c>
      <c r="Q483" s="189">
        <v>853.98000000000036</v>
      </c>
      <c r="R483" s="189">
        <v>24035.780000000002</v>
      </c>
      <c r="S483" s="75"/>
      <c r="T483" s="75"/>
      <c r="U483" s="189">
        <v>86.994137931034473</v>
      </c>
      <c r="V483" s="189">
        <v>43.479103448275879</v>
      </c>
      <c r="W483" s="189">
        <v>11.317379310344831</v>
      </c>
      <c r="X483" s="189">
        <v>6.4947586206896561</v>
      </c>
      <c r="Y483" s="189">
        <v>5.8895172413793127</v>
      </c>
      <c r="Z483" s="189">
        <v>165.76400000000001</v>
      </c>
      <c r="AA483" s="4"/>
      <c r="AB483" s="11" t="s">
        <v>257</v>
      </c>
      <c r="AC483" s="11"/>
      <c r="AD483" s="180">
        <v>8043</v>
      </c>
      <c r="AE483" s="184"/>
      <c r="AF483" s="184"/>
      <c r="AG483" s="184"/>
      <c r="AH483" s="184"/>
      <c r="AI483" s="184">
        <v>1</v>
      </c>
      <c r="AJ483" s="184">
        <v>0</v>
      </c>
      <c r="AK483" s="4"/>
      <c r="AL483" s="4"/>
      <c r="AM483" s="212">
        <v>342.29</v>
      </c>
      <c r="AN483" s="212">
        <v>107.49</v>
      </c>
      <c r="AO483" s="212">
        <v>33.35</v>
      </c>
      <c r="AP483" s="212">
        <v>41.1</v>
      </c>
      <c r="AQ483" s="212">
        <v>1.76</v>
      </c>
      <c r="AR483" s="212">
        <v>0</v>
      </c>
      <c r="AS483" s="4"/>
      <c r="AT483" s="4"/>
      <c r="AU483" s="211">
        <v>342.29</v>
      </c>
      <c r="AV483" s="211">
        <v>107.49</v>
      </c>
      <c r="AW483" s="211">
        <v>33.35</v>
      </c>
      <c r="AX483" s="211">
        <v>41.1</v>
      </c>
      <c r="AY483" s="211">
        <v>1.76</v>
      </c>
      <c r="AZ483" s="211">
        <v>0</v>
      </c>
      <c r="BA483" s="4"/>
    </row>
    <row r="484" spans="2:53" x14ac:dyDescent="0.2">
      <c r="B484" s="11" t="s">
        <v>430</v>
      </c>
      <c r="C484" s="11"/>
      <c r="D484" s="180">
        <v>8089</v>
      </c>
      <c r="E484" s="193"/>
      <c r="F484" s="193"/>
      <c r="G484" s="193"/>
      <c r="H484" s="193"/>
      <c r="I484" s="193"/>
      <c r="J484" s="193">
        <v>0</v>
      </c>
      <c r="M484" s="189">
        <v>0</v>
      </c>
      <c r="N484" s="189">
        <v>0</v>
      </c>
      <c r="O484" s="189">
        <v>0</v>
      </c>
      <c r="P484" s="189">
        <v>0</v>
      </c>
      <c r="Q484" s="189">
        <v>0</v>
      </c>
      <c r="R484" s="189">
        <v>0</v>
      </c>
      <c r="S484" s="75"/>
      <c r="T484" s="75"/>
      <c r="U484" s="189">
        <v>0</v>
      </c>
      <c r="V484" s="189">
        <v>0</v>
      </c>
      <c r="W484" s="189">
        <v>0</v>
      </c>
      <c r="X484" s="189">
        <v>0</v>
      </c>
      <c r="Y484" s="189">
        <v>0</v>
      </c>
      <c r="Z484" s="189">
        <v>0</v>
      </c>
      <c r="AA484" s="4"/>
      <c r="AB484" s="11" t="s">
        <v>257</v>
      </c>
      <c r="AC484" s="11"/>
      <c r="AD484" s="180">
        <v>8053</v>
      </c>
      <c r="AE484" s="184">
        <v>1</v>
      </c>
      <c r="AF484" s="184"/>
      <c r="AG484" s="184"/>
      <c r="AH484" s="184"/>
      <c r="AI484" s="184"/>
      <c r="AJ484" s="184">
        <v>0</v>
      </c>
      <c r="AK484" s="4"/>
      <c r="AL484" s="4"/>
      <c r="AM484" s="212">
        <v>53.03</v>
      </c>
      <c r="AN484" s="212">
        <v>0</v>
      </c>
      <c r="AO484" s="212">
        <v>0</v>
      </c>
      <c r="AP484" s="212">
        <v>0</v>
      </c>
      <c r="AQ484" s="212">
        <v>0</v>
      </c>
      <c r="AR484" s="212">
        <v>0</v>
      </c>
      <c r="AS484" s="4"/>
      <c r="AT484" s="4"/>
      <c r="AU484" s="211">
        <v>13.2575</v>
      </c>
      <c r="AV484" s="211">
        <v>0</v>
      </c>
      <c r="AW484" s="211">
        <v>0</v>
      </c>
      <c r="AX484" s="211">
        <v>0</v>
      </c>
      <c r="AY484" s="211">
        <v>0</v>
      </c>
      <c r="AZ484" s="211">
        <v>0</v>
      </c>
      <c r="BA484" s="4"/>
    </row>
    <row r="485" spans="2:53" x14ac:dyDescent="0.2">
      <c r="B485" s="11" t="s">
        <v>239</v>
      </c>
      <c r="C485" s="11"/>
      <c r="D485" s="180">
        <v>8020</v>
      </c>
      <c r="E485" s="193">
        <v>23</v>
      </c>
      <c r="F485" s="193">
        <v>10</v>
      </c>
      <c r="G485" s="193">
        <v>6</v>
      </c>
      <c r="H485" s="193">
        <v>6</v>
      </c>
      <c r="I485" s="193">
        <v>4</v>
      </c>
      <c r="J485" s="193">
        <v>27</v>
      </c>
      <c r="M485" s="189">
        <v>7620.6000000000022</v>
      </c>
      <c r="N485" s="189">
        <v>1965.3999999999996</v>
      </c>
      <c r="O485" s="189">
        <v>1817.9700000000003</v>
      </c>
      <c r="P485" s="189">
        <v>1026.17</v>
      </c>
      <c r="Q485" s="189">
        <v>855.15999999999985</v>
      </c>
      <c r="R485" s="189">
        <v>19124.5</v>
      </c>
      <c r="S485" s="75"/>
      <c r="T485" s="75"/>
      <c r="U485" s="189">
        <v>29.767968750000009</v>
      </c>
      <c r="V485" s="189">
        <v>7.6773437499999986</v>
      </c>
      <c r="W485" s="189">
        <v>7.101445312500001</v>
      </c>
      <c r="X485" s="189">
        <v>4.0084765625000003</v>
      </c>
      <c r="Y485" s="189">
        <v>3.3404687499999994</v>
      </c>
      <c r="Z485" s="189">
        <v>74.705078125</v>
      </c>
      <c r="AA485" s="4"/>
      <c r="AB485" s="11" t="s">
        <v>460</v>
      </c>
      <c r="AC485" s="11"/>
      <c r="AD485" s="180">
        <v>8025</v>
      </c>
      <c r="AE485" s="184"/>
      <c r="AF485" s="184"/>
      <c r="AG485" s="184"/>
      <c r="AH485" s="184"/>
      <c r="AI485" s="184"/>
      <c r="AJ485" s="184">
        <v>1</v>
      </c>
      <c r="AK485" s="4"/>
      <c r="AL485" s="4"/>
      <c r="AM485" s="212">
        <v>0</v>
      </c>
      <c r="AN485" s="212">
        <v>0</v>
      </c>
      <c r="AO485" s="212">
        <v>0</v>
      </c>
      <c r="AP485" s="212">
        <v>0</v>
      </c>
      <c r="AQ485" s="212">
        <v>0</v>
      </c>
      <c r="AR485" s="212">
        <v>1399.45</v>
      </c>
      <c r="AS485" s="4"/>
      <c r="AT485" s="4"/>
      <c r="AU485" s="211">
        <v>0</v>
      </c>
      <c r="AV485" s="211">
        <v>0</v>
      </c>
      <c r="AW485" s="211">
        <v>0</v>
      </c>
      <c r="AX485" s="211">
        <v>0</v>
      </c>
      <c r="AY485" s="211">
        <v>0</v>
      </c>
      <c r="AZ485" s="211">
        <v>1399.45</v>
      </c>
      <c r="BA485" s="4"/>
    </row>
    <row r="486" spans="2:53" x14ac:dyDescent="0.2">
      <c r="B486" s="11" t="s">
        <v>239</v>
      </c>
      <c r="C486" s="11"/>
      <c r="D486" s="180">
        <v>8026</v>
      </c>
      <c r="E486" s="193"/>
      <c r="F486" s="193"/>
      <c r="G486" s="193"/>
      <c r="H486" s="193"/>
      <c r="I486" s="193"/>
      <c r="J486" s="193">
        <v>0</v>
      </c>
      <c r="M486" s="189">
        <v>0</v>
      </c>
      <c r="N486" s="189">
        <v>0</v>
      </c>
      <c r="O486" s="189">
        <v>0</v>
      </c>
      <c r="P486" s="189">
        <v>0</v>
      </c>
      <c r="Q486" s="189">
        <v>0</v>
      </c>
      <c r="R486" s="189">
        <v>0</v>
      </c>
      <c r="S486" s="75"/>
      <c r="T486" s="75"/>
      <c r="U486" s="189">
        <v>0</v>
      </c>
      <c r="V486" s="189">
        <v>0</v>
      </c>
      <c r="W486" s="189">
        <v>0</v>
      </c>
      <c r="X486" s="189">
        <v>0</v>
      </c>
      <c r="Y486" s="189">
        <v>0</v>
      </c>
      <c r="Z486" s="189">
        <v>0</v>
      </c>
      <c r="AA486" s="4"/>
      <c r="AB486" s="11" t="s">
        <v>384</v>
      </c>
      <c r="AC486" s="11"/>
      <c r="AD486" s="180">
        <v>8332</v>
      </c>
      <c r="AE486" s="184"/>
      <c r="AF486" s="184"/>
      <c r="AG486" s="184"/>
      <c r="AH486" s="184"/>
      <c r="AI486" s="184"/>
      <c r="AJ486" s="184">
        <v>1</v>
      </c>
      <c r="AK486" s="4"/>
      <c r="AL486" s="4"/>
      <c r="AM486" s="212">
        <v>0</v>
      </c>
      <c r="AN486" s="212">
        <v>0</v>
      </c>
      <c r="AO486" s="212">
        <v>0</v>
      </c>
      <c r="AP486" s="212">
        <v>0</v>
      </c>
      <c r="AQ486" s="212">
        <v>0</v>
      </c>
      <c r="AR486" s="212">
        <v>2255.1</v>
      </c>
      <c r="AS486" s="4"/>
      <c r="AT486" s="4"/>
      <c r="AU486" s="211">
        <v>0</v>
      </c>
      <c r="AV486" s="211">
        <v>0</v>
      </c>
      <c r="AW486" s="211">
        <v>0</v>
      </c>
      <c r="AX486" s="211">
        <v>0</v>
      </c>
      <c r="AY486" s="211">
        <v>0</v>
      </c>
      <c r="AZ486" s="211">
        <v>2255.1</v>
      </c>
      <c r="BA486" s="4"/>
    </row>
    <row r="487" spans="2:53" x14ac:dyDescent="0.2">
      <c r="B487" s="11" t="s">
        <v>240</v>
      </c>
      <c r="C487" s="11"/>
      <c r="D487" s="180">
        <v>8028</v>
      </c>
      <c r="E487" s="193"/>
      <c r="F487" s="193"/>
      <c r="G487" s="193"/>
      <c r="H487" s="193"/>
      <c r="I487" s="193"/>
      <c r="J487" s="193">
        <v>0</v>
      </c>
      <c r="M487" s="189">
        <v>0</v>
      </c>
      <c r="N487" s="189">
        <v>0</v>
      </c>
      <c r="O487" s="189">
        <v>0</v>
      </c>
      <c r="P487" s="189">
        <v>0</v>
      </c>
      <c r="Q487" s="189">
        <v>0</v>
      </c>
      <c r="R487" s="189">
        <v>0</v>
      </c>
      <c r="S487" s="75"/>
      <c r="T487" s="75"/>
      <c r="U487" s="189">
        <v>0</v>
      </c>
      <c r="V487" s="189">
        <v>0</v>
      </c>
      <c r="W487" s="189">
        <v>0</v>
      </c>
      <c r="X487" s="189">
        <v>0</v>
      </c>
      <c r="Y487" s="189">
        <v>0</v>
      </c>
      <c r="Z487" s="189">
        <v>0</v>
      </c>
      <c r="AA487" s="4"/>
      <c r="AB487" s="11" t="s">
        <v>258</v>
      </c>
      <c r="AC487" s="11"/>
      <c r="AD487" s="180">
        <v>8320</v>
      </c>
      <c r="AE487" s="184"/>
      <c r="AF487" s="184">
        <v>1</v>
      </c>
      <c r="AG487" s="184"/>
      <c r="AH487" s="184"/>
      <c r="AI487" s="184"/>
      <c r="AJ487" s="184">
        <v>0</v>
      </c>
      <c r="AK487" s="4"/>
      <c r="AL487" s="4"/>
      <c r="AM487" s="212">
        <v>7747.05</v>
      </c>
      <c r="AN487" s="212">
        <v>3871.45</v>
      </c>
      <c r="AO487" s="212">
        <v>0</v>
      </c>
      <c r="AP487" s="212">
        <v>0</v>
      </c>
      <c r="AQ487" s="212">
        <v>0</v>
      </c>
      <c r="AR487" s="212">
        <v>0</v>
      </c>
      <c r="AS487" s="4"/>
      <c r="AT487" s="4"/>
      <c r="AU487" s="211">
        <v>3873.5250000000001</v>
      </c>
      <c r="AV487" s="211">
        <v>1935.7249999999999</v>
      </c>
      <c r="AW487" s="211">
        <v>0</v>
      </c>
      <c r="AX487" s="211">
        <v>0</v>
      </c>
      <c r="AY487" s="211">
        <v>0</v>
      </c>
      <c r="AZ487" s="211">
        <v>0</v>
      </c>
      <c r="BA487" s="4"/>
    </row>
    <row r="488" spans="2:53" x14ac:dyDescent="0.2">
      <c r="B488" s="11" t="s">
        <v>240</v>
      </c>
      <c r="C488" s="11"/>
      <c r="D488" s="180">
        <v>8312</v>
      </c>
      <c r="E488" s="193">
        <v>205</v>
      </c>
      <c r="F488" s="193">
        <v>94</v>
      </c>
      <c r="G488" s="193">
        <v>33</v>
      </c>
      <c r="H488" s="193">
        <v>34</v>
      </c>
      <c r="I488" s="193">
        <v>22</v>
      </c>
      <c r="J488" s="193">
        <v>245</v>
      </c>
      <c r="M488" s="189">
        <v>84683.579999999987</v>
      </c>
      <c r="N488" s="189">
        <v>43105.929999999964</v>
      </c>
      <c r="O488" s="189">
        <v>14577.06</v>
      </c>
      <c r="P488" s="189">
        <v>11982.699999999992</v>
      </c>
      <c r="Q488" s="189">
        <v>8014.2199999999975</v>
      </c>
      <c r="R488" s="189">
        <v>236524.69999999995</v>
      </c>
      <c r="S488" s="75"/>
      <c r="T488" s="75"/>
      <c r="U488" s="189">
        <v>73.255692041522479</v>
      </c>
      <c r="V488" s="189">
        <v>37.288866782006892</v>
      </c>
      <c r="W488" s="189">
        <v>12.609913494809689</v>
      </c>
      <c r="X488" s="189">
        <v>10.365657439446359</v>
      </c>
      <c r="Y488" s="189">
        <v>6.9327162629757764</v>
      </c>
      <c r="Z488" s="189">
        <v>204.60614186851208</v>
      </c>
      <c r="AA488" s="4"/>
      <c r="AB488" s="11" t="s">
        <v>603</v>
      </c>
      <c r="AC488" s="11"/>
      <c r="AD488" s="180">
        <v>8230</v>
      </c>
      <c r="AE488" s="184">
        <v>1</v>
      </c>
      <c r="AF488" s="184"/>
      <c r="AG488" s="184"/>
      <c r="AH488" s="184"/>
      <c r="AI488" s="184"/>
      <c r="AJ488" s="184">
        <v>0</v>
      </c>
      <c r="AK488" s="4"/>
      <c r="AL488" s="4"/>
      <c r="AM488" s="212">
        <v>45</v>
      </c>
      <c r="AN488" s="212">
        <v>0</v>
      </c>
      <c r="AO488" s="212">
        <v>0</v>
      </c>
      <c r="AP488" s="212">
        <v>0</v>
      </c>
      <c r="AQ488" s="212">
        <v>0</v>
      </c>
      <c r="AR488" s="212">
        <v>0</v>
      </c>
      <c r="AS488" s="4"/>
      <c r="AT488" s="4"/>
      <c r="AU488" s="211">
        <v>45</v>
      </c>
      <c r="AV488" s="211">
        <v>0</v>
      </c>
      <c r="AW488" s="211">
        <v>0</v>
      </c>
      <c r="AX488" s="211">
        <v>0</v>
      </c>
      <c r="AY488" s="211">
        <v>0</v>
      </c>
      <c r="AZ488" s="211">
        <v>0</v>
      </c>
      <c r="BA488" s="4"/>
    </row>
    <row r="489" spans="2:53" x14ac:dyDescent="0.2">
      <c r="B489" s="11" t="s">
        <v>379</v>
      </c>
      <c r="C489" s="11"/>
      <c r="D489" s="180">
        <v>8012</v>
      </c>
      <c r="E489" s="193">
        <v>1</v>
      </c>
      <c r="F489" s="193"/>
      <c r="G489" s="193"/>
      <c r="H489" s="193"/>
      <c r="I489" s="193"/>
      <c r="J489" s="193">
        <v>0</v>
      </c>
      <c r="M489" s="189">
        <v>0.35</v>
      </c>
      <c r="N489" s="189">
        <v>0</v>
      </c>
      <c r="O489" s="189">
        <v>0</v>
      </c>
      <c r="P489" s="189">
        <v>0</v>
      </c>
      <c r="Q489" s="189">
        <v>0</v>
      </c>
      <c r="R489" s="189">
        <v>0</v>
      </c>
      <c r="S489" s="75"/>
      <c r="T489" s="75"/>
      <c r="U489" s="189">
        <v>0.35</v>
      </c>
      <c r="V489" s="189">
        <v>0</v>
      </c>
      <c r="W489" s="189">
        <v>0</v>
      </c>
      <c r="X489" s="189">
        <v>0</v>
      </c>
      <c r="Y489" s="189">
        <v>0</v>
      </c>
      <c r="Z489" s="189">
        <v>0</v>
      </c>
      <c r="AA489" s="4"/>
      <c r="AB489" s="11" t="s">
        <v>461</v>
      </c>
      <c r="AC489" s="11"/>
      <c r="AD489" s="180">
        <v>8037</v>
      </c>
      <c r="AE489" s="184">
        <v>1</v>
      </c>
      <c r="AF489" s="184">
        <v>1</v>
      </c>
      <c r="AG489" s="184"/>
      <c r="AH489" s="184"/>
      <c r="AI489" s="184"/>
      <c r="AJ489" s="184">
        <v>1</v>
      </c>
      <c r="AK489" s="4"/>
      <c r="AL489" s="4"/>
      <c r="AM489" s="212">
        <v>2426.3599999999997</v>
      </c>
      <c r="AN489" s="212">
        <v>147.19999999999999</v>
      </c>
      <c r="AO489" s="212">
        <v>0</v>
      </c>
      <c r="AP489" s="212">
        <v>0</v>
      </c>
      <c r="AQ489" s="212">
        <v>0</v>
      </c>
      <c r="AR489" s="212">
        <v>2758.6</v>
      </c>
      <c r="AS489" s="4"/>
      <c r="AT489" s="4"/>
      <c r="AU489" s="211">
        <v>606.58999999999992</v>
      </c>
      <c r="AV489" s="211">
        <v>36.799999999999997</v>
      </c>
      <c r="AW489" s="211">
        <v>0</v>
      </c>
      <c r="AX489" s="211">
        <v>0</v>
      </c>
      <c r="AY489" s="211">
        <v>0</v>
      </c>
      <c r="AZ489" s="211">
        <v>689.65</v>
      </c>
      <c r="BA489" s="4"/>
    </row>
    <row r="490" spans="2:53" x14ac:dyDescent="0.2">
      <c r="B490" s="11" t="s">
        <v>379</v>
      </c>
      <c r="C490" s="11"/>
      <c r="D490" s="180">
        <v>8021</v>
      </c>
      <c r="E490" s="193">
        <v>238</v>
      </c>
      <c r="F490" s="193">
        <v>140</v>
      </c>
      <c r="G490" s="193">
        <v>57</v>
      </c>
      <c r="H490" s="193">
        <v>48</v>
      </c>
      <c r="I490" s="193">
        <v>28</v>
      </c>
      <c r="J490" s="193">
        <v>417</v>
      </c>
      <c r="M490" s="189">
        <v>120003.65999999995</v>
      </c>
      <c r="N490" s="189">
        <v>84820.14999999998</v>
      </c>
      <c r="O490" s="189">
        <v>34349.560000000027</v>
      </c>
      <c r="P490" s="189">
        <v>18089.779999999988</v>
      </c>
      <c r="Q490" s="189">
        <v>13514.869999999992</v>
      </c>
      <c r="R490" s="189">
        <v>469334.25999999995</v>
      </c>
      <c r="S490" s="75"/>
      <c r="T490" s="75"/>
      <c r="U490" s="189">
        <v>67.990742209631691</v>
      </c>
      <c r="V490" s="189">
        <v>48.056742209631715</v>
      </c>
      <c r="W490" s="189">
        <v>19.461507082152991</v>
      </c>
      <c r="X490" s="189">
        <v>10.249167138810192</v>
      </c>
      <c r="Y490" s="189">
        <v>7.6571501416430552</v>
      </c>
      <c r="Z490" s="189">
        <v>265.91176203966</v>
      </c>
      <c r="AA490" s="4"/>
      <c r="AB490" s="11" t="s">
        <v>465</v>
      </c>
      <c r="AC490" s="11"/>
      <c r="AD490" s="180">
        <v>8344</v>
      </c>
      <c r="AE490" s="184"/>
      <c r="AF490" s="184"/>
      <c r="AG490" s="184"/>
      <c r="AH490" s="184"/>
      <c r="AI490" s="184"/>
      <c r="AJ490" s="184">
        <v>0</v>
      </c>
      <c r="AK490" s="4"/>
      <c r="AL490" s="4"/>
      <c r="AM490" s="212">
        <v>0</v>
      </c>
      <c r="AN490" s="212">
        <v>0</v>
      </c>
      <c r="AO490" s="212">
        <v>0</v>
      </c>
      <c r="AP490" s="212">
        <v>0</v>
      </c>
      <c r="AQ490" s="212">
        <v>0</v>
      </c>
      <c r="AR490" s="212">
        <v>0</v>
      </c>
      <c r="AS490" s="4"/>
      <c r="AT490" s="4"/>
      <c r="AU490" s="211">
        <v>0</v>
      </c>
      <c r="AV490" s="211">
        <v>0</v>
      </c>
      <c r="AW490" s="211">
        <v>0</v>
      </c>
      <c r="AX490" s="211">
        <v>0</v>
      </c>
      <c r="AY490" s="211">
        <v>0</v>
      </c>
      <c r="AZ490" s="211">
        <v>0</v>
      </c>
      <c r="BA490" s="4"/>
    </row>
    <row r="491" spans="2:53" x14ac:dyDescent="0.2">
      <c r="B491" s="11" t="s">
        <v>433</v>
      </c>
      <c r="C491" s="11"/>
      <c r="D491" s="180">
        <v>8213</v>
      </c>
      <c r="E491" s="193">
        <v>5</v>
      </c>
      <c r="F491" s="193">
        <v>1</v>
      </c>
      <c r="G491" s="193">
        <v>4</v>
      </c>
      <c r="H491" s="193">
        <v>2</v>
      </c>
      <c r="I491" s="193"/>
      <c r="J491" s="193">
        <v>5</v>
      </c>
      <c r="M491" s="189">
        <v>2238.9299999999998</v>
      </c>
      <c r="N491" s="189">
        <v>653.70999999999992</v>
      </c>
      <c r="O491" s="189">
        <v>367.56</v>
      </c>
      <c r="P491" s="189">
        <v>252.8</v>
      </c>
      <c r="Q491" s="189">
        <v>100.22</v>
      </c>
      <c r="R491" s="189">
        <v>6681.8700000000008</v>
      </c>
      <c r="S491" s="75"/>
      <c r="T491" s="75"/>
      <c r="U491" s="189">
        <v>60.511621621621615</v>
      </c>
      <c r="V491" s="189">
        <v>17.667837837837837</v>
      </c>
      <c r="W491" s="189">
        <v>9.9340540540540534</v>
      </c>
      <c r="X491" s="189">
        <v>6.8324324324324328</v>
      </c>
      <c r="Y491" s="189">
        <v>2.7086486486486487</v>
      </c>
      <c r="Z491" s="189">
        <v>180.59108108108111</v>
      </c>
      <c r="AA491" s="4"/>
      <c r="AB491" s="11" t="s">
        <v>259</v>
      </c>
      <c r="AC491" s="11"/>
      <c r="AD491" s="180">
        <v>8322</v>
      </c>
      <c r="AE491" s="184">
        <v>1</v>
      </c>
      <c r="AF491" s="184"/>
      <c r="AG491" s="184"/>
      <c r="AH491" s="184"/>
      <c r="AI491" s="184"/>
      <c r="AJ491" s="184">
        <v>0</v>
      </c>
      <c r="AK491" s="4"/>
      <c r="AL491" s="4"/>
      <c r="AM491" s="212">
        <v>158.57</v>
      </c>
      <c r="AN491" s="212">
        <v>0</v>
      </c>
      <c r="AO491" s="212">
        <v>0</v>
      </c>
      <c r="AP491" s="212">
        <v>0</v>
      </c>
      <c r="AQ491" s="212">
        <v>0</v>
      </c>
      <c r="AR491" s="212">
        <v>0</v>
      </c>
      <c r="AS491" s="4"/>
      <c r="AT491" s="4"/>
      <c r="AU491" s="211">
        <v>52.856666666666662</v>
      </c>
      <c r="AV491" s="211">
        <v>0</v>
      </c>
      <c r="AW491" s="211">
        <v>0</v>
      </c>
      <c r="AX491" s="211">
        <v>0</v>
      </c>
      <c r="AY491" s="211">
        <v>0</v>
      </c>
      <c r="AZ491" s="211">
        <v>0</v>
      </c>
      <c r="BA491" s="4"/>
    </row>
    <row r="492" spans="2:53" x14ac:dyDescent="0.2">
      <c r="B492" s="11" t="s">
        <v>434</v>
      </c>
      <c r="C492" s="11"/>
      <c r="D492" s="180">
        <v>8332</v>
      </c>
      <c r="E492" s="193"/>
      <c r="F492" s="193"/>
      <c r="G492" s="193"/>
      <c r="H492" s="193"/>
      <c r="I492" s="193"/>
      <c r="J492" s="193">
        <v>0</v>
      </c>
      <c r="M492" s="189">
        <v>0</v>
      </c>
      <c r="N492" s="189">
        <v>0</v>
      </c>
      <c r="O492" s="189">
        <v>0</v>
      </c>
      <c r="P492" s="189">
        <v>0</v>
      </c>
      <c r="Q492" s="189">
        <v>0</v>
      </c>
      <c r="R492" s="189">
        <v>0</v>
      </c>
      <c r="S492" s="75"/>
      <c r="T492" s="75"/>
      <c r="U492" s="189">
        <v>0</v>
      </c>
      <c r="V492" s="189">
        <v>0</v>
      </c>
      <c r="W492" s="189">
        <v>0</v>
      </c>
      <c r="X492" s="189">
        <v>0</v>
      </c>
      <c r="Y492" s="189">
        <v>0</v>
      </c>
      <c r="Z492" s="189">
        <v>0</v>
      </c>
      <c r="AA492" s="4"/>
      <c r="AB492" s="11" t="s">
        <v>259</v>
      </c>
      <c r="AC492" s="11"/>
      <c r="AD492" s="180">
        <v>8328</v>
      </c>
      <c r="AE492" s="184"/>
      <c r="AF492" s="184"/>
      <c r="AG492" s="184"/>
      <c r="AH492" s="184"/>
      <c r="AI492" s="184"/>
      <c r="AJ492" s="184">
        <v>0</v>
      </c>
      <c r="AK492" s="4"/>
      <c r="AL492" s="4"/>
      <c r="AM492" s="212">
        <v>0</v>
      </c>
      <c r="AN492" s="212">
        <v>0</v>
      </c>
      <c r="AO492" s="212">
        <v>0</v>
      </c>
      <c r="AP492" s="212">
        <v>0</v>
      </c>
      <c r="AQ492" s="212">
        <v>0</v>
      </c>
      <c r="AR492" s="212">
        <v>0</v>
      </c>
      <c r="AS492" s="4"/>
      <c r="AT492" s="4"/>
      <c r="AU492" s="211">
        <v>0</v>
      </c>
      <c r="AV492" s="211">
        <v>0</v>
      </c>
      <c r="AW492" s="211">
        <v>0</v>
      </c>
      <c r="AX492" s="211">
        <v>0</v>
      </c>
      <c r="AY492" s="211">
        <v>0</v>
      </c>
      <c r="AZ492" s="211">
        <v>0</v>
      </c>
      <c r="BA492" s="4"/>
    </row>
    <row r="493" spans="2:53" x14ac:dyDescent="0.2">
      <c r="B493" s="11" t="s">
        <v>242</v>
      </c>
      <c r="C493" s="11"/>
      <c r="D493" s="180">
        <v>8329</v>
      </c>
      <c r="E493" s="193"/>
      <c r="F493" s="193">
        <v>2</v>
      </c>
      <c r="G493" s="193"/>
      <c r="H493" s="193"/>
      <c r="I493" s="193"/>
      <c r="J493" s="193">
        <v>2</v>
      </c>
      <c r="M493" s="189">
        <v>51.55</v>
      </c>
      <c r="N493" s="189">
        <v>216.37</v>
      </c>
      <c r="O493" s="189">
        <v>0</v>
      </c>
      <c r="P493" s="189">
        <v>25.7</v>
      </c>
      <c r="Q493" s="189">
        <v>36.090000000000003</v>
      </c>
      <c r="R493" s="189">
        <v>1802.48</v>
      </c>
      <c r="S493" s="75"/>
      <c r="T493" s="75"/>
      <c r="U493" s="189">
        <v>3.2218749999999998</v>
      </c>
      <c r="V493" s="189">
        <v>13.523125</v>
      </c>
      <c r="W493" s="189">
        <v>0</v>
      </c>
      <c r="X493" s="189">
        <v>1.60625</v>
      </c>
      <c r="Y493" s="189">
        <v>2.2556250000000002</v>
      </c>
      <c r="Z493" s="189">
        <v>112.655</v>
      </c>
      <c r="AA493" s="4"/>
      <c r="AB493" s="11" t="s">
        <v>259</v>
      </c>
      <c r="AC493" s="11"/>
      <c r="AD493" s="180">
        <v>8344</v>
      </c>
      <c r="AE493" s="184">
        <v>1</v>
      </c>
      <c r="AF493" s="184"/>
      <c r="AG493" s="184"/>
      <c r="AH493" s="184"/>
      <c r="AI493" s="184"/>
      <c r="AJ493" s="184">
        <v>0</v>
      </c>
      <c r="AK493" s="4"/>
      <c r="AL493" s="4"/>
      <c r="AM493" s="212">
        <v>1.96</v>
      </c>
      <c r="AN493" s="212">
        <v>0</v>
      </c>
      <c r="AO493" s="212">
        <v>0</v>
      </c>
      <c r="AP493" s="212">
        <v>0</v>
      </c>
      <c r="AQ493" s="212">
        <v>0</v>
      </c>
      <c r="AR493" s="212">
        <v>0</v>
      </c>
      <c r="AS493" s="4"/>
      <c r="AT493" s="4"/>
      <c r="AU493" s="211">
        <v>1.96</v>
      </c>
      <c r="AV493" s="211">
        <v>0</v>
      </c>
      <c r="AW493" s="211">
        <v>0</v>
      </c>
      <c r="AX493" s="211">
        <v>0</v>
      </c>
      <c r="AY493" s="211">
        <v>0</v>
      </c>
      <c r="AZ493" s="211">
        <v>0</v>
      </c>
      <c r="BA493" s="4"/>
    </row>
    <row r="494" spans="2:53" x14ac:dyDescent="0.2">
      <c r="B494" s="11" t="s">
        <v>242</v>
      </c>
      <c r="C494" s="11"/>
      <c r="D494" s="180">
        <v>8332</v>
      </c>
      <c r="E494" s="193">
        <v>8</v>
      </c>
      <c r="F494" s="193">
        <v>4</v>
      </c>
      <c r="G494" s="193"/>
      <c r="H494" s="193">
        <v>1</v>
      </c>
      <c r="I494" s="193">
        <v>1</v>
      </c>
      <c r="J494" s="193">
        <v>15</v>
      </c>
      <c r="M494" s="189">
        <v>2161.6</v>
      </c>
      <c r="N494" s="189">
        <v>865.39</v>
      </c>
      <c r="O494" s="189">
        <v>280.23</v>
      </c>
      <c r="P494" s="189">
        <v>426.23999999999995</v>
      </c>
      <c r="Q494" s="189">
        <v>105.72</v>
      </c>
      <c r="R494" s="189">
        <v>10625.39</v>
      </c>
      <c r="S494" s="75"/>
      <c r="T494" s="75"/>
      <c r="U494" s="189">
        <v>26.360975609756096</v>
      </c>
      <c r="V494" s="189">
        <v>10.553536585365853</v>
      </c>
      <c r="W494" s="189">
        <v>3.4174390243902439</v>
      </c>
      <c r="X494" s="189">
        <v>5.1980487804878042</v>
      </c>
      <c r="Y494" s="189">
        <v>1.2892682926829269</v>
      </c>
      <c r="Z494" s="189">
        <v>129.57792682926828</v>
      </c>
      <c r="AA494" s="4"/>
      <c r="AB494" s="11" t="s">
        <v>260</v>
      </c>
      <c r="AC494" s="11"/>
      <c r="AD494" s="180">
        <v>8322</v>
      </c>
      <c r="AE494" s="184">
        <v>5</v>
      </c>
      <c r="AF494" s="184">
        <v>3</v>
      </c>
      <c r="AG494" s="184">
        <v>1</v>
      </c>
      <c r="AH494" s="184">
        <v>2</v>
      </c>
      <c r="AI494" s="184">
        <v>2</v>
      </c>
      <c r="AJ494" s="184">
        <v>13</v>
      </c>
      <c r="AK494" s="4"/>
      <c r="AL494" s="4"/>
      <c r="AM494" s="212">
        <v>1654.09</v>
      </c>
      <c r="AN494" s="212">
        <v>1492.3100000000002</v>
      </c>
      <c r="AO494" s="212">
        <v>9666.5800000000017</v>
      </c>
      <c r="AP494" s="212">
        <v>294.68999999999994</v>
      </c>
      <c r="AQ494" s="212">
        <v>3539.32</v>
      </c>
      <c r="AR494" s="212">
        <v>17899.64</v>
      </c>
      <c r="AS494" s="4"/>
      <c r="AT494" s="4"/>
      <c r="AU494" s="211">
        <v>34.460208333333334</v>
      </c>
      <c r="AV494" s="211">
        <v>31.08979166666667</v>
      </c>
      <c r="AW494" s="211">
        <v>201.38708333333338</v>
      </c>
      <c r="AX494" s="211">
        <v>6.1393749999999985</v>
      </c>
      <c r="AY494" s="211">
        <v>73.735833333333332</v>
      </c>
      <c r="AZ494" s="211">
        <v>372.90916666666664</v>
      </c>
      <c r="BA494" s="4"/>
    </row>
    <row r="495" spans="2:53" x14ac:dyDescent="0.2">
      <c r="B495" s="11" t="s">
        <v>242</v>
      </c>
      <c r="C495" s="11"/>
      <c r="D495" s="180">
        <v>8349</v>
      </c>
      <c r="E495" s="193">
        <v>6</v>
      </c>
      <c r="F495" s="193">
        <v>6</v>
      </c>
      <c r="G495" s="193"/>
      <c r="H495" s="193">
        <v>2</v>
      </c>
      <c r="I495" s="193"/>
      <c r="J495" s="193">
        <v>7</v>
      </c>
      <c r="M495" s="189">
        <v>2079.8900000000003</v>
      </c>
      <c r="N495" s="189">
        <v>1801.97</v>
      </c>
      <c r="O495" s="189">
        <v>0</v>
      </c>
      <c r="P495" s="189">
        <v>158.18</v>
      </c>
      <c r="Q495" s="189">
        <v>117.28999999999999</v>
      </c>
      <c r="R495" s="189">
        <v>2384.56</v>
      </c>
      <c r="S495" s="75"/>
      <c r="T495" s="75"/>
      <c r="U495" s="189">
        <v>32.498281250000005</v>
      </c>
      <c r="V495" s="189">
        <v>28.15578125</v>
      </c>
      <c r="W495" s="189">
        <v>0</v>
      </c>
      <c r="X495" s="189">
        <v>2.4715625000000001</v>
      </c>
      <c r="Y495" s="189">
        <v>1.8326562499999999</v>
      </c>
      <c r="Z495" s="189">
        <v>37.258749999999999</v>
      </c>
      <c r="AA495" s="4"/>
      <c r="AB495" s="11" t="s">
        <v>468</v>
      </c>
      <c r="AC495" s="11"/>
      <c r="AD495" s="180">
        <v>8205</v>
      </c>
      <c r="AE495" s="184">
        <v>3</v>
      </c>
      <c r="AF495" s="184">
        <v>1</v>
      </c>
      <c r="AG495" s="184"/>
      <c r="AH495" s="184">
        <v>2</v>
      </c>
      <c r="AI495" s="184">
        <v>1</v>
      </c>
      <c r="AJ495" s="184">
        <v>0</v>
      </c>
      <c r="AK495" s="4"/>
      <c r="AL495" s="4"/>
      <c r="AM495" s="212">
        <v>2446.4100000000003</v>
      </c>
      <c r="AN495" s="212">
        <v>1317.8500000000001</v>
      </c>
      <c r="AO495" s="212">
        <v>837.83</v>
      </c>
      <c r="AP495" s="212">
        <v>724.59999999999991</v>
      </c>
      <c r="AQ495" s="212">
        <v>37.049999999999997</v>
      </c>
      <c r="AR495" s="212">
        <v>0</v>
      </c>
      <c r="AS495" s="4"/>
      <c r="AT495" s="4"/>
      <c r="AU495" s="211">
        <v>271.82333333333338</v>
      </c>
      <c r="AV495" s="211">
        <v>146.42777777777781</v>
      </c>
      <c r="AW495" s="211">
        <v>93.092222222222233</v>
      </c>
      <c r="AX495" s="211">
        <v>80.511111111111106</v>
      </c>
      <c r="AY495" s="211">
        <v>4.1166666666666663</v>
      </c>
      <c r="AZ495" s="211">
        <v>0</v>
      </c>
      <c r="BA495" s="4"/>
    </row>
    <row r="496" spans="2:53" x14ac:dyDescent="0.2">
      <c r="B496" s="11" t="s">
        <v>380</v>
      </c>
      <c r="C496" s="11"/>
      <c r="D496" s="180">
        <v>8270</v>
      </c>
      <c r="E496" s="193"/>
      <c r="F496" s="193">
        <v>2</v>
      </c>
      <c r="G496" s="193">
        <v>1</v>
      </c>
      <c r="H496" s="193"/>
      <c r="I496" s="193"/>
      <c r="J496" s="193">
        <v>1</v>
      </c>
      <c r="M496" s="189">
        <v>780.46</v>
      </c>
      <c r="N496" s="189">
        <v>172.70999999999998</v>
      </c>
      <c r="O496" s="189">
        <v>48.04</v>
      </c>
      <c r="P496" s="189">
        <v>19.45</v>
      </c>
      <c r="Q496" s="189">
        <v>14.46</v>
      </c>
      <c r="R496" s="189">
        <v>2057.56</v>
      </c>
      <c r="S496" s="75"/>
      <c r="T496" s="75"/>
      <c r="U496" s="189">
        <v>195.11500000000001</v>
      </c>
      <c r="V496" s="189">
        <v>43.177499999999995</v>
      </c>
      <c r="W496" s="189">
        <v>12.01</v>
      </c>
      <c r="X496" s="189">
        <v>4.8624999999999998</v>
      </c>
      <c r="Y496" s="189">
        <v>3.6150000000000002</v>
      </c>
      <c r="Z496" s="189">
        <v>514.39</v>
      </c>
      <c r="AA496" s="4"/>
      <c r="AB496" s="11" t="s">
        <v>468</v>
      </c>
      <c r="AC496" s="11"/>
      <c r="AD496" s="180">
        <v>8215</v>
      </c>
      <c r="AE496" s="184">
        <v>1</v>
      </c>
      <c r="AF496" s="184"/>
      <c r="AG496" s="184"/>
      <c r="AH496" s="184"/>
      <c r="AI496" s="184"/>
      <c r="AJ496" s="184">
        <v>0</v>
      </c>
      <c r="AK496" s="4"/>
      <c r="AL496" s="4"/>
      <c r="AM496" s="212">
        <v>155.44</v>
      </c>
      <c r="AN496" s="212">
        <v>0</v>
      </c>
      <c r="AO496" s="212">
        <v>0</v>
      </c>
      <c r="AP496" s="212">
        <v>0</v>
      </c>
      <c r="AQ496" s="212">
        <v>0</v>
      </c>
      <c r="AR496" s="212">
        <v>0</v>
      </c>
      <c r="AS496" s="4"/>
      <c r="AT496" s="4"/>
      <c r="AU496" s="211">
        <v>77.72</v>
      </c>
      <c r="AV496" s="211">
        <v>0</v>
      </c>
      <c r="AW496" s="211">
        <v>0</v>
      </c>
      <c r="AX496" s="211">
        <v>0</v>
      </c>
      <c r="AY496" s="211">
        <v>0</v>
      </c>
      <c r="AZ496" s="211">
        <v>0</v>
      </c>
      <c r="BA496" s="4"/>
    </row>
    <row r="497" spans="2:53" x14ac:dyDescent="0.2">
      <c r="B497" s="11" t="s">
        <v>243</v>
      </c>
      <c r="C497" s="11"/>
      <c r="D497" s="180">
        <v>8023</v>
      </c>
      <c r="E497" s="193">
        <v>12</v>
      </c>
      <c r="F497" s="193">
        <v>6</v>
      </c>
      <c r="G497" s="193">
        <v>1</v>
      </c>
      <c r="H497" s="193">
        <v>2</v>
      </c>
      <c r="I497" s="193"/>
      <c r="J497" s="193">
        <v>12</v>
      </c>
      <c r="M497" s="189">
        <v>5109.8500000000004</v>
      </c>
      <c r="N497" s="189">
        <v>775.34</v>
      </c>
      <c r="O497" s="189">
        <v>60.199999999999996</v>
      </c>
      <c r="P497" s="189">
        <v>599.51</v>
      </c>
      <c r="Q497" s="189">
        <v>74.27</v>
      </c>
      <c r="R497" s="189">
        <v>19206.53</v>
      </c>
      <c r="S497" s="75"/>
      <c r="T497" s="75"/>
      <c r="U497" s="189">
        <v>81.108730158730168</v>
      </c>
      <c r="V497" s="189">
        <v>12.306984126984128</v>
      </c>
      <c r="W497" s="189">
        <v>0.95555555555555549</v>
      </c>
      <c r="X497" s="189">
        <v>9.5160317460317465</v>
      </c>
      <c r="Y497" s="189">
        <v>1.1788888888888889</v>
      </c>
      <c r="Z497" s="189">
        <v>304.86555555555555</v>
      </c>
      <c r="AA497" s="4"/>
      <c r="AB497" s="11" t="s">
        <v>469</v>
      </c>
      <c r="AC497" s="11"/>
      <c r="AD497" s="180">
        <v>8205</v>
      </c>
      <c r="AE497" s="184"/>
      <c r="AF497" s="184"/>
      <c r="AG497" s="184"/>
      <c r="AH497" s="184"/>
      <c r="AI497" s="184"/>
      <c r="AJ497" s="184">
        <v>1</v>
      </c>
      <c r="AK497" s="4"/>
      <c r="AL497" s="4"/>
      <c r="AM497" s="212">
        <v>0</v>
      </c>
      <c r="AN497" s="212">
        <v>0</v>
      </c>
      <c r="AO497" s="212">
        <v>0</v>
      </c>
      <c r="AP497" s="212">
        <v>0</v>
      </c>
      <c r="AQ497" s="212">
        <v>0</v>
      </c>
      <c r="AR497" s="212">
        <v>4799.84</v>
      </c>
      <c r="AS497" s="4"/>
      <c r="AT497" s="4"/>
      <c r="AU497" s="211">
        <v>0</v>
      </c>
      <c r="AV497" s="211">
        <v>0</v>
      </c>
      <c r="AW497" s="211">
        <v>0</v>
      </c>
      <c r="AX497" s="211">
        <v>0</v>
      </c>
      <c r="AY497" s="211">
        <v>0</v>
      </c>
      <c r="AZ497" s="211">
        <v>4799.84</v>
      </c>
      <c r="BA497" s="4"/>
    </row>
    <row r="498" spans="2:53" x14ac:dyDescent="0.2">
      <c r="B498" s="11" t="s">
        <v>375</v>
      </c>
      <c r="C498" s="11"/>
      <c r="D498" s="180">
        <v>8302</v>
      </c>
      <c r="E498" s="193"/>
      <c r="F498" s="193"/>
      <c r="G498" s="193"/>
      <c r="H498" s="193"/>
      <c r="I498" s="193"/>
      <c r="J498" s="193">
        <v>1</v>
      </c>
      <c r="M498" s="189">
        <v>112.88</v>
      </c>
      <c r="N498" s="189">
        <v>38.42</v>
      </c>
      <c r="O498" s="189">
        <v>10.85</v>
      </c>
      <c r="P498" s="189">
        <v>9.8000000000000007</v>
      </c>
      <c r="Q498" s="189">
        <v>11.56</v>
      </c>
      <c r="R498" s="189">
        <v>550.03</v>
      </c>
      <c r="S498" s="75"/>
      <c r="T498" s="75"/>
      <c r="U498" s="189">
        <v>56.44</v>
      </c>
      <c r="V498" s="189">
        <v>19.21</v>
      </c>
      <c r="W498" s="189">
        <v>5.4249999999999998</v>
      </c>
      <c r="X498" s="189">
        <v>4.9000000000000004</v>
      </c>
      <c r="Y498" s="189">
        <v>5.78</v>
      </c>
      <c r="Z498" s="189">
        <v>275.01499999999999</v>
      </c>
      <c r="AA498" s="4"/>
      <c r="AB498" s="11" t="s">
        <v>261</v>
      </c>
      <c r="AC498" s="11"/>
      <c r="AD498" s="180">
        <v>8205</v>
      </c>
      <c r="AE498" s="184">
        <v>85</v>
      </c>
      <c r="AF498" s="184">
        <v>16</v>
      </c>
      <c r="AG498" s="184">
        <v>7</v>
      </c>
      <c r="AH498" s="184">
        <v>8</v>
      </c>
      <c r="AI498" s="184">
        <v>3</v>
      </c>
      <c r="AJ498" s="184">
        <v>34</v>
      </c>
      <c r="AK498" s="4"/>
      <c r="AL498" s="4"/>
      <c r="AM498" s="212">
        <v>97675.45</v>
      </c>
      <c r="AN498" s="212">
        <v>17106.230000000007</v>
      </c>
      <c r="AO498" s="212">
        <v>4109.7599999999993</v>
      </c>
      <c r="AP498" s="212">
        <v>3828.7699999999995</v>
      </c>
      <c r="AQ498" s="212">
        <v>2944.0899999999997</v>
      </c>
      <c r="AR498" s="212">
        <v>58729.450000000004</v>
      </c>
      <c r="AS498" s="4"/>
      <c r="AT498" s="4"/>
      <c r="AU498" s="211">
        <v>268.33914835164836</v>
      </c>
      <c r="AV498" s="211">
        <v>46.995137362637379</v>
      </c>
      <c r="AW498" s="211">
        <v>11.290549450549449</v>
      </c>
      <c r="AX498" s="211">
        <v>10.518598901098899</v>
      </c>
      <c r="AY498" s="211">
        <v>8.0881593406593399</v>
      </c>
      <c r="AZ498" s="211">
        <v>161.34464285714287</v>
      </c>
      <c r="BA498" s="4"/>
    </row>
    <row r="499" spans="2:53" x14ac:dyDescent="0.2">
      <c r="B499" s="11" t="s">
        <v>375</v>
      </c>
      <c r="C499" s="11"/>
      <c r="D499" s="180">
        <v>8332</v>
      </c>
      <c r="E499" s="193">
        <v>2</v>
      </c>
      <c r="F499" s="193">
        <v>1</v>
      </c>
      <c r="G499" s="193">
        <v>1</v>
      </c>
      <c r="H499" s="193"/>
      <c r="I499" s="193"/>
      <c r="J499" s="193">
        <v>1</v>
      </c>
      <c r="M499" s="189">
        <v>820.13</v>
      </c>
      <c r="N499" s="189">
        <v>203.76999999999998</v>
      </c>
      <c r="O499" s="189">
        <v>97.86</v>
      </c>
      <c r="P499" s="189">
        <v>59.76</v>
      </c>
      <c r="Q499" s="189">
        <v>62.24</v>
      </c>
      <c r="R499" s="189">
        <v>1197.1400000000001</v>
      </c>
      <c r="S499" s="75"/>
      <c r="T499" s="75"/>
      <c r="U499" s="189">
        <v>102.51625</v>
      </c>
      <c r="V499" s="189">
        <v>25.471249999999998</v>
      </c>
      <c r="W499" s="189">
        <v>12.2325</v>
      </c>
      <c r="X499" s="189">
        <v>7.47</v>
      </c>
      <c r="Y499" s="189">
        <v>7.78</v>
      </c>
      <c r="Z499" s="189">
        <v>149.64250000000001</v>
      </c>
      <c r="AA499" s="4"/>
      <c r="AB499" s="11" t="s">
        <v>604</v>
      </c>
      <c r="AC499" s="11"/>
      <c r="AD499" s="180">
        <v>8230</v>
      </c>
      <c r="AE499" s="184"/>
      <c r="AF499" s="184"/>
      <c r="AG499" s="184">
        <v>1</v>
      </c>
      <c r="AH499" s="184"/>
      <c r="AI499" s="184"/>
      <c r="AJ499" s="184">
        <v>0</v>
      </c>
      <c r="AK499" s="4"/>
      <c r="AL499" s="4"/>
      <c r="AM499" s="212">
        <v>54.57</v>
      </c>
      <c r="AN499" s="212">
        <v>33.450000000000003</v>
      </c>
      <c r="AO499" s="212">
        <v>38.29</v>
      </c>
      <c r="AP499" s="212">
        <v>0</v>
      </c>
      <c r="AQ499" s="212">
        <v>0</v>
      </c>
      <c r="AR499" s="212">
        <v>0</v>
      </c>
      <c r="AS499" s="4"/>
      <c r="AT499" s="4"/>
      <c r="AU499" s="211">
        <v>54.57</v>
      </c>
      <c r="AV499" s="211">
        <v>33.450000000000003</v>
      </c>
      <c r="AW499" s="211">
        <v>38.29</v>
      </c>
      <c r="AX499" s="211">
        <v>0</v>
      </c>
      <c r="AY499" s="211">
        <v>0</v>
      </c>
      <c r="AZ499" s="211">
        <v>0</v>
      </c>
      <c r="BA499" s="4"/>
    </row>
    <row r="500" spans="2:53" x14ac:dyDescent="0.2">
      <c r="B500" s="11" t="s">
        <v>375</v>
      </c>
      <c r="C500" s="11"/>
      <c r="D500" s="180">
        <v>8352</v>
      </c>
      <c r="E500" s="193">
        <v>5</v>
      </c>
      <c r="F500" s="193"/>
      <c r="G500" s="193"/>
      <c r="H500" s="193">
        <v>2</v>
      </c>
      <c r="I500" s="193"/>
      <c r="J500" s="193">
        <v>4</v>
      </c>
      <c r="M500" s="189">
        <v>1678.3299999999997</v>
      </c>
      <c r="N500" s="189">
        <v>488.98</v>
      </c>
      <c r="O500" s="189">
        <v>238.81</v>
      </c>
      <c r="P500" s="189">
        <v>137.12</v>
      </c>
      <c r="Q500" s="189">
        <v>138.15</v>
      </c>
      <c r="R500" s="189">
        <v>3342.3300000000004</v>
      </c>
      <c r="S500" s="75"/>
      <c r="T500" s="75"/>
      <c r="U500" s="189">
        <v>76.287727272727253</v>
      </c>
      <c r="V500" s="189">
        <v>22.226363636363637</v>
      </c>
      <c r="W500" s="189">
        <v>10.855</v>
      </c>
      <c r="X500" s="189">
        <v>6.2327272727272733</v>
      </c>
      <c r="Y500" s="189">
        <v>6.2795454545454552</v>
      </c>
      <c r="Z500" s="189">
        <v>151.92409090909092</v>
      </c>
      <c r="AA500" s="4"/>
      <c r="AB500" s="11" t="s">
        <v>261</v>
      </c>
      <c r="AC500" s="11"/>
      <c r="AD500" s="180">
        <v>8240</v>
      </c>
      <c r="AE500" s="184">
        <v>2</v>
      </c>
      <c r="AF500" s="184">
        <v>1</v>
      </c>
      <c r="AG500" s="184"/>
      <c r="AH500" s="184"/>
      <c r="AI500" s="184"/>
      <c r="AJ500" s="184">
        <v>0</v>
      </c>
      <c r="AK500" s="4"/>
      <c r="AL500" s="4"/>
      <c r="AM500" s="212">
        <v>1077.1399999999999</v>
      </c>
      <c r="AN500" s="212">
        <v>693.32</v>
      </c>
      <c r="AO500" s="212">
        <v>0</v>
      </c>
      <c r="AP500" s="212">
        <v>0</v>
      </c>
      <c r="AQ500" s="212">
        <v>0</v>
      </c>
      <c r="AR500" s="212">
        <v>0</v>
      </c>
      <c r="AS500" s="4"/>
      <c r="AT500" s="4"/>
      <c r="AU500" s="211">
        <v>269.28499999999997</v>
      </c>
      <c r="AV500" s="211">
        <v>173.33</v>
      </c>
      <c r="AW500" s="211">
        <v>0</v>
      </c>
      <c r="AX500" s="211">
        <v>0</v>
      </c>
      <c r="AY500" s="211">
        <v>0</v>
      </c>
      <c r="AZ500" s="211">
        <v>0</v>
      </c>
      <c r="BA500" s="4"/>
    </row>
    <row r="501" spans="2:53" x14ac:dyDescent="0.2">
      <c r="B501" s="11" t="s">
        <v>437</v>
      </c>
      <c r="C501" s="11"/>
      <c r="D501" s="180">
        <v>8210</v>
      </c>
      <c r="E501" s="193"/>
      <c r="F501" s="193"/>
      <c r="G501" s="193"/>
      <c r="H501" s="193"/>
      <c r="I501" s="193"/>
      <c r="J501" s="193">
        <v>0</v>
      </c>
      <c r="M501" s="189">
        <v>0</v>
      </c>
      <c r="N501" s="189">
        <v>0</v>
      </c>
      <c r="O501" s="189">
        <v>0</v>
      </c>
      <c r="P501" s="189">
        <v>0</v>
      </c>
      <c r="Q501" s="189">
        <v>0</v>
      </c>
      <c r="R501" s="189">
        <v>0</v>
      </c>
      <c r="S501" s="75"/>
      <c r="T501" s="75"/>
      <c r="U501" s="189">
        <v>0</v>
      </c>
      <c r="V501" s="189">
        <v>0</v>
      </c>
      <c r="W501" s="189">
        <v>0</v>
      </c>
      <c r="X501" s="189">
        <v>0</v>
      </c>
      <c r="Y501" s="189">
        <v>0</v>
      </c>
      <c r="Z501" s="189">
        <v>0</v>
      </c>
      <c r="AA501" s="4"/>
      <c r="AB501" s="11" t="s">
        <v>262</v>
      </c>
      <c r="AC501" s="11"/>
      <c r="AD501" s="180">
        <v>8026</v>
      </c>
      <c r="AE501" s="184">
        <v>2</v>
      </c>
      <c r="AF501" s="184">
        <v>4</v>
      </c>
      <c r="AG501" s="184"/>
      <c r="AH501" s="184"/>
      <c r="AI501" s="184">
        <v>1</v>
      </c>
      <c r="AJ501" s="184">
        <v>6</v>
      </c>
      <c r="AK501" s="4"/>
      <c r="AL501" s="4"/>
      <c r="AM501" s="212">
        <v>2159.2599999999998</v>
      </c>
      <c r="AN501" s="212">
        <v>521.52</v>
      </c>
      <c r="AO501" s="212">
        <v>196.2</v>
      </c>
      <c r="AP501" s="212">
        <v>183.29999999999998</v>
      </c>
      <c r="AQ501" s="212">
        <v>201.82000000000002</v>
      </c>
      <c r="AR501" s="212">
        <v>14503.05</v>
      </c>
      <c r="AS501" s="4"/>
      <c r="AT501" s="4"/>
      <c r="AU501" s="211">
        <v>74.457241379310332</v>
      </c>
      <c r="AV501" s="211">
        <v>17.983448275862067</v>
      </c>
      <c r="AW501" s="211">
        <v>6.7655172413793103</v>
      </c>
      <c r="AX501" s="211">
        <v>6.320689655172413</v>
      </c>
      <c r="AY501" s="211">
        <v>6.9593103448275873</v>
      </c>
      <c r="AZ501" s="211">
        <v>500.10517241379307</v>
      </c>
      <c r="BA501" s="4"/>
    </row>
    <row r="502" spans="2:53" x14ac:dyDescent="0.2">
      <c r="B502" s="11" t="s">
        <v>244</v>
      </c>
      <c r="C502" s="11"/>
      <c r="D502" s="180">
        <v>8251</v>
      </c>
      <c r="E502" s="193">
        <v>20</v>
      </c>
      <c r="F502" s="193">
        <v>8</v>
      </c>
      <c r="G502" s="193"/>
      <c r="H502" s="193">
        <v>3</v>
      </c>
      <c r="I502" s="193"/>
      <c r="J502" s="193">
        <v>20</v>
      </c>
      <c r="M502" s="189">
        <v>4633.0700000000006</v>
      </c>
      <c r="N502" s="189">
        <v>4015.05</v>
      </c>
      <c r="O502" s="189">
        <v>545.22000000000014</v>
      </c>
      <c r="P502" s="189">
        <v>375.55000000000007</v>
      </c>
      <c r="Q502" s="189">
        <v>371.82</v>
      </c>
      <c r="R502" s="189">
        <v>15377.23</v>
      </c>
      <c r="S502" s="75"/>
      <c r="T502" s="75"/>
      <c r="U502" s="189">
        <v>48.76915789473685</v>
      </c>
      <c r="V502" s="189">
        <v>42.263684210526314</v>
      </c>
      <c r="W502" s="189">
        <v>5.7391578947368433</v>
      </c>
      <c r="X502" s="189">
        <v>3.9531578947368429</v>
      </c>
      <c r="Y502" s="189">
        <v>3.9138947368421051</v>
      </c>
      <c r="Z502" s="189">
        <v>161.86557894736842</v>
      </c>
      <c r="AA502" s="4"/>
      <c r="AB502" s="11" t="s">
        <v>263</v>
      </c>
      <c r="AC502" s="11"/>
      <c r="AD502" s="180">
        <v>8027</v>
      </c>
      <c r="AE502" s="184">
        <v>2</v>
      </c>
      <c r="AF502" s="184">
        <v>1</v>
      </c>
      <c r="AG502" s="184">
        <v>1</v>
      </c>
      <c r="AH502" s="184">
        <v>1</v>
      </c>
      <c r="AI502" s="184"/>
      <c r="AJ502" s="184">
        <v>3</v>
      </c>
      <c r="AK502" s="4"/>
      <c r="AL502" s="4"/>
      <c r="AM502" s="212">
        <v>586.15</v>
      </c>
      <c r="AN502" s="212">
        <v>284.41999999999996</v>
      </c>
      <c r="AO502" s="212">
        <v>111.61</v>
      </c>
      <c r="AP502" s="212">
        <v>42</v>
      </c>
      <c r="AQ502" s="212">
        <v>37.049999999999997</v>
      </c>
      <c r="AR502" s="212">
        <v>4990.88</v>
      </c>
      <c r="AS502" s="4"/>
      <c r="AT502" s="4"/>
      <c r="AU502" s="211">
        <v>22.544230769230769</v>
      </c>
      <c r="AV502" s="211">
        <v>10.939230769230768</v>
      </c>
      <c r="AW502" s="211">
        <v>4.2926923076923078</v>
      </c>
      <c r="AX502" s="211">
        <v>1.6153846153846154</v>
      </c>
      <c r="AY502" s="211">
        <v>1.4249999999999998</v>
      </c>
      <c r="AZ502" s="211">
        <v>191.95692307692309</v>
      </c>
      <c r="BA502" s="4"/>
    </row>
    <row r="503" spans="2:53" x14ac:dyDescent="0.2">
      <c r="B503" s="11" t="s">
        <v>440</v>
      </c>
      <c r="C503" s="11"/>
      <c r="D503" s="180">
        <v>8210</v>
      </c>
      <c r="E503" s="193">
        <v>2</v>
      </c>
      <c r="F503" s="193">
        <v>1</v>
      </c>
      <c r="G503" s="193">
        <v>2</v>
      </c>
      <c r="H503" s="193"/>
      <c r="I503" s="193"/>
      <c r="J503" s="193">
        <v>2</v>
      </c>
      <c r="M503" s="189">
        <v>560.72</v>
      </c>
      <c r="N503" s="189">
        <v>561.48</v>
      </c>
      <c r="O503" s="189">
        <v>124.44</v>
      </c>
      <c r="P503" s="189">
        <v>54.47</v>
      </c>
      <c r="Q503" s="189">
        <v>65.510000000000005</v>
      </c>
      <c r="R503" s="189">
        <v>954.77</v>
      </c>
      <c r="S503" s="75"/>
      <c r="T503" s="75"/>
      <c r="U503" s="189">
        <v>29.511578947368424</v>
      </c>
      <c r="V503" s="189">
        <v>29.551578947368423</v>
      </c>
      <c r="W503" s="189">
        <v>6.5494736842105263</v>
      </c>
      <c r="X503" s="189">
        <v>2.8668421052631579</v>
      </c>
      <c r="Y503" s="189">
        <v>3.4478947368421053</v>
      </c>
      <c r="Z503" s="189">
        <v>50.251052631578943</v>
      </c>
      <c r="AA503" s="4"/>
      <c r="AB503" s="11" t="s">
        <v>264</v>
      </c>
      <c r="AC503" s="11"/>
      <c r="AD503" s="180">
        <v>8027</v>
      </c>
      <c r="AE503" s="184"/>
      <c r="AF503" s="184"/>
      <c r="AG503" s="184"/>
      <c r="AH503" s="184"/>
      <c r="AI503" s="184"/>
      <c r="AJ503" s="184">
        <v>1</v>
      </c>
      <c r="AK503" s="4"/>
      <c r="AL503" s="4"/>
      <c r="AM503" s="212">
        <v>41.99</v>
      </c>
      <c r="AN503" s="212">
        <v>32.97</v>
      </c>
      <c r="AO503" s="212">
        <v>38.29</v>
      </c>
      <c r="AP503" s="212">
        <v>39.53</v>
      </c>
      <c r="AQ503" s="212">
        <v>37.049999999999997</v>
      </c>
      <c r="AR503" s="212">
        <v>199.38</v>
      </c>
      <c r="AS503" s="4"/>
      <c r="AT503" s="4"/>
      <c r="AU503" s="211">
        <v>41.99</v>
      </c>
      <c r="AV503" s="211">
        <v>32.97</v>
      </c>
      <c r="AW503" s="211">
        <v>38.29</v>
      </c>
      <c r="AX503" s="211">
        <v>39.53</v>
      </c>
      <c r="AY503" s="211">
        <v>37.049999999999997</v>
      </c>
      <c r="AZ503" s="211">
        <v>199.38</v>
      </c>
      <c r="BA503" s="4"/>
    </row>
    <row r="504" spans="2:53" x14ac:dyDescent="0.2">
      <c r="B504" s="11" t="s">
        <v>440</v>
      </c>
      <c r="C504" s="11"/>
      <c r="D504" s="180">
        <v>8230</v>
      </c>
      <c r="E504" s="193">
        <v>27</v>
      </c>
      <c r="F504" s="193">
        <v>9</v>
      </c>
      <c r="G504" s="193">
        <v>3</v>
      </c>
      <c r="H504" s="193">
        <v>2</v>
      </c>
      <c r="I504" s="193">
        <v>2</v>
      </c>
      <c r="J504" s="193">
        <v>11</v>
      </c>
      <c r="M504" s="189">
        <v>7184.7800000000025</v>
      </c>
      <c r="N504" s="189">
        <v>1474.4</v>
      </c>
      <c r="O504" s="189">
        <v>408.4</v>
      </c>
      <c r="P504" s="189">
        <v>434.02000000000004</v>
      </c>
      <c r="Q504" s="189">
        <v>387.95000000000005</v>
      </c>
      <c r="R504" s="189">
        <v>6191.5300000000007</v>
      </c>
      <c r="S504" s="75"/>
      <c r="T504" s="75"/>
      <c r="U504" s="189">
        <v>50.243216783216802</v>
      </c>
      <c r="V504" s="189">
        <v>10.310489510489511</v>
      </c>
      <c r="W504" s="189">
        <v>2.8559440559440556</v>
      </c>
      <c r="X504" s="189">
        <v>3.0351048951048956</v>
      </c>
      <c r="Y504" s="189">
        <v>2.7129370629370633</v>
      </c>
      <c r="Z504" s="189">
        <v>43.297412587412595</v>
      </c>
      <c r="AA504" s="4"/>
      <c r="AB504" s="11" t="s">
        <v>264</v>
      </c>
      <c r="AC504" s="11"/>
      <c r="AD504" s="180">
        <v>8028</v>
      </c>
      <c r="AE504" s="184">
        <v>55</v>
      </c>
      <c r="AF504" s="184">
        <v>15</v>
      </c>
      <c r="AG504" s="184">
        <v>12</v>
      </c>
      <c r="AH504" s="184">
        <v>3</v>
      </c>
      <c r="AI504" s="184">
        <v>6</v>
      </c>
      <c r="AJ504" s="184">
        <v>21</v>
      </c>
      <c r="AK504" s="4"/>
      <c r="AL504" s="4"/>
      <c r="AM504" s="212">
        <v>54307.410000000025</v>
      </c>
      <c r="AN504" s="212">
        <v>24671.850000000002</v>
      </c>
      <c r="AO504" s="212">
        <v>7919.2799999999988</v>
      </c>
      <c r="AP504" s="212">
        <v>1761.8199999999995</v>
      </c>
      <c r="AQ504" s="212">
        <v>1778.84</v>
      </c>
      <c r="AR504" s="212">
        <v>276435.15000000002</v>
      </c>
      <c r="AS504" s="4"/>
      <c r="AT504" s="4"/>
      <c r="AU504" s="211">
        <v>251.42319444444456</v>
      </c>
      <c r="AV504" s="211">
        <v>114.22152777777779</v>
      </c>
      <c r="AW504" s="211">
        <v>36.663333333333327</v>
      </c>
      <c r="AX504" s="211">
        <v>8.1565740740740722</v>
      </c>
      <c r="AY504" s="211">
        <v>8.2353703703703705</v>
      </c>
      <c r="AZ504" s="211">
        <v>1279.7923611111112</v>
      </c>
      <c r="BA504" s="4"/>
    </row>
    <row r="505" spans="2:53" x14ac:dyDescent="0.2">
      <c r="B505" s="11" t="s">
        <v>440</v>
      </c>
      <c r="C505" s="11"/>
      <c r="D505" s="180">
        <v>8246</v>
      </c>
      <c r="E505" s="193"/>
      <c r="F505" s="193"/>
      <c r="G505" s="193"/>
      <c r="H505" s="193"/>
      <c r="I505" s="193"/>
      <c r="J505" s="193">
        <v>2</v>
      </c>
      <c r="M505" s="189">
        <v>100.77</v>
      </c>
      <c r="N505" s="189">
        <v>190.17</v>
      </c>
      <c r="O505" s="189">
        <v>61.5</v>
      </c>
      <c r="P505" s="189">
        <v>27.76</v>
      </c>
      <c r="Q505" s="189">
        <v>25.6</v>
      </c>
      <c r="R505" s="189">
        <v>3945.1500000000005</v>
      </c>
      <c r="S505" s="75"/>
      <c r="T505" s="75"/>
      <c r="U505" s="189">
        <v>12.59625</v>
      </c>
      <c r="V505" s="189">
        <v>23.771249999999998</v>
      </c>
      <c r="W505" s="189">
        <v>7.6875</v>
      </c>
      <c r="X505" s="189">
        <v>3.47</v>
      </c>
      <c r="Y505" s="189">
        <v>3.2</v>
      </c>
      <c r="Z505" s="189">
        <v>493.14375000000007</v>
      </c>
      <c r="AA505" s="4"/>
      <c r="AB505" s="11" t="s">
        <v>264</v>
      </c>
      <c r="AC505" s="11"/>
      <c r="AD505" s="180">
        <v>8094</v>
      </c>
      <c r="AE505" s="184">
        <v>1</v>
      </c>
      <c r="AF505" s="184"/>
      <c r="AG505" s="184"/>
      <c r="AH505" s="184"/>
      <c r="AI505" s="184"/>
      <c r="AJ505" s="184">
        <v>0</v>
      </c>
      <c r="AK505" s="4"/>
      <c r="AL505" s="4"/>
      <c r="AM505" s="212">
        <v>2553.66</v>
      </c>
      <c r="AN505" s="212">
        <v>0</v>
      </c>
      <c r="AO505" s="212">
        <v>0</v>
      </c>
      <c r="AP505" s="212">
        <v>0</v>
      </c>
      <c r="AQ505" s="212">
        <v>0</v>
      </c>
      <c r="AR505" s="212">
        <v>0</v>
      </c>
      <c r="AS505" s="4"/>
      <c r="AT505" s="4"/>
      <c r="AU505" s="211">
        <v>2553.66</v>
      </c>
      <c r="AV505" s="211">
        <v>0</v>
      </c>
      <c r="AW505" s="211">
        <v>0</v>
      </c>
      <c r="AX505" s="211">
        <v>0</v>
      </c>
      <c r="AY505" s="211">
        <v>0</v>
      </c>
      <c r="AZ505" s="211">
        <v>0</v>
      </c>
      <c r="BA505" s="4"/>
    </row>
    <row r="506" spans="2:53" x14ac:dyDescent="0.2">
      <c r="B506" s="11" t="s">
        <v>440</v>
      </c>
      <c r="C506" s="11"/>
      <c r="D506" s="180">
        <v>8270</v>
      </c>
      <c r="E506" s="193"/>
      <c r="F506" s="193"/>
      <c r="G506" s="193"/>
      <c r="H506" s="193"/>
      <c r="I506" s="193"/>
      <c r="J506" s="193">
        <v>0</v>
      </c>
      <c r="M506" s="189">
        <v>0</v>
      </c>
      <c r="N506" s="189">
        <v>0</v>
      </c>
      <c r="O506" s="189">
        <v>0</v>
      </c>
      <c r="P506" s="189">
        <v>0</v>
      </c>
      <c r="Q506" s="189">
        <v>0</v>
      </c>
      <c r="R506" s="189">
        <v>0</v>
      </c>
      <c r="S506" s="75"/>
      <c r="T506" s="75"/>
      <c r="U506" s="189">
        <v>0</v>
      </c>
      <c r="V506" s="189">
        <v>0</v>
      </c>
      <c r="W506" s="189">
        <v>0</v>
      </c>
      <c r="X506" s="189">
        <v>0</v>
      </c>
      <c r="Y506" s="189">
        <v>0</v>
      </c>
      <c r="Z506" s="189">
        <v>0</v>
      </c>
      <c r="AA506" s="4"/>
      <c r="AB506" s="11" t="s">
        <v>264</v>
      </c>
      <c r="AC506" s="11"/>
      <c r="AD506" s="180">
        <v>8343</v>
      </c>
      <c r="AE506" s="184">
        <v>1</v>
      </c>
      <c r="AF506" s="184"/>
      <c r="AG506" s="184"/>
      <c r="AH506" s="184"/>
      <c r="AI506" s="184"/>
      <c r="AJ506" s="184">
        <v>0</v>
      </c>
      <c r="AK506" s="4"/>
      <c r="AL506" s="4"/>
      <c r="AM506" s="212">
        <v>231.71</v>
      </c>
      <c r="AN506" s="212">
        <v>0</v>
      </c>
      <c r="AO506" s="212">
        <v>0</v>
      </c>
      <c r="AP506" s="212">
        <v>0</v>
      </c>
      <c r="AQ506" s="212">
        <v>0</v>
      </c>
      <c r="AR506" s="212">
        <v>0</v>
      </c>
      <c r="AS506" s="4"/>
      <c r="AT506" s="4"/>
      <c r="AU506" s="211">
        <v>231.71</v>
      </c>
      <c r="AV506" s="211">
        <v>0</v>
      </c>
      <c r="AW506" s="211">
        <v>0</v>
      </c>
      <c r="AX506" s="211">
        <v>0</v>
      </c>
      <c r="AY506" s="211">
        <v>0</v>
      </c>
      <c r="AZ506" s="211">
        <v>0</v>
      </c>
      <c r="BA506" s="4"/>
    </row>
    <row r="507" spans="2:53" x14ac:dyDescent="0.2">
      <c r="B507" s="11" t="s">
        <v>381</v>
      </c>
      <c r="C507" s="11"/>
      <c r="D507" s="180">
        <v>8096</v>
      </c>
      <c r="E507" s="193">
        <v>2</v>
      </c>
      <c r="F507" s="193"/>
      <c r="G507" s="193"/>
      <c r="H507" s="193"/>
      <c r="I507" s="193"/>
      <c r="J507" s="193">
        <v>1</v>
      </c>
      <c r="M507" s="189">
        <v>353.99</v>
      </c>
      <c r="N507" s="189">
        <v>93.33</v>
      </c>
      <c r="O507" s="189">
        <v>14.84</v>
      </c>
      <c r="P507" s="189">
        <v>10.5</v>
      </c>
      <c r="Q507" s="189">
        <v>11.21</v>
      </c>
      <c r="R507" s="189">
        <v>9.83</v>
      </c>
      <c r="S507" s="75"/>
      <c r="T507" s="75"/>
      <c r="U507" s="189">
        <v>117.99666666666667</v>
      </c>
      <c r="V507" s="189">
        <v>31.11</v>
      </c>
      <c r="W507" s="189">
        <v>4.9466666666666663</v>
      </c>
      <c r="X507" s="189">
        <v>3.5</v>
      </c>
      <c r="Y507" s="189">
        <v>3.7366666666666668</v>
      </c>
      <c r="Z507" s="189">
        <v>3.2766666666666668</v>
      </c>
      <c r="AA507" s="4"/>
      <c r="AB507" s="11" t="s">
        <v>265</v>
      </c>
      <c r="AC507" s="11"/>
      <c r="AD507" s="180">
        <v>8029</v>
      </c>
      <c r="AE507" s="184">
        <v>8</v>
      </c>
      <c r="AF507" s="184">
        <v>1</v>
      </c>
      <c r="AG507" s="184">
        <v>4</v>
      </c>
      <c r="AH507" s="184">
        <v>1</v>
      </c>
      <c r="AI507" s="184">
        <v>1</v>
      </c>
      <c r="AJ507" s="184">
        <v>4</v>
      </c>
      <c r="AK507" s="4"/>
      <c r="AL507" s="4"/>
      <c r="AM507" s="212">
        <v>3729.1600000000008</v>
      </c>
      <c r="AN507" s="212">
        <v>1936.61</v>
      </c>
      <c r="AO507" s="212">
        <v>973.04000000000008</v>
      </c>
      <c r="AP507" s="212">
        <v>1203.82</v>
      </c>
      <c r="AQ507" s="212">
        <v>669.21</v>
      </c>
      <c r="AR507" s="212">
        <v>7107.18</v>
      </c>
      <c r="AS507" s="4"/>
      <c r="AT507" s="4"/>
      <c r="AU507" s="211">
        <v>120.29548387096777</v>
      </c>
      <c r="AV507" s="211">
        <v>62.471290322580643</v>
      </c>
      <c r="AW507" s="211">
        <v>31.388387096774196</v>
      </c>
      <c r="AX507" s="211">
        <v>38.832903225806447</v>
      </c>
      <c r="AY507" s="211">
        <v>21.587419354838712</v>
      </c>
      <c r="AZ507" s="211">
        <v>229.26387096774195</v>
      </c>
      <c r="BA507" s="4"/>
    </row>
    <row r="508" spans="2:53" x14ac:dyDescent="0.2">
      <c r="B508" s="11" t="s">
        <v>443</v>
      </c>
      <c r="C508" s="11"/>
      <c r="D508" s="180">
        <v>8096</v>
      </c>
      <c r="E508" s="193"/>
      <c r="F508" s="193"/>
      <c r="G508" s="193"/>
      <c r="H508" s="193"/>
      <c r="I508" s="193"/>
      <c r="J508" s="193">
        <v>0</v>
      </c>
      <c r="M508" s="189">
        <v>0</v>
      </c>
      <c r="N508" s="189">
        <v>0</v>
      </c>
      <c r="O508" s="189">
        <v>0</v>
      </c>
      <c r="P508" s="189">
        <v>0</v>
      </c>
      <c r="Q508" s="189">
        <v>0</v>
      </c>
      <c r="R508" s="189">
        <v>0</v>
      </c>
      <c r="S508" s="75"/>
      <c r="T508" s="75"/>
      <c r="U508" s="189">
        <v>0</v>
      </c>
      <c r="V508" s="189">
        <v>0</v>
      </c>
      <c r="W508" s="189">
        <v>0</v>
      </c>
      <c r="X508" s="189">
        <v>0</v>
      </c>
      <c r="Y508" s="189">
        <v>0</v>
      </c>
      <c r="Z508" s="189">
        <v>0</v>
      </c>
      <c r="AA508" s="4"/>
      <c r="AB508" s="11" t="s">
        <v>266</v>
      </c>
      <c r="AC508" s="11"/>
      <c r="AD508" s="180">
        <v>8012</v>
      </c>
      <c r="AE508" s="184">
        <v>4</v>
      </c>
      <c r="AF508" s="184"/>
      <c r="AG508" s="184"/>
      <c r="AH508" s="184"/>
      <c r="AI508" s="184"/>
      <c r="AJ508" s="184">
        <v>0</v>
      </c>
      <c r="AK508" s="4"/>
      <c r="AL508" s="4"/>
      <c r="AM508" s="212">
        <v>2533.0799999999995</v>
      </c>
      <c r="AN508" s="212">
        <v>0</v>
      </c>
      <c r="AO508" s="212">
        <v>0</v>
      </c>
      <c r="AP508" s="212">
        <v>0</v>
      </c>
      <c r="AQ508" s="212">
        <v>0</v>
      </c>
      <c r="AR508" s="212">
        <v>0</v>
      </c>
      <c r="AS508" s="4"/>
      <c r="AT508" s="4"/>
      <c r="AU508" s="211">
        <v>316.63499999999993</v>
      </c>
      <c r="AV508" s="211">
        <v>0</v>
      </c>
      <c r="AW508" s="211">
        <v>0</v>
      </c>
      <c r="AX508" s="211">
        <v>0</v>
      </c>
      <c r="AY508" s="211">
        <v>0</v>
      </c>
      <c r="AZ508" s="211">
        <v>0</v>
      </c>
      <c r="BA508" s="4"/>
    </row>
    <row r="509" spans="2:53" x14ac:dyDescent="0.2">
      <c r="B509" s="11" t="s">
        <v>245</v>
      </c>
      <c r="C509" s="11"/>
      <c r="D509" s="180">
        <v>8080</v>
      </c>
      <c r="E509" s="193">
        <v>12</v>
      </c>
      <c r="F509" s="193">
        <v>6</v>
      </c>
      <c r="G509" s="193">
        <v>2</v>
      </c>
      <c r="H509" s="193"/>
      <c r="I509" s="193"/>
      <c r="J509" s="193">
        <v>9</v>
      </c>
      <c r="M509" s="189">
        <v>4505.3600000000006</v>
      </c>
      <c r="N509" s="189">
        <v>3246.6899999999996</v>
      </c>
      <c r="O509" s="189">
        <v>495.59000000000003</v>
      </c>
      <c r="P509" s="189">
        <v>332.91</v>
      </c>
      <c r="Q509" s="189">
        <v>310.32</v>
      </c>
      <c r="R509" s="189">
        <v>6700.6799999999994</v>
      </c>
      <c r="S509" s="75"/>
      <c r="T509" s="75"/>
      <c r="U509" s="189">
        <v>69.313230769230785</v>
      </c>
      <c r="V509" s="189">
        <v>49.949076923076916</v>
      </c>
      <c r="W509" s="189">
        <v>7.6244615384615386</v>
      </c>
      <c r="X509" s="189">
        <v>5.1216923076923084</v>
      </c>
      <c r="Y509" s="189">
        <v>4.7741538461538457</v>
      </c>
      <c r="Z509" s="189">
        <v>103.08738461538461</v>
      </c>
      <c r="AA509" s="4"/>
      <c r="AB509" s="11" t="s">
        <v>266</v>
      </c>
      <c r="AC509" s="11"/>
      <c r="AD509" s="180">
        <v>8021</v>
      </c>
      <c r="AE509" s="184">
        <v>2</v>
      </c>
      <c r="AF509" s="184"/>
      <c r="AG509" s="184">
        <v>1</v>
      </c>
      <c r="AH509" s="184"/>
      <c r="AI509" s="184"/>
      <c r="AJ509" s="184">
        <v>0</v>
      </c>
      <c r="AK509" s="4"/>
      <c r="AL509" s="4"/>
      <c r="AM509" s="212">
        <v>819.66000000000008</v>
      </c>
      <c r="AN509" s="212">
        <v>562.09</v>
      </c>
      <c r="AO509" s="212">
        <v>442.44</v>
      </c>
      <c r="AP509" s="212">
        <v>0</v>
      </c>
      <c r="AQ509" s="212">
        <v>0</v>
      </c>
      <c r="AR509" s="212">
        <v>0</v>
      </c>
      <c r="AS509" s="4"/>
      <c r="AT509" s="4"/>
      <c r="AU509" s="211">
        <v>136.61000000000001</v>
      </c>
      <c r="AV509" s="211">
        <v>93.681666666666672</v>
      </c>
      <c r="AW509" s="211">
        <v>73.739999999999995</v>
      </c>
      <c r="AX509" s="211">
        <v>0</v>
      </c>
      <c r="AY509" s="211">
        <v>0</v>
      </c>
      <c r="AZ509" s="211">
        <v>0</v>
      </c>
      <c r="BA509" s="4"/>
    </row>
    <row r="510" spans="2:53" x14ac:dyDescent="0.2">
      <c r="B510" s="11" t="s">
        <v>245</v>
      </c>
      <c r="C510" s="11"/>
      <c r="D510" s="180">
        <v>8090</v>
      </c>
      <c r="E510" s="193">
        <v>25</v>
      </c>
      <c r="F510" s="193">
        <v>12</v>
      </c>
      <c r="G510" s="193">
        <v>4</v>
      </c>
      <c r="H510" s="193">
        <v>4</v>
      </c>
      <c r="I510" s="193">
        <v>3</v>
      </c>
      <c r="J510" s="193">
        <v>29</v>
      </c>
      <c r="M510" s="189">
        <v>10339.93</v>
      </c>
      <c r="N510" s="189">
        <v>3894.8699999999994</v>
      </c>
      <c r="O510" s="189">
        <v>1078.21</v>
      </c>
      <c r="P510" s="189">
        <v>902.79000000000008</v>
      </c>
      <c r="Q510" s="189">
        <v>592.37</v>
      </c>
      <c r="R510" s="189">
        <v>14559.71</v>
      </c>
      <c r="S510" s="75"/>
      <c r="T510" s="75"/>
      <c r="U510" s="189">
        <v>44.956217391304349</v>
      </c>
      <c r="V510" s="189">
        <v>16.934217391304344</v>
      </c>
      <c r="W510" s="189">
        <v>4.6878695652173912</v>
      </c>
      <c r="X510" s="189">
        <v>3.9251739130434786</v>
      </c>
      <c r="Y510" s="189">
        <v>2.5755217391304348</v>
      </c>
      <c r="Z510" s="189">
        <v>63.303086956521739</v>
      </c>
      <c r="AA510" s="4"/>
      <c r="AB510" s="11" t="s">
        <v>266</v>
      </c>
      <c r="AC510" s="11"/>
      <c r="AD510" s="180">
        <v>8081</v>
      </c>
      <c r="AE510" s="184"/>
      <c r="AF510" s="184">
        <v>3</v>
      </c>
      <c r="AG510" s="184"/>
      <c r="AH510" s="184"/>
      <c r="AI510" s="184"/>
      <c r="AJ510" s="184">
        <v>0</v>
      </c>
      <c r="AK510" s="4"/>
      <c r="AL510" s="4"/>
      <c r="AM510" s="212">
        <v>244.24</v>
      </c>
      <c r="AN510" s="212">
        <v>137.01</v>
      </c>
      <c r="AO510" s="212">
        <v>0</v>
      </c>
      <c r="AP510" s="212">
        <v>0</v>
      </c>
      <c r="AQ510" s="212">
        <v>0</v>
      </c>
      <c r="AR510" s="212">
        <v>0</v>
      </c>
      <c r="AS510" s="4"/>
      <c r="AT510" s="4"/>
      <c r="AU510" s="211">
        <v>61.06</v>
      </c>
      <c r="AV510" s="211">
        <v>34.252499999999998</v>
      </c>
      <c r="AW510" s="211">
        <v>0</v>
      </c>
      <c r="AX510" s="211">
        <v>0</v>
      </c>
      <c r="AY510" s="211">
        <v>0</v>
      </c>
      <c r="AZ510" s="211">
        <v>0</v>
      </c>
      <c r="BA510" s="4"/>
    </row>
    <row r="511" spans="2:53" x14ac:dyDescent="0.2">
      <c r="B511" s="11" t="s">
        <v>245</v>
      </c>
      <c r="C511" s="11"/>
      <c r="D511" s="180">
        <v>8096</v>
      </c>
      <c r="E511" s="193">
        <v>248</v>
      </c>
      <c r="F511" s="193">
        <v>96</v>
      </c>
      <c r="G511" s="193">
        <v>41</v>
      </c>
      <c r="H511" s="193">
        <v>27</v>
      </c>
      <c r="I511" s="193">
        <v>20</v>
      </c>
      <c r="J511" s="193">
        <v>226</v>
      </c>
      <c r="M511" s="189">
        <v>88035.11</v>
      </c>
      <c r="N511" s="189">
        <v>52488.060000000078</v>
      </c>
      <c r="O511" s="189">
        <v>39705.299999999988</v>
      </c>
      <c r="P511" s="189">
        <v>8625.4399999999987</v>
      </c>
      <c r="Q511" s="189">
        <v>7484.5300000000052</v>
      </c>
      <c r="R511" s="189">
        <v>225824.92</v>
      </c>
      <c r="S511" s="75"/>
      <c r="T511" s="75"/>
      <c r="U511" s="189">
        <v>77.976182462356064</v>
      </c>
      <c r="V511" s="189">
        <v>46.490752878653744</v>
      </c>
      <c r="W511" s="189">
        <v>35.168556244464121</v>
      </c>
      <c r="X511" s="189">
        <v>7.6398937112488916</v>
      </c>
      <c r="Y511" s="189">
        <v>6.62934455270151</v>
      </c>
      <c r="Z511" s="189">
        <v>200.02207263064659</v>
      </c>
      <c r="AA511" s="4"/>
      <c r="AB511" s="11" t="s">
        <v>268</v>
      </c>
      <c r="AC511" s="11"/>
      <c r="AD511" s="180">
        <v>8027</v>
      </c>
      <c r="AE511" s="184"/>
      <c r="AF511" s="184"/>
      <c r="AG511" s="184"/>
      <c r="AH511" s="184"/>
      <c r="AI511" s="184"/>
      <c r="AJ511" s="184">
        <v>0</v>
      </c>
      <c r="AK511" s="4"/>
      <c r="AL511" s="4"/>
      <c r="AM511" s="212">
        <v>0</v>
      </c>
      <c r="AN511" s="212">
        <v>0</v>
      </c>
      <c r="AO511" s="212">
        <v>0</v>
      </c>
      <c r="AP511" s="212">
        <v>0</v>
      </c>
      <c r="AQ511" s="212">
        <v>0</v>
      </c>
      <c r="AR511" s="212">
        <v>0</v>
      </c>
      <c r="AS511" s="4"/>
      <c r="AT511" s="4"/>
      <c r="AU511" s="211">
        <v>0</v>
      </c>
      <c r="AV511" s="211">
        <v>0</v>
      </c>
      <c r="AW511" s="211">
        <v>0</v>
      </c>
      <c r="AX511" s="211">
        <v>0</v>
      </c>
      <c r="AY511" s="211">
        <v>0</v>
      </c>
      <c r="AZ511" s="211">
        <v>0</v>
      </c>
      <c r="BA511" s="4"/>
    </row>
    <row r="512" spans="2:53" x14ac:dyDescent="0.2">
      <c r="B512" s="11" t="s">
        <v>245</v>
      </c>
      <c r="C512" s="11"/>
      <c r="D512" s="180">
        <v>8097</v>
      </c>
      <c r="E512" s="193">
        <v>2</v>
      </c>
      <c r="F512" s="193">
        <v>2</v>
      </c>
      <c r="G512" s="193">
        <v>1</v>
      </c>
      <c r="H512" s="193"/>
      <c r="I512" s="193"/>
      <c r="J512" s="193">
        <v>2</v>
      </c>
      <c r="M512" s="189">
        <v>649.91</v>
      </c>
      <c r="N512" s="189">
        <v>858.96</v>
      </c>
      <c r="O512" s="189">
        <v>18.010000000000002</v>
      </c>
      <c r="P512" s="189">
        <v>0</v>
      </c>
      <c r="Q512" s="189">
        <v>0.14000000000000001</v>
      </c>
      <c r="R512" s="189">
        <v>404.08</v>
      </c>
      <c r="S512" s="75"/>
      <c r="T512" s="75"/>
      <c r="U512" s="189">
        <v>59.082727272727269</v>
      </c>
      <c r="V512" s="189">
        <v>78.087272727272733</v>
      </c>
      <c r="W512" s="189">
        <v>1.6372727272727274</v>
      </c>
      <c r="X512" s="189">
        <v>0</v>
      </c>
      <c r="Y512" s="189">
        <v>1.2727272727272728E-2</v>
      </c>
      <c r="Z512" s="189">
        <v>36.734545454545454</v>
      </c>
      <c r="AA512" s="4"/>
      <c r="AB512" s="11" t="s">
        <v>270</v>
      </c>
      <c r="AC512" s="11"/>
      <c r="AD512" s="180">
        <v>8330</v>
      </c>
      <c r="AE512" s="184">
        <v>1</v>
      </c>
      <c r="AF512" s="184"/>
      <c r="AG512" s="184"/>
      <c r="AH512" s="184"/>
      <c r="AI512" s="184"/>
      <c r="AJ512" s="184">
        <v>0</v>
      </c>
      <c r="AK512" s="4"/>
      <c r="AL512" s="4"/>
      <c r="AM512" s="212">
        <v>219.58</v>
      </c>
      <c r="AN512" s="212">
        <v>0</v>
      </c>
      <c r="AO512" s="212">
        <v>0</v>
      </c>
      <c r="AP512" s="212">
        <v>0</v>
      </c>
      <c r="AQ512" s="212">
        <v>0</v>
      </c>
      <c r="AR512" s="212">
        <v>0</v>
      </c>
      <c r="AS512" s="4"/>
      <c r="AT512" s="4"/>
      <c r="AU512" s="211">
        <v>36.596666666666671</v>
      </c>
      <c r="AV512" s="211">
        <v>0</v>
      </c>
      <c r="AW512" s="211">
        <v>0</v>
      </c>
      <c r="AX512" s="211">
        <v>0</v>
      </c>
      <c r="AY512" s="211">
        <v>0</v>
      </c>
      <c r="AZ512" s="211">
        <v>0</v>
      </c>
      <c r="BA512" s="4"/>
    </row>
    <row r="513" spans="2:53" x14ac:dyDescent="0.2">
      <c r="B513" s="11" t="s">
        <v>246</v>
      </c>
      <c r="C513" s="11"/>
      <c r="D513" s="180">
        <v>8315</v>
      </c>
      <c r="E513" s="193">
        <v>1</v>
      </c>
      <c r="F513" s="193">
        <v>6</v>
      </c>
      <c r="G513" s="193">
        <v>1</v>
      </c>
      <c r="H513" s="193">
        <v>2</v>
      </c>
      <c r="I513" s="193"/>
      <c r="J513" s="193">
        <v>15</v>
      </c>
      <c r="M513" s="189">
        <v>2298.08</v>
      </c>
      <c r="N513" s="189">
        <v>2850.6</v>
      </c>
      <c r="O513" s="189">
        <v>82.25</v>
      </c>
      <c r="P513" s="189">
        <v>348.71999999999997</v>
      </c>
      <c r="Q513" s="189">
        <v>296.83999999999997</v>
      </c>
      <c r="R513" s="189">
        <v>13255.98</v>
      </c>
      <c r="S513" s="75"/>
      <c r="T513" s="75"/>
      <c r="U513" s="189">
        <v>51.068444444444445</v>
      </c>
      <c r="V513" s="189">
        <v>63.346666666666664</v>
      </c>
      <c r="W513" s="189">
        <v>1.8277777777777777</v>
      </c>
      <c r="X513" s="189">
        <v>7.7493333333333325</v>
      </c>
      <c r="Y513" s="189">
        <v>6.5964444444444439</v>
      </c>
      <c r="Z513" s="189">
        <v>294.57733333333334</v>
      </c>
      <c r="AA513" s="4"/>
      <c r="AB513" s="11" t="s">
        <v>271</v>
      </c>
      <c r="AC513" s="11"/>
      <c r="AD513" s="180">
        <v>8037</v>
      </c>
      <c r="AE513" s="184">
        <v>66</v>
      </c>
      <c r="AF513" s="184">
        <v>18</v>
      </c>
      <c r="AG513" s="184">
        <v>9</v>
      </c>
      <c r="AH513" s="184">
        <v>4</v>
      </c>
      <c r="AI513" s="184">
        <v>2</v>
      </c>
      <c r="AJ513" s="184">
        <v>65</v>
      </c>
      <c r="AK513" s="4"/>
      <c r="AL513" s="4"/>
      <c r="AM513" s="212">
        <v>81443.829999999987</v>
      </c>
      <c r="AN513" s="212">
        <v>33494.060000000005</v>
      </c>
      <c r="AO513" s="212">
        <v>38389.720000000008</v>
      </c>
      <c r="AP513" s="212">
        <v>18038.449999999997</v>
      </c>
      <c r="AQ513" s="212">
        <v>12528.330000000002</v>
      </c>
      <c r="AR513" s="212">
        <v>215329.00000000003</v>
      </c>
      <c r="AS513" s="4"/>
      <c r="AT513" s="4"/>
      <c r="AU513" s="211">
        <v>321.9123715415019</v>
      </c>
      <c r="AV513" s="211">
        <v>132.38758893280635</v>
      </c>
      <c r="AW513" s="211">
        <v>151.73802371541504</v>
      </c>
      <c r="AX513" s="211">
        <v>71.298221343873507</v>
      </c>
      <c r="AY513" s="211">
        <v>49.519090909090913</v>
      </c>
      <c r="AZ513" s="211">
        <v>851.10276679841911</v>
      </c>
      <c r="BA513" s="4"/>
    </row>
    <row r="514" spans="2:53" x14ac:dyDescent="0.2">
      <c r="B514" s="11" t="s">
        <v>247</v>
      </c>
      <c r="C514" s="11"/>
      <c r="D514" s="180">
        <v>8316</v>
      </c>
      <c r="E514" s="193">
        <v>9</v>
      </c>
      <c r="F514" s="193">
        <v>1</v>
      </c>
      <c r="G514" s="193">
        <v>1</v>
      </c>
      <c r="H514" s="193"/>
      <c r="I514" s="193">
        <v>1</v>
      </c>
      <c r="J514" s="193">
        <v>10</v>
      </c>
      <c r="M514" s="189">
        <v>2117.4900000000002</v>
      </c>
      <c r="N514" s="189">
        <v>497.06</v>
      </c>
      <c r="O514" s="189">
        <v>296.97000000000003</v>
      </c>
      <c r="P514" s="189">
        <v>266.26</v>
      </c>
      <c r="Q514" s="189">
        <v>450.88</v>
      </c>
      <c r="R514" s="189">
        <v>9411.77</v>
      </c>
      <c r="S514" s="75"/>
      <c r="T514" s="75"/>
      <c r="U514" s="189">
        <v>35.889661016949155</v>
      </c>
      <c r="V514" s="189">
        <v>8.4247457627118649</v>
      </c>
      <c r="W514" s="189">
        <v>5.033389830508475</v>
      </c>
      <c r="X514" s="189">
        <v>4.512881355932203</v>
      </c>
      <c r="Y514" s="189">
        <v>7.6420338983050851</v>
      </c>
      <c r="Z514" s="189">
        <v>159.52152542372883</v>
      </c>
      <c r="AA514" s="4"/>
      <c r="AB514" s="11" t="s">
        <v>272</v>
      </c>
      <c r="AC514" s="11"/>
      <c r="AD514" s="180">
        <v>8020</v>
      </c>
      <c r="AE514" s="184">
        <v>1</v>
      </c>
      <c r="AF514" s="184"/>
      <c r="AG514" s="184"/>
      <c r="AH514" s="184"/>
      <c r="AI514" s="184"/>
      <c r="AJ514" s="184">
        <v>0</v>
      </c>
      <c r="AK514" s="4"/>
      <c r="AL514" s="4"/>
      <c r="AM514" s="212">
        <v>120.49</v>
      </c>
      <c r="AN514" s="212">
        <v>0</v>
      </c>
      <c r="AO514" s="212">
        <v>0</v>
      </c>
      <c r="AP514" s="212">
        <v>0</v>
      </c>
      <c r="AQ514" s="212">
        <v>0</v>
      </c>
      <c r="AR514" s="212">
        <v>0</v>
      </c>
      <c r="AS514" s="4"/>
      <c r="AT514" s="4"/>
      <c r="AU514" s="211">
        <v>120.49</v>
      </c>
      <c r="AV514" s="211">
        <v>0</v>
      </c>
      <c r="AW514" s="211">
        <v>0</v>
      </c>
      <c r="AX514" s="211">
        <v>0</v>
      </c>
      <c r="AY514" s="211">
        <v>0</v>
      </c>
      <c r="AZ514" s="211">
        <v>0</v>
      </c>
      <c r="BA514" s="4"/>
    </row>
    <row r="515" spans="2:53" x14ac:dyDescent="0.2">
      <c r="B515" s="11" t="s">
        <v>248</v>
      </c>
      <c r="C515" s="11"/>
      <c r="D515" s="180">
        <v>8315</v>
      </c>
      <c r="E515" s="193"/>
      <c r="F515" s="193"/>
      <c r="G515" s="193"/>
      <c r="H515" s="193"/>
      <c r="I515" s="193"/>
      <c r="J515" s="193">
        <v>4</v>
      </c>
      <c r="M515" s="189">
        <v>456.05999999999995</v>
      </c>
      <c r="N515" s="189">
        <v>136.34</v>
      </c>
      <c r="O515" s="189">
        <v>0</v>
      </c>
      <c r="P515" s="189">
        <v>78.779999999999987</v>
      </c>
      <c r="Q515" s="189">
        <v>95.350000000000009</v>
      </c>
      <c r="R515" s="189">
        <v>4286.1400000000003</v>
      </c>
      <c r="S515" s="75"/>
      <c r="T515" s="75"/>
      <c r="U515" s="189">
        <v>65.151428571428568</v>
      </c>
      <c r="V515" s="189">
        <v>19.477142857142859</v>
      </c>
      <c r="W515" s="189">
        <v>0</v>
      </c>
      <c r="X515" s="189">
        <v>11.254285714285713</v>
      </c>
      <c r="Y515" s="189">
        <v>13.621428571428572</v>
      </c>
      <c r="Z515" s="189">
        <v>612.30571428571432</v>
      </c>
      <c r="AA515" s="4"/>
      <c r="AB515" s="11" t="s">
        <v>272</v>
      </c>
      <c r="AC515" s="11"/>
      <c r="AD515" s="180">
        <v>8062</v>
      </c>
      <c r="AE515" s="184"/>
      <c r="AF515" s="184"/>
      <c r="AG515" s="184"/>
      <c r="AH515" s="184"/>
      <c r="AI515" s="184"/>
      <c r="AJ515" s="184">
        <v>1</v>
      </c>
      <c r="AK515" s="4"/>
      <c r="AL515" s="4"/>
      <c r="AM515" s="212">
        <v>0</v>
      </c>
      <c r="AN515" s="212">
        <v>0</v>
      </c>
      <c r="AO515" s="212">
        <v>0</v>
      </c>
      <c r="AP515" s="212">
        <v>0</v>
      </c>
      <c r="AQ515" s="212">
        <v>0</v>
      </c>
      <c r="AR515" s="212">
        <v>132.94</v>
      </c>
      <c r="AS515" s="4"/>
      <c r="AT515" s="4"/>
      <c r="AU515" s="211">
        <v>0</v>
      </c>
      <c r="AV515" s="211">
        <v>0</v>
      </c>
      <c r="AW515" s="211">
        <v>0</v>
      </c>
      <c r="AX515" s="211">
        <v>0</v>
      </c>
      <c r="AY515" s="211">
        <v>0</v>
      </c>
      <c r="AZ515" s="211">
        <v>132.94</v>
      </c>
      <c r="BA515" s="4"/>
    </row>
    <row r="516" spans="2:53" x14ac:dyDescent="0.2">
      <c r="B516" s="11" t="s">
        <v>248</v>
      </c>
      <c r="C516" s="11"/>
      <c r="D516" s="180">
        <v>8345</v>
      </c>
      <c r="E516" s="193"/>
      <c r="F516" s="193"/>
      <c r="G516" s="193"/>
      <c r="H516" s="193"/>
      <c r="I516" s="193"/>
      <c r="J516" s="193">
        <v>0</v>
      </c>
      <c r="M516" s="189">
        <v>0</v>
      </c>
      <c r="N516" s="189">
        <v>0</v>
      </c>
      <c r="O516" s="189">
        <v>0</v>
      </c>
      <c r="P516" s="189">
        <v>0</v>
      </c>
      <c r="Q516" s="189">
        <v>0</v>
      </c>
      <c r="R516" s="189">
        <v>0</v>
      </c>
      <c r="S516" s="75"/>
      <c r="T516" s="75"/>
      <c r="U516" s="189">
        <v>0</v>
      </c>
      <c r="V516" s="189">
        <v>0</v>
      </c>
      <c r="W516" s="189">
        <v>0</v>
      </c>
      <c r="X516" s="189">
        <v>0</v>
      </c>
      <c r="Y516" s="189">
        <v>0</v>
      </c>
      <c r="Z516" s="189">
        <v>0</v>
      </c>
      <c r="AA516" s="4"/>
      <c r="AB516" s="11" t="s">
        <v>273</v>
      </c>
      <c r="AC516" s="11"/>
      <c r="AD516" s="180">
        <v>8039</v>
      </c>
      <c r="AE516" s="184"/>
      <c r="AF516" s="184"/>
      <c r="AG516" s="184"/>
      <c r="AH516" s="184"/>
      <c r="AI516" s="184"/>
      <c r="AJ516" s="184">
        <v>0</v>
      </c>
      <c r="AK516" s="4"/>
      <c r="AL516" s="4"/>
      <c r="AM516" s="212">
        <v>0</v>
      </c>
      <c r="AN516" s="212">
        <v>0</v>
      </c>
      <c r="AO516" s="212">
        <v>0</v>
      </c>
      <c r="AP516" s="212">
        <v>0</v>
      </c>
      <c r="AQ516" s="212">
        <v>0</v>
      </c>
      <c r="AR516" s="212">
        <v>0</v>
      </c>
      <c r="AS516" s="4"/>
      <c r="AT516" s="4"/>
      <c r="AU516" s="211">
        <v>0</v>
      </c>
      <c r="AV516" s="211">
        <v>0</v>
      </c>
      <c r="AW516" s="211">
        <v>0</v>
      </c>
      <c r="AX516" s="211">
        <v>0</v>
      </c>
      <c r="AY516" s="211">
        <v>0</v>
      </c>
      <c r="AZ516" s="211">
        <v>0</v>
      </c>
      <c r="BA516" s="4"/>
    </row>
    <row r="517" spans="2:53" x14ac:dyDescent="0.2">
      <c r="B517" s="11" t="s">
        <v>249</v>
      </c>
      <c r="C517" s="11"/>
      <c r="D517" s="180">
        <v>8020</v>
      </c>
      <c r="E517" s="193">
        <v>6</v>
      </c>
      <c r="F517" s="193">
        <v>1</v>
      </c>
      <c r="G517" s="193"/>
      <c r="H517" s="193"/>
      <c r="I517" s="193"/>
      <c r="J517" s="193">
        <v>4</v>
      </c>
      <c r="M517" s="189">
        <v>1602</v>
      </c>
      <c r="N517" s="189">
        <v>260.27</v>
      </c>
      <c r="O517" s="189">
        <v>109.69999999999999</v>
      </c>
      <c r="P517" s="189">
        <v>134.28</v>
      </c>
      <c r="Q517" s="189">
        <v>109.34</v>
      </c>
      <c r="R517" s="189">
        <v>1796.31</v>
      </c>
      <c r="S517" s="75"/>
      <c r="T517" s="75"/>
      <c r="U517" s="189">
        <v>19.536585365853657</v>
      </c>
      <c r="V517" s="189">
        <v>3.1740243902439023</v>
      </c>
      <c r="W517" s="189">
        <v>1.3378048780487803</v>
      </c>
      <c r="X517" s="189">
        <v>1.6375609756097562</v>
      </c>
      <c r="Y517" s="189">
        <v>1.3334146341463415</v>
      </c>
      <c r="Z517" s="189">
        <v>21.906219512195122</v>
      </c>
      <c r="AA517" s="4"/>
      <c r="AB517" s="11" t="s">
        <v>274</v>
      </c>
      <c r="AC517" s="11"/>
      <c r="AD517" s="180">
        <v>8302</v>
      </c>
      <c r="AE517" s="184"/>
      <c r="AF517" s="184"/>
      <c r="AG517" s="184"/>
      <c r="AH517" s="184">
        <v>1</v>
      </c>
      <c r="AI517" s="184"/>
      <c r="AJ517" s="184">
        <v>0</v>
      </c>
      <c r="AK517" s="4"/>
      <c r="AL517" s="4"/>
      <c r="AM517" s="212">
        <v>144.38</v>
      </c>
      <c r="AN517" s="212">
        <v>98.32</v>
      </c>
      <c r="AO517" s="212">
        <v>40.799999999999997</v>
      </c>
      <c r="AP517" s="212">
        <v>38.299999999999997</v>
      </c>
      <c r="AQ517" s="212">
        <v>0</v>
      </c>
      <c r="AR517" s="212">
        <v>0</v>
      </c>
      <c r="AS517" s="4"/>
      <c r="AT517" s="4"/>
      <c r="AU517" s="211">
        <v>144.38</v>
      </c>
      <c r="AV517" s="211">
        <v>98.32</v>
      </c>
      <c r="AW517" s="211">
        <v>40.799999999999997</v>
      </c>
      <c r="AX517" s="211">
        <v>38.299999999999997</v>
      </c>
      <c r="AY517" s="211">
        <v>0</v>
      </c>
      <c r="AZ517" s="211">
        <v>0</v>
      </c>
      <c r="BA517" s="4"/>
    </row>
    <row r="518" spans="2:53" x14ac:dyDescent="0.2">
      <c r="B518" s="11" t="s">
        <v>249</v>
      </c>
      <c r="C518" s="11"/>
      <c r="D518" s="180">
        <v>8056</v>
      </c>
      <c r="E518" s="193">
        <v>11</v>
      </c>
      <c r="F518" s="193">
        <v>1</v>
      </c>
      <c r="G518" s="193">
        <v>3</v>
      </c>
      <c r="H518" s="193">
        <v>2</v>
      </c>
      <c r="I518" s="193"/>
      <c r="J518" s="193">
        <v>10</v>
      </c>
      <c r="M518" s="189">
        <v>4051.5199999999995</v>
      </c>
      <c r="N518" s="189">
        <v>645.54999999999995</v>
      </c>
      <c r="O518" s="189">
        <v>486.83000000000004</v>
      </c>
      <c r="P518" s="189">
        <v>520.36</v>
      </c>
      <c r="Q518" s="189">
        <v>190.31</v>
      </c>
      <c r="R518" s="189">
        <v>7432.7100000000009</v>
      </c>
      <c r="S518" s="75"/>
      <c r="T518" s="75"/>
      <c r="U518" s="189">
        <v>24.116190476190475</v>
      </c>
      <c r="V518" s="189">
        <v>3.8425595238095234</v>
      </c>
      <c r="W518" s="189">
        <v>2.8977976190476191</v>
      </c>
      <c r="X518" s="189">
        <v>3.0973809523809526</v>
      </c>
      <c r="Y518" s="189">
        <v>1.132797619047619</v>
      </c>
      <c r="Z518" s="189">
        <v>44.242321428571437</v>
      </c>
      <c r="AA518" s="4"/>
      <c r="AB518" s="11" t="s">
        <v>276</v>
      </c>
      <c r="AC518" s="11"/>
      <c r="AD518" s="180">
        <v>8326</v>
      </c>
      <c r="AE518" s="184">
        <v>2</v>
      </c>
      <c r="AF518" s="184">
        <v>1</v>
      </c>
      <c r="AG518" s="184"/>
      <c r="AH518" s="184"/>
      <c r="AI518" s="184">
        <v>1</v>
      </c>
      <c r="AJ518" s="184">
        <v>4</v>
      </c>
      <c r="AK518" s="4"/>
      <c r="AL518" s="4"/>
      <c r="AM518" s="212">
        <v>971.7</v>
      </c>
      <c r="AN518" s="212">
        <v>495.45000000000005</v>
      </c>
      <c r="AO518" s="212">
        <v>162.29000000000002</v>
      </c>
      <c r="AP518" s="212">
        <v>70.400000000000006</v>
      </c>
      <c r="AQ518" s="212">
        <v>4112.3500000000004</v>
      </c>
      <c r="AR518" s="212">
        <v>7977.98</v>
      </c>
      <c r="AS518" s="4"/>
      <c r="AT518" s="4"/>
      <c r="AU518" s="211">
        <v>51.142105263157895</v>
      </c>
      <c r="AV518" s="211">
        <v>26.076315789473686</v>
      </c>
      <c r="AW518" s="211">
        <v>8.5415789473684214</v>
      </c>
      <c r="AX518" s="211">
        <v>3.7052631578947373</v>
      </c>
      <c r="AY518" s="211">
        <v>216.43947368421055</v>
      </c>
      <c r="AZ518" s="211">
        <v>419.89368421052632</v>
      </c>
      <c r="BA518" s="4"/>
    </row>
    <row r="519" spans="2:53" x14ac:dyDescent="0.2">
      <c r="B519" s="11" t="s">
        <v>249</v>
      </c>
      <c r="C519" s="11"/>
      <c r="D519" s="180">
        <v>8061</v>
      </c>
      <c r="E519" s="193">
        <v>11</v>
      </c>
      <c r="F519" s="193">
        <v>1</v>
      </c>
      <c r="G519" s="193">
        <v>2</v>
      </c>
      <c r="H519" s="193"/>
      <c r="I519" s="193">
        <v>1</v>
      </c>
      <c r="J519" s="193">
        <v>15</v>
      </c>
      <c r="M519" s="189">
        <v>2873.4700000000007</v>
      </c>
      <c r="N519" s="189">
        <v>641.07000000000005</v>
      </c>
      <c r="O519" s="189">
        <v>432.75</v>
      </c>
      <c r="P519" s="189">
        <v>181.38</v>
      </c>
      <c r="Q519" s="189">
        <v>401.66</v>
      </c>
      <c r="R519" s="189">
        <v>8265.09</v>
      </c>
      <c r="S519" s="75"/>
      <c r="T519" s="75"/>
      <c r="U519" s="189">
        <v>25.887117117117125</v>
      </c>
      <c r="V519" s="189">
        <v>5.7754054054054063</v>
      </c>
      <c r="W519" s="189">
        <v>3.8986486486486487</v>
      </c>
      <c r="X519" s="189">
        <v>1.634054054054054</v>
      </c>
      <c r="Y519" s="189">
        <v>3.6185585585585587</v>
      </c>
      <c r="Z519" s="189">
        <v>74.460270270270271</v>
      </c>
      <c r="AA519" s="4"/>
      <c r="AB519" s="11" t="s">
        <v>479</v>
      </c>
      <c r="AC519" s="11"/>
      <c r="AD519" s="180">
        <v>8021</v>
      </c>
      <c r="AE519" s="184"/>
      <c r="AF519" s="184"/>
      <c r="AG519" s="184"/>
      <c r="AH519" s="184"/>
      <c r="AI519" s="184">
        <v>1</v>
      </c>
      <c r="AJ519" s="184">
        <v>0</v>
      </c>
      <c r="AK519" s="4"/>
      <c r="AL519" s="4"/>
      <c r="AM519" s="212">
        <v>373.04</v>
      </c>
      <c r="AN519" s="212">
        <v>9.8000000000000007</v>
      </c>
      <c r="AO519" s="212">
        <v>10.85</v>
      </c>
      <c r="AP519" s="212">
        <v>10.85</v>
      </c>
      <c r="AQ519" s="212">
        <v>2315.56</v>
      </c>
      <c r="AR519" s="212">
        <v>0</v>
      </c>
      <c r="AS519" s="4"/>
      <c r="AT519" s="4"/>
      <c r="AU519" s="211">
        <v>373.04</v>
      </c>
      <c r="AV519" s="211">
        <v>9.8000000000000007</v>
      </c>
      <c r="AW519" s="211">
        <v>10.85</v>
      </c>
      <c r="AX519" s="211">
        <v>10.85</v>
      </c>
      <c r="AY519" s="211">
        <v>2315.56</v>
      </c>
      <c r="AZ519" s="211">
        <v>0</v>
      </c>
      <c r="BA519" s="4"/>
    </row>
    <row r="520" spans="2:53" x14ac:dyDescent="0.2">
      <c r="B520" s="11" t="s">
        <v>249</v>
      </c>
      <c r="C520" s="11"/>
      <c r="D520" s="180">
        <v>8062</v>
      </c>
      <c r="E520" s="193"/>
      <c r="F520" s="193"/>
      <c r="G520" s="193"/>
      <c r="H520" s="193"/>
      <c r="I520" s="193"/>
      <c r="J520" s="193">
        <v>0</v>
      </c>
      <c r="M520" s="189">
        <v>0</v>
      </c>
      <c r="N520" s="189">
        <v>0</v>
      </c>
      <c r="O520" s="189">
        <v>0</v>
      </c>
      <c r="P520" s="189">
        <v>0</v>
      </c>
      <c r="Q520" s="189">
        <v>0</v>
      </c>
      <c r="R520" s="189">
        <v>0</v>
      </c>
      <c r="S520" s="75"/>
      <c r="T520" s="75"/>
      <c r="U520" s="189">
        <v>0</v>
      </c>
      <c r="V520" s="189">
        <v>0</v>
      </c>
      <c r="W520" s="189">
        <v>0</v>
      </c>
      <c r="X520" s="189">
        <v>0</v>
      </c>
      <c r="Y520" s="189">
        <v>0</v>
      </c>
      <c r="Z520" s="189">
        <v>0</v>
      </c>
      <c r="AA520" s="4"/>
      <c r="AB520" s="11" t="s">
        <v>277</v>
      </c>
      <c r="AC520" s="11"/>
      <c r="AD520" s="180">
        <v>8021</v>
      </c>
      <c r="AE520" s="184">
        <v>10</v>
      </c>
      <c r="AF520" s="184">
        <v>4</v>
      </c>
      <c r="AG520" s="184"/>
      <c r="AH520" s="184"/>
      <c r="AI520" s="184"/>
      <c r="AJ520" s="184">
        <v>2</v>
      </c>
      <c r="AK520" s="4"/>
      <c r="AL520" s="4"/>
      <c r="AM520" s="212">
        <v>17535.68</v>
      </c>
      <c r="AN520" s="212">
        <v>508.25</v>
      </c>
      <c r="AO520" s="212">
        <v>326.47000000000003</v>
      </c>
      <c r="AP520" s="212">
        <v>338.09999999999997</v>
      </c>
      <c r="AQ520" s="212">
        <v>212.53</v>
      </c>
      <c r="AR520" s="212">
        <v>3662.76</v>
      </c>
      <c r="AS520" s="4"/>
      <c r="AT520" s="4"/>
      <c r="AU520" s="211">
        <v>626.27428571428572</v>
      </c>
      <c r="AV520" s="211">
        <v>18.151785714285715</v>
      </c>
      <c r="AW520" s="211">
        <v>11.659642857142858</v>
      </c>
      <c r="AX520" s="211">
        <v>12.074999999999999</v>
      </c>
      <c r="AY520" s="211">
        <v>7.590357142857143</v>
      </c>
      <c r="AZ520" s="211">
        <v>130.81285714285715</v>
      </c>
      <c r="BA520" s="4"/>
    </row>
    <row r="521" spans="2:53" x14ac:dyDescent="0.2">
      <c r="B521" s="11" t="s">
        <v>445</v>
      </c>
      <c r="C521" s="11"/>
      <c r="D521" s="180">
        <v>8056</v>
      </c>
      <c r="E521" s="193">
        <v>1</v>
      </c>
      <c r="F521" s="193"/>
      <c r="G521" s="193"/>
      <c r="H521" s="193"/>
      <c r="I521" s="193"/>
      <c r="J521" s="193">
        <v>1</v>
      </c>
      <c r="M521" s="189">
        <v>186.68</v>
      </c>
      <c r="N521" s="189">
        <v>13.05</v>
      </c>
      <c r="O521" s="189">
        <v>15.51</v>
      </c>
      <c r="P521" s="189">
        <v>0</v>
      </c>
      <c r="Q521" s="189">
        <v>13.73</v>
      </c>
      <c r="R521" s="189">
        <v>48.38</v>
      </c>
      <c r="S521" s="75"/>
      <c r="T521" s="75"/>
      <c r="U521" s="189">
        <v>62.226666666666667</v>
      </c>
      <c r="V521" s="189">
        <v>4.3500000000000005</v>
      </c>
      <c r="W521" s="189">
        <v>5.17</v>
      </c>
      <c r="X521" s="189">
        <v>0</v>
      </c>
      <c r="Y521" s="189">
        <v>4.5766666666666671</v>
      </c>
      <c r="Z521" s="189">
        <v>16.126666666666669</v>
      </c>
      <c r="AA521" s="4"/>
      <c r="AB521" s="11" t="s">
        <v>278</v>
      </c>
      <c r="AC521" s="11"/>
      <c r="AD521" s="180">
        <v>8045</v>
      </c>
      <c r="AE521" s="184"/>
      <c r="AF521" s="184"/>
      <c r="AG521" s="184"/>
      <c r="AH521" s="184"/>
      <c r="AI521" s="184"/>
      <c r="AJ521" s="184">
        <v>1</v>
      </c>
      <c r="AK521" s="4"/>
      <c r="AL521" s="4"/>
      <c r="AM521" s="212">
        <v>410.99</v>
      </c>
      <c r="AN521" s="212">
        <v>209.48</v>
      </c>
      <c r="AO521" s="212">
        <v>54.94</v>
      </c>
      <c r="AP521" s="212">
        <v>53.29</v>
      </c>
      <c r="AQ521" s="212">
        <v>42.12</v>
      </c>
      <c r="AR521" s="212">
        <v>2926.12</v>
      </c>
      <c r="AS521" s="4"/>
      <c r="AT521" s="4"/>
      <c r="AU521" s="211">
        <v>58.712857142857146</v>
      </c>
      <c r="AV521" s="211">
        <v>29.925714285714285</v>
      </c>
      <c r="AW521" s="211">
        <v>7.8485714285714279</v>
      </c>
      <c r="AX521" s="211">
        <v>7.612857142857143</v>
      </c>
      <c r="AY521" s="211">
        <v>6.0171428571428569</v>
      </c>
      <c r="AZ521" s="211">
        <v>418.01714285714286</v>
      </c>
      <c r="BA521" s="4"/>
    </row>
    <row r="522" spans="2:53" x14ac:dyDescent="0.2">
      <c r="B522" s="11" t="s">
        <v>445</v>
      </c>
      <c r="C522" s="11"/>
      <c r="D522" s="180">
        <v>8061</v>
      </c>
      <c r="E522" s="193"/>
      <c r="F522" s="193"/>
      <c r="G522" s="193"/>
      <c r="H522" s="193"/>
      <c r="I522" s="193"/>
      <c r="J522" s="193">
        <v>0</v>
      </c>
      <c r="M522" s="189">
        <v>0</v>
      </c>
      <c r="N522" s="189">
        <v>0</v>
      </c>
      <c r="O522" s="189">
        <v>0</v>
      </c>
      <c r="P522" s="189">
        <v>0</v>
      </c>
      <c r="Q522" s="189">
        <v>0</v>
      </c>
      <c r="R522" s="189">
        <v>0</v>
      </c>
      <c r="S522" s="75"/>
      <c r="T522" s="75"/>
      <c r="U522" s="189">
        <v>0</v>
      </c>
      <c r="V522" s="189">
        <v>0</v>
      </c>
      <c r="W522" s="189">
        <v>0</v>
      </c>
      <c r="X522" s="189">
        <v>0</v>
      </c>
      <c r="Y522" s="189">
        <v>0</v>
      </c>
      <c r="Z522" s="189">
        <v>0</v>
      </c>
      <c r="AA522" s="4"/>
      <c r="AB522" s="11" t="s">
        <v>481</v>
      </c>
      <c r="AC522" s="11"/>
      <c r="AD522" s="180">
        <v>8311</v>
      </c>
      <c r="AE522" s="184">
        <v>2</v>
      </c>
      <c r="AF522" s="184"/>
      <c r="AG522" s="184"/>
      <c r="AH522" s="184"/>
      <c r="AI522" s="184"/>
      <c r="AJ522" s="184">
        <v>0</v>
      </c>
      <c r="AK522" s="4"/>
      <c r="AL522" s="4"/>
      <c r="AM522" s="212">
        <v>22.85</v>
      </c>
      <c r="AN522" s="212">
        <v>0</v>
      </c>
      <c r="AO522" s="212">
        <v>0</v>
      </c>
      <c r="AP522" s="212">
        <v>0</v>
      </c>
      <c r="AQ522" s="212">
        <v>0</v>
      </c>
      <c r="AR522" s="212">
        <v>0</v>
      </c>
      <c r="AS522" s="4"/>
      <c r="AT522" s="4"/>
      <c r="AU522" s="211">
        <v>11.425000000000001</v>
      </c>
      <c r="AV522" s="211">
        <v>0</v>
      </c>
      <c r="AW522" s="211">
        <v>0</v>
      </c>
      <c r="AX522" s="211">
        <v>0</v>
      </c>
      <c r="AY522" s="211">
        <v>0</v>
      </c>
      <c r="AZ522" s="211">
        <v>0</v>
      </c>
      <c r="BA522" s="4"/>
    </row>
    <row r="523" spans="2:53" x14ac:dyDescent="0.2">
      <c r="B523" s="11" t="s">
        <v>382</v>
      </c>
      <c r="C523" s="11"/>
      <c r="D523" s="180">
        <v>8205</v>
      </c>
      <c r="E523" s="193"/>
      <c r="F523" s="193"/>
      <c r="G523" s="193"/>
      <c r="H523" s="193"/>
      <c r="I523" s="193"/>
      <c r="J523" s="193">
        <v>1</v>
      </c>
      <c r="M523" s="189">
        <v>289.92</v>
      </c>
      <c r="N523" s="189">
        <v>152.38999999999999</v>
      </c>
      <c r="O523" s="189">
        <v>17.38</v>
      </c>
      <c r="P523" s="189">
        <v>11.9</v>
      </c>
      <c r="Q523" s="189">
        <v>10.15</v>
      </c>
      <c r="R523" s="189">
        <v>1203.8399999999999</v>
      </c>
      <c r="S523" s="75"/>
      <c r="T523" s="75"/>
      <c r="U523" s="189">
        <v>289.92</v>
      </c>
      <c r="V523" s="189">
        <v>152.38999999999999</v>
      </c>
      <c r="W523" s="189">
        <v>17.38</v>
      </c>
      <c r="X523" s="189">
        <v>11.9</v>
      </c>
      <c r="Y523" s="189">
        <v>10.15</v>
      </c>
      <c r="Z523" s="189">
        <v>1203.8399999999999</v>
      </c>
      <c r="AA523" s="4"/>
      <c r="AB523" s="11" t="s">
        <v>279</v>
      </c>
      <c r="AC523" s="11"/>
      <c r="AD523" s="180">
        <v>8327</v>
      </c>
      <c r="AE523" s="184">
        <v>4</v>
      </c>
      <c r="AF523" s="184"/>
      <c r="AG523" s="184"/>
      <c r="AH523" s="184"/>
      <c r="AI523" s="184"/>
      <c r="AJ523" s="184">
        <v>0</v>
      </c>
      <c r="AK523" s="4"/>
      <c r="AL523" s="4"/>
      <c r="AM523" s="212">
        <v>1980.62</v>
      </c>
      <c r="AN523" s="212">
        <v>0</v>
      </c>
      <c r="AO523" s="212">
        <v>0</v>
      </c>
      <c r="AP523" s="212">
        <v>0</v>
      </c>
      <c r="AQ523" s="212">
        <v>0</v>
      </c>
      <c r="AR523" s="212">
        <v>0</v>
      </c>
      <c r="AS523" s="4"/>
      <c r="AT523" s="4"/>
      <c r="AU523" s="211">
        <v>330.1033333333333</v>
      </c>
      <c r="AV523" s="211">
        <v>0</v>
      </c>
      <c r="AW523" s="211">
        <v>0</v>
      </c>
      <c r="AX523" s="211">
        <v>0</v>
      </c>
      <c r="AY523" s="211">
        <v>0</v>
      </c>
      <c r="AZ523" s="211">
        <v>0</v>
      </c>
      <c r="BA523" s="4"/>
    </row>
    <row r="524" spans="2:53" x14ac:dyDescent="0.2">
      <c r="B524" s="11" t="s">
        <v>382</v>
      </c>
      <c r="C524" s="11"/>
      <c r="D524" s="180">
        <v>8213</v>
      </c>
      <c r="E524" s="193"/>
      <c r="F524" s="193"/>
      <c r="G524" s="193"/>
      <c r="H524" s="193"/>
      <c r="I524" s="193"/>
      <c r="J524" s="193">
        <v>1</v>
      </c>
      <c r="M524" s="189">
        <v>97.33</v>
      </c>
      <c r="N524" s="189">
        <v>45.65</v>
      </c>
      <c r="O524" s="189">
        <v>11.98</v>
      </c>
      <c r="P524" s="189">
        <v>11.56</v>
      </c>
      <c r="Q524" s="189">
        <v>9.8000000000000007</v>
      </c>
      <c r="R524" s="189">
        <v>1589.59</v>
      </c>
      <c r="S524" s="75"/>
      <c r="T524" s="75"/>
      <c r="U524" s="189">
        <v>97.33</v>
      </c>
      <c r="V524" s="189">
        <v>45.65</v>
      </c>
      <c r="W524" s="189">
        <v>11.98</v>
      </c>
      <c r="X524" s="189">
        <v>11.56</v>
      </c>
      <c r="Y524" s="189">
        <v>9.8000000000000007</v>
      </c>
      <c r="Z524" s="189">
        <v>1589.59</v>
      </c>
      <c r="AA524" s="4"/>
      <c r="AB524" s="11" t="s">
        <v>280</v>
      </c>
      <c r="AC524" s="11"/>
      <c r="AD524" s="180">
        <v>8021</v>
      </c>
      <c r="AE524" s="184">
        <v>27</v>
      </c>
      <c r="AF524" s="184">
        <v>11</v>
      </c>
      <c r="AG524" s="184">
        <v>3</v>
      </c>
      <c r="AH524" s="184">
        <v>1</v>
      </c>
      <c r="AI524" s="184"/>
      <c r="AJ524" s="184">
        <v>21</v>
      </c>
      <c r="AK524" s="4"/>
      <c r="AL524" s="4"/>
      <c r="AM524" s="212">
        <v>41068.549999999996</v>
      </c>
      <c r="AN524" s="212">
        <v>6610.1500000000005</v>
      </c>
      <c r="AO524" s="212">
        <v>3195.1499999999996</v>
      </c>
      <c r="AP524" s="212">
        <v>2932.99</v>
      </c>
      <c r="AQ524" s="212">
        <v>2666.18</v>
      </c>
      <c r="AR524" s="212">
        <v>152850.85</v>
      </c>
      <c r="AS524" s="4"/>
      <c r="AT524" s="4"/>
      <c r="AU524" s="211">
        <v>247.4009036144578</v>
      </c>
      <c r="AV524" s="211">
        <v>39.820180722891571</v>
      </c>
      <c r="AW524" s="211">
        <v>19.247891566265057</v>
      </c>
      <c r="AX524" s="211">
        <v>17.668614457831325</v>
      </c>
      <c r="AY524" s="211">
        <v>16.061325301204818</v>
      </c>
      <c r="AZ524" s="211">
        <v>920.78825301204824</v>
      </c>
      <c r="BA524" s="4"/>
    </row>
    <row r="525" spans="2:53" x14ac:dyDescent="0.2">
      <c r="B525" s="11" t="s">
        <v>382</v>
      </c>
      <c r="C525" s="11"/>
      <c r="D525" s="180">
        <v>8215</v>
      </c>
      <c r="E525" s="193">
        <v>214</v>
      </c>
      <c r="F525" s="193">
        <v>121</v>
      </c>
      <c r="G525" s="193">
        <v>33</v>
      </c>
      <c r="H525" s="193">
        <v>36</v>
      </c>
      <c r="I525" s="193">
        <v>15</v>
      </c>
      <c r="J525" s="193">
        <v>255</v>
      </c>
      <c r="M525" s="189">
        <v>85413.32000000008</v>
      </c>
      <c r="N525" s="189">
        <v>53606.449999999975</v>
      </c>
      <c r="O525" s="189">
        <v>19749.779999999992</v>
      </c>
      <c r="P525" s="189">
        <v>10325.710000000003</v>
      </c>
      <c r="Q525" s="189">
        <v>7625.45</v>
      </c>
      <c r="R525" s="189">
        <v>231917.38999999998</v>
      </c>
      <c r="S525" s="75"/>
      <c r="T525" s="75"/>
      <c r="U525" s="189">
        <v>68.330656000000062</v>
      </c>
      <c r="V525" s="189">
        <v>42.885159999999978</v>
      </c>
      <c r="W525" s="189">
        <v>15.799823999999994</v>
      </c>
      <c r="X525" s="189">
        <v>8.2605680000000028</v>
      </c>
      <c r="Y525" s="189">
        <v>6.1003600000000002</v>
      </c>
      <c r="Z525" s="189">
        <v>185.53391199999999</v>
      </c>
      <c r="AA525" s="4"/>
      <c r="AB525" s="11" t="s">
        <v>281</v>
      </c>
      <c r="AC525" s="11"/>
      <c r="AD525" s="180">
        <v>8221</v>
      </c>
      <c r="AE525" s="184">
        <v>10</v>
      </c>
      <c r="AF525" s="184">
        <v>3</v>
      </c>
      <c r="AG525" s="184">
        <v>4</v>
      </c>
      <c r="AH525" s="184">
        <v>2</v>
      </c>
      <c r="AI525" s="184">
        <v>1</v>
      </c>
      <c r="AJ525" s="184">
        <v>4</v>
      </c>
      <c r="AK525" s="4"/>
      <c r="AL525" s="4"/>
      <c r="AM525" s="212">
        <v>4124.5099999999993</v>
      </c>
      <c r="AN525" s="212">
        <v>682.27</v>
      </c>
      <c r="AO525" s="212">
        <v>412.4</v>
      </c>
      <c r="AP525" s="212">
        <v>260.51</v>
      </c>
      <c r="AQ525" s="212">
        <v>200.38</v>
      </c>
      <c r="AR525" s="212">
        <v>3670.1099999999997</v>
      </c>
      <c r="AS525" s="4"/>
      <c r="AT525" s="4"/>
      <c r="AU525" s="211">
        <v>50.919876543209867</v>
      </c>
      <c r="AV525" s="211">
        <v>8.423086419753087</v>
      </c>
      <c r="AW525" s="211">
        <v>5.0913580246913579</v>
      </c>
      <c r="AX525" s="211">
        <v>3.2161728395061728</v>
      </c>
      <c r="AY525" s="211">
        <v>2.4738271604938271</v>
      </c>
      <c r="AZ525" s="211">
        <v>45.309999999999995</v>
      </c>
      <c r="BA525" s="4"/>
    </row>
    <row r="526" spans="2:53" x14ac:dyDescent="0.2">
      <c r="B526" s="11" t="s">
        <v>251</v>
      </c>
      <c r="C526" s="11"/>
      <c r="D526" s="180">
        <v>8233</v>
      </c>
      <c r="E526" s="193"/>
      <c r="F526" s="193"/>
      <c r="G526" s="193">
        <v>1</v>
      </c>
      <c r="H526" s="193"/>
      <c r="I526" s="193"/>
      <c r="J526" s="193">
        <v>0</v>
      </c>
      <c r="M526" s="189">
        <v>130.62</v>
      </c>
      <c r="N526" s="189">
        <v>67.680000000000007</v>
      </c>
      <c r="O526" s="189">
        <v>3.82</v>
      </c>
      <c r="P526" s="189">
        <v>0</v>
      </c>
      <c r="Q526" s="189">
        <v>0</v>
      </c>
      <c r="R526" s="189">
        <v>0</v>
      </c>
      <c r="S526" s="75"/>
      <c r="T526" s="75"/>
      <c r="U526" s="189">
        <v>130.62</v>
      </c>
      <c r="V526" s="189">
        <v>67.680000000000007</v>
      </c>
      <c r="W526" s="189">
        <v>3.82</v>
      </c>
      <c r="X526" s="189">
        <v>0</v>
      </c>
      <c r="Y526" s="189">
        <v>0</v>
      </c>
      <c r="Z526" s="189">
        <v>0</v>
      </c>
      <c r="AA526" s="4"/>
      <c r="AB526" s="11" t="s">
        <v>483</v>
      </c>
      <c r="AC526" s="11"/>
      <c r="AD526" s="180">
        <v>8014</v>
      </c>
      <c r="AE526" s="184"/>
      <c r="AF526" s="184">
        <v>1</v>
      </c>
      <c r="AG526" s="184"/>
      <c r="AH526" s="184"/>
      <c r="AI526" s="184"/>
      <c r="AJ526" s="184">
        <v>0</v>
      </c>
      <c r="AK526" s="4"/>
      <c r="AL526" s="4"/>
      <c r="AM526" s="212">
        <v>4771.09</v>
      </c>
      <c r="AN526" s="212">
        <v>52</v>
      </c>
      <c r="AO526" s="212">
        <v>0</v>
      </c>
      <c r="AP526" s="212">
        <v>0</v>
      </c>
      <c r="AQ526" s="212">
        <v>0</v>
      </c>
      <c r="AR526" s="212">
        <v>0</v>
      </c>
      <c r="AS526" s="4"/>
      <c r="AT526" s="4"/>
      <c r="AU526" s="211">
        <v>4771.09</v>
      </c>
      <c r="AV526" s="211">
        <v>52</v>
      </c>
      <c r="AW526" s="211">
        <v>0</v>
      </c>
      <c r="AX526" s="211">
        <v>0</v>
      </c>
      <c r="AY526" s="211">
        <v>0</v>
      </c>
      <c r="AZ526" s="211">
        <v>0</v>
      </c>
      <c r="BA526" s="4"/>
    </row>
    <row r="527" spans="2:53" x14ac:dyDescent="0.2">
      <c r="B527" s="11" t="s">
        <v>251</v>
      </c>
      <c r="C527" s="11"/>
      <c r="D527" s="180">
        <v>8234</v>
      </c>
      <c r="E527" s="193">
        <v>638</v>
      </c>
      <c r="F527" s="193">
        <v>281</v>
      </c>
      <c r="G527" s="193">
        <v>131</v>
      </c>
      <c r="H527" s="193">
        <v>93</v>
      </c>
      <c r="I527" s="193">
        <v>61</v>
      </c>
      <c r="J527" s="193">
        <v>732</v>
      </c>
      <c r="M527" s="189">
        <v>232835.50999999922</v>
      </c>
      <c r="N527" s="189">
        <v>108418.21000000012</v>
      </c>
      <c r="O527" s="189">
        <v>43121.84</v>
      </c>
      <c r="P527" s="189">
        <v>28744.559999999969</v>
      </c>
      <c r="Q527" s="189">
        <v>22021.059999999969</v>
      </c>
      <c r="R527" s="189">
        <v>633956.02</v>
      </c>
      <c r="S527" s="75"/>
      <c r="T527" s="75"/>
      <c r="U527" s="189">
        <v>53.378154516276759</v>
      </c>
      <c r="V527" s="189">
        <v>24.855160476845512</v>
      </c>
      <c r="W527" s="189">
        <v>9.885795506648325</v>
      </c>
      <c r="X527" s="189">
        <v>6.589766162310859</v>
      </c>
      <c r="Y527" s="189">
        <v>5.0483860614396994</v>
      </c>
      <c r="Z527" s="189">
        <v>145.33608895002294</v>
      </c>
      <c r="AA527" s="4"/>
      <c r="AB527" s="11" t="s">
        <v>483</v>
      </c>
      <c r="AC527" s="11"/>
      <c r="AD527" s="180">
        <v>8085</v>
      </c>
      <c r="AE527" s="184"/>
      <c r="AF527" s="184"/>
      <c r="AG527" s="184"/>
      <c r="AH527" s="184"/>
      <c r="AI527" s="184"/>
      <c r="AJ527" s="184">
        <v>1</v>
      </c>
      <c r="AK527" s="4"/>
      <c r="AL527" s="4"/>
      <c r="AM527" s="212">
        <v>2882.06</v>
      </c>
      <c r="AN527" s="212">
        <v>2955.14</v>
      </c>
      <c r="AO527" s="212">
        <v>2947.29</v>
      </c>
      <c r="AP527" s="212">
        <v>2947.29</v>
      </c>
      <c r="AQ527" s="212">
        <v>5999.96</v>
      </c>
      <c r="AR527" s="212">
        <v>25337.47</v>
      </c>
      <c r="AS527" s="4"/>
      <c r="AT527" s="4"/>
      <c r="AU527" s="211">
        <v>576.41200000000003</v>
      </c>
      <c r="AV527" s="211">
        <v>591.02800000000002</v>
      </c>
      <c r="AW527" s="211">
        <v>589.45799999999997</v>
      </c>
      <c r="AX527" s="211">
        <v>589.45799999999997</v>
      </c>
      <c r="AY527" s="211">
        <v>1199.992</v>
      </c>
      <c r="AZ527" s="211">
        <v>5067.4940000000006</v>
      </c>
      <c r="BA527" s="4"/>
    </row>
    <row r="528" spans="2:53" x14ac:dyDescent="0.2">
      <c r="B528" s="11" t="s">
        <v>449</v>
      </c>
      <c r="C528" s="11"/>
      <c r="D528" s="180">
        <v>8234</v>
      </c>
      <c r="E528" s="193"/>
      <c r="F528" s="193"/>
      <c r="G528" s="193"/>
      <c r="H528" s="193"/>
      <c r="I528" s="193"/>
      <c r="J528" s="193">
        <v>0</v>
      </c>
      <c r="M528" s="189">
        <v>0</v>
      </c>
      <c r="N528" s="189">
        <v>0</v>
      </c>
      <c r="O528" s="189">
        <v>0</v>
      </c>
      <c r="P528" s="189">
        <v>0</v>
      </c>
      <c r="Q528" s="189">
        <v>0</v>
      </c>
      <c r="R528" s="189">
        <v>0</v>
      </c>
      <c r="S528" s="75"/>
      <c r="T528" s="75"/>
      <c r="U528" s="189">
        <v>0</v>
      </c>
      <c r="V528" s="189">
        <v>0</v>
      </c>
      <c r="W528" s="189">
        <v>0</v>
      </c>
      <c r="X528" s="189">
        <v>0</v>
      </c>
      <c r="Y528" s="189">
        <v>0</v>
      </c>
      <c r="Z528" s="189">
        <v>0</v>
      </c>
      <c r="AA528" s="4"/>
      <c r="AB528" s="11" t="s">
        <v>282</v>
      </c>
      <c r="AC528" s="11"/>
      <c r="AD528" s="180">
        <v>8014</v>
      </c>
      <c r="AE528" s="184"/>
      <c r="AF528" s="184"/>
      <c r="AG528" s="184"/>
      <c r="AH528" s="184"/>
      <c r="AI528" s="184"/>
      <c r="AJ528" s="184">
        <v>0</v>
      </c>
      <c r="AK528" s="4"/>
      <c r="AL528" s="4"/>
      <c r="AM528" s="212">
        <v>0</v>
      </c>
      <c r="AN528" s="212">
        <v>0</v>
      </c>
      <c r="AO528" s="212">
        <v>0</v>
      </c>
      <c r="AP528" s="212">
        <v>0</v>
      </c>
      <c r="AQ528" s="212">
        <v>0</v>
      </c>
      <c r="AR528" s="212">
        <v>0</v>
      </c>
      <c r="AS528" s="4"/>
      <c r="AT528" s="4"/>
      <c r="AU528" s="211">
        <v>0</v>
      </c>
      <c r="AV528" s="211">
        <v>0</v>
      </c>
      <c r="AW528" s="211">
        <v>0</v>
      </c>
      <c r="AX528" s="211">
        <v>0</v>
      </c>
      <c r="AY528" s="211">
        <v>0</v>
      </c>
      <c r="AZ528" s="211">
        <v>0</v>
      </c>
      <c r="BA528" s="4"/>
    </row>
    <row r="529" spans="2:53" x14ac:dyDescent="0.2">
      <c r="B529" s="11" t="s">
        <v>252</v>
      </c>
      <c r="C529" s="11"/>
      <c r="D529" s="180">
        <v>8230</v>
      </c>
      <c r="E529" s="193"/>
      <c r="F529" s="193"/>
      <c r="G529" s="193">
        <v>1</v>
      </c>
      <c r="H529" s="193"/>
      <c r="I529" s="193"/>
      <c r="J529" s="193">
        <v>0</v>
      </c>
      <c r="M529" s="189">
        <v>10.15</v>
      </c>
      <c r="N529" s="189">
        <v>8.0500000000000007</v>
      </c>
      <c r="O529" s="189">
        <v>45</v>
      </c>
      <c r="P529" s="189">
        <v>0</v>
      </c>
      <c r="Q529" s="189">
        <v>0</v>
      </c>
      <c r="R529" s="189">
        <v>0</v>
      </c>
      <c r="S529" s="75"/>
      <c r="T529" s="75"/>
      <c r="U529" s="189">
        <v>10.15</v>
      </c>
      <c r="V529" s="189">
        <v>8.0500000000000007</v>
      </c>
      <c r="W529" s="189">
        <v>45</v>
      </c>
      <c r="X529" s="189">
        <v>0</v>
      </c>
      <c r="Y529" s="189">
        <v>0</v>
      </c>
      <c r="Z529" s="189">
        <v>0</v>
      </c>
      <c r="AA529" s="4"/>
      <c r="AB529" s="11" t="s">
        <v>282</v>
      </c>
      <c r="AC529" s="11"/>
      <c r="AD529" s="180">
        <v>8085</v>
      </c>
      <c r="AE529" s="184">
        <v>5</v>
      </c>
      <c r="AF529" s="184"/>
      <c r="AG529" s="184"/>
      <c r="AH529" s="184"/>
      <c r="AI529" s="184"/>
      <c r="AJ529" s="184">
        <v>2</v>
      </c>
      <c r="AK529" s="4"/>
      <c r="AL529" s="4"/>
      <c r="AM529" s="212">
        <v>14982.390000000001</v>
      </c>
      <c r="AN529" s="212">
        <v>771.98</v>
      </c>
      <c r="AO529" s="212">
        <v>33.35</v>
      </c>
      <c r="AP529" s="212">
        <v>118.58</v>
      </c>
      <c r="AQ529" s="212">
        <v>40.76</v>
      </c>
      <c r="AR529" s="212">
        <v>19018.8</v>
      </c>
      <c r="AS529" s="4"/>
      <c r="AT529" s="4"/>
      <c r="AU529" s="211">
        <v>1498.239</v>
      </c>
      <c r="AV529" s="211">
        <v>77.198000000000008</v>
      </c>
      <c r="AW529" s="211">
        <v>3.335</v>
      </c>
      <c r="AX529" s="211">
        <v>11.858000000000001</v>
      </c>
      <c r="AY529" s="211">
        <v>4.0759999999999996</v>
      </c>
      <c r="AZ529" s="211">
        <v>1901.8799999999999</v>
      </c>
      <c r="BA529" s="4"/>
    </row>
    <row r="530" spans="2:53" x14ac:dyDescent="0.2">
      <c r="B530" s="11" t="s">
        <v>252</v>
      </c>
      <c r="C530" s="11"/>
      <c r="D530" s="180">
        <v>8232</v>
      </c>
      <c r="E530" s="193">
        <v>6</v>
      </c>
      <c r="F530" s="193"/>
      <c r="G530" s="193"/>
      <c r="H530" s="193"/>
      <c r="I530" s="193"/>
      <c r="J530" s="193">
        <v>2</v>
      </c>
      <c r="M530" s="189">
        <v>1340.32</v>
      </c>
      <c r="N530" s="189">
        <v>189.36</v>
      </c>
      <c r="O530" s="189">
        <v>65.14</v>
      </c>
      <c r="P530" s="189">
        <v>43.989999999999995</v>
      </c>
      <c r="Q530" s="189">
        <v>41.46</v>
      </c>
      <c r="R530" s="189">
        <v>217.23000000000002</v>
      </c>
      <c r="S530" s="75"/>
      <c r="T530" s="75"/>
      <c r="U530" s="189">
        <v>121.84727272727272</v>
      </c>
      <c r="V530" s="189">
        <v>17.214545454545455</v>
      </c>
      <c r="W530" s="189">
        <v>5.9218181818181819</v>
      </c>
      <c r="X530" s="189">
        <v>3.9990909090909086</v>
      </c>
      <c r="Y530" s="189">
        <v>3.769090909090909</v>
      </c>
      <c r="Z530" s="189">
        <v>19.74818181818182</v>
      </c>
      <c r="AA530" s="4"/>
      <c r="AB530" s="11" t="s">
        <v>283</v>
      </c>
      <c r="AC530" s="11"/>
      <c r="AD530" s="180">
        <v>8403</v>
      </c>
      <c r="AE530" s="184"/>
      <c r="AF530" s="184">
        <v>1</v>
      </c>
      <c r="AG530" s="184"/>
      <c r="AH530" s="184"/>
      <c r="AI530" s="184"/>
      <c r="AJ530" s="184">
        <v>1</v>
      </c>
      <c r="AK530" s="4"/>
      <c r="AL530" s="4"/>
      <c r="AM530" s="212">
        <v>573.58000000000004</v>
      </c>
      <c r="AN530" s="212">
        <v>238.03</v>
      </c>
      <c r="AO530" s="212">
        <v>0.22</v>
      </c>
      <c r="AP530" s="212">
        <v>5</v>
      </c>
      <c r="AQ530" s="212">
        <v>5</v>
      </c>
      <c r="AR530" s="212">
        <v>1649.6499999999999</v>
      </c>
      <c r="AS530" s="4"/>
      <c r="AT530" s="4"/>
      <c r="AU530" s="211">
        <v>95.596666666666678</v>
      </c>
      <c r="AV530" s="211">
        <v>39.671666666666667</v>
      </c>
      <c r="AW530" s="211">
        <v>3.6666666666666667E-2</v>
      </c>
      <c r="AX530" s="211">
        <v>0.83333333333333337</v>
      </c>
      <c r="AY530" s="211">
        <v>0.83333333333333337</v>
      </c>
      <c r="AZ530" s="211">
        <v>274.94166666666666</v>
      </c>
      <c r="BA530" s="4"/>
    </row>
    <row r="531" spans="2:53" x14ac:dyDescent="0.2">
      <c r="B531" s="11" t="s">
        <v>252</v>
      </c>
      <c r="C531" s="11"/>
      <c r="D531" s="180">
        <v>8234</v>
      </c>
      <c r="E531" s="193">
        <v>172</v>
      </c>
      <c r="F531" s="193">
        <v>67</v>
      </c>
      <c r="G531" s="193">
        <v>25</v>
      </c>
      <c r="H531" s="193">
        <v>14</v>
      </c>
      <c r="I531" s="193">
        <v>14</v>
      </c>
      <c r="J531" s="193">
        <v>169</v>
      </c>
      <c r="M531" s="189">
        <v>59408.820000000007</v>
      </c>
      <c r="N531" s="189">
        <v>26022.899999999994</v>
      </c>
      <c r="O531" s="189">
        <v>9804.66</v>
      </c>
      <c r="P531" s="189">
        <v>6533.0999999999958</v>
      </c>
      <c r="Q531" s="189">
        <v>5237.1500000000033</v>
      </c>
      <c r="R531" s="189">
        <v>140739.09999999998</v>
      </c>
      <c r="S531" s="75"/>
      <c r="T531" s="75"/>
      <c r="U531" s="189">
        <v>41.573701889433174</v>
      </c>
      <c r="V531" s="189">
        <v>18.210566829951009</v>
      </c>
      <c r="W531" s="189">
        <v>6.8612036389083277</v>
      </c>
      <c r="X531" s="189">
        <v>4.5717984604618582</v>
      </c>
      <c r="Y531" s="189">
        <v>3.6649055283415</v>
      </c>
      <c r="Z531" s="189">
        <v>98.487823652904112</v>
      </c>
      <c r="AA531" s="4"/>
      <c r="AB531" s="11" t="s">
        <v>486</v>
      </c>
      <c r="AC531" s="11"/>
      <c r="AD531" s="180">
        <v>8242</v>
      </c>
      <c r="AE531" s="184"/>
      <c r="AF531" s="184"/>
      <c r="AG531" s="184"/>
      <c r="AH531" s="184">
        <v>1</v>
      </c>
      <c r="AI531" s="184"/>
      <c r="AJ531" s="184">
        <v>0</v>
      </c>
      <c r="AK531" s="4"/>
      <c r="AL531" s="4"/>
      <c r="AM531" s="212">
        <v>64.790000000000006</v>
      </c>
      <c r="AN531" s="212">
        <v>55.44</v>
      </c>
      <c r="AO531" s="212">
        <v>38.29</v>
      </c>
      <c r="AP531" s="212">
        <v>21.78</v>
      </c>
      <c r="AQ531" s="212">
        <v>0</v>
      </c>
      <c r="AR531" s="212">
        <v>0</v>
      </c>
      <c r="AS531" s="4"/>
      <c r="AT531" s="4"/>
      <c r="AU531" s="211">
        <v>64.790000000000006</v>
      </c>
      <c r="AV531" s="211">
        <v>55.44</v>
      </c>
      <c r="AW531" s="211">
        <v>38.29</v>
      </c>
      <c r="AX531" s="211">
        <v>21.78</v>
      </c>
      <c r="AY531" s="211">
        <v>0</v>
      </c>
      <c r="AZ531" s="211">
        <v>0</v>
      </c>
      <c r="BA531" s="4"/>
    </row>
    <row r="532" spans="2:53" x14ac:dyDescent="0.2">
      <c r="B532" s="11" t="s">
        <v>450</v>
      </c>
      <c r="C532" s="11"/>
      <c r="D532" s="180">
        <v>8215</v>
      </c>
      <c r="E532" s="193">
        <v>1</v>
      </c>
      <c r="F532" s="193"/>
      <c r="G532" s="193"/>
      <c r="H532" s="193"/>
      <c r="I532" s="193"/>
      <c r="J532" s="193">
        <v>0</v>
      </c>
      <c r="M532" s="189">
        <v>281.48</v>
      </c>
      <c r="N532" s="189">
        <v>0</v>
      </c>
      <c r="O532" s="189">
        <v>0</v>
      </c>
      <c r="P532" s="189">
        <v>0</v>
      </c>
      <c r="Q532" s="189">
        <v>0</v>
      </c>
      <c r="R532" s="189">
        <v>0</v>
      </c>
      <c r="S532" s="75"/>
      <c r="T532" s="75"/>
      <c r="U532" s="189">
        <v>140.74</v>
      </c>
      <c r="V532" s="189">
        <v>0</v>
      </c>
      <c r="W532" s="189">
        <v>0</v>
      </c>
      <c r="X532" s="189">
        <v>0</v>
      </c>
      <c r="Y532" s="189">
        <v>0</v>
      </c>
      <c r="Z532" s="189">
        <v>0</v>
      </c>
      <c r="AA532" s="4"/>
      <c r="AB532" s="11" t="s">
        <v>284</v>
      </c>
      <c r="AC532" s="11"/>
      <c r="AD532" s="180">
        <v>8204</v>
      </c>
      <c r="AE532" s="184">
        <v>8</v>
      </c>
      <c r="AF532" s="184"/>
      <c r="AG532" s="184"/>
      <c r="AH532" s="184"/>
      <c r="AI532" s="184"/>
      <c r="AJ532" s="184">
        <v>0</v>
      </c>
      <c r="AK532" s="4"/>
      <c r="AL532" s="4"/>
      <c r="AM532" s="212">
        <v>1551.95</v>
      </c>
      <c r="AN532" s="212">
        <v>0</v>
      </c>
      <c r="AO532" s="212">
        <v>0</v>
      </c>
      <c r="AP532" s="212">
        <v>0</v>
      </c>
      <c r="AQ532" s="212">
        <v>0</v>
      </c>
      <c r="AR532" s="212">
        <v>0</v>
      </c>
      <c r="AS532" s="4"/>
      <c r="AT532" s="4"/>
      <c r="AU532" s="211">
        <v>193.99375000000001</v>
      </c>
      <c r="AV532" s="211">
        <v>0</v>
      </c>
      <c r="AW532" s="211">
        <v>0</v>
      </c>
      <c r="AX532" s="211">
        <v>0</v>
      </c>
      <c r="AY532" s="211">
        <v>0</v>
      </c>
      <c r="AZ532" s="211">
        <v>0</v>
      </c>
      <c r="BA532" s="4"/>
    </row>
    <row r="533" spans="2:53" x14ac:dyDescent="0.2">
      <c r="B533" s="11" t="s">
        <v>452</v>
      </c>
      <c r="C533" s="11"/>
      <c r="D533" s="180">
        <v>8215</v>
      </c>
      <c r="E533" s="193">
        <v>1</v>
      </c>
      <c r="F533" s="193"/>
      <c r="G533" s="193"/>
      <c r="H533" s="193"/>
      <c r="I533" s="193"/>
      <c r="J533" s="193">
        <v>0</v>
      </c>
      <c r="M533" s="189">
        <v>100.56</v>
      </c>
      <c r="N533" s="189">
        <v>0</v>
      </c>
      <c r="O533" s="189">
        <v>0</v>
      </c>
      <c r="P533" s="189">
        <v>0</v>
      </c>
      <c r="Q533" s="189">
        <v>0</v>
      </c>
      <c r="R533" s="189">
        <v>0</v>
      </c>
      <c r="S533" s="75"/>
      <c r="T533" s="75"/>
      <c r="U533" s="189">
        <v>100.56</v>
      </c>
      <c r="V533" s="189">
        <v>0</v>
      </c>
      <c r="W533" s="189">
        <v>0</v>
      </c>
      <c r="X533" s="189">
        <v>0</v>
      </c>
      <c r="Y533" s="189">
        <v>0</v>
      </c>
      <c r="Z533" s="189">
        <v>0</v>
      </c>
      <c r="AA533" s="4"/>
      <c r="AB533" s="11" t="s">
        <v>285</v>
      </c>
      <c r="AC533" s="11"/>
      <c r="AD533" s="180">
        <v>8049</v>
      </c>
      <c r="AE533" s="184">
        <v>2</v>
      </c>
      <c r="AF533" s="184">
        <v>3</v>
      </c>
      <c r="AG533" s="184">
        <v>2</v>
      </c>
      <c r="AH533" s="184">
        <v>1</v>
      </c>
      <c r="AI533" s="184">
        <v>1</v>
      </c>
      <c r="AJ533" s="184">
        <v>3</v>
      </c>
      <c r="AK533" s="4"/>
      <c r="AL533" s="4"/>
      <c r="AM533" s="212">
        <v>5532.1</v>
      </c>
      <c r="AN533" s="212">
        <v>1995.1799999999998</v>
      </c>
      <c r="AO533" s="212">
        <v>663.97</v>
      </c>
      <c r="AP533" s="212">
        <v>178.16000000000003</v>
      </c>
      <c r="AQ533" s="212">
        <v>905.27</v>
      </c>
      <c r="AR533" s="212">
        <v>3870.12</v>
      </c>
      <c r="AS533" s="4"/>
      <c r="AT533" s="4"/>
      <c r="AU533" s="211">
        <v>251.45909090909092</v>
      </c>
      <c r="AV533" s="211">
        <v>90.69</v>
      </c>
      <c r="AW533" s="211">
        <v>30.180454545454548</v>
      </c>
      <c r="AX533" s="211">
        <v>8.0981818181818195</v>
      </c>
      <c r="AY533" s="211">
        <v>41.148636363636363</v>
      </c>
      <c r="AZ533" s="211">
        <v>175.91454545454545</v>
      </c>
      <c r="BA533" s="4"/>
    </row>
    <row r="534" spans="2:53" x14ac:dyDescent="0.2">
      <c r="B534" s="11" t="s">
        <v>454</v>
      </c>
      <c r="C534" s="11"/>
      <c r="D534" s="180">
        <v>8028</v>
      </c>
      <c r="E534" s="193"/>
      <c r="F534" s="193"/>
      <c r="G534" s="193"/>
      <c r="H534" s="193"/>
      <c r="I534" s="193"/>
      <c r="J534" s="193">
        <v>1</v>
      </c>
      <c r="M534" s="189">
        <v>85.13</v>
      </c>
      <c r="N534" s="189">
        <v>33.32</v>
      </c>
      <c r="O534" s="189">
        <v>32.450000000000003</v>
      </c>
      <c r="P534" s="189">
        <v>26.31</v>
      </c>
      <c r="Q534" s="189">
        <v>33.46</v>
      </c>
      <c r="R534" s="189">
        <v>61.2</v>
      </c>
      <c r="S534" s="75"/>
      <c r="T534" s="75"/>
      <c r="U534" s="189">
        <v>42.564999999999998</v>
      </c>
      <c r="V534" s="189">
        <v>16.66</v>
      </c>
      <c r="W534" s="189">
        <v>16.225000000000001</v>
      </c>
      <c r="X534" s="189">
        <v>13.154999999999999</v>
      </c>
      <c r="Y534" s="189">
        <v>16.73</v>
      </c>
      <c r="Z534" s="189">
        <v>30.6</v>
      </c>
      <c r="AA534" s="4"/>
      <c r="AB534" s="11" t="s">
        <v>286</v>
      </c>
      <c r="AC534" s="11"/>
      <c r="AD534" s="180">
        <v>8328</v>
      </c>
      <c r="AE534" s="184">
        <v>7</v>
      </c>
      <c r="AF534" s="184">
        <v>3</v>
      </c>
      <c r="AG534" s="184">
        <v>1</v>
      </c>
      <c r="AH534" s="184"/>
      <c r="AI534" s="184"/>
      <c r="AJ534" s="184">
        <v>1</v>
      </c>
      <c r="AK534" s="4"/>
      <c r="AL534" s="4"/>
      <c r="AM534" s="212">
        <v>7889.2400000000007</v>
      </c>
      <c r="AN534" s="212">
        <v>4276.67</v>
      </c>
      <c r="AO534" s="212">
        <v>482.95000000000005</v>
      </c>
      <c r="AP534" s="212">
        <v>459.05</v>
      </c>
      <c r="AQ534" s="212">
        <v>435.17</v>
      </c>
      <c r="AR534" s="212">
        <v>3205.17</v>
      </c>
      <c r="AS534" s="4"/>
      <c r="AT534" s="4"/>
      <c r="AU534" s="211">
        <v>394.46200000000005</v>
      </c>
      <c r="AV534" s="211">
        <v>213.83350000000002</v>
      </c>
      <c r="AW534" s="211">
        <v>24.147500000000001</v>
      </c>
      <c r="AX534" s="211">
        <v>22.952500000000001</v>
      </c>
      <c r="AY534" s="211">
        <v>21.758500000000002</v>
      </c>
      <c r="AZ534" s="211">
        <v>160.2585</v>
      </c>
      <c r="BA534" s="4"/>
    </row>
    <row r="535" spans="2:53" x14ac:dyDescent="0.2">
      <c r="B535" s="11" t="s">
        <v>253</v>
      </c>
      <c r="C535" s="11"/>
      <c r="D535" s="180">
        <v>8028</v>
      </c>
      <c r="E535" s="193">
        <v>2</v>
      </c>
      <c r="F535" s="193">
        <v>1</v>
      </c>
      <c r="G535" s="193"/>
      <c r="H535" s="193"/>
      <c r="I535" s="193"/>
      <c r="J535" s="193">
        <v>4</v>
      </c>
      <c r="M535" s="189">
        <v>692.51</v>
      </c>
      <c r="N535" s="189">
        <v>532.67000000000007</v>
      </c>
      <c r="O535" s="189">
        <v>141.01</v>
      </c>
      <c r="P535" s="189">
        <v>155.57</v>
      </c>
      <c r="Q535" s="189">
        <v>137.6</v>
      </c>
      <c r="R535" s="189">
        <v>1021.48</v>
      </c>
      <c r="S535" s="75"/>
      <c r="T535" s="75"/>
      <c r="U535" s="189">
        <v>43.281874999999999</v>
      </c>
      <c r="V535" s="189">
        <v>33.291875000000005</v>
      </c>
      <c r="W535" s="189">
        <v>8.8131249999999994</v>
      </c>
      <c r="X535" s="189">
        <v>9.7231249999999996</v>
      </c>
      <c r="Y535" s="189">
        <v>8.6</v>
      </c>
      <c r="Z535" s="189">
        <v>63.842500000000001</v>
      </c>
      <c r="AA535" s="4"/>
      <c r="AB535" s="11" t="s">
        <v>487</v>
      </c>
      <c r="AC535" s="11"/>
      <c r="AD535" s="180">
        <v>8079</v>
      </c>
      <c r="AE535" s="184">
        <v>2</v>
      </c>
      <c r="AF535" s="184"/>
      <c r="AG535" s="184"/>
      <c r="AH535" s="184"/>
      <c r="AI535" s="184"/>
      <c r="AJ535" s="184">
        <v>1</v>
      </c>
      <c r="AK535" s="4"/>
      <c r="AL535" s="4"/>
      <c r="AM535" s="212">
        <v>40662.080000000002</v>
      </c>
      <c r="AN535" s="212">
        <v>29259.97</v>
      </c>
      <c r="AO535" s="212">
        <v>23052.720000000001</v>
      </c>
      <c r="AP535" s="212">
        <v>21509.5</v>
      </c>
      <c r="AQ535" s="212">
        <v>21803.49</v>
      </c>
      <c r="AR535" s="212">
        <v>140935.59</v>
      </c>
      <c r="AS535" s="4"/>
      <c r="AT535" s="4"/>
      <c r="AU535" s="211">
        <v>13554.026666666667</v>
      </c>
      <c r="AV535" s="211">
        <v>9753.3233333333337</v>
      </c>
      <c r="AW535" s="211">
        <v>7684.2400000000007</v>
      </c>
      <c r="AX535" s="211">
        <v>7169.833333333333</v>
      </c>
      <c r="AY535" s="211">
        <v>7267.8300000000008</v>
      </c>
      <c r="AZ535" s="211">
        <v>46978.53</v>
      </c>
      <c r="BA535" s="4"/>
    </row>
    <row r="536" spans="2:53" x14ac:dyDescent="0.2">
      <c r="B536" s="11" t="s">
        <v>253</v>
      </c>
      <c r="C536" s="11"/>
      <c r="D536" s="180">
        <v>8343</v>
      </c>
      <c r="E536" s="193">
        <v>3</v>
      </c>
      <c r="F536" s="193">
        <v>3</v>
      </c>
      <c r="G536" s="193"/>
      <c r="H536" s="193"/>
      <c r="I536" s="193"/>
      <c r="J536" s="193">
        <v>4</v>
      </c>
      <c r="M536" s="189">
        <v>1769.3</v>
      </c>
      <c r="N536" s="189">
        <v>581.25</v>
      </c>
      <c r="O536" s="189">
        <v>214.45</v>
      </c>
      <c r="P536" s="189">
        <v>107.31</v>
      </c>
      <c r="Q536" s="189">
        <v>165.98</v>
      </c>
      <c r="R536" s="189">
        <v>10060.59</v>
      </c>
      <c r="S536" s="75"/>
      <c r="T536" s="75"/>
      <c r="U536" s="189">
        <v>47.818918918918918</v>
      </c>
      <c r="V536" s="189">
        <v>15.70945945945946</v>
      </c>
      <c r="W536" s="189">
        <v>5.7959459459459453</v>
      </c>
      <c r="X536" s="189">
        <v>2.9002702702702705</v>
      </c>
      <c r="Y536" s="189">
        <v>4.4859459459459456</v>
      </c>
      <c r="Z536" s="189">
        <v>271.90783783783786</v>
      </c>
      <c r="AA536" s="4"/>
      <c r="AB536" s="11" t="s">
        <v>287</v>
      </c>
      <c r="AC536" s="11"/>
      <c r="AD536" s="180">
        <v>8051</v>
      </c>
      <c r="AE536" s="184">
        <v>9</v>
      </c>
      <c r="AF536" s="184">
        <v>6</v>
      </c>
      <c r="AG536" s="184">
        <v>3</v>
      </c>
      <c r="AH536" s="184">
        <v>1</v>
      </c>
      <c r="AI536" s="184">
        <v>1</v>
      </c>
      <c r="AJ536" s="184">
        <v>5</v>
      </c>
      <c r="AK536" s="4"/>
      <c r="AL536" s="4"/>
      <c r="AM536" s="212">
        <v>7183.2100000000019</v>
      </c>
      <c r="AN536" s="212">
        <v>1037.55</v>
      </c>
      <c r="AO536" s="212">
        <v>299.46000000000004</v>
      </c>
      <c r="AP536" s="212">
        <v>309.26</v>
      </c>
      <c r="AQ536" s="212">
        <v>172.73000000000002</v>
      </c>
      <c r="AR536" s="212">
        <v>8489.3100000000013</v>
      </c>
      <c r="AS536" s="4"/>
      <c r="AT536" s="4"/>
      <c r="AU536" s="211">
        <v>128.27160714285716</v>
      </c>
      <c r="AV536" s="211">
        <v>18.52767857142857</v>
      </c>
      <c r="AW536" s="211">
        <v>5.347500000000001</v>
      </c>
      <c r="AX536" s="211">
        <v>5.5225</v>
      </c>
      <c r="AY536" s="211">
        <v>3.0844642857142861</v>
      </c>
      <c r="AZ536" s="211">
        <v>151.59482142857146</v>
      </c>
      <c r="BA536" s="4"/>
    </row>
    <row r="537" spans="2:53" x14ac:dyDescent="0.2">
      <c r="B537" s="11" t="s">
        <v>254</v>
      </c>
      <c r="C537" s="11"/>
      <c r="D537" s="180">
        <v>8318</v>
      </c>
      <c r="E537" s="193">
        <v>133</v>
      </c>
      <c r="F537" s="193">
        <v>52</v>
      </c>
      <c r="G537" s="193">
        <v>16</v>
      </c>
      <c r="H537" s="193">
        <v>13</v>
      </c>
      <c r="I537" s="193">
        <v>15</v>
      </c>
      <c r="J537" s="193">
        <v>147</v>
      </c>
      <c r="M537" s="189">
        <v>44255.939999999966</v>
      </c>
      <c r="N537" s="189">
        <v>19620.049999999996</v>
      </c>
      <c r="O537" s="189">
        <v>6479.4700000000057</v>
      </c>
      <c r="P537" s="189">
        <v>4123.6100000000006</v>
      </c>
      <c r="Q537" s="189">
        <v>3595.1999999999985</v>
      </c>
      <c r="R537" s="189">
        <v>135113.48000000004</v>
      </c>
      <c r="S537" s="75"/>
      <c r="T537" s="75"/>
      <c r="U537" s="189">
        <v>61.896419580419533</v>
      </c>
      <c r="V537" s="189">
        <v>27.440629370629363</v>
      </c>
      <c r="W537" s="189">
        <v>9.0621958041958131</v>
      </c>
      <c r="X537" s="189">
        <v>5.7672867132867145</v>
      </c>
      <c r="Y537" s="189">
        <v>5.0282517482517459</v>
      </c>
      <c r="Z537" s="189">
        <v>188.96990209790215</v>
      </c>
      <c r="AA537" s="4"/>
      <c r="AB537" s="11" t="s">
        <v>287</v>
      </c>
      <c r="AC537" s="11"/>
      <c r="AD537" s="180">
        <v>8080</v>
      </c>
      <c r="AE537" s="184">
        <v>2</v>
      </c>
      <c r="AF537" s="184">
        <v>2</v>
      </c>
      <c r="AG537" s="184"/>
      <c r="AH537" s="184"/>
      <c r="AI537" s="184"/>
      <c r="AJ537" s="184">
        <v>3</v>
      </c>
      <c r="AK537" s="4"/>
      <c r="AL537" s="4"/>
      <c r="AM537" s="212">
        <v>1074.6300000000001</v>
      </c>
      <c r="AN537" s="212">
        <v>315.02999999999997</v>
      </c>
      <c r="AO537" s="212">
        <v>148.81</v>
      </c>
      <c r="AP537" s="212">
        <v>161.97999999999999</v>
      </c>
      <c r="AQ537" s="212">
        <v>150.76</v>
      </c>
      <c r="AR537" s="212">
        <v>5556.82</v>
      </c>
      <c r="AS537" s="4"/>
      <c r="AT537" s="4"/>
      <c r="AU537" s="211">
        <v>119.40333333333335</v>
      </c>
      <c r="AV537" s="211">
        <v>35.00333333333333</v>
      </c>
      <c r="AW537" s="211">
        <v>16.534444444444446</v>
      </c>
      <c r="AX537" s="211">
        <v>17.997777777777777</v>
      </c>
      <c r="AY537" s="211">
        <v>16.751111111111111</v>
      </c>
      <c r="AZ537" s="211">
        <v>617.42444444444436</v>
      </c>
      <c r="BA537" s="4"/>
    </row>
    <row r="538" spans="2:53" x14ac:dyDescent="0.2">
      <c r="B538" s="11" t="s">
        <v>255</v>
      </c>
      <c r="C538" s="11"/>
      <c r="D538" s="180">
        <v>8217</v>
      </c>
      <c r="E538" s="193">
        <v>4</v>
      </c>
      <c r="F538" s="193"/>
      <c r="G538" s="193">
        <v>1</v>
      </c>
      <c r="H538" s="193">
        <v>1</v>
      </c>
      <c r="I538" s="193"/>
      <c r="J538" s="193">
        <v>9</v>
      </c>
      <c r="M538" s="189">
        <v>2147.1999999999998</v>
      </c>
      <c r="N538" s="189">
        <v>821.09999999999991</v>
      </c>
      <c r="O538" s="189">
        <v>341.67</v>
      </c>
      <c r="P538" s="189">
        <v>281.97000000000003</v>
      </c>
      <c r="Q538" s="189">
        <v>246.07999999999998</v>
      </c>
      <c r="R538" s="189">
        <v>11708</v>
      </c>
      <c r="S538" s="75"/>
      <c r="T538" s="75"/>
      <c r="U538" s="189">
        <v>93.356521739130429</v>
      </c>
      <c r="V538" s="189">
        <v>35.699999999999996</v>
      </c>
      <c r="W538" s="189">
        <v>14.855217391304349</v>
      </c>
      <c r="X538" s="189">
        <v>12.259565217391305</v>
      </c>
      <c r="Y538" s="189">
        <v>10.699130434782608</v>
      </c>
      <c r="Z538" s="189">
        <v>509.04347826086956</v>
      </c>
      <c r="AA538" s="4"/>
      <c r="AB538" s="11" t="s">
        <v>288</v>
      </c>
      <c r="AC538" s="11"/>
      <c r="AD538" s="180">
        <v>8402</v>
      </c>
      <c r="AE538" s="184">
        <v>8</v>
      </c>
      <c r="AF538" s="184">
        <v>4</v>
      </c>
      <c r="AG538" s="184">
        <v>1</v>
      </c>
      <c r="AH538" s="184"/>
      <c r="AI538" s="184">
        <v>1</v>
      </c>
      <c r="AJ538" s="184">
        <v>12</v>
      </c>
      <c r="AK538" s="4"/>
      <c r="AL538" s="4"/>
      <c r="AM538" s="212">
        <v>5297.9700000000012</v>
      </c>
      <c r="AN538" s="212">
        <v>2772.5399999999995</v>
      </c>
      <c r="AO538" s="212">
        <v>1972.97</v>
      </c>
      <c r="AP538" s="212">
        <v>3168.84</v>
      </c>
      <c r="AQ538" s="212">
        <v>3760.8900000000003</v>
      </c>
      <c r="AR538" s="212">
        <v>21115.7</v>
      </c>
      <c r="AS538" s="4"/>
      <c r="AT538" s="4"/>
      <c r="AU538" s="211">
        <v>98.110555555555578</v>
      </c>
      <c r="AV538" s="211">
        <v>51.343333333333327</v>
      </c>
      <c r="AW538" s="211">
        <v>36.536481481481481</v>
      </c>
      <c r="AX538" s="211">
        <v>58.682222222222222</v>
      </c>
      <c r="AY538" s="211">
        <v>69.646111111111111</v>
      </c>
      <c r="AZ538" s="211">
        <v>391.03148148148148</v>
      </c>
      <c r="BA538" s="4"/>
    </row>
    <row r="539" spans="2:53" x14ac:dyDescent="0.2">
      <c r="B539" s="11" t="s">
        <v>256</v>
      </c>
      <c r="C539" s="11"/>
      <c r="D539" s="180">
        <v>8081</v>
      </c>
      <c r="E539" s="193">
        <v>4</v>
      </c>
      <c r="F539" s="193"/>
      <c r="G539" s="193"/>
      <c r="H539" s="193">
        <v>1</v>
      </c>
      <c r="I539" s="193"/>
      <c r="J539" s="193">
        <v>3</v>
      </c>
      <c r="M539" s="189">
        <v>1181.99</v>
      </c>
      <c r="N539" s="189">
        <v>444.76</v>
      </c>
      <c r="O539" s="189">
        <v>101.44999999999999</v>
      </c>
      <c r="P539" s="189">
        <v>237.20000000000002</v>
      </c>
      <c r="Q539" s="189">
        <v>101.47</v>
      </c>
      <c r="R539" s="189">
        <v>1869.27</v>
      </c>
      <c r="S539" s="75"/>
      <c r="T539" s="75"/>
      <c r="U539" s="189">
        <v>98.499166666666667</v>
      </c>
      <c r="V539" s="189">
        <v>37.063333333333333</v>
      </c>
      <c r="W539" s="189">
        <v>8.4541666666666657</v>
      </c>
      <c r="X539" s="189">
        <v>19.766666666666669</v>
      </c>
      <c r="Y539" s="189">
        <v>8.4558333333333326</v>
      </c>
      <c r="Z539" s="189">
        <v>155.77250000000001</v>
      </c>
      <c r="AA539" s="4"/>
      <c r="AB539" s="11" t="s">
        <v>288</v>
      </c>
      <c r="AC539" s="11"/>
      <c r="AD539" s="180">
        <v>8406</v>
      </c>
      <c r="AE539" s="184"/>
      <c r="AF539" s="184"/>
      <c r="AG539" s="184"/>
      <c r="AH539" s="184"/>
      <c r="AI539" s="184"/>
      <c r="AJ539" s="184">
        <v>1</v>
      </c>
      <c r="AK539" s="4"/>
      <c r="AL539" s="4"/>
      <c r="AM539" s="212">
        <v>289.38</v>
      </c>
      <c r="AN539" s="212">
        <v>220.31</v>
      </c>
      <c r="AO539" s="212">
        <v>180.75</v>
      </c>
      <c r="AP539" s="212">
        <v>405.83</v>
      </c>
      <c r="AQ539" s="212">
        <v>377.03</v>
      </c>
      <c r="AR539" s="212">
        <v>3699.6699999999996</v>
      </c>
      <c r="AS539" s="4"/>
      <c r="AT539" s="4"/>
      <c r="AU539" s="211">
        <v>289.38</v>
      </c>
      <c r="AV539" s="211">
        <v>220.31</v>
      </c>
      <c r="AW539" s="211">
        <v>180.75</v>
      </c>
      <c r="AX539" s="211">
        <v>405.83</v>
      </c>
      <c r="AY539" s="211">
        <v>377.03</v>
      </c>
      <c r="AZ539" s="211">
        <v>3699.6699999999996</v>
      </c>
      <c r="BA539" s="4"/>
    </row>
    <row r="540" spans="2:53" x14ac:dyDescent="0.2">
      <c r="B540" s="11" t="s">
        <v>456</v>
      </c>
      <c r="C540" s="11"/>
      <c r="D540" s="180">
        <v>8201</v>
      </c>
      <c r="E540" s="193"/>
      <c r="F540" s="193"/>
      <c r="G540" s="193"/>
      <c r="H540" s="193"/>
      <c r="I540" s="193"/>
      <c r="J540" s="193">
        <v>0</v>
      </c>
      <c r="M540" s="189">
        <v>0</v>
      </c>
      <c r="N540" s="189">
        <v>0</v>
      </c>
      <c r="O540" s="189">
        <v>0</v>
      </c>
      <c r="P540" s="189">
        <v>0</v>
      </c>
      <c r="Q540" s="189">
        <v>0</v>
      </c>
      <c r="R540" s="189">
        <v>0</v>
      </c>
      <c r="S540" s="75"/>
      <c r="T540" s="75"/>
      <c r="U540" s="189">
        <v>0</v>
      </c>
      <c r="V540" s="189">
        <v>0</v>
      </c>
      <c r="W540" s="189">
        <v>0</v>
      </c>
      <c r="X540" s="189">
        <v>0</v>
      </c>
      <c r="Y540" s="189">
        <v>0</v>
      </c>
      <c r="Z540" s="189">
        <v>0</v>
      </c>
      <c r="AA540" s="4"/>
      <c r="AB540" s="11" t="s">
        <v>493</v>
      </c>
      <c r="AC540" s="11"/>
      <c r="AD540" s="180">
        <v>8402</v>
      </c>
      <c r="AE540" s="184">
        <v>1</v>
      </c>
      <c r="AF540" s="184"/>
      <c r="AG540" s="184"/>
      <c r="AH540" s="184"/>
      <c r="AI540" s="184"/>
      <c r="AJ540" s="184">
        <v>1</v>
      </c>
      <c r="AK540" s="4"/>
      <c r="AL540" s="4"/>
      <c r="AM540" s="212">
        <v>11.350000000000001</v>
      </c>
      <c r="AN540" s="212">
        <v>9.8000000000000007</v>
      </c>
      <c r="AO540" s="212">
        <v>10.85</v>
      </c>
      <c r="AP540" s="212">
        <v>11.9</v>
      </c>
      <c r="AQ540" s="212">
        <v>10.15</v>
      </c>
      <c r="AR540" s="212">
        <v>48.66</v>
      </c>
      <c r="AS540" s="4"/>
      <c r="AT540" s="4"/>
      <c r="AU540" s="211">
        <v>5.6750000000000007</v>
      </c>
      <c r="AV540" s="211">
        <v>4.9000000000000004</v>
      </c>
      <c r="AW540" s="211">
        <v>5.4249999999999998</v>
      </c>
      <c r="AX540" s="211">
        <v>5.95</v>
      </c>
      <c r="AY540" s="211">
        <v>5.0750000000000002</v>
      </c>
      <c r="AZ540" s="211">
        <v>24.33</v>
      </c>
      <c r="BA540" s="4"/>
    </row>
    <row r="541" spans="2:53" x14ac:dyDescent="0.2">
      <c r="B541" s="11" t="s">
        <v>456</v>
      </c>
      <c r="C541" s="11"/>
      <c r="D541" s="180">
        <v>8204</v>
      </c>
      <c r="E541" s="193">
        <v>2</v>
      </c>
      <c r="F541" s="193"/>
      <c r="G541" s="193"/>
      <c r="H541" s="193"/>
      <c r="I541" s="193"/>
      <c r="J541" s="193">
        <v>0</v>
      </c>
      <c r="M541" s="189">
        <v>81.38</v>
      </c>
      <c r="N541" s="189">
        <v>0</v>
      </c>
      <c r="O541" s="189">
        <v>0</v>
      </c>
      <c r="P541" s="189">
        <v>0</v>
      </c>
      <c r="Q541" s="189">
        <v>0</v>
      </c>
      <c r="R541" s="189">
        <v>0</v>
      </c>
      <c r="S541" s="75"/>
      <c r="T541" s="75"/>
      <c r="U541" s="189">
        <v>40.69</v>
      </c>
      <c r="V541" s="189">
        <v>0</v>
      </c>
      <c r="W541" s="189">
        <v>0</v>
      </c>
      <c r="X541" s="189">
        <v>0</v>
      </c>
      <c r="Y541" s="189">
        <v>0</v>
      </c>
      <c r="Z541" s="189">
        <v>0</v>
      </c>
      <c r="AA541" s="4"/>
      <c r="AB541" s="11" t="s">
        <v>289</v>
      </c>
      <c r="AC541" s="11"/>
      <c r="AD541" s="180">
        <v>8053</v>
      </c>
      <c r="AE541" s="184">
        <v>17</v>
      </c>
      <c r="AF541" s="184">
        <v>5</v>
      </c>
      <c r="AG541" s="184">
        <v>1</v>
      </c>
      <c r="AH541" s="184">
        <v>5</v>
      </c>
      <c r="AI541" s="184">
        <v>2</v>
      </c>
      <c r="AJ541" s="184">
        <v>14</v>
      </c>
      <c r="AK541" s="4"/>
      <c r="AL541" s="4"/>
      <c r="AM541" s="212">
        <v>11680.170000000002</v>
      </c>
      <c r="AN541" s="212">
        <v>5423.8200000000006</v>
      </c>
      <c r="AO541" s="212">
        <v>2169.7899999999995</v>
      </c>
      <c r="AP541" s="212">
        <v>1331.4699999999998</v>
      </c>
      <c r="AQ541" s="212">
        <v>998.30000000000007</v>
      </c>
      <c r="AR541" s="212">
        <v>167286.39999999997</v>
      </c>
      <c r="AS541" s="4"/>
      <c r="AT541" s="4"/>
      <c r="AU541" s="211">
        <v>74.872884615384621</v>
      </c>
      <c r="AV541" s="211">
        <v>34.768076923076926</v>
      </c>
      <c r="AW541" s="211">
        <v>13.908910256410254</v>
      </c>
      <c r="AX541" s="211">
        <v>8.5350641025641014</v>
      </c>
      <c r="AY541" s="211">
        <v>6.3993589743589752</v>
      </c>
      <c r="AZ541" s="211">
        <v>1072.3487179487176</v>
      </c>
      <c r="BA541" s="4"/>
    </row>
    <row r="542" spans="2:53" x14ac:dyDescent="0.2">
      <c r="B542" s="11" t="s">
        <v>457</v>
      </c>
      <c r="C542" s="11"/>
      <c r="D542" s="180">
        <v>8342</v>
      </c>
      <c r="E542" s="193">
        <v>1</v>
      </c>
      <c r="F542" s="193">
        <v>1</v>
      </c>
      <c r="G542" s="193"/>
      <c r="H542" s="193"/>
      <c r="I542" s="193"/>
      <c r="J542" s="193">
        <v>1</v>
      </c>
      <c r="M542" s="189">
        <v>509.40000000000003</v>
      </c>
      <c r="N542" s="189">
        <v>264.13</v>
      </c>
      <c r="O542" s="189">
        <v>89.49</v>
      </c>
      <c r="P542" s="189">
        <v>24.5</v>
      </c>
      <c r="Q542" s="189">
        <v>69.069999999999993</v>
      </c>
      <c r="R542" s="189">
        <v>3213.75</v>
      </c>
      <c r="S542" s="75"/>
      <c r="T542" s="75"/>
      <c r="U542" s="189">
        <v>169.8</v>
      </c>
      <c r="V542" s="189">
        <v>88.043333333333337</v>
      </c>
      <c r="W542" s="189">
        <v>29.83</v>
      </c>
      <c r="X542" s="189">
        <v>8.1666666666666661</v>
      </c>
      <c r="Y542" s="189">
        <v>23.02333333333333</v>
      </c>
      <c r="Z542" s="189">
        <v>1071.25</v>
      </c>
      <c r="AA542" s="4"/>
      <c r="AB542" s="11" t="s">
        <v>652</v>
      </c>
      <c r="AC542" s="11"/>
      <c r="AD542" s="180">
        <v>8223</v>
      </c>
      <c r="AE542" s="184">
        <v>10</v>
      </c>
      <c r="AF542" s="184">
        <v>4</v>
      </c>
      <c r="AG542" s="184">
        <v>1</v>
      </c>
      <c r="AH542" s="184">
        <v>1</v>
      </c>
      <c r="AI542" s="184"/>
      <c r="AJ542" s="184">
        <v>6</v>
      </c>
      <c r="AK542" s="4"/>
      <c r="AL542" s="4"/>
      <c r="AM542" s="212">
        <v>4188.3</v>
      </c>
      <c r="AN542" s="212">
        <v>1160.6399999999999</v>
      </c>
      <c r="AO542" s="212">
        <v>72.87</v>
      </c>
      <c r="AP542" s="212">
        <v>46.99</v>
      </c>
      <c r="AQ542" s="212">
        <v>0</v>
      </c>
      <c r="AR542" s="212">
        <v>15985.04</v>
      </c>
      <c r="AS542" s="4"/>
      <c r="AT542" s="4"/>
      <c r="AU542" s="211">
        <v>95.188636363636363</v>
      </c>
      <c r="AV542" s="211">
        <v>26.378181818181815</v>
      </c>
      <c r="AW542" s="211">
        <v>1.6561363636363637</v>
      </c>
      <c r="AX542" s="211">
        <v>1.0679545454545456</v>
      </c>
      <c r="AY542" s="211">
        <v>0</v>
      </c>
      <c r="AZ542" s="211">
        <v>363.29636363636365</v>
      </c>
      <c r="BA542" s="4"/>
    </row>
    <row r="543" spans="2:53" x14ac:dyDescent="0.2">
      <c r="B543" s="11" t="s">
        <v>458</v>
      </c>
      <c r="C543" s="11"/>
      <c r="D543" s="180">
        <v>8053</v>
      </c>
      <c r="E543" s="193"/>
      <c r="F543" s="193"/>
      <c r="G543" s="193">
        <v>1</v>
      </c>
      <c r="H543" s="193"/>
      <c r="I543" s="193"/>
      <c r="J543" s="193">
        <v>0</v>
      </c>
      <c r="M543" s="189">
        <v>198.27</v>
      </c>
      <c r="N543" s="189">
        <v>105.66</v>
      </c>
      <c r="O543" s="189">
        <v>56.28</v>
      </c>
      <c r="P543" s="189">
        <v>0</v>
      </c>
      <c r="Q543" s="189">
        <v>0</v>
      </c>
      <c r="R543" s="189">
        <v>0</v>
      </c>
      <c r="S543" s="75"/>
      <c r="T543" s="75"/>
      <c r="U543" s="189">
        <v>99.135000000000005</v>
      </c>
      <c r="V543" s="189">
        <v>52.83</v>
      </c>
      <c r="W543" s="189">
        <v>28.14</v>
      </c>
      <c r="X543" s="189">
        <v>0</v>
      </c>
      <c r="Y543" s="189">
        <v>0</v>
      </c>
      <c r="Z543" s="189">
        <v>0</v>
      </c>
      <c r="AA543" s="4"/>
      <c r="AB543" s="11" t="s">
        <v>494</v>
      </c>
      <c r="AC543" s="11"/>
      <c r="AD543" s="180">
        <v>8316</v>
      </c>
      <c r="AE543" s="184">
        <v>1</v>
      </c>
      <c r="AF543" s="184"/>
      <c r="AG543" s="184"/>
      <c r="AH543" s="184"/>
      <c r="AI543" s="184"/>
      <c r="AJ543" s="184">
        <v>0</v>
      </c>
      <c r="AK543" s="4"/>
      <c r="AL543" s="4"/>
      <c r="AM543" s="212">
        <v>173.28</v>
      </c>
      <c r="AN543" s="212">
        <v>0</v>
      </c>
      <c r="AO543" s="212">
        <v>0</v>
      </c>
      <c r="AP543" s="212">
        <v>0</v>
      </c>
      <c r="AQ543" s="212">
        <v>0</v>
      </c>
      <c r="AR543" s="212">
        <v>0</v>
      </c>
      <c r="AS543" s="4"/>
      <c r="AT543" s="4"/>
      <c r="AU543" s="211">
        <v>173.28</v>
      </c>
      <c r="AV543" s="211">
        <v>0</v>
      </c>
      <c r="AW543" s="211">
        <v>0</v>
      </c>
      <c r="AX543" s="211">
        <v>0</v>
      </c>
      <c r="AY543" s="211">
        <v>0</v>
      </c>
      <c r="AZ543" s="211">
        <v>0</v>
      </c>
      <c r="BA543" s="4"/>
    </row>
    <row r="544" spans="2:53" x14ac:dyDescent="0.2">
      <c r="B544" s="11" t="s">
        <v>459</v>
      </c>
      <c r="C544" s="11"/>
      <c r="D544" s="180">
        <v>8053</v>
      </c>
      <c r="E544" s="193">
        <v>1</v>
      </c>
      <c r="F544" s="193"/>
      <c r="G544" s="193"/>
      <c r="H544" s="193"/>
      <c r="I544" s="193"/>
      <c r="J544" s="193">
        <v>0</v>
      </c>
      <c r="M544" s="189">
        <v>100</v>
      </c>
      <c r="N544" s="189">
        <v>0</v>
      </c>
      <c r="O544" s="189">
        <v>0</v>
      </c>
      <c r="P544" s="189">
        <v>0</v>
      </c>
      <c r="Q544" s="189">
        <v>0</v>
      </c>
      <c r="R544" s="189">
        <v>0</v>
      </c>
      <c r="S544" s="75"/>
      <c r="T544" s="75"/>
      <c r="U544" s="189">
        <v>33.333333333333336</v>
      </c>
      <c r="V544" s="189">
        <v>0</v>
      </c>
      <c r="W544" s="189">
        <v>0</v>
      </c>
      <c r="X544" s="189">
        <v>0</v>
      </c>
      <c r="Y544" s="189">
        <v>0</v>
      </c>
      <c r="Z544" s="189">
        <v>0</v>
      </c>
      <c r="AA544" s="4"/>
      <c r="AB544" s="11" t="s">
        <v>291</v>
      </c>
      <c r="AC544" s="11"/>
      <c r="AD544" s="180">
        <v>8329</v>
      </c>
      <c r="AE544" s="184"/>
      <c r="AF544" s="184"/>
      <c r="AG544" s="184"/>
      <c r="AH544" s="184"/>
      <c r="AI544" s="184"/>
      <c r="AJ544" s="184">
        <v>1</v>
      </c>
      <c r="AK544" s="4"/>
      <c r="AL544" s="4"/>
      <c r="AM544" s="212">
        <v>179.1</v>
      </c>
      <c r="AN544" s="212">
        <v>93.69</v>
      </c>
      <c r="AO544" s="212">
        <v>0</v>
      </c>
      <c r="AP544" s="212">
        <v>20.190000000000001</v>
      </c>
      <c r="AQ544" s="212">
        <v>22.35</v>
      </c>
      <c r="AR544" s="212">
        <v>822.46</v>
      </c>
      <c r="AS544" s="4"/>
      <c r="AT544" s="4"/>
      <c r="AU544" s="211">
        <v>59.699999999999996</v>
      </c>
      <c r="AV544" s="211">
        <v>31.23</v>
      </c>
      <c r="AW544" s="211">
        <v>0</v>
      </c>
      <c r="AX544" s="211">
        <v>6.73</v>
      </c>
      <c r="AY544" s="211">
        <v>7.45</v>
      </c>
      <c r="AZ544" s="211">
        <v>274.15333333333336</v>
      </c>
      <c r="BA544" s="4"/>
    </row>
    <row r="545" spans="2:53" x14ac:dyDescent="0.2">
      <c r="B545" s="11" t="s">
        <v>257</v>
      </c>
      <c r="C545" s="11"/>
      <c r="D545" s="180">
        <v>8004</v>
      </c>
      <c r="E545" s="193"/>
      <c r="F545" s="193"/>
      <c r="G545" s="193"/>
      <c r="H545" s="193"/>
      <c r="I545" s="193"/>
      <c r="J545" s="193">
        <v>0</v>
      </c>
      <c r="M545" s="189">
        <v>0</v>
      </c>
      <c r="N545" s="189">
        <v>0</v>
      </c>
      <c r="O545" s="189">
        <v>0</v>
      </c>
      <c r="P545" s="189">
        <v>0</v>
      </c>
      <c r="Q545" s="189">
        <v>0</v>
      </c>
      <c r="R545" s="189">
        <v>0</v>
      </c>
      <c r="S545" s="75"/>
      <c r="T545" s="75"/>
      <c r="U545" s="189">
        <v>0</v>
      </c>
      <c r="V545" s="189">
        <v>0</v>
      </c>
      <c r="W545" s="189">
        <v>0</v>
      </c>
      <c r="X545" s="189">
        <v>0</v>
      </c>
      <c r="Y545" s="189">
        <v>0</v>
      </c>
      <c r="Z545" s="189">
        <v>0</v>
      </c>
      <c r="AA545" s="4"/>
      <c r="AB545" s="11" t="s">
        <v>292</v>
      </c>
      <c r="AC545" s="11"/>
      <c r="AD545" s="180">
        <v>8330</v>
      </c>
      <c r="AE545" s="184">
        <v>31</v>
      </c>
      <c r="AF545" s="184">
        <v>14</v>
      </c>
      <c r="AG545" s="184">
        <v>14</v>
      </c>
      <c r="AH545" s="184">
        <v>3</v>
      </c>
      <c r="AI545" s="184">
        <v>4</v>
      </c>
      <c r="AJ545" s="184">
        <v>23</v>
      </c>
      <c r="AK545" s="4"/>
      <c r="AL545" s="4"/>
      <c r="AM545" s="212">
        <v>32086.029999999988</v>
      </c>
      <c r="AN545" s="212">
        <v>6148.6200000000008</v>
      </c>
      <c r="AO545" s="212">
        <v>1576.3399999999995</v>
      </c>
      <c r="AP545" s="212">
        <v>974.55</v>
      </c>
      <c r="AQ545" s="212">
        <v>727.61999999999989</v>
      </c>
      <c r="AR545" s="212">
        <v>48084.849999999991</v>
      </c>
      <c r="AS545" s="4"/>
      <c r="AT545" s="4"/>
      <c r="AU545" s="211">
        <v>87.427874659400516</v>
      </c>
      <c r="AV545" s="211">
        <v>16.753732970027251</v>
      </c>
      <c r="AW545" s="211">
        <v>4.2952043596730229</v>
      </c>
      <c r="AX545" s="211">
        <v>2.6554495912806537</v>
      </c>
      <c r="AY545" s="211">
        <v>1.9826158038147137</v>
      </c>
      <c r="AZ545" s="211">
        <v>131.02138964577654</v>
      </c>
      <c r="BA545" s="4"/>
    </row>
    <row r="546" spans="2:53" x14ac:dyDescent="0.2">
      <c r="B546" s="11" t="s">
        <v>257</v>
      </c>
      <c r="C546" s="11"/>
      <c r="D546" s="180">
        <v>8053</v>
      </c>
      <c r="E546" s="193">
        <v>39</v>
      </c>
      <c r="F546" s="193">
        <v>11</v>
      </c>
      <c r="G546" s="193">
        <v>10</v>
      </c>
      <c r="H546" s="193">
        <v>3</v>
      </c>
      <c r="I546" s="193">
        <v>2</v>
      </c>
      <c r="J546" s="193">
        <v>32</v>
      </c>
      <c r="M546" s="189">
        <v>12573.539999999999</v>
      </c>
      <c r="N546" s="189">
        <v>2649.96</v>
      </c>
      <c r="O546" s="189">
        <v>1132.81</v>
      </c>
      <c r="P546" s="189">
        <v>550.66</v>
      </c>
      <c r="Q546" s="189">
        <v>669.5999999999998</v>
      </c>
      <c r="R546" s="189">
        <v>17780.420000000002</v>
      </c>
      <c r="S546" s="75"/>
      <c r="T546" s="75"/>
      <c r="U546" s="189">
        <v>22.573680430879712</v>
      </c>
      <c r="V546" s="189">
        <v>4.7575583482944346</v>
      </c>
      <c r="W546" s="189">
        <v>2.0337701974865348</v>
      </c>
      <c r="X546" s="189">
        <v>0.98861759425493712</v>
      </c>
      <c r="Y546" s="189">
        <v>1.202154398563734</v>
      </c>
      <c r="Z546" s="189">
        <v>31.921759425493718</v>
      </c>
      <c r="AA546" s="4"/>
      <c r="AB546" s="11" t="s">
        <v>294</v>
      </c>
      <c r="AC546" s="11"/>
      <c r="AD546" s="180">
        <v>8055</v>
      </c>
      <c r="AE546" s="184"/>
      <c r="AF546" s="184"/>
      <c r="AG546" s="184"/>
      <c r="AH546" s="184"/>
      <c r="AI546" s="184"/>
      <c r="AJ546" s="184">
        <v>2</v>
      </c>
      <c r="AK546" s="4"/>
      <c r="AL546" s="4"/>
      <c r="AM546" s="212">
        <v>10</v>
      </c>
      <c r="AN546" s="212">
        <v>5</v>
      </c>
      <c r="AO546" s="212">
        <v>10</v>
      </c>
      <c r="AP546" s="212">
        <v>5</v>
      </c>
      <c r="AQ546" s="212">
        <v>10</v>
      </c>
      <c r="AR546" s="212">
        <v>5410.42</v>
      </c>
      <c r="AS546" s="4"/>
      <c r="AT546" s="4"/>
      <c r="AU546" s="211">
        <v>2.5</v>
      </c>
      <c r="AV546" s="211">
        <v>1.25</v>
      </c>
      <c r="AW546" s="211">
        <v>2.5</v>
      </c>
      <c r="AX546" s="211">
        <v>1.25</v>
      </c>
      <c r="AY546" s="211">
        <v>2.5</v>
      </c>
      <c r="AZ546" s="211">
        <v>1352.605</v>
      </c>
      <c r="BA546" s="4"/>
    </row>
    <row r="547" spans="2:53" x14ac:dyDescent="0.2">
      <c r="B547" s="11" t="s">
        <v>384</v>
      </c>
      <c r="C547" s="11"/>
      <c r="D547" s="180">
        <v>8302</v>
      </c>
      <c r="E547" s="193">
        <v>2</v>
      </c>
      <c r="F547" s="193">
        <v>4</v>
      </c>
      <c r="G547" s="193">
        <v>2</v>
      </c>
      <c r="H547" s="193"/>
      <c r="I547" s="193"/>
      <c r="J547" s="193">
        <v>6</v>
      </c>
      <c r="M547" s="189">
        <v>1281.1400000000001</v>
      </c>
      <c r="N547" s="189">
        <v>1288.17</v>
      </c>
      <c r="O547" s="189">
        <v>272.08000000000004</v>
      </c>
      <c r="P547" s="189">
        <v>116.28999999999999</v>
      </c>
      <c r="Q547" s="189">
        <v>129.60999999999999</v>
      </c>
      <c r="R547" s="189">
        <v>6118.5</v>
      </c>
      <c r="S547" s="75"/>
      <c r="T547" s="75"/>
      <c r="U547" s="189">
        <v>44.177241379310345</v>
      </c>
      <c r="V547" s="189">
        <v>44.419655172413798</v>
      </c>
      <c r="W547" s="189">
        <v>9.3820689655172433</v>
      </c>
      <c r="X547" s="189">
        <v>4.01</v>
      </c>
      <c r="Y547" s="189">
        <v>4.4693103448275853</v>
      </c>
      <c r="Z547" s="189">
        <v>210.98275862068965</v>
      </c>
      <c r="AA547" s="4"/>
      <c r="AB547" s="11" t="s">
        <v>293</v>
      </c>
      <c r="AC547" s="11"/>
      <c r="AD547" s="180">
        <v>8055</v>
      </c>
      <c r="AE547" s="184">
        <v>22</v>
      </c>
      <c r="AF547" s="184">
        <v>8</v>
      </c>
      <c r="AG547" s="184">
        <v>5</v>
      </c>
      <c r="AH547" s="184">
        <v>1</v>
      </c>
      <c r="AI547" s="184"/>
      <c r="AJ547" s="184">
        <v>22</v>
      </c>
      <c r="AK547" s="4"/>
      <c r="AL547" s="4"/>
      <c r="AM547" s="212">
        <v>37226.969999999987</v>
      </c>
      <c r="AN547" s="212">
        <v>2389.2100000000005</v>
      </c>
      <c r="AO547" s="212">
        <v>824.66999999999985</v>
      </c>
      <c r="AP547" s="212">
        <v>322.91999999999996</v>
      </c>
      <c r="AQ547" s="212">
        <v>803.92</v>
      </c>
      <c r="AR547" s="212">
        <v>40922.94</v>
      </c>
      <c r="AS547" s="4"/>
      <c r="AT547" s="4"/>
      <c r="AU547" s="211">
        <v>217.70157894736835</v>
      </c>
      <c r="AV547" s="211">
        <v>13.97198830409357</v>
      </c>
      <c r="AW547" s="211">
        <v>4.8226315789473677</v>
      </c>
      <c r="AX547" s="211">
        <v>1.8884210526315788</v>
      </c>
      <c r="AY547" s="211">
        <v>4.7012865497076017</v>
      </c>
      <c r="AZ547" s="211">
        <v>239.31543859649125</v>
      </c>
      <c r="BA547" s="4"/>
    </row>
    <row r="548" spans="2:53" x14ac:dyDescent="0.2">
      <c r="B548" s="11" t="s">
        <v>384</v>
      </c>
      <c r="C548" s="11"/>
      <c r="D548" s="180">
        <v>8320</v>
      </c>
      <c r="E548" s="193"/>
      <c r="F548" s="193"/>
      <c r="G548" s="193"/>
      <c r="H548" s="193"/>
      <c r="I548" s="193"/>
      <c r="J548" s="193">
        <v>1</v>
      </c>
      <c r="M548" s="189">
        <v>0</v>
      </c>
      <c r="N548" s="189">
        <v>54.98</v>
      </c>
      <c r="O548" s="189">
        <v>0</v>
      </c>
      <c r="P548" s="189">
        <v>11.28</v>
      </c>
      <c r="Q548" s="189">
        <v>25.6</v>
      </c>
      <c r="R548" s="189">
        <v>153.66</v>
      </c>
      <c r="S548" s="75"/>
      <c r="T548" s="75"/>
      <c r="U548" s="189">
        <v>0</v>
      </c>
      <c r="V548" s="189">
        <v>13.744999999999999</v>
      </c>
      <c r="W548" s="189">
        <v>0</v>
      </c>
      <c r="X548" s="189">
        <v>2.82</v>
      </c>
      <c r="Y548" s="189">
        <v>6.4</v>
      </c>
      <c r="Z548" s="189">
        <v>38.414999999999999</v>
      </c>
      <c r="AA548" s="4"/>
      <c r="AB548" s="11" t="s">
        <v>295</v>
      </c>
      <c r="AC548" s="11"/>
      <c r="AD548" s="180">
        <v>8056</v>
      </c>
      <c r="AE548" s="184">
        <v>1</v>
      </c>
      <c r="AF548" s="184"/>
      <c r="AG548" s="184"/>
      <c r="AH548" s="184"/>
      <c r="AI548" s="184"/>
      <c r="AJ548" s="184">
        <v>6</v>
      </c>
      <c r="AK548" s="4"/>
      <c r="AL548" s="4"/>
      <c r="AM548" s="212">
        <v>14494.24</v>
      </c>
      <c r="AN548" s="212">
        <v>247.52</v>
      </c>
      <c r="AO548" s="212">
        <v>124.78</v>
      </c>
      <c r="AP548" s="212">
        <v>132.18</v>
      </c>
      <c r="AQ548" s="212">
        <v>0</v>
      </c>
      <c r="AR548" s="212">
        <v>44304.79</v>
      </c>
      <c r="AS548" s="4"/>
      <c r="AT548" s="4"/>
      <c r="AU548" s="211">
        <v>1207.8533333333332</v>
      </c>
      <c r="AV548" s="211">
        <v>20.626666666666669</v>
      </c>
      <c r="AW548" s="211">
        <v>10.398333333333333</v>
      </c>
      <c r="AX548" s="211">
        <v>11.015000000000001</v>
      </c>
      <c r="AY548" s="211">
        <v>0</v>
      </c>
      <c r="AZ548" s="211">
        <v>3692.0658333333336</v>
      </c>
      <c r="BA548" s="4"/>
    </row>
    <row r="549" spans="2:53" x14ac:dyDescent="0.2">
      <c r="B549" s="11" t="s">
        <v>384</v>
      </c>
      <c r="C549" s="11"/>
      <c r="D549" s="180">
        <v>8332</v>
      </c>
      <c r="E549" s="193">
        <v>2</v>
      </c>
      <c r="F549" s="193"/>
      <c r="G549" s="193"/>
      <c r="H549" s="193"/>
      <c r="I549" s="193"/>
      <c r="J549" s="193">
        <v>5</v>
      </c>
      <c r="M549" s="189">
        <v>288.67</v>
      </c>
      <c r="N549" s="189">
        <v>557.61</v>
      </c>
      <c r="O549" s="189">
        <v>201.23000000000002</v>
      </c>
      <c r="P549" s="189">
        <v>103.78</v>
      </c>
      <c r="Q549" s="189">
        <v>129.96</v>
      </c>
      <c r="R549" s="189">
        <v>8339.92</v>
      </c>
      <c r="S549" s="75"/>
      <c r="T549" s="75"/>
      <c r="U549" s="189">
        <v>24.055833333333336</v>
      </c>
      <c r="V549" s="189">
        <v>46.467500000000001</v>
      </c>
      <c r="W549" s="189">
        <v>16.769166666666667</v>
      </c>
      <c r="X549" s="189">
        <v>8.6483333333333334</v>
      </c>
      <c r="Y549" s="189">
        <v>10.83</v>
      </c>
      <c r="Z549" s="189">
        <v>694.99333333333334</v>
      </c>
      <c r="AA549" s="4"/>
      <c r="AB549" s="11" t="s">
        <v>296</v>
      </c>
      <c r="AC549" s="11"/>
      <c r="AD549" s="180">
        <v>8210</v>
      </c>
      <c r="AE549" s="184">
        <v>9</v>
      </c>
      <c r="AF549" s="184">
        <v>1</v>
      </c>
      <c r="AG549" s="184"/>
      <c r="AH549" s="184"/>
      <c r="AI549" s="184"/>
      <c r="AJ549" s="184">
        <v>1</v>
      </c>
      <c r="AK549" s="4"/>
      <c r="AL549" s="4"/>
      <c r="AM549" s="212">
        <v>3122.51</v>
      </c>
      <c r="AN549" s="212">
        <v>19.16</v>
      </c>
      <c r="AO549" s="212">
        <v>0</v>
      </c>
      <c r="AP549" s="212">
        <v>0</v>
      </c>
      <c r="AQ549" s="212">
        <v>0</v>
      </c>
      <c r="AR549" s="212">
        <v>429.28</v>
      </c>
      <c r="AS549" s="4"/>
      <c r="AT549" s="4"/>
      <c r="AU549" s="211">
        <v>208.16733333333335</v>
      </c>
      <c r="AV549" s="211">
        <v>1.2773333333333334</v>
      </c>
      <c r="AW549" s="211">
        <v>0</v>
      </c>
      <c r="AX549" s="211">
        <v>0</v>
      </c>
      <c r="AY549" s="211">
        <v>0</v>
      </c>
      <c r="AZ549" s="211">
        <v>28.618666666666666</v>
      </c>
      <c r="BA549" s="4"/>
    </row>
    <row r="550" spans="2:53" x14ac:dyDescent="0.2">
      <c r="B550" s="11" t="s">
        <v>258</v>
      </c>
      <c r="C550" s="11"/>
      <c r="D550" s="180">
        <v>8320</v>
      </c>
      <c r="E550" s="193">
        <v>5</v>
      </c>
      <c r="F550" s="193">
        <v>1</v>
      </c>
      <c r="G550" s="193">
        <v>1</v>
      </c>
      <c r="H550" s="193"/>
      <c r="I550" s="193"/>
      <c r="J550" s="193">
        <v>8</v>
      </c>
      <c r="M550" s="189">
        <v>1527.3400000000001</v>
      </c>
      <c r="N550" s="189">
        <v>869.53</v>
      </c>
      <c r="O550" s="189">
        <v>257.67999999999995</v>
      </c>
      <c r="P550" s="189">
        <v>127.91000000000001</v>
      </c>
      <c r="Q550" s="189">
        <v>185.57000000000002</v>
      </c>
      <c r="R550" s="189">
        <v>5681.23</v>
      </c>
      <c r="S550" s="75"/>
      <c r="T550" s="75"/>
      <c r="U550" s="189">
        <v>54.547857142857147</v>
      </c>
      <c r="V550" s="189">
        <v>31.054642857142856</v>
      </c>
      <c r="W550" s="189">
        <v>9.2028571428571411</v>
      </c>
      <c r="X550" s="189">
        <v>4.5682142857142862</v>
      </c>
      <c r="Y550" s="189">
        <v>6.6275000000000004</v>
      </c>
      <c r="Z550" s="189">
        <v>202.90107142857141</v>
      </c>
      <c r="AA550" s="4"/>
      <c r="AB550" s="11" t="s">
        <v>296</v>
      </c>
      <c r="AC550" s="11"/>
      <c r="AD550" s="180">
        <v>8242</v>
      </c>
      <c r="AE550" s="184">
        <v>3</v>
      </c>
      <c r="AF550" s="184"/>
      <c r="AG550" s="184"/>
      <c r="AH550" s="184"/>
      <c r="AI550" s="184"/>
      <c r="AJ550" s="184">
        <v>0</v>
      </c>
      <c r="AK550" s="4"/>
      <c r="AL550" s="4"/>
      <c r="AM550" s="212">
        <v>372.72</v>
      </c>
      <c r="AN550" s="212">
        <v>0</v>
      </c>
      <c r="AO550" s="212">
        <v>0</v>
      </c>
      <c r="AP550" s="212">
        <v>0</v>
      </c>
      <c r="AQ550" s="212">
        <v>0</v>
      </c>
      <c r="AR550" s="212">
        <v>0</v>
      </c>
      <c r="AS550" s="4"/>
      <c r="AT550" s="4"/>
      <c r="AU550" s="211">
        <v>93.18</v>
      </c>
      <c r="AV550" s="211">
        <v>0</v>
      </c>
      <c r="AW550" s="211">
        <v>0</v>
      </c>
      <c r="AX550" s="211">
        <v>0</v>
      </c>
      <c r="AY550" s="211">
        <v>0</v>
      </c>
      <c r="AZ550" s="211">
        <v>0</v>
      </c>
      <c r="BA550" s="4"/>
    </row>
    <row r="551" spans="2:53" x14ac:dyDescent="0.2">
      <c r="B551" s="11" t="s">
        <v>461</v>
      </c>
      <c r="C551" s="11"/>
      <c r="D551" s="180">
        <v>8037</v>
      </c>
      <c r="E551" s="193">
        <v>6</v>
      </c>
      <c r="F551" s="193">
        <v>1</v>
      </c>
      <c r="G551" s="193"/>
      <c r="H551" s="193"/>
      <c r="I551" s="193"/>
      <c r="J551" s="193">
        <v>0</v>
      </c>
      <c r="M551" s="189">
        <v>916.23</v>
      </c>
      <c r="N551" s="189">
        <v>53.9</v>
      </c>
      <c r="O551" s="189">
        <v>0</v>
      </c>
      <c r="P551" s="189">
        <v>0</v>
      </c>
      <c r="Q551" s="189">
        <v>0</v>
      </c>
      <c r="R551" s="189">
        <v>0</v>
      </c>
      <c r="S551" s="75"/>
      <c r="T551" s="75"/>
      <c r="U551" s="189">
        <v>65.445000000000007</v>
      </c>
      <c r="V551" s="189">
        <v>3.85</v>
      </c>
      <c r="W551" s="189">
        <v>0</v>
      </c>
      <c r="X551" s="189">
        <v>0</v>
      </c>
      <c r="Y551" s="189">
        <v>0</v>
      </c>
      <c r="Z551" s="189">
        <v>0</v>
      </c>
      <c r="AA551" s="4"/>
      <c r="AB551" s="11" t="s">
        <v>501</v>
      </c>
      <c r="AC551" s="11"/>
      <c r="AD551" s="180">
        <v>8332</v>
      </c>
      <c r="AE551" s="184">
        <v>77</v>
      </c>
      <c r="AF551" s="184">
        <v>20</v>
      </c>
      <c r="AG551" s="184">
        <v>11</v>
      </c>
      <c r="AH551" s="184">
        <v>2</v>
      </c>
      <c r="AI551" s="184">
        <v>7</v>
      </c>
      <c r="AJ551" s="184">
        <v>112</v>
      </c>
      <c r="AK551" s="4"/>
      <c r="AL551" s="4"/>
      <c r="AM551" s="212">
        <v>131189.93999999997</v>
      </c>
      <c r="AN551" s="212">
        <v>30571.17</v>
      </c>
      <c r="AO551" s="212">
        <v>15462.710000000006</v>
      </c>
      <c r="AP551" s="212">
        <v>11246.29</v>
      </c>
      <c r="AQ551" s="212">
        <v>10145.070000000007</v>
      </c>
      <c r="AR551" s="212">
        <v>195140.5</v>
      </c>
      <c r="AS551" s="4"/>
      <c r="AT551" s="4"/>
      <c r="AU551" s="211">
        <v>343.42916230366484</v>
      </c>
      <c r="AV551" s="211">
        <v>80.029240837696335</v>
      </c>
      <c r="AW551" s="211">
        <v>40.478298429319388</v>
      </c>
      <c r="AX551" s="211">
        <v>29.440549738219897</v>
      </c>
      <c r="AY551" s="211">
        <v>26.557774869109966</v>
      </c>
      <c r="AZ551" s="211">
        <v>510.83900523560209</v>
      </c>
      <c r="BA551" s="4"/>
    </row>
    <row r="552" spans="2:53" x14ac:dyDescent="0.2">
      <c r="B552" s="11" t="s">
        <v>461</v>
      </c>
      <c r="C552" s="11"/>
      <c r="D552" s="180">
        <v>8094</v>
      </c>
      <c r="E552" s="193">
        <v>1</v>
      </c>
      <c r="F552" s="193">
        <v>1</v>
      </c>
      <c r="G552" s="193"/>
      <c r="H552" s="193"/>
      <c r="I552" s="193"/>
      <c r="J552" s="193">
        <v>0</v>
      </c>
      <c r="M552" s="189">
        <v>224.48000000000002</v>
      </c>
      <c r="N552" s="189">
        <v>89.02</v>
      </c>
      <c r="O552" s="189">
        <v>0</v>
      </c>
      <c r="P552" s="189">
        <v>0</v>
      </c>
      <c r="Q552" s="189">
        <v>0</v>
      </c>
      <c r="R552" s="189">
        <v>0</v>
      </c>
      <c r="S552" s="75"/>
      <c r="T552" s="75"/>
      <c r="U552" s="189">
        <v>32.068571428571431</v>
      </c>
      <c r="V552" s="189">
        <v>12.717142857142857</v>
      </c>
      <c r="W552" s="189">
        <v>0</v>
      </c>
      <c r="X552" s="189">
        <v>0</v>
      </c>
      <c r="Y552" s="189">
        <v>0</v>
      </c>
      <c r="Z552" s="189">
        <v>0</v>
      </c>
      <c r="AA552" s="4"/>
      <c r="AB552" s="11" t="s">
        <v>388</v>
      </c>
      <c r="AC552" s="11"/>
      <c r="AD552" s="180">
        <v>8340</v>
      </c>
      <c r="AE552" s="184">
        <v>1</v>
      </c>
      <c r="AF552" s="184"/>
      <c r="AG552" s="184"/>
      <c r="AH552" s="184"/>
      <c r="AI552" s="184"/>
      <c r="AJ552" s="184">
        <v>1</v>
      </c>
      <c r="AK552" s="4"/>
      <c r="AL552" s="4"/>
      <c r="AM552" s="212">
        <v>45</v>
      </c>
      <c r="AN552" s="212">
        <v>0</v>
      </c>
      <c r="AO552" s="212">
        <v>0</v>
      </c>
      <c r="AP552" s="212">
        <v>0</v>
      </c>
      <c r="AQ552" s="212">
        <v>0</v>
      </c>
      <c r="AR552" s="212">
        <v>3860.7</v>
      </c>
      <c r="AS552" s="4"/>
      <c r="AT552" s="4"/>
      <c r="AU552" s="211">
        <v>15</v>
      </c>
      <c r="AV552" s="211">
        <v>0</v>
      </c>
      <c r="AW552" s="211">
        <v>0</v>
      </c>
      <c r="AX552" s="211">
        <v>0</v>
      </c>
      <c r="AY552" s="211">
        <v>0</v>
      </c>
      <c r="AZ552" s="211">
        <v>1286.8999999999999</v>
      </c>
      <c r="BA552" s="4"/>
    </row>
    <row r="553" spans="2:53" x14ac:dyDescent="0.2">
      <c r="B553" s="11" t="s">
        <v>465</v>
      </c>
      <c r="C553" s="11"/>
      <c r="D553" s="180">
        <v>8322</v>
      </c>
      <c r="E553" s="193"/>
      <c r="F553" s="193"/>
      <c r="G553" s="193"/>
      <c r="H553" s="193">
        <v>1</v>
      </c>
      <c r="I553" s="193"/>
      <c r="J553" s="193">
        <v>0</v>
      </c>
      <c r="M553" s="189">
        <v>0</v>
      </c>
      <c r="N553" s="189">
        <v>89.41</v>
      </c>
      <c r="O553" s="189">
        <v>28.23</v>
      </c>
      <c r="P553" s="189">
        <v>27.76</v>
      </c>
      <c r="Q553" s="189">
        <v>0</v>
      </c>
      <c r="R553" s="189">
        <v>0</v>
      </c>
      <c r="S553" s="75"/>
      <c r="T553" s="75"/>
      <c r="U553" s="189">
        <v>0</v>
      </c>
      <c r="V553" s="189">
        <v>89.41</v>
      </c>
      <c r="W553" s="189">
        <v>28.23</v>
      </c>
      <c r="X553" s="189">
        <v>27.76</v>
      </c>
      <c r="Y553" s="189">
        <v>0</v>
      </c>
      <c r="Z553" s="189">
        <v>0</v>
      </c>
      <c r="AA553" s="4"/>
      <c r="AB553" s="11" t="s">
        <v>298</v>
      </c>
      <c r="AC553" s="11"/>
      <c r="AD553" s="180">
        <v>8341</v>
      </c>
      <c r="AE553" s="184">
        <v>11</v>
      </c>
      <c r="AF553" s="184"/>
      <c r="AG553" s="184"/>
      <c r="AH553" s="184"/>
      <c r="AI553" s="184"/>
      <c r="AJ553" s="184">
        <v>5</v>
      </c>
      <c r="AK553" s="4"/>
      <c r="AL553" s="4"/>
      <c r="AM553" s="212">
        <v>20212.3</v>
      </c>
      <c r="AN553" s="212">
        <v>465.36999999999995</v>
      </c>
      <c r="AO553" s="212">
        <v>249.22</v>
      </c>
      <c r="AP553" s="212">
        <v>251.74</v>
      </c>
      <c r="AQ553" s="212">
        <v>284.25</v>
      </c>
      <c r="AR553" s="212">
        <v>4776.8099999999995</v>
      </c>
      <c r="AS553" s="4"/>
      <c r="AT553" s="4"/>
      <c r="AU553" s="211">
        <v>918.7409090909091</v>
      </c>
      <c r="AV553" s="211">
        <v>21.153181818181817</v>
      </c>
      <c r="AW553" s="211">
        <v>11.328181818181818</v>
      </c>
      <c r="AX553" s="211">
        <v>11.442727272727273</v>
      </c>
      <c r="AY553" s="211">
        <v>12.920454545454545</v>
      </c>
      <c r="AZ553" s="211">
        <v>217.12772727272724</v>
      </c>
      <c r="BA553" s="4"/>
    </row>
    <row r="554" spans="2:53" x14ac:dyDescent="0.2">
      <c r="B554" s="11" t="s">
        <v>465</v>
      </c>
      <c r="C554" s="11"/>
      <c r="D554" s="180">
        <v>8344</v>
      </c>
      <c r="E554" s="193">
        <v>1</v>
      </c>
      <c r="F554" s="193"/>
      <c r="G554" s="193"/>
      <c r="H554" s="193"/>
      <c r="I554" s="193"/>
      <c r="J554" s="193">
        <v>0</v>
      </c>
      <c r="M554" s="189">
        <v>38</v>
      </c>
      <c r="N554" s="189">
        <v>0</v>
      </c>
      <c r="O554" s="189">
        <v>0</v>
      </c>
      <c r="P554" s="189">
        <v>0</v>
      </c>
      <c r="Q554" s="189">
        <v>0</v>
      </c>
      <c r="R554" s="189">
        <v>0</v>
      </c>
      <c r="S554" s="75"/>
      <c r="T554" s="75"/>
      <c r="U554" s="189">
        <v>38</v>
      </c>
      <c r="V554" s="189">
        <v>0</v>
      </c>
      <c r="W554" s="189">
        <v>0</v>
      </c>
      <c r="X554" s="189">
        <v>0</v>
      </c>
      <c r="Y554" s="189">
        <v>0</v>
      </c>
      <c r="Z554" s="189">
        <v>0</v>
      </c>
      <c r="AA554" s="4"/>
      <c r="AB554" s="11" t="s">
        <v>299</v>
      </c>
      <c r="AC554" s="11"/>
      <c r="AD554" s="180">
        <v>8342</v>
      </c>
      <c r="AE554" s="184"/>
      <c r="AF554" s="184"/>
      <c r="AG554" s="184"/>
      <c r="AH554" s="184"/>
      <c r="AI554" s="184"/>
      <c r="AJ554" s="184">
        <v>2</v>
      </c>
      <c r="AK554" s="4"/>
      <c r="AL554" s="4"/>
      <c r="AM554" s="212">
        <v>379.70000000000005</v>
      </c>
      <c r="AN554" s="212">
        <v>346.99</v>
      </c>
      <c r="AO554" s="212">
        <v>102.83</v>
      </c>
      <c r="AP554" s="212">
        <v>86.5</v>
      </c>
      <c r="AQ554" s="212">
        <v>75.349999999999994</v>
      </c>
      <c r="AR554" s="212">
        <v>1852.6100000000001</v>
      </c>
      <c r="AS554" s="4"/>
      <c r="AT554" s="4"/>
      <c r="AU554" s="211">
        <v>189.85000000000002</v>
      </c>
      <c r="AV554" s="211">
        <v>173.495</v>
      </c>
      <c r="AW554" s="211">
        <v>51.414999999999999</v>
      </c>
      <c r="AX554" s="211">
        <v>43.25</v>
      </c>
      <c r="AY554" s="211">
        <v>37.674999999999997</v>
      </c>
      <c r="AZ554" s="211">
        <v>926.30500000000006</v>
      </c>
      <c r="BA554" s="4"/>
    </row>
    <row r="555" spans="2:53" x14ac:dyDescent="0.2">
      <c r="B555" s="11" t="s">
        <v>259</v>
      </c>
      <c r="C555" s="11"/>
      <c r="D555" s="180">
        <v>8322</v>
      </c>
      <c r="E555" s="193">
        <v>33</v>
      </c>
      <c r="F555" s="193">
        <v>13</v>
      </c>
      <c r="G555" s="193">
        <v>7</v>
      </c>
      <c r="H555" s="193">
        <v>3</v>
      </c>
      <c r="I555" s="193">
        <v>1</v>
      </c>
      <c r="J555" s="193">
        <v>38</v>
      </c>
      <c r="M555" s="189">
        <v>16763.509999999998</v>
      </c>
      <c r="N555" s="189">
        <v>4460.7299999999987</v>
      </c>
      <c r="O555" s="189">
        <v>1263.5999999999997</v>
      </c>
      <c r="P555" s="189">
        <v>1246.51</v>
      </c>
      <c r="Q555" s="189">
        <v>892.57</v>
      </c>
      <c r="R555" s="189">
        <v>33236.709999999992</v>
      </c>
      <c r="S555" s="75"/>
      <c r="T555" s="75"/>
      <c r="U555" s="189">
        <v>67.868461538461531</v>
      </c>
      <c r="V555" s="189">
        <v>18.059635627530358</v>
      </c>
      <c r="W555" s="189">
        <v>5.1157894736842096</v>
      </c>
      <c r="X555" s="189">
        <v>5.0465991902834011</v>
      </c>
      <c r="Y555" s="189">
        <v>3.6136437246963564</v>
      </c>
      <c r="Z555" s="189">
        <v>134.56157894736839</v>
      </c>
      <c r="AA555" s="4"/>
      <c r="AB555" s="11" t="s">
        <v>300</v>
      </c>
      <c r="AC555" s="11"/>
      <c r="AD555" s="180">
        <v>8094</v>
      </c>
      <c r="AE555" s="184">
        <v>11</v>
      </c>
      <c r="AF555" s="184"/>
      <c r="AG555" s="184">
        <v>1</v>
      </c>
      <c r="AH555" s="184"/>
      <c r="AI555" s="184"/>
      <c r="AJ555" s="184">
        <v>3</v>
      </c>
      <c r="AK555" s="4"/>
      <c r="AL555" s="4"/>
      <c r="AM555" s="212">
        <v>10988.09</v>
      </c>
      <c r="AN555" s="212">
        <v>5215.3</v>
      </c>
      <c r="AO555" s="212">
        <v>6823.3099999999995</v>
      </c>
      <c r="AP555" s="212">
        <v>4547.24</v>
      </c>
      <c r="AQ555" s="212">
        <v>4537.9900000000007</v>
      </c>
      <c r="AR555" s="212">
        <v>15125.579999999998</v>
      </c>
      <c r="AS555" s="4"/>
      <c r="AT555" s="4"/>
      <c r="AU555" s="211">
        <v>646.35823529411766</v>
      </c>
      <c r="AV555" s="211">
        <v>306.7823529411765</v>
      </c>
      <c r="AW555" s="211">
        <v>401.37117647058818</v>
      </c>
      <c r="AX555" s="211">
        <v>267.48470588235296</v>
      </c>
      <c r="AY555" s="211">
        <v>266.94058823529417</v>
      </c>
      <c r="AZ555" s="211">
        <v>889.7399999999999</v>
      </c>
      <c r="BA555" s="4"/>
    </row>
    <row r="556" spans="2:53" x14ac:dyDescent="0.2">
      <c r="B556" s="11" t="s">
        <v>259</v>
      </c>
      <c r="C556" s="11"/>
      <c r="D556" s="180">
        <v>8328</v>
      </c>
      <c r="E556" s="193">
        <v>5</v>
      </c>
      <c r="F556" s="193">
        <v>1</v>
      </c>
      <c r="G556" s="193"/>
      <c r="H556" s="193">
        <v>2</v>
      </c>
      <c r="I556" s="193"/>
      <c r="J556" s="193">
        <v>10</v>
      </c>
      <c r="M556" s="189">
        <v>2512.9399999999996</v>
      </c>
      <c r="N556" s="189">
        <v>2067.5000000000005</v>
      </c>
      <c r="O556" s="189">
        <v>419.98</v>
      </c>
      <c r="P556" s="189">
        <v>383.81</v>
      </c>
      <c r="Q556" s="189">
        <v>311.27</v>
      </c>
      <c r="R556" s="189">
        <v>6406.37</v>
      </c>
      <c r="S556" s="75"/>
      <c r="T556" s="75"/>
      <c r="U556" s="189">
        <v>64.434358974358958</v>
      </c>
      <c r="V556" s="189">
        <v>53.012820512820525</v>
      </c>
      <c r="W556" s="189">
        <v>10.768717948717949</v>
      </c>
      <c r="X556" s="189">
        <v>9.841282051282052</v>
      </c>
      <c r="Y556" s="189">
        <v>7.9812820512820508</v>
      </c>
      <c r="Z556" s="189">
        <v>164.26589743589744</v>
      </c>
      <c r="AA556" s="4"/>
      <c r="AB556" s="11" t="s">
        <v>301</v>
      </c>
      <c r="AC556" s="11"/>
      <c r="AD556" s="180">
        <v>8343</v>
      </c>
      <c r="AE556" s="184"/>
      <c r="AF556" s="184">
        <v>1</v>
      </c>
      <c r="AG556" s="184"/>
      <c r="AH556" s="184"/>
      <c r="AI556" s="184">
        <v>1</v>
      </c>
      <c r="AJ556" s="184">
        <v>8</v>
      </c>
      <c r="AK556" s="4"/>
      <c r="AL556" s="4"/>
      <c r="AM556" s="212">
        <v>294.43</v>
      </c>
      <c r="AN556" s="212">
        <v>220.49</v>
      </c>
      <c r="AO556" s="212">
        <v>160.82</v>
      </c>
      <c r="AP556" s="212">
        <v>173.01</v>
      </c>
      <c r="AQ556" s="212">
        <v>146.24</v>
      </c>
      <c r="AR556" s="212">
        <v>12221.15</v>
      </c>
      <c r="AS556" s="4"/>
      <c r="AT556" s="4"/>
      <c r="AU556" s="211">
        <v>18.401875</v>
      </c>
      <c r="AV556" s="211">
        <v>13.780625000000001</v>
      </c>
      <c r="AW556" s="211">
        <v>10.05125</v>
      </c>
      <c r="AX556" s="211">
        <v>10.813124999999999</v>
      </c>
      <c r="AY556" s="211">
        <v>9.14</v>
      </c>
      <c r="AZ556" s="211">
        <v>763.82187499999998</v>
      </c>
      <c r="BA556" s="4"/>
    </row>
    <row r="557" spans="2:53" x14ac:dyDescent="0.2">
      <c r="B557" s="11" t="s">
        <v>259</v>
      </c>
      <c r="C557" s="11"/>
      <c r="D557" s="180">
        <v>8344</v>
      </c>
      <c r="E557" s="193"/>
      <c r="F557" s="193">
        <v>2</v>
      </c>
      <c r="G557" s="193"/>
      <c r="H557" s="193"/>
      <c r="I557" s="193"/>
      <c r="J557" s="193">
        <v>0</v>
      </c>
      <c r="M557" s="189">
        <v>323.60000000000002</v>
      </c>
      <c r="N557" s="189">
        <v>55.95</v>
      </c>
      <c r="O557" s="189">
        <v>0</v>
      </c>
      <c r="P557" s="189">
        <v>0</v>
      </c>
      <c r="Q557" s="189">
        <v>0</v>
      </c>
      <c r="R557" s="189">
        <v>0</v>
      </c>
      <c r="S557" s="75"/>
      <c r="T557" s="75"/>
      <c r="U557" s="189">
        <v>64.72</v>
      </c>
      <c r="V557" s="189">
        <v>11.190000000000001</v>
      </c>
      <c r="W557" s="189">
        <v>0</v>
      </c>
      <c r="X557" s="189">
        <v>0</v>
      </c>
      <c r="Y557" s="189">
        <v>0</v>
      </c>
      <c r="Z557" s="189">
        <v>0</v>
      </c>
      <c r="AA557" s="4"/>
      <c r="AB557" s="11" t="s">
        <v>302</v>
      </c>
      <c r="AC557" s="11"/>
      <c r="AD557" s="180">
        <v>8061</v>
      </c>
      <c r="AE557" s="184">
        <v>4</v>
      </c>
      <c r="AF557" s="184"/>
      <c r="AG557" s="184"/>
      <c r="AH557" s="184"/>
      <c r="AI557" s="184"/>
      <c r="AJ557" s="184">
        <v>5</v>
      </c>
      <c r="AK557" s="4"/>
      <c r="AL557" s="4"/>
      <c r="AM557" s="212">
        <v>3582.97</v>
      </c>
      <c r="AN557" s="212">
        <v>135.39000000000001</v>
      </c>
      <c r="AO557" s="212">
        <v>141.78</v>
      </c>
      <c r="AP557" s="212">
        <v>0</v>
      </c>
      <c r="AQ557" s="212">
        <v>113.36999999999999</v>
      </c>
      <c r="AR557" s="212">
        <v>4530.12</v>
      </c>
      <c r="AS557" s="4"/>
      <c r="AT557" s="4"/>
      <c r="AU557" s="211">
        <v>298.58083333333332</v>
      </c>
      <c r="AV557" s="211">
        <v>11.282500000000001</v>
      </c>
      <c r="AW557" s="211">
        <v>11.815</v>
      </c>
      <c r="AX557" s="211">
        <v>0</v>
      </c>
      <c r="AY557" s="211">
        <v>9.4474999999999998</v>
      </c>
      <c r="AZ557" s="211">
        <v>377.51</v>
      </c>
      <c r="BA557" s="4"/>
    </row>
    <row r="558" spans="2:53" x14ac:dyDescent="0.2">
      <c r="B558" s="11" t="s">
        <v>260</v>
      </c>
      <c r="C558" s="11"/>
      <c r="D558" s="180">
        <v>8322</v>
      </c>
      <c r="E558" s="193">
        <v>135</v>
      </c>
      <c r="F558" s="193">
        <v>63</v>
      </c>
      <c r="G558" s="193">
        <v>22</v>
      </c>
      <c r="H558" s="193">
        <v>17</v>
      </c>
      <c r="I558" s="193">
        <v>9</v>
      </c>
      <c r="J558" s="193">
        <v>157</v>
      </c>
      <c r="M558" s="189">
        <v>51271.89</v>
      </c>
      <c r="N558" s="189">
        <v>24977.089999999989</v>
      </c>
      <c r="O558" s="189">
        <v>11254.70999999999</v>
      </c>
      <c r="P558" s="189">
        <v>4964.5500000000029</v>
      </c>
      <c r="Q558" s="189">
        <v>4086.7200000000007</v>
      </c>
      <c r="R558" s="189">
        <v>130353.51999999997</v>
      </c>
      <c r="S558" s="75"/>
      <c r="T558" s="75"/>
      <c r="U558" s="189">
        <v>68.545307486631017</v>
      </c>
      <c r="V558" s="189">
        <v>33.391831550802124</v>
      </c>
      <c r="W558" s="189">
        <v>15.046403743315494</v>
      </c>
      <c r="X558" s="189">
        <v>6.6370989304812875</v>
      </c>
      <c r="Y558" s="189">
        <v>5.4635294117647071</v>
      </c>
      <c r="Z558" s="189">
        <v>174.26941176470584</v>
      </c>
      <c r="AA558" s="4"/>
      <c r="AB558" s="11" t="s">
        <v>303</v>
      </c>
      <c r="AC558" s="11"/>
      <c r="AD558" s="180">
        <v>8062</v>
      </c>
      <c r="AE558" s="184">
        <v>13</v>
      </c>
      <c r="AF558" s="184">
        <v>9</v>
      </c>
      <c r="AG558" s="184">
        <v>4</v>
      </c>
      <c r="AH558" s="184">
        <v>3</v>
      </c>
      <c r="AI558" s="184">
        <v>1</v>
      </c>
      <c r="AJ558" s="184">
        <v>7</v>
      </c>
      <c r="AK558" s="4"/>
      <c r="AL558" s="4"/>
      <c r="AM558" s="212">
        <v>36401.009999999995</v>
      </c>
      <c r="AN558" s="212">
        <v>17818.429999999993</v>
      </c>
      <c r="AO558" s="212">
        <v>1112.79</v>
      </c>
      <c r="AP558" s="212">
        <v>1002.19</v>
      </c>
      <c r="AQ558" s="212">
        <v>844.7299999999999</v>
      </c>
      <c r="AR558" s="212">
        <v>14294.730000000001</v>
      </c>
      <c r="AS558" s="4"/>
      <c r="AT558" s="4"/>
      <c r="AU558" s="211">
        <v>418.40241379310339</v>
      </c>
      <c r="AV558" s="211">
        <v>204.80954022988499</v>
      </c>
      <c r="AW558" s="211">
        <v>12.790689655172413</v>
      </c>
      <c r="AX558" s="211">
        <v>11.519425287356322</v>
      </c>
      <c r="AY558" s="211">
        <v>9.7095402298850555</v>
      </c>
      <c r="AZ558" s="211">
        <v>164.30724137931037</v>
      </c>
      <c r="BA558" s="4"/>
    </row>
    <row r="559" spans="2:53" x14ac:dyDescent="0.2">
      <c r="B559" s="11" t="s">
        <v>260</v>
      </c>
      <c r="C559" s="11"/>
      <c r="D559" s="180">
        <v>8343</v>
      </c>
      <c r="E559" s="193"/>
      <c r="F559" s="193"/>
      <c r="G559" s="193"/>
      <c r="H559" s="193"/>
      <c r="I559" s="193"/>
      <c r="J559" s="193">
        <v>0</v>
      </c>
      <c r="M559" s="189">
        <v>0</v>
      </c>
      <c r="N559" s="189">
        <v>0</v>
      </c>
      <c r="O559" s="189">
        <v>0</v>
      </c>
      <c r="P559" s="189">
        <v>0</v>
      </c>
      <c r="Q559" s="189">
        <v>0</v>
      </c>
      <c r="R559" s="189">
        <v>0</v>
      </c>
      <c r="S559" s="75"/>
      <c r="T559" s="75"/>
      <c r="U559" s="189">
        <v>0</v>
      </c>
      <c r="V559" s="189">
        <v>0</v>
      </c>
      <c r="W559" s="189">
        <v>0</v>
      </c>
      <c r="X559" s="189">
        <v>0</v>
      </c>
      <c r="Y559" s="189">
        <v>0</v>
      </c>
      <c r="Z559" s="189">
        <v>0</v>
      </c>
      <c r="AA559" s="4"/>
      <c r="AB559" s="11" t="s">
        <v>305</v>
      </c>
      <c r="AC559" s="11"/>
      <c r="AD559" s="180">
        <v>8344</v>
      </c>
      <c r="AE559" s="184">
        <v>6</v>
      </c>
      <c r="AF559" s="184">
        <v>2</v>
      </c>
      <c r="AG559" s="184"/>
      <c r="AH559" s="184"/>
      <c r="AI559" s="184"/>
      <c r="AJ559" s="184">
        <v>14</v>
      </c>
      <c r="AK559" s="4"/>
      <c r="AL559" s="4"/>
      <c r="AM559" s="212">
        <v>31385.159999999996</v>
      </c>
      <c r="AN559" s="212">
        <v>16734.179999999997</v>
      </c>
      <c r="AO559" s="212">
        <v>1782.6599999999999</v>
      </c>
      <c r="AP559" s="212">
        <v>4808.54</v>
      </c>
      <c r="AQ559" s="212">
        <v>599.87</v>
      </c>
      <c r="AR559" s="212">
        <v>49166.089999999989</v>
      </c>
      <c r="AS559" s="4"/>
      <c r="AT559" s="4"/>
      <c r="AU559" s="211">
        <v>697.44799999999987</v>
      </c>
      <c r="AV559" s="211">
        <v>371.87066666666658</v>
      </c>
      <c r="AW559" s="211">
        <v>39.614666666666665</v>
      </c>
      <c r="AX559" s="211">
        <v>106.85644444444445</v>
      </c>
      <c r="AY559" s="211">
        <v>13.330444444444444</v>
      </c>
      <c r="AZ559" s="211">
        <v>1092.5797777777775</v>
      </c>
      <c r="BA559" s="4"/>
    </row>
    <row r="560" spans="2:53" x14ac:dyDescent="0.2">
      <c r="B560" s="11" t="s">
        <v>468</v>
      </c>
      <c r="C560" s="11"/>
      <c r="D560" s="180">
        <v>8205</v>
      </c>
      <c r="E560" s="193">
        <v>1</v>
      </c>
      <c r="F560" s="193">
        <v>1</v>
      </c>
      <c r="G560" s="193"/>
      <c r="H560" s="193"/>
      <c r="I560" s="193"/>
      <c r="J560" s="193">
        <v>1</v>
      </c>
      <c r="M560" s="189">
        <v>371.16999999999996</v>
      </c>
      <c r="N560" s="189">
        <v>177</v>
      </c>
      <c r="O560" s="189">
        <v>38.79</v>
      </c>
      <c r="P560" s="189">
        <v>46.43</v>
      </c>
      <c r="Q560" s="189">
        <v>37.46</v>
      </c>
      <c r="R560" s="189">
        <v>116.49</v>
      </c>
      <c r="S560" s="75"/>
      <c r="T560" s="75"/>
      <c r="U560" s="189">
        <v>123.72333333333331</v>
      </c>
      <c r="V560" s="189">
        <v>59</v>
      </c>
      <c r="W560" s="189">
        <v>12.93</v>
      </c>
      <c r="X560" s="189">
        <v>15.476666666666667</v>
      </c>
      <c r="Y560" s="189">
        <v>12.486666666666666</v>
      </c>
      <c r="Z560" s="189">
        <v>38.83</v>
      </c>
      <c r="AA560" s="4"/>
      <c r="AB560" s="11" t="s">
        <v>306</v>
      </c>
      <c r="AC560" s="11"/>
      <c r="AD560" s="180">
        <v>8345</v>
      </c>
      <c r="AE560" s="184"/>
      <c r="AF560" s="184">
        <v>2</v>
      </c>
      <c r="AG560" s="184"/>
      <c r="AH560" s="184"/>
      <c r="AI560" s="184"/>
      <c r="AJ560" s="184">
        <v>0</v>
      </c>
      <c r="AK560" s="4"/>
      <c r="AL560" s="4"/>
      <c r="AM560" s="212">
        <v>147.07999999999998</v>
      </c>
      <c r="AN560" s="212">
        <v>81.28</v>
      </c>
      <c r="AO560" s="212">
        <v>0</v>
      </c>
      <c r="AP560" s="212">
        <v>0</v>
      </c>
      <c r="AQ560" s="212">
        <v>0</v>
      </c>
      <c r="AR560" s="212">
        <v>0</v>
      </c>
      <c r="AS560" s="4"/>
      <c r="AT560" s="4"/>
      <c r="AU560" s="211">
        <v>36.769999999999996</v>
      </c>
      <c r="AV560" s="211">
        <v>20.32</v>
      </c>
      <c r="AW560" s="211">
        <v>0</v>
      </c>
      <c r="AX560" s="211">
        <v>0</v>
      </c>
      <c r="AY560" s="211">
        <v>0</v>
      </c>
      <c r="AZ560" s="211">
        <v>0</v>
      </c>
      <c r="BA560" s="4"/>
    </row>
    <row r="561" spans="2:53" x14ac:dyDescent="0.2">
      <c r="B561" s="11" t="s">
        <v>468</v>
      </c>
      <c r="C561" s="11"/>
      <c r="D561" s="180">
        <v>8215</v>
      </c>
      <c r="E561" s="193">
        <v>5</v>
      </c>
      <c r="F561" s="193">
        <v>1</v>
      </c>
      <c r="G561" s="193"/>
      <c r="H561" s="193"/>
      <c r="I561" s="193"/>
      <c r="J561" s="193">
        <v>2</v>
      </c>
      <c r="M561" s="189">
        <v>278.17</v>
      </c>
      <c r="N561" s="189">
        <v>52.980000000000004</v>
      </c>
      <c r="O561" s="189">
        <v>21.78</v>
      </c>
      <c r="P561" s="189">
        <v>23.8</v>
      </c>
      <c r="Q561" s="189">
        <v>19.600000000000001</v>
      </c>
      <c r="R561" s="189">
        <v>495.19</v>
      </c>
      <c r="S561" s="75"/>
      <c r="T561" s="75"/>
      <c r="U561" s="189">
        <v>3.3923170731707319</v>
      </c>
      <c r="V561" s="189">
        <v>0.64609756097560977</v>
      </c>
      <c r="W561" s="189">
        <v>0.26560975609756099</v>
      </c>
      <c r="X561" s="189">
        <v>0.29024390243902443</v>
      </c>
      <c r="Y561" s="189">
        <v>0.23902439024390246</v>
      </c>
      <c r="Z561" s="189">
        <v>6.0389024390243904</v>
      </c>
      <c r="AA561" s="4"/>
      <c r="AB561" s="11" t="s">
        <v>307</v>
      </c>
      <c r="AC561" s="11"/>
      <c r="AD561" s="180">
        <v>8346</v>
      </c>
      <c r="AE561" s="184">
        <v>1</v>
      </c>
      <c r="AF561" s="184"/>
      <c r="AG561" s="184"/>
      <c r="AH561" s="184"/>
      <c r="AI561" s="184"/>
      <c r="AJ561" s="184">
        <v>0</v>
      </c>
      <c r="AK561" s="4"/>
      <c r="AL561" s="4"/>
      <c r="AM561" s="212">
        <v>1245.45</v>
      </c>
      <c r="AN561" s="212">
        <v>0</v>
      </c>
      <c r="AO561" s="212">
        <v>0</v>
      </c>
      <c r="AP561" s="212">
        <v>0</v>
      </c>
      <c r="AQ561" s="212">
        <v>0</v>
      </c>
      <c r="AR561" s="212">
        <v>0</v>
      </c>
      <c r="AS561" s="4"/>
      <c r="AT561" s="4"/>
      <c r="AU561" s="211">
        <v>1245.45</v>
      </c>
      <c r="AV561" s="211">
        <v>0</v>
      </c>
      <c r="AW561" s="211">
        <v>0</v>
      </c>
      <c r="AX561" s="211">
        <v>0</v>
      </c>
      <c r="AY561" s="211">
        <v>0</v>
      </c>
      <c r="AZ561" s="211">
        <v>0</v>
      </c>
      <c r="BA561" s="4"/>
    </row>
    <row r="562" spans="2:53" x14ac:dyDescent="0.2">
      <c r="B562" s="11" t="s">
        <v>261</v>
      </c>
      <c r="C562" s="11"/>
      <c r="D562" s="180">
        <v>8201</v>
      </c>
      <c r="E562" s="193">
        <v>3</v>
      </c>
      <c r="F562" s="193"/>
      <c r="G562" s="193"/>
      <c r="H562" s="193"/>
      <c r="I562" s="193"/>
      <c r="J562" s="193">
        <v>1</v>
      </c>
      <c r="M562" s="189">
        <v>537.35</v>
      </c>
      <c r="N562" s="189">
        <v>47.42</v>
      </c>
      <c r="O562" s="189">
        <v>41.69</v>
      </c>
      <c r="P562" s="189">
        <v>48.98</v>
      </c>
      <c r="Q562" s="189">
        <v>45</v>
      </c>
      <c r="R562" s="189">
        <v>916.27</v>
      </c>
      <c r="S562" s="75"/>
      <c r="T562" s="75"/>
      <c r="U562" s="189">
        <v>89.558333333333337</v>
      </c>
      <c r="V562" s="189">
        <v>7.9033333333333333</v>
      </c>
      <c r="W562" s="189">
        <v>6.9483333333333333</v>
      </c>
      <c r="X562" s="189">
        <v>8.1633333333333322</v>
      </c>
      <c r="Y562" s="189">
        <v>7.5</v>
      </c>
      <c r="Z562" s="189">
        <v>152.71166666666667</v>
      </c>
      <c r="AA562" s="4"/>
      <c r="AB562" s="11" t="s">
        <v>391</v>
      </c>
      <c r="AC562" s="11"/>
      <c r="AD562" s="180">
        <v>8347</v>
      </c>
      <c r="AE562" s="184"/>
      <c r="AF562" s="184"/>
      <c r="AG562" s="184">
        <v>1</v>
      </c>
      <c r="AH562" s="184"/>
      <c r="AI562" s="184">
        <v>1</v>
      </c>
      <c r="AJ562" s="184">
        <v>0</v>
      </c>
      <c r="AK562" s="4"/>
      <c r="AL562" s="4"/>
      <c r="AM562" s="212">
        <v>154.11000000000001</v>
      </c>
      <c r="AN562" s="212">
        <v>104.61</v>
      </c>
      <c r="AO562" s="212">
        <v>93.97999999999999</v>
      </c>
      <c r="AP562" s="212">
        <v>50.66</v>
      </c>
      <c r="AQ562" s="212">
        <v>55.6</v>
      </c>
      <c r="AR562" s="212">
        <v>0</v>
      </c>
      <c r="AS562" s="4"/>
      <c r="AT562" s="4"/>
      <c r="AU562" s="211">
        <v>77.055000000000007</v>
      </c>
      <c r="AV562" s="211">
        <v>52.305</v>
      </c>
      <c r="AW562" s="211">
        <v>46.989999999999995</v>
      </c>
      <c r="AX562" s="211">
        <v>25.33</v>
      </c>
      <c r="AY562" s="211">
        <v>27.8</v>
      </c>
      <c r="AZ562" s="211">
        <v>0</v>
      </c>
      <c r="BA562" s="4"/>
    </row>
    <row r="563" spans="2:53" x14ac:dyDescent="0.2">
      <c r="B563" s="11" t="s">
        <v>261</v>
      </c>
      <c r="C563" s="11"/>
      <c r="D563" s="180">
        <v>8205</v>
      </c>
      <c r="E563" s="193">
        <v>1039</v>
      </c>
      <c r="F563" s="193">
        <v>392</v>
      </c>
      <c r="G563" s="193">
        <v>130</v>
      </c>
      <c r="H563" s="193">
        <v>106</v>
      </c>
      <c r="I563" s="193">
        <v>79</v>
      </c>
      <c r="J563" s="193">
        <v>792</v>
      </c>
      <c r="M563" s="189">
        <v>350405.17000000121</v>
      </c>
      <c r="N563" s="189">
        <v>175576.83999999979</v>
      </c>
      <c r="O563" s="189">
        <v>51718.069999999869</v>
      </c>
      <c r="P563" s="189">
        <v>37687.98000000001</v>
      </c>
      <c r="Q563" s="189">
        <v>32207.939999999948</v>
      </c>
      <c r="R563" s="189">
        <v>647237.97999999986</v>
      </c>
      <c r="S563" s="75"/>
      <c r="T563" s="75"/>
      <c r="U563" s="189">
        <v>85.2152650778213</v>
      </c>
      <c r="V563" s="189">
        <v>42.698647859922126</v>
      </c>
      <c r="W563" s="189">
        <v>12.577351653696466</v>
      </c>
      <c r="X563" s="189">
        <v>9.1653647859922209</v>
      </c>
      <c r="Y563" s="189">
        <v>7.8326702334630225</v>
      </c>
      <c r="Z563" s="189">
        <v>157.40223249027235</v>
      </c>
      <c r="AA563" s="4"/>
      <c r="AB563" s="11" t="s">
        <v>308</v>
      </c>
      <c r="AC563" s="11"/>
      <c r="AD563" s="180">
        <v>8204</v>
      </c>
      <c r="AE563" s="184">
        <v>6</v>
      </c>
      <c r="AF563" s="184"/>
      <c r="AG563" s="184"/>
      <c r="AH563" s="184"/>
      <c r="AI563" s="184"/>
      <c r="AJ563" s="184">
        <v>9</v>
      </c>
      <c r="AK563" s="4"/>
      <c r="AL563" s="4"/>
      <c r="AM563" s="212">
        <v>2224.56</v>
      </c>
      <c r="AN563" s="212">
        <v>740.1</v>
      </c>
      <c r="AO563" s="212">
        <v>637.92999999999995</v>
      </c>
      <c r="AP563" s="212">
        <v>669.08999999999992</v>
      </c>
      <c r="AQ563" s="212">
        <v>414.78</v>
      </c>
      <c r="AR563" s="212">
        <v>3704.5699999999997</v>
      </c>
      <c r="AS563" s="4"/>
      <c r="AT563" s="4"/>
      <c r="AU563" s="211">
        <v>92.69</v>
      </c>
      <c r="AV563" s="211">
        <v>30.837500000000002</v>
      </c>
      <c r="AW563" s="211">
        <v>26.580416666666665</v>
      </c>
      <c r="AX563" s="211">
        <v>27.878749999999997</v>
      </c>
      <c r="AY563" s="211">
        <v>17.282499999999999</v>
      </c>
      <c r="AZ563" s="211">
        <v>154.35708333333332</v>
      </c>
      <c r="BA563" s="4"/>
    </row>
    <row r="564" spans="2:53" x14ac:dyDescent="0.2">
      <c r="B564" s="11" t="s">
        <v>261</v>
      </c>
      <c r="C564" s="11"/>
      <c r="D564" s="180">
        <v>8213</v>
      </c>
      <c r="E564" s="193">
        <v>1</v>
      </c>
      <c r="F564" s="193"/>
      <c r="G564" s="193"/>
      <c r="H564" s="193"/>
      <c r="I564" s="193"/>
      <c r="J564" s="193">
        <v>0</v>
      </c>
      <c r="M564" s="189">
        <v>245.81</v>
      </c>
      <c r="N564" s="189">
        <v>0</v>
      </c>
      <c r="O564" s="189">
        <v>0</v>
      </c>
      <c r="P564" s="189">
        <v>0</v>
      </c>
      <c r="Q564" s="189">
        <v>0</v>
      </c>
      <c r="R564" s="189">
        <v>0</v>
      </c>
      <c r="S564" s="75"/>
      <c r="T564" s="75"/>
      <c r="U564" s="189">
        <v>81.936666666666667</v>
      </c>
      <c r="V564" s="189">
        <v>0</v>
      </c>
      <c r="W564" s="189">
        <v>0</v>
      </c>
      <c r="X564" s="189">
        <v>0</v>
      </c>
      <c r="Y564" s="189">
        <v>0</v>
      </c>
      <c r="Z564" s="189">
        <v>0</v>
      </c>
      <c r="AA564" s="4"/>
      <c r="AB564" s="11" t="s">
        <v>309</v>
      </c>
      <c r="AC564" s="11"/>
      <c r="AD564" s="180">
        <v>8260</v>
      </c>
      <c r="AE564" s="184"/>
      <c r="AF564" s="184"/>
      <c r="AG564" s="184">
        <v>1</v>
      </c>
      <c r="AH564" s="184"/>
      <c r="AI564" s="184"/>
      <c r="AJ564" s="184">
        <v>0</v>
      </c>
      <c r="AK564" s="4"/>
      <c r="AL564" s="4"/>
      <c r="AM564" s="212">
        <v>138.44</v>
      </c>
      <c r="AN564" s="212">
        <v>411.12</v>
      </c>
      <c r="AO564" s="212">
        <v>602.21</v>
      </c>
      <c r="AP564" s="212">
        <v>0</v>
      </c>
      <c r="AQ564" s="212">
        <v>0</v>
      </c>
      <c r="AR564" s="212">
        <v>0</v>
      </c>
      <c r="AS564" s="4"/>
      <c r="AT564" s="4"/>
      <c r="AU564" s="211">
        <v>9.2293333333333329</v>
      </c>
      <c r="AV564" s="211">
        <v>27.408000000000001</v>
      </c>
      <c r="AW564" s="211">
        <v>40.147333333333336</v>
      </c>
      <c r="AX564" s="211">
        <v>0</v>
      </c>
      <c r="AY564" s="211">
        <v>0</v>
      </c>
      <c r="AZ564" s="211">
        <v>0</v>
      </c>
      <c r="BA564" s="4"/>
    </row>
    <row r="565" spans="2:53" x14ac:dyDescent="0.2">
      <c r="B565" s="11" t="s">
        <v>261</v>
      </c>
      <c r="C565" s="11"/>
      <c r="D565" s="180">
        <v>8215</v>
      </c>
      <c r="E565" s="193">
        <v>9</v>
      </c>
      <c r="F565" s="193">
        <v>2</v>
      </c>
      <c r="G565" s="193">
        <v>1</v>
      </c>
      <c r="H565" s="193">
        <v>1</v>
      </c>
      <c r="I565" s="193"/>
      <c r="J565" s="193">
        <v>7</v>
      </c>
      <c r="M565" s="189">
        <v>2823.0399999999995</v>
      </c>
      <c r="N565" s="189">
        <v>649.09</v>
      </c>
      <c r="O565" s="189">
        <v>1481.24</v>
      </c>
      <c r="P565" s="189">
        <v>259.7</v>
      </c>
      <c r="Q565" s="189">
        <v>177.63000000000002</v>
      </c>
      <c r="R565" s="189">
        <v>6715.5599999999995</v>
      </c>
      <c r="S565" s="75"/>
      <c r="T565" s="75"/>
      <c r="U565" s="189">
        <v>51.327999999999989</v>
      </c>
      <c r="V565" s="189">
        <v>11.801636363636364</v>
      </c>
      <c r="W565" s="189">
        <v>26.931636363636365</v>
      </c>
      <c r="X565" s="189">
        <v>4.7218181818181817</v>
      </c>
      <c r="Y565" s="189">
        <v>3.2296363636363639</v>
      </c>
      <c r="Z565" s="189">
        <v>122.1010909090909</v>
      </c>
      <c r="AA565" s="4"/>
      <c r="AB565" s="11" t="s">
        <v>507</v>
      </c>
      <c r="AC565" s="11"/>
      <c r="AD565" s="180">
        <v>8225</v>
      </c>
      <c r="AE565" s="184">
        <v>14</v>
      </c>
      <c r="AF565" s="184">
        <v>7</v>
      </c>
      <c r="AG565" s="184">
        <v>6</v>
      </c>
      <c r="AH565" s="184">
        <v>1</v>
      </c>
      <c r="AI565" s="184">
        <v>2</v>
      </c>
      <c r="AJ565" s="184">
        <v>19</v>
      </c>
      <c r="AK565" s="4"/>
      <c r="AL565" s="4"/>
      <c r="AM565" s="212">
        <v>7049.9700000000021</v>
      </c>
      <c r="AN565" s="212">
        <v>3863.2900000000004</v>
      </c>
      <c r="AO565" s="212">
        <v>1458.36</v>
      </c>
      <c r="AP565" s="212">
        <v>1368.95</v>
      </c>
      <c r="AQ565" s="212">
        <v>1133.0299999999997</v>
      </c>
      <c r="AR565" s="212">
        <v>31167.300000000003</v>
      </c>
      <c r="AS565" s="4"/>
      <c r="AT565" s="4"/>
      <c r="AU565" s="211">
        <v>56.854596774193567</v>
      </c>
      <c r="AV565" s="211">
        <v>31.155564516129036</v>
      </c>
      <c r="AW565" s="211">
        <v>11.760967741935483</v>
      </c>
      <c r="AX565" s="211">
        <v>11.039919354838711</v>
      </c>
      <c r="AY565" s="211">
        <v>9.137338709677417</v>
      </c>
      <c r="AZ565" s="211">
        <v>251.34919354838712</v>
      </c>
      <c r="BA565" s="4"/>
    </row>
    <row r="566" spans="2:53" x14ac:dyDescent="0.2">
      <c r="B566" s="11" t="s">
        <v>261</v>
      </c>
      <c r="C566" s="11"/>
      <c r="D566" s="180">
        <v>8240</v>
      </c>
      <c r="E566" s="193">
        <v>3</v>
      </c>
      <c r="F566" s="193">
        <v>1</v>
      </c>
      <c r="G566" s="193"/>
      <c r="H566" s="193"/>
      <c r="I566" s="193"/>
      <c r="J566" s="193">
        <v>1</v>
      </c>
      <c r="M566" s="189">
        <v>492.77</v>
      </c>
      <c r="N566" s="189">
        <v>107.23</v>
      </c>
      <c r="O566" s="189">
        <v>13.04</v>
      </c>
      <c r="P566" s="189">
        <v>9.8000000000000007</v>
      </c>
      <c r="Q566" s="189">
        <v>10.85</v>
      </c>
      <c r="R566" s="189">
        <v>274</v>
      </c>
      <c r="S566" s="75"/>
      <c r="T566" s="75"/>
      <c r="U566" s="189">
        <v>44.797272727272727</v>
      </c>
      <c r="V566" s="189">
        <v>9.7481818181818181</v>
      </c>
      <c r="W566" s="189">
        <v>1.1854545454545453</v>
      </c>
      <c r="X566" s="189">
        <v>0.89090909090909098</v>
      </c>
      <c r="Y566" s="189">
        <v>0.98636363636363633</v>
      </c>
      <c r="Z566" s="189">
        <v>24.90909090909091</v>
      </c>
      <c r="AA566" s="4"/>
      <c r="AB566" s="11" t="s">
        <v>648</v>
      </c>
      <c r="AC566" s="11"/>
      <c r="AD566" s="180">
        <v>8223</v>
      </c>
      <c r="AE566" s="184"/>
      <c r="AF566" s="184"/>
      <c r="AG566" s="184"/>
      <c r="AH566" s="184"/>
      <c r="AI566" s="184"/>
      <c r="AJ566" s="184">
        <v>1</v>
      </c>
      <c r="AK566" s="4"/>
      <c r="AL566" s="4"/>
      <c r="AM566" s="212">
        <v>0</v>
      </c>
      <c r="AN566" s="212">
        <v>0</v>
      </c>
      <c r="AO566" s="212">
        <v>0</v>
      </c>
      <c r="AP566" s="212">
        <v>0</v>
      </c>
      <c r="AQ566" s="212">
        <v>0</v>
      </c>
      <c r="AR566" s="212">
        <v>3333.1</v>
      </c>
      <c r="AS566" s="4"/>
      <c r="AT566" s="4"/>
      <c r="AU566" s="211">
        <v>0</v>
      </c>
      <c r="AV566" s="211">
        <v>0</v>
      </c>
      <c r="AW566" s="211">
        <v>0</v>
      </c>
      <c r="AX566" s="211">
        <v>0</v>
      </c>
      <c r="AY566" s="211">
        <v>0</v>
      </c>
      <c r="AZ566" s="211">
        <v>3333.1</v>
      </c>
      <c r="BA566" s="4"/>
    </row>
    <row r="567" spans="2:53" x14ac:dyDescent="0.2">
      <c r="B567" s="11" t="s">
        <v>262</v>
      </c>
      <c r="C567" s="11"/>
      <c r="D567" s="180">
        <v>8026</v>
      </c>
      <c r="E567" s="193">
        <v>34</v>
      </c>
      <c r="F567" s="193">
        <v>21</v>
      </c>
      <c r="G567" s="193">
        <v>12</v>
      </c>
      <c r="H567" s="193">
        <v>3</v>
      </c>
      <c r="I567" s="193">
        <v>2</v>
      </c>
      <c r="J567" s="193">
        <v>46</v>
      </c>
      <c r="M567" s="189">
        <v>18429.499999999996</v>
      </c>
      <c r="N567" s="189">
        <v>6191.9000000000005</v>
      </c>
      <c r="O567" s="189">
        <v>10741.949999999997</v>
      </c>
      <c r="P567" s="189">
        <v>1817.1799999999994</v>
      </c>
      <c r="Q567" s="189">
        <v>1936.06</v>
      </c>
      <c r="R567" s="189">
        <v>43143.66</v>
      </c>
      <c r="S567" s="75"/>
      <c r="T567" s="75"/>
      <c r="U567" s="189">
        <v>49.408847184986584</v>
      </c>
      <c r="V567" s="189">
        <v>16.600268096514746</v>
      </c>
      <c r="W567" s="189">
        <v>28.798793565683638</v>
      </c>
      <c r="X567" s="189">
        <v>4.8717962466487919</v>
      </c>
      <c r="Y567" s="189">
        <v>5.190509383378016</v>
      </c>
      <c r="Z567" s="189">
        <v>115.6666487935657</v>
      </c>
      <c r="AA567" s="4"/>
      <c r="AB567" s="11" t="s">
        <v>311</v>
      </c>
      <c r="AC567" s="11"/>
      <c r="AD567" s="180">
        <v>8226</v>
      </c>
      <c r="AE567" s="184">
        <v>56</v>
      </c>
      <c r="AF567" s="184">
        <v>12</v>
      </c>
      <c r="AG567" s="184">
        <v>13</v>
      </c>
      <c r="AH567" s="184">
        <v>4</v>
      </c>
      <c r="AI567" s="184">
        <v>10</v>
      </c>
      <c r="AJ567" s="184">
        <v>23</v>
      </c>
      <c r="AK567" s="4"/>
      <c r="AL567" s="4"/>
      <c r="AM567" s="212">
        <v>46237.999999999978</v>
      </c>
      <c r="AN567" s="212">
        <v>12375.989999999996</v>
      </c>
      <c r="AO567" s="212">
        <v>5261.2699999999995</v>
      </c>
      <c r="AP567" s="212">
        <v>3660.0600000000004</v>
      </c>
      <c r="AQ567" s="212">
        <v>10022.849999999999</v>
      </c>
      <c r="AR567" s="212">
        <v>31535.750000000004</v>
      </c>
      <c r="AS567" s="4"/>
      <c r="AT567" s="4"/>
      <c r="AU567" s="211">
        <v>221.23444976076544</v>
      </c>
      <c r="AV567" s="211">
        <v>59.215263157894718</v>
      </c>
      <c r="AW567" s="211">
        <v>25.173540669856457</v>
      </c>
      <c r="AX567" s="211">
        <v>17.512248803827752</v>
      </c>
      <c r="AY567" s="211">
        <v>47.956220095693773</v>
      </c>
      <c r="AZ567" s="211">
        <v>150.88875598086125</v>
      </c>
      <c r="BA567" s="4"/>
    </row>
    <row r="568" spans="2:53" x14ac:dyDescent="0.2">
      <c r="B568" s="11" t="s">
        <v>263</v>
      </c>
      <c r="C568" s="11"/>
      <c r="D568" s="180">
        <v>8027</v>
      </c>
      <c r="E568" s="193">
        <v>47</v>
      </c>
      <c r="F568" s="193">
        <v>18</v>
      </c>
      <c r="G568" s="193">
        <v>9</v>
      </c>
      <c r="H568" s="193">
        <v>7</v>
      </c>
      <c r="I568" s="193"/>
      <c r="J568" s="193">
        <v>74</v>
      </c>
      <c r="M568" s="189">
        <v>21432.210000000003</v>
      </c>
      <c r="N568" s="189">
        <v>4562</v>
      </c>
      <c r="O568" s="189">
        <v>6565.0600000000077</v>
      </c>
      <c r="P568" s="189">
        <v>1402.98</v>
      </c>
      <c r="Q568" s="189">
        <v>897.53000000000009</v>
      </c>
      <c r="R568" s="189">
        <v>66291.87999999999</v>
      </c>
      <c r="S568" s="75"/>
      <c r="T568" s="75"/>
      <c r="U568" s="189">
        <v>49.61159722222223</v>
      </c>
      <c r="V568" s="189">
        <v>10.560185185185185</v>
      </c>
      <c r="W568" s="189">
        <v>15.196898148148167</v>
      </c>
      <c r="X568" s="189">
        <v>3.247638888888889</v>
      </c>
      <c r="Y568" s="189">
        <v>2.077615740740741</v>
      </c>
      <c r="Z568" s="189">
        <v>153.4534259259259</v>
      </c>
      <c r="AA568" s="4"/>
      <c r="AB568" s="11" t="s">
        <v>312</v>
      </c>
      <c r="AC568" s="11"/>
      <c r="AD568" s="180">
        <v>8230</v>
      </c>
      <c r="AE568" s="184">
        <v>10</v>
      </c>
      <c r="AF568" s="184">
        <v>7</v>
      </c>
      <c r="AG568" s="184">
        <v>3</v>
      </c>
      <c r="AH568" s="184">
        <v>2</v>
      </c>
      <c r="AI568" s="184">
        <v>1</v>
      </c>
      <c r="AJ568" s="184">
        <v>5</v>
      </c>
      <c r="AK568" s="4"/>
      <c r="AL568" s="4"/>
      <c r="AM568" s="212">
        <v>7549.89</v>
      </c>
      <c r="AN568" s="212">
        <v>1886.48</v>
      </c>
      <c r="AO568" s="212">
        <v>629.80000000000007</v>
      </c>
      <c r="AP568" s="212">
        <v>331.96</v>
      </c>
      <c r="AQ568" s="212">
        <v>125.33999999999999</v>
      </c>
      <c r="AR568" s="212">
        <v>15388.57</v>
      </c>
      <c r="AS568" s="4"/>
      <c r="AT568" s="4"/>
      <c r="AU568" s="211">
        <v>134.8194642857143</v>
      </c>
      <c r="AV568" s="211">
        <v>33.687142857142859</v>
      </c>
      <c r="AW568" s="211">
        <v>11.246428571428572</v>
      </c>
      <c r="AX568" s="211">
        <v>5.9278571428571425</v>
      </c>
      <c r="AY568" s="211">
        <v>2.2382142857142857</v>
      </c>
      <c r="AZ568" s="211">
        <v>274.79589285714286</v>
      </c>
      <c r="BA568" s="4"/>
    </row>
    <row r="569" spans="2:53" x14ac:dyDescent="0.2">
      <c r="B569" s="11" t="s">
        <v>264</v>
      </c>
      <c r="C569" s="11"/>
      <c r="D569" s="180">
        <v>8028</v>
      </c>
      <c r="E569" s="193">
        <v>437</v>
      </c>
      <c r="F569" s="193">
        <v>206</v>
      </c>
      <c r="G569" s="193">
        <v>82</v>
      </c>
      <c r="H569" s="193">
        <v>62</v>
      </c>
      <c r="I569" s="193">
        <v>47</v>
      </c>
      <c r="J569" s="193">
        <v>445</v>
      </c>
      <c r="M569" s="189">
        <v>170229.20999999973</v>
      </c>
      <c r="N569" s="189">
        <v>100118.12999999993</v>
      </c>
      <c r="O569" s="189">
        <v>25260.040000000005</v>
      </c>
      <c r="P569" s="189">
        <v>22075.739999999972</v>
      </c>
      <c r="Q569" s="189">
        <v>16852.349999999988</v>
      </c>
      <c r="R569" s="189">
        <v>391532.07000000018</v>
      </c>
      <c r="S569" s="75"/>
      <c r="T569" s="75"/>
      <c r="U569" s="189">
        <v>71.887335304053934</v>
      </c>
      <c r="V569" s="189">
        <v>42.279615709459428</v>
      </c>
      <c r="W569" s="189">
        <v>10.667246621621624</v>
      </c>
      <c r="X569" s="189">
        <v>9.3225253378378259</v>
      </c>
      <c r="Y569" s="189">
        <v>7.1167018581081027</v>
      </c>
      <c r="Z569" s="189">
        <v>165.34293496621629</v>
      </c>
      <c r="AA569" s="4"/>
      <c r="AB569" s="11" t="s">
        <v>313</v>
      </c>
      <c r="AC569" s="11"/>
      <c r="AD569" s="180">
        <v>8067</v>
      </c>
      <c r="AE569" s="184">
        <v>1</v>
      </c>
      <c r="AF569" s="184"/>
      <c r="AG569" s="184"/>
      <c r="AH569" s="184"/>
      <c r="AI569" s="184"/>
      <c r="AJ569" s="184">
        <v>0</v>
      </c>
      <c r="AK569" s="4"/>
      <c r="AL569" s="4"/>
      <c r="AM569" s="212">
        <v>265.63</v>
      </c>
      <c r="AN569" s="212">
        <v>0</v>
      </c>
      <c r="AO569" s="212">
        <v>0</v>
      </c>
      <c r="AP569" s="212">
        <v>0</v>
      </c>
      <c r="AQ569" s="212">
        <v>0</v>
      </c>
      <c r="AR569" s="212">
        <v>0</v>
      </c>
      <c r="AS569" s="4"/>
      <c r="AT569" s="4"/>
      <c r="AU569" s="211">
        <v>132.815</v>
      </c>
      <c r="AV569" s="211">
        <v>0</v>
      </c>
      <c r="AW569" s="211">
        <v>0</v>
      </c>
      <c r="AX569" s="211">
        <v>0</v>
      </c>
      <c r="AY569" s="211">
        <v>0</v>
      </c>
      <c r="AZ569" s="211">
        <v>0</v>
      </c>
      <c r="BA569" s="4"/>
    </row>
    <row r="570" spans="2:53" x14ac:dyDescent="0.2">
      <c r="B570" s="11" t="s">
        <v>264</v>
      </c>
      <c r="C570" s="11"/>
      <c r="D570" s="180">
        <v>8071</v>
      </c>
      <c r="E570" s="193">
        <v>1</v>
      </c>
      <c r="F570" s="193"/>
      <c r="G570" s="193"/>
      <c r="H570" s="193"/>
      <c r="I570" s="193"/>
      <c r="J570" s="193">
        <v>0</v>
      </c>
      <c r="M570" s="189">
        <v>174.6</v>
      </c>
      <c r="N570" s="189">
        <v>0</v>
      </c>
      <c r="O570" s="189">
        <v>0</v>
      </c>
      <c r="P570" s="189">
        <v>0</v>
      </c>
      <c r="Q570" s="189">
        <v>0</v>
      </c>
      <c r="R570" s="189">
        <v>0</v>
      </c>
      <c r="S570" s="75"/>
      <c r="T570" s="75"/>
      <c r="U570" s="189">
        <v>58.199999999999996</v>
      </c>
      <c r="V570" s="189">
        <v>0</v>
      </c>
      <c r="W570" s="189">
        <v>0</v>
      </c>
      <c r="X570" s="189">
        <v>0</v>
      </c>
      <c r="Y570" s="189">
        <v>0</v>
      </c>
      <c r="Z570" s="189">
        <v>0</v>
      </c>
      <c r="AA570" s="4"/>
      <c r="AB570" s="11" t="s">
        <v>608</v>
      </c>
      <c r="AC570" s="11"/>
      <c r="AD570" s="180">
        <v>8240</v>
      </c>
      <c r="AE570" s="184"/>
      <c r="AF570" s="184"/>
      <c r="AG570" s="184"/>
      <c r="AH570" s="184"/>
      <c r="AI570" s="184"/>
      <c r="AJ570" s="184">
        <v>0</v>
      </c>
      <c r="AK570" s="4"/>
      <c r="AL570" s="4"/>
      <c r="AM570" s="212">
        <v>0</v>
      </c>
      <c r="AN570" s="212">
        <v>0</v>
      </c>
      <c r="AO570" s="212">
        <v>0</v>
      </c>
      <c r="AP570" s="212">
        <v>0</v>
      </c>
      <c r="AQ570" s="212">
        <v>0</v>
      </c>
      <c r="AR570" s="212">
        <v>0</v>
      </c>
      <c r="AS570" s="4"/>
      <c r="AT570" s="4"/>
      <c r="AU570" s="211">
        <v>0</v>
      </c>
      <c r="AV570" s="211">
        <v>0</v>
      </c>
      <c r="AW570" s="211">
        <v>0</v>
      </c>
      <c r="AX570" s="211">
        <v>0</v>
      </c>
      <c r="AY570" s="211">
        <v>0</v>
      </c>
      <c r="AZ570" s="211">
        <v>0</v>
      </c>
      <c r="BA570" s="4"/>
    </row>
    <row r="571" spans="2:53" x14ac:dyDescent="0.2">
      <c r="B571" s="11" t="s">
        <v>264</v>
      </c>
      <c r="C571" s="11"/>
      <c r="D571" s="180">
        <v>8208</v>
      </c>
      <c r="E571" s="193"/>
      <c r="F571" s="193"/>
      <c r="G571" s="193"/>
      <c r="H571" s="193"/>
      <c r="I571" s="193"/>
      <c r="J571" s="193">
        <v>0</v>
      </c>
      <c r="M571" s="189">
        <v>0</v>
      </c>
      <c r="N571" s="189">
        <v>0</v>
      </c>
      <c r="O571" s="189">
        <v>0</v>
      </c>
      <c r="P571" s="189">
        <v>0</v>
      </c>
      <c r="Q571" s="189">
        <v>0</v>
      </c>
      <c r="R571" s="189">
        <v>0</v>
      </c>
      <c r="S571" s="75"/>
      <c r="T571" s="75"/>
      <c r="U571" s="189">
        <v>0</v>
      </c>
      <c r="V571" s="189">
        <v>0</v>
      </c>
      <c r="W571" s="189">
        <v>0</v>
      </c>
      <c r="X571" s="189">
        <v>0</v>
      </c>
      <c r="Y571" s="189">
        <v>0</v>
      </c>
      <c r="Z571" s="189">
        <v>0</v>
      </c>
      <c r="AA571" s="4"/>
      <c r="AB571" s="11" t="s">
        <v>314</v>
      </c>
      <c r="AC571" s="11"/>
      <c r="AD571" s="180">
        <v>8066</v>
      </c>
      <c r="AE571" s="184">
        <v>8</v>
      </c>
      <c r="AF571" s="184">
        <v>3</v>
      </c>
      <c r="AG571" s="184">
        <v>2</v>
      </c>
      <c r="AH571" s="184"/>
      <c r="AI571" s="184">
        <v>4</v>
      </c>
      <c r="AJ571" s="184">
        <v>10</v>
      </c>
      <c r="AK571" s="4"/>
      <c r="AL571" s="4"/>
      <c r="AM571" s="212">
        <v>41028.070000000014</v>
      </c>
      <c r="AN571" s="212">
        <v>3849.63</v>
      </c>
      <c r="AO571" s="212">
        <v>1960.3799999999997</v>
      </c>
      <c r="AP571" s="212">
        <v>304.5</v>
      </c>
      <c r="AQ571" s="212">
        <v>1112.5</v>
      </c>
      <c r="AR571" s="212">
        <v>13199.560000000001</v>
      </c>
      <c r="AS571" s="4"/>
      <c r="AT571" s="4"/>
      <c r="AU571" s="211">
        <v>672.59131147541007</v>
      </c>
      <c r="AV571" s="211">
        <v>63.108688524590164</v>
      </c>
      <c r="AW571" s="211">
        <v>32.137377049180323</v>
      </c>
      <c r="AX571" s="211">
        <v>4.9918032786885247</v>
      </c>
      <c r="AY571" s="211">
        <v>18.237704918032787</v>
      </c>
      <c r="AZ571" s="211">
        <v>216.38622950819675</v>
      </c>
      <c r="BA571" s="4"/>
    </row>
    <row r="572" spans="2:53" x14ac:dyDescent="0.2">
      <c r="B572" s="11" t="s">
        <v>264</v>
      </c>
      <c r="C572" s="11"/>
      <c r="D572" s="180">
        <v>8312</v>
      </c>
      <c r="E572" s="193"/>
      <c r="F572" s="193"/>
      <c r="G572" s="193"/>
      <c r="H572" s="193"/>
      <c r="I572" s="193"/>
      <c r="J572" s="193">
        <v>0</v>
      </c>
      <c r="M572" s="189">
        <v>0</v>
      </c>
      <c r="N572" s="189">
        <v>0</v>
      </c>
      <c r="O572" s="189">
        <v>0</v>
      </c>
      <c r="P572" s="189">
        <v>0</v>
      </c>
      <c r="Q572" s="189">
        <v>0</v>
      </c>
      <c r="R572" s="189">
        <v>0</v>
      </c>
      <c r="S572" s="75"/>
      <c r="T572" s="75"/>
      <c r="U572" s="189">
        <v>0</v>
      </c>
      <c r="V572" s="189">
        <v>0</v>
      </c>
      <c r="W572" s="189">
        <v>0</v>
      </c>
      <c r="X572" s="189">
        <v>0</v>
      </c>
      <c r="Y572" s="189">
        <v>0</v>
      </c>
      <c r="Z572" s="189">
        <v>0</v>
      </c>
      <c r="AA572" s="4"/>
      <c r="AB572" s="11" t="s">
        <v>392</v>
      </c>
      <c r="AC572" s="11"/>
      <c r="AD572" s="180">
        <v>8086</v>
      </c>
      <c r="AE572" s="184"/>
      <c r="AF572" s="184"/>
      <c r="AG572" s="184"/>
      <c r="AH572" s="184"/>
      <c r="AI572" s="184"/>
      <c r="AJ572" s="184">
        <v>0</v>
      </c>
      <c r="AK572" s="4"/>
      <c r="AL572" s="4"/>
      <c r="AM572" s="212">
        <v>0</v>
      </c>
      <c r="AN572" s="212">
        <v>0</v>
      </c>
      <c r="AO572" s="212">
        <v>0</v>
      </c>
      <c r="AP572" s="212">
        <v>0</v>
      </c>
      <c r="AQ572" s="212">
        <v>0</v>
      </c>
      <c r="AR572" s="212">
        <v>0</v>
      </c>
      <c r="AS572" s="4"/>
      <c r="AT572" s="4"/>
      <c r="AU572" s="211">
        <v>0</v>
      </c>
      <c r="AV572" s="211">
        <v>0</v>
      </c>
      <c r="AW572" s="211">
        <v>0</v>
      </c>
      <c r="AX572" s="211">
        <v>0</v>
      </c>
      <c r="AY572" s="211">
        <v>0</v>
      </c>
      <c r="AZ572" s="211">
        <v>0</v>
      </c>
      <c r="BA572" s="4"/>
    </row>
    <row r="573" spans="2:53" x14ac:dyDescent="0.2">
      <c r="B573" s="11" t="s">
        <v>264</v>
      </c>
      <c r="C573" s="11"/>
      <c r="D573" s="180">
        <v>8343</v>
      </c>
      <c r="E573" s="193"/>
      <c r="F573" s="193"/>
      <c r="G573" s="193"/>
      <c r="H573" s="193"/>
      <c r="I573" s="193"/>
      <c r="J573" s="193">
        <v>1</v>
      </c>
      <c r="M573" s="189">
        <v>264.67</v>
      </c>
      <c r="N573" s="189">
        <v>112.86</v>
      </c>
      <c r="O573" s="189">
        <v>0</v>
      </c>
      <c r="P573" s="189">
        <v>25.6</v>
      </c>
      <c r="Q573" s="189">
        <v>22.35</v>
      </c>
      <c r="R573" s="189">
        <v>1947.88</v>
      </c>
      <c r="S573" s="75"/>
      <c r="T573" s="75"/>
      <c r="U573" s="189">
        <v>264.67</v>
      </c>
      <c r="V573" s="189">
        <v>112.86</v>
      </c>
      <c r="W573" s="189">
        <v>0</v>
      </c>
      <c r="X573" s="189">
        <v>25.6</v>
      </c>
      <c r="Y573" s="189">
        <v>22.35</v>
      </c>
      <c r="Z573" s="189">
        <v>1947.88</v>
      </c>
      <c r="AA573" s="4"/>
      <c r="AB573" s="11" t="s">
        <v>315</v>
      </c>
      <c r="AC573" s="11"/>
      <c r="AD573" s="180">
        <v>8067</v>
      </c>
      <c r="AE573" s="184"/>
      <c r="AF573" s="184"/>
      <c r="AG573" s="184"/>
      <c r="AH573" s="184">
        <v>1</v>
      </c>
      <c r="AI573" s="184"/>
      <c r="AJ573" s="184">
        <v>0</v>
      </c>
      <c r="AK573" s="4"/>
      <c r="AL573" s="4"/>
      <c r="AM573" s="212">
        <v>3551.94</v>
      </c>
      <c r="AN573" s="212">
        <v>37.35</v>
      </c>
      <c r="AO573" s="212">
        <v>35.82</v>
      </c>
      <c r="AP573" s="212">
        <v>75.34</v>
      </c>
      <c r="AQ573" s="212">
        <v>0</v>
      </c>
      <c r="AR573" s="212">
        <v>0</v>
      </c>
      <c r="AS573" s="4"/>
      <c r="AT573" s="4"/>
      <c r="AU573" s="211">
        <v>443.99250000000001</v>
      </c>
      <c r="AV573" s="211">
        <v>4.6687500000000002</v>
      </c>
      <c r="AW573" s="211">
        <v>4.4775</v>
      </c>
      <c r="AX573" s="211">
        <v>9.4175000000000004</v>
      </c>
      <c r="AY573" s="211">
        <v>0</v>
      </c>
      <c r="AZ573" s="211">
        <v>0</v>
      </c>
      <c r="BA573" s="4"/>
    </row>
    <row r="574" spans="2:53" x14ac:dyDescent="0.2">
      <c r="B574" s="11" t="s">
        <v>265</v>
      </c>
      <c r="C574" s="11"/>
      <c r="D574" s="180">
        <v>8029</v>
      </c>
      <c r="E574" s="193">
        <v>96</v>
      </c>
      <c r="F574" s="193">
        <v>42</v>
      </c>
      <c r="G574" s="193">
        <v>10</v>
      </c>
      <c r="H574" s="193">
        <v>10</v>
      </c>
      <c r="I574" s="193">
        <v>14</v>
      </c>
      <c r="J574" s="193">
        <v>105</v>
      </c>
      <c r="M574" s="189">
        <v>35105.930000000008</v>
      </c>
      <c r="N574" s="189">
        <v>17009.109999999993</v>
      </c>
      <c r="O574" s="189">
        <v>4629.3</v>
      </c>
      <c r="P574" s="189">
        <v>4807.3899999999994</v>
      </c>
      <c r="Q574" s="189">
        <v>3462.3099999999977</v>
      </c>
      <c r="R574" s="189">
        <v>93884.47</v>
      </c>
      <c r="S574" s="75"/>
      <c r="T574" s="75"/>
      <c r="U574" s="189">
        <v>71.644755102040833</v>
      </c>
      <c r="V574" s="189">
        <v>34.712469387755085</v>
      </c>
      <c r="W574" s="189">
        <v>9.447551020408163</v>
      </c>
      <c r="X574" s="189">
        <v>9.8109999999999982</v>
      </c>
      <c r="Y574" s="189">
        <v>7.0659387755101992</v>
      </c>
      <c r="Z574" s="189">
        <v>191.60095918367347</v>
      </c>
      <c r="AA574" s="4"/>
      <c r="AB574" s="11" t="s">
        <v>316</v>
      </c>
      <c r="AC574" s="11"/>
      <c r="AD574" s="180">
        <v>8069</v>
      </c>
      <c r="AE574" s="184">
        <v>13</v>
      </c>
      <c r="AF574" s="184">
        <v>5</v>
      </c>
      <c r="AG574" s="184"/>
      <c r="AH574" s="184">
        <v>3</v>
      </c>
      <c r="AI574" s="184"/>
      <c r="AJ574" s="184">
        <v>12</v>
      </c>
      <c r="AK574" s="4"/>
      <c r="AL574" s="4"/>
      <c r="AM574" s="212">
        <v>5762.2400000000007</v>
      </c>
      <c r="AN574" s="212">
        <v>8091.65</v>
      </c>
      <c r="AO574" s="212">
        <v>435.06</v>
      </c>
      <c r="AP574" s="212">
        <v>498.24000000000007</v>
      </c>
      <c r="AQ574" s="212">
        <v>359.09999999999991</v>
      </c>
      <c r="AR574" s="212">
        <v>23634.760000000002</v>
      </c>
      <c r="AS574" s="4"/>
      <c r="AT574" s="4"/>
      <c r="AU574" s="211">
        <v>45.017500000000005</v>
      </c>
      <c r="AV574" s="211">
        <v>63.216015624999997</v>
      </c>
      <c r="AW574" s="211">
        <v>3.39890625</v>
      </c>
      <c r="AX574" s="211">
        <v>3.8925000000000005</v>
      </c>
      <c r="AY574" s="211">
        <v>2.8054687499999993</v>
      </c>
      <c r="AZ574" s="211">
        <v>184.64656250000002</v>
      </c>
      <c r="BA574" s="4"/>
    </row>
    <row r="575" spans="2:53" x14ac:dyDescent="0.2">
      <c r="B575" s="11" t="s">
        <v>470</v>
      </c>
      <c r="C575" s="11"/>
      <c r="D575" s="180">
        <v>8021</v>
      </c>
      <c r="E575" s="193"/>
      <c r="F575" s="193"/>
      <c r="G575" s="193"/>
      <c r="H575" s="193"/>
      <c r="I575" s="193"/>
      <c r="J575" s="193">
        <v>0</v>
      </c>
      <c r="M575" s="189">
        <v>0</v>
      </c>
      <c r="N575" s="189">
        <v>0</v>
      </c>
      <c r="O575" s="189">
        <v>0</v>
      </c>
      <c r="P575" s="189">
        <v>0</v>
      </c>
      <c r="Q575" s="189">
        <v>0</v>
      </c>
      <c r="R575" s="189">
        <v>0</v>
      </c>
      <c r="S575" s="75"/>
      <c r="T575" s="75"/>
      <c r="U575" s="189">
        <v>0</v>
      </c>
      <c r="V575" s="189">
        <v>0</v>
      </c>
      <c r="W575" s="189">
        <v>0</v>
      </c>
      <c r="X575" s="189">
        <v>0</v>
      </c>
      <c r="Y575" s="189">
        <v>0</v>
      </c>
      <c r="Z575" s="189">
        <v>0</v>
      </c>
      <c r="AA575" s="4"/>
      <c r="AB575" s="11" t="s">
        <v>317</v>
      </c>
      <c r="AC575" s="11"/>
      <c r="AD575" s="180">
        <v>8023</v>
      </c>
      <c r="AE575" s="184">
        <v>1</v>
      </c>
      <c r="AF575" s="184"/>
      <c r="AG575" s="184"/>
      <c r="AH575" s="184"/>
      <c r="AI575" s="184"/>
      <c r="AJ575" s="184">
        <v>0</v>
      </c>
      <c r="AK575" s="4"/>
      <c r="AL575" s="4"/>
      <c r="AM575" s="212">
        <v>217.19</v>
      </c>
      <c r="AN575" s="212">
        <v>0</v>
      </c>
      <c r="AO575" s="212">
        <v>0</v>
      </c>
      <c r="AP575" s="212">
        <v>0</v>
      </c>
      <c r="AQ575" s="212">
        <v>0</v>
      </c>
      <c r="AR575" s="212">
        <v>0</v>
      </c>
      <c r="AS575" s="4"/>
      <c r="AT575" s="4"/>
      <c r="AU575" s="211">
        <v>217.19</v>
      </c>
      <c r="AV575" s="211">
        <v>0</v>
      </c>
      <c r="AW575" s="211">
        <v>0</v>
      </c>
      <c r="AX575" s="211">
        <v>0</v>
      </c>
      <c r="AY575" s="211">
        <v>0</v>
      </c>
      <c r="AZ575" s="211">
        <v>0</v>
      </c>
      <c r="BA575" s="4"/>
    </row>
    <row r="576" spans="2:53" x14ac:dyDescent="0.2">
      <c r="B576" s="11" t="s">
        <v>266</v>
      </c>
      <c r="C576" s="11"/>
      <c r="D576" s="180">
        <v>8012</v>
      </c>
      <c r="E576" s="193">
        <v>83</v>
      </c>
      <c r="F576" s="193">
        <v>21</v>
      </c>
      <c r="G576" s="193">
        <v>12</v>
      </c>
      <c r="H576" s="193">
        <v>6</v>
      </c>
      <c r="I576" s="193">
        <v>3</v>
      </c>
      <c r="J576" s="193">
        <v>43</v>
      </c>
      <c r="M576" s="189">
        <v>18127.129999999997</v>
      </c>
      <c r="N576" s="189">
        <v>9437.8499999999985</v>
      </c>
      <c r="O576" s="189">
        <v>2550.06</v>
      </c>
      <c r="P576" s="189">
        <v>1453.5100000000002</v>
      </c>
      <c r="Q576" s="189">
        <v>3162.55</v>
      </c>
      <c r="R576" s="189">
        <v>36301.860000000008</v>
      </c>
      <c r="S576" s="75"/>
      <c r="T576" s="75"/>
      <c r="U576" s="189">
        <v>45.891468354430373</v>
      </c>
      <c r="V576" s="189">
        <v>23.893291139240503</v>
      </c>
      <c r="W576" s="189">
        <v>6.4558481012658229</v>
      </c>
      <c r="X576" s="189">
        <v>3.6797721518987347</v>
      </c>
      <c r="Y576" s="189">
        <v>8.0064556962025328</v>
      </c>
      <c r="Z576" s="189">
        <v>91.903443037974696</v>
      </c>
      <c r="AA576" s="4"/>
      <c r="AB576" s="11" t="s">
        <v>317</v>
      </c>
      <c r="AC576" s="11"/>
      <c r="AD576" s="180">
        <v>8070</v>
      </c>
      <c r="AE576" s="184">
        <v>25</v>
      </c>
      <c r="AF576" s="184">
        <v>9</v>
      </c>
      <c r="AG576" s="184">
        <v>3</v>
      </c>
      <c r="AH576" s="184">
        <v>1</v>
      </c>
      <c r="AI576" s="184">
        <v>2</v>
      </c>
      <c r="AJ576" s="184">
        <v>22</v>
      </c>
      <c r="AK576" s="4"/>
      <c r="AL576" s="4"/>
      <c r="AM576" s="212">
        <v>37289.85</v>
      </c>
      <c r="AN576" s="212">
        <v>15934.599999999999</v>
      </c>
      <c r="AO576" s="212">
        <v>3154.55</v>
      </c>
      <c r="AP576" s="212">
        <v>2553.13</v>
      </c>
      <c r="AQ576" s="212">
        <v>2327.4800000000009</v>
      </c>
      <c r="AR576" s="212">
        <v>63037.3</v>
      </c>
      <c r="AS576" s="4"/>
      <c r="AT576" s="4"/>
      <c r="AU576" s="211">
        <v>335.94459459459461</v>
      </c>
      <c r="AV576" s="211">
        <v>143.55495495495495</v>
      </c>
      <c r="AW576" s="211">
        <v>28.41936936936937</v>
      </c>
      <c r="AX576" s="211">
        <v>23.001171171171173</v>
      </c>
      <c r="AY576" s="211">
        <v>20.968288288288296</v>
      </c>
      <c r="AZ576" s="211">
        <v>567.90360360360364</v>
      </c>
      <c r="BA576" s="4"/>
    </row>
    <row r="577" spans="2:53" x14ac:dyDescent="0.2">
      <c r="B577" s="11" t="s">
        <v>266</v>
      </c>
      <c r="C577" s="11"/>
      <c r="D577" s="180">
        <v>8021</v>
      </c>
      <c r="E577" s="193">
        <v>34</v>
      </c>
      <c r="F577" s="193">
        <v>25</v>
      </c>
      <c r="G577" s="193">
        <v>10</v>
      </c>
      <c r="H577" s="193">
        <v>4</v>
      </c>
      <c r="I577" s="193">
        <v>2</v>
      </c>
      <c r="J577" s="193">
        <v>51</v>
      </c>
      <c r="M577" s="189">
        <v>14926.800000000003</v>
      </c>
      <c r="N577" s="189">
        <v>15813.569999999996</v>
      </c>
      <c r="O577" s="189">
        <v>2059.5100000000002</v>
      </c>
      <c r="P577" s="189">
        <v>1682.09</v>
      </c>
      <c r="Q577" s="189">
        <v>1615.4499999999998</v>
      </c>
      <c r="R577" s="189">
        <v>34911.93</v>
      </c>
      <c r="S577" s="75"/>
      <c r="T577" s="75"/>
      <c r="U577" s="189">
        <v>39.911229946524074</v>
      </c>
      <c r="V577" s="189">
        <v>42.282272727272719</v>
      </c>
      <c r="W577" s="189">
        <v>5.5067112299465251</v>
      </c>
      <c r="X577" s="189">
        <v>4.4975668449197856</v>
      </c>
      <c r="Y577" s="189">
        <v>4.3193850267379679</v>
      </c>
      <c r="Z577" s="189">
        <v>93.347406417112296</v>
      </c>
      <c r="AA577" s="4"/>
      <c r="AB577" s="11" t="s">
        <v>517</v>
      </c>
      <c r="AC577" s="11"/>
      <c r="AD577" s="180">
        <v>8098</v>
      </c>
      <c r="AE577" s="184"/>
      <c r="AF577" s="184"/>
      <c r="AG577" s="184"/>
      <c r="AH577" s="184">
        <v>1</v>
      </c>
      <c r="AI577" s="184"/>
      <c r="AJ577" s="184">
        <v>1</v>
      </c>
      <c r="AK577" s="4"/>
      <c r="AL577" s="4"/>
      <c r="AM577" s="212">
        <v>156.32</v>
      </c>
      <c r="AN577" s="212">
        <v>99.37</v>
      </c>
      <c r="AO577" s="212">
        <v>96.78</v>
      </c>
      <c r="AP577" s="212">
        <v>64.8</v>
      </c>
      <c r="AQ577" s="212">
        <v>0</v>
      </c>
      <c r="AR577" s="212">
        <v>1664</v>
      </c>
      <c r="AS577" s="4"/>
      <c r="AT577" s="4"/>
      <c r="AU577" s="211">
        <v>78.16</v>
      </c>
      <c r="AV577" s="211">
        <v>49.685000000000002</v>
      </c>
      <c r="AW577" s="211">
        <v>48.39</v>
      </c>
      <c r="AX577" s="211">
        <v>32.4</v>
      </c>
      <c r="AY577" s="211">
        <v>0</v>
      </c>
      <c r="AZ577" s="211">
        <v>832</v>
      </c>
      <c r="BA577" s="4"/>
    </row>
    <row r="578" spans="2:53" x14ac:dyDescent="0.2">
      <c r="B578" s="11" t="s">
        <v>266</v>
      </c>
      <c r="C578" s="11"/>
      <c r="D578" s="180">
        <v>8029</v>
      </c>
      <c r="E578" s="193">
        <v>21</v>
      </c>
      <c r="F578" s="193">
        <v>11</v>
      </c>
      <c r="G578" s="193">
        <v>5</v>
      </c>
      <c r="H578" s="193">
        <v>1</v>
      </c>
      <c r="I578" s="193"/>
      <c r="J578" s="193">
        <v>13</v>
      </c>
      <c r="M578" s="189">
        <v>5622.3999999999978</v>
      </c>
      <c r="N578" s="189">
        <v>2587.0800000000004</v>
      </c>
      <c r="O578" s="189">
        <v>1919.92</v>
      </c>
      <c r="P578" s="189">
        <v>446.45000000000005</v>
      </c>
      <c r="Q578" s="189">
        <v>371.76</v>
      </c>
      <c r="R578" s="189">
        <v>8718.5299999999988</v>
      </c>
      <c r="S578" s="75"/>
      <c r="T578" s="75"/>
      <c r="U578" s="189">
        <v>60.4559139784946</v>
      </c>
      <c r="V578" s="189">
        <v>27.818064516129038</v>
      </c>
      <c r="W578" s="189">
        <v>20.644301075268817</v>
      </c>
      <c r="X578" s="189">
        <v>4.8005376344086024</v>
      </c>
      <c r="Y578" s="189">
        <v>3.9974193548387094</v>
      </c>
      <c r="Z578" s="189">
        <v>93.747634408602138</v>
      </c>
      <c r="AA578" s="4"/>
      <c r="AB578" s="11" t="s">
        <v>318</v>
      </c>
      <c r="AC578" s="11"/>
      <c r="AD578" s="180">
        <v>8098</v>
      </c>
      <c r="AE578" s="184">
        <v>1</v>
      </c>
      <c r="AF578" s="184"/>
      <c r="AG578" s="184"/>
      <c r="AH578" s="184"/>
      <c r="AI578" s="184"/>
      <c r="AJ578" s="184">
        <v>1</v>
      </c>
      <c r="AK578" s="4"/>
      <c r="AL578" s="4"/>
      <c r="AM578" s="212">
        <v>579.49</v>
      </c>
      <c r="AN578" s="212">
        <v>0</v>
      </c>
      <c r="AO578" s="212">
        <v>0</v>
      </c>
      <c r="AP578" s="212">
        <v>0</v>
      </c>
      <c r="AQ578" s="212">
        <v>0</v>
      </c>
      <c r="AR578" s="212">
        <v>1733.02</v>
      </c>
      <c r="AS578" s="4"/>
      <c r="AT578" s="4"/>
      <c r="AU578" s="211">
        <v>193.16333333333333</v>
      </c>
      <c r="AV578" s="211">
        <v>0</v>
      </c>
      <c r="AW578" s="211">
        <v>0</v>
      </c>
      <c r="AX578" s="211">
        <v>0</v>
      </c>
      <c r="AY578" s="211">
        <v>0</v>
      </c>
      <c r="AZ578" s="211">
        <v>577.67333333333329</v>
      </c>
      <c r="BA578" s="4"/>
    </row>
    <row r="579" spans="2:53" x14ac:dyDescent="0.2">
      <c r="B579" s="11" t="s">
        <v>266</v>
      </c>
      <c r="C579" s="11"/>
      <c r="D579" s="180">
        <v>8081</v>
      </c>
      <c r="E579" s="193">
        <v>152</v>
      </c>
      <c r="F579" s="193">
        <v>49</v>
      </c>
      <c r="G579" s="193">
        <v>23</v>
      </c>
      <c r="H579" s="193">
        <v>9</v>
      </c>
      <c r="I579" s="193">
        <v>3</v>
      </c>
      <c r="J579" s="193">
        <v>69</v>
      </c>
      <c r="M579" s="189">
        <v>44708.300000000039</v>
      </c>
      <c r="N579" s="189">
        <v>16777.349999999999</v>
      </c>
      <c r="O579" s="189">
        <v>3666.0200000000009</v>
      </c>
      <c r="P579" s="189">
        <v>2656.2200000000003</v>
      </c>
      <c r="Q579" s="189">
        <v>2333.4599999999996</v>
      </c>
      <c r="R579" s="189">
        <v>53736.240000000005</v>
      </c>
      <c r="S579" s="75"/>
      <c r="T579" s="75"/>
      <c r="U579" s="189">
        <v>69.207894736842164</v>
      </c>
      <c r="V579" s="189">
        <v>25.971130030959749</v>
      </c>
      <c r="W579" s="189">
        <v>5.6749535603715184</v>
      </c>
      <c r="X579" s="189">
        <v>4.1117956656346752</v>
      </c>
      <c r="Y579" s="189">
        <v>3.6121671826625379</v>
      </c>
      <c r="Z579" s="189">
        <v>83.18303405572756</v>
      </c>
      <c r="AA579" s="4"/>
      <c r="AB579" s="11" t="s">
        <v>319</v>
      </c>
      <c r="AC579" s="11"/>
      <c r="AD579" s="180">
        <v>8021</v>
      </c>
      <c r="AE579" s="184">
        <v>4</v>
      </c>
      <c r="AF579" s="184">
        <v>8</v>
      </c>
      <c r="AG579" s="184">
        <v>2</v>
      </c>
      <c r="AH579" s="184">
        <v>3</v>
      </c>
      <c r="AI579" s="184">
        <v>10</v>
      </c>
      <c r="AJ579" s="184">
        <v>55</v>
      </c>
      <c r="AK579" s="4"/>
      <c r="AL579" s="4"/>
      <c r="AM579" s="212">
        <v>1025.6600000000001</v>
      </c>
      <c r="AN579" s="212">
        <v>8312.2000000000007</v>
      </c>
      <c r="AO579" s="212">
        <v>4534.6800000000021</v>
      </c>
      <c r="AP579" s="212">
        <v>2276.4900000000002</v>
      </c>
      <c r="AQ579" s="212">
        <v>1917.9099999999994</v>
      </c>
      <c r="AR579" s="212">
        <v>14686.45</v>
      </c>
      <c r="AS579" s="4"/>
      <c r="AT579" s="4"/>
      <c r="AU579" s="211">
        <v>7.326142857142858</v>
      </c>
      <c r="AV579" s="211">
        <v>59.37285714285715</v>
      </c>
      <c r="AW579" s="211">
        <v>32.390571428571441</v>
      </c>
      <c r="AX579" s="211">
        <v>16.260642857142859</v>
      </c>
      <c r="AY579" s="211">
        <v>13.699357142857139</v>
      </c>
      <c r="AZ579" s="211">
        <v>104.90321428571428</v>
      </c>
      <c r="BA579" s="4"/>
    </row>
    <row r="580" spans="2:53" x14ac:dyDescent="0.2">
      <c r="B580" s="11" t="s">
        <v>266</v>
      </c>
      <c r="C580" s="11"/>
      <c r="D580" s="180">
        <v>8083</v>
      </c>
      <c r="E580" s="193">
        <v>11</v>
      </c>
      <c r="F580" s="193">
        <v>4</v>
      </c>
      <c r="G580" s="193">
        <v>1</v>
      </c>
      <c r="H580" s="193">
        <v>1</v>
      </c>
      <c r="I580" s="193">
        <v>2</v>
      </c>
      <c r="J580" s="193">
        <v>3</v>
      </c>
      <c r="M580" s="189">
        <v>5058.17</v>
      </c>
      <c r="N580" s="189">
        <v>938.08</v>
      </c>
      <c r="O580" s="189">
        <v>153.10000000000002</v>
      </c>
      <c r="P580" s="189">
        <v>164.96</v>
      </c>
      <c r="Q580" s="189">
        <v>112.16</v>
      </c>
      <c r="R580" s="189">
        <v>574.20999999999992</v>
      </c>
      <c r="S580" s="75"/>
      <c r="T580" s="75"/>
      <c r="U580" s="189">
        <v>68.353648648648644</v>
      </c>
      <c r="V580" s="189">
        <v>12.676756756756758</v>
      </c>
      <c r="W580" s="189">
        <v>2.0689189189189192</v>
      </c>
      <c r="X580" s="189">
        <v>2.2291891891891895</v>
      </c>
      <c r="Y580" s="189">
        <v>1.5156756756756757</v>
      </c>
      <c r="Z580" s="189">
        <v>7.7595945945945939</v>
      </c>
      <c r="AA580" s="4"/>
      <c r="AB580" s="11" t="s">
        <v>320</v>
      </c>
      <c r="AC580" s="11"/>
      <c r="AD580" s="180">
        <v>8071</v>
      </c>
      <c r="AE580" s="184">
        <v>14</v>
      </c>
      <c r="AF580" s="184">
        <v>5</v>
      </c>
      <c r="AG580" s="184"/>
      <c r="AH580" s="184">
        <v>1</v>
      </c>
      <c r="AI580" s="184">
        <v>2</v>
      </c>
      <c r="AJ580" s="184">
        <v>15</v>
      </c>
      <c r="AK580" s="4"/>
      <c r="AL580" s="4"/>
      <c r="AM580" s="212">
        <v>10524.09</v>
      </c>
      <c r="AN580" s="212">
        <v>2792.85</v>
      </c>
      <c r="AO580" s="212">
        <v>439.54999999999995</v>
      </c>
      <c r="AP580" s="212">
        <v>364.71000000000004</v>
      </c>
      <c r="AQ580" s="212">
        <v>555.81999999999994</v>
      </c>
      <c r="AR580" s="212">
        <v>23917.56</v>
      </c>
      <c r="AS580" s="4"/>
      <c r="AT580" s="4"/>
      <c r="AU580" s="211">
        <v>164.43890625</v>
      </c>
      <c r="AV580" s="211">
        <v>43.638281249999999</v>
      </c>
      <c r="AW580" s="211">
        <v>6.8679687499999993</v>
      </c>
      <c r="AX580" s="211">
        <v>5.6985937500000006</v>
      </c>
      <c r="AY580" s="211">
        <v>8.684687499999999</v>
      </c>
      <c r="AZ580" s="211">
        <v>373.71187500000002</v>
      </c>
      <c r="BA580" s="4"/>
    </row>
    <row r="581" spans="2:53" x14ac:dyDescent="0.2">
      <c r="B581" s="11" t="s">
        <v>267</v>
      </c>
      <c r="C581" s="11"/>
      <c r="D581" s="180">
        <v>8219</v>
      </c>
      <c r="E581" s="193">
        <v>4</v>
      </c>
      <c r="F581" s="193">
        <v>4</v>
      </c>
      <c r="G581" s="193"/>
      <c r="H581" s="193"/>
      <c r="I581" s="193"/>
      <c r="J581" s="193">
        <v>3</v>
      </c>
      <c r="M581" s="189">
        <v>1124.7799999999997</v>
      </c>
      <c r="N581" s="189">
        <v>397.75</v>
      </c>
      <c r="O581" s="189">
        <v>78.92</v>
      </c>
      <c r="P581" s="189">
        <v>51.65</v>
      </c>
      <c r="Q581" s="189">
        <v>50.88</v>
      </c>
      <c r="R581" s="189">
        <v>2253.1999999999998</v>
      </c>
      <c r="S581" s="75"/>
      <c r="T581" s="75"/>
      <c r="U581" s="189">
        <v>66.163529411764685</v>
      </c>
      <c r="V581" s="189">
        <v>23.397058823529413</v>
      </c>
      <c r="W581" s="189">
        <v>4.6423529411764708</v>
      </c>
      <c r="X581" s="189">
        <v>3.0382352941176469</v>
      </c>
      <c r="Y581" s="189">
        <v>2.9929411764705884</v>
      </c>
      <c r="Z581" s="189">
        <v>132.54117647058823</v>
      </c>
      <c r="AA581" s="4"/>
      <c r="AB581" s="11" t="s">
        <v>323</v>
      </c>
      <c r="AC581" s="11"/>
      <c r="AD581" s="180">
        <v>8318</v>
      </c>
      <c r="AE581" s="184">
        <v>1</v>
      </c>
      <c r="AF581" s="184"/>
      <c r="AG581" s="184"/>
      <c r="AH581" s="184"/>
      <c r="AI581" s="184"/>
      <c r="AJ581" s="184">
        <v>1</v>
      </c>
      <c r="AK581" s="4"/>
      <c r="AL581" s="4"/>
      <c r="AM581" s="212">
        <v>720.32</v>
      </c>
      <c r="AN581" s="212">
        <v>0</v>
      </c>
      <c r="AO581" s="212">
        <v>0</v>
      </c>
      <c r="AP581" s="212">
        <v>0</v>
      </c>
      <c r="AQ581" s="212">
        <v>0</v>
      </c>
      <c r="AR581" s="212">
        <v>3733.12</v>
      </c>
      <c r="AS581" s="4"/>
      <c r="AT581" s="4"/>
      <c r="AU581" s="211">
        <v>360.16</v>
      </c>
      <c r="AV581" s="211">
        <v>0</v>
      </c>
      <c r="AW581" s="211">
        <v>0</v>
      </c>
      <c r="AX581" s="211">
        <v>0</v>
      </c>
      <c r="AY581" s="211">
        <v>0</v>
      </c>
      <c r="AZ581" s="211">
        <v>1866.56</v>
      </c>
      <c r="BA581" s="4"/>
    </row>
    <row r="582" spans="2:53" x14ac:dyDescent="0.2">
      <c r="B582" s="11" t="s">
        <v>268</v>
      </c>
      <c r="C582" s="11"/>
      <c r="D582" s="180">
        <v>8027</v>
      </c>
      <c r="E582" s="193">
        <v>15</v>
      </c>
      <c r="F582" s="193">
        <v>4</v>
      </c>
      <c r="G582" s="193">
        <v>2</v>
      </c>
      <c r="H582" s="193">
        <v>1</v>
      </c>
      <c r="I582" s="193">
        <v>2</v>
      </c>
      <c r="J582" s="193">
        <v>10</v>
      </c>
      <c r="M582" s="189">
        <v>5861.97</v>
      </c>
      <c r="N582" s="189">
        <v>758.05</v>
      </c>
      <c r="O582" s="189">
        <v>540.99</v>
      </c>
      <c r="P582" s="189">
        <v>229.52999999999997</v>
      </c>
      <c r="Q582" s="189">
        <v>73.52</v>
      </c>
      <c r="R582" s="189">
        <v>10552.01</v>
      </c>
      <c r="S582" s="75"/>
      <c r="T582" s="75"/>
      <c r="U582" s="189">
        <v>32.032622950819672</v>
      </c>
      <c r="V582" s="189">
        <v>4.1423497267759561</v>
      </c>
      <c r="W582" s="189">
        <v>2.9562295081967211</v>
      </c>
      <c r="X582" s="189">
        <v>1.2542622950819671</v>
      </c>
      <c r="Y582" s="189">
        <v>0.40174863387978138</v>
      </c>
      <c r="Z582" s="189">
        <v>57.661256830601097</v>
      </c>
      <c r="AA582" s="4"/>
      <c r="AB582" s="11" t="s">
        <v>321</v>
      </c>
      <c r="AC582" s="11"/>
      <c r="AD582" s="180">
        <v>8318</v>
      </c>
      <c r="AE582" s="184">
        <v>5</v>
      </c>
      <c r="AF582" s="184"/>
      <c r="AG582" s="184"/>
      <c r="AH582" s="184"/>
      <c r="AI582" s="184"/>
      <c r="AJ582" s="184">
        <v>2</v>
      </c>
      <c r="AK582" s="4"/>
      <c r="AL582" s="4"/>
      <c r="AM582" s="212">
        <v>14902.729999999998</v>
      </c>
      <c r="AN582" s="212">
        <v>226.57</v>
      </c>
      <c r="AO582" s="212">
        <v>62.28</v>
      </c>
      <c r="AP582" s="212">
        <v>51.87</v>
      </c>
      <c r="AQ582" s="212">
        <v>52.32</v>
      </c>
      <c r="AR582" s="212">
        <v>408.68000000000006</v>
      </c>
      <c r="AS582" s="4"/>
      <c r="AT582" s="4"/>
      <c r="AU582" s="211">
        <v>1064.4807142857142</v>
      </c>
      <c r="AV582" s="211">
        <v>16.18357142857143</v>
      </c>
      <c r="AW582" s="211">
        <v>4.4485714285714284</v>
      </c>
      <c r="AX582" s="211">
        <v>3.7049999999999996</v>
      </c>
      <c r="AY582" s="211">
        <v>3.7371428571428571</v>
      </c>
      <c r="AZ582" s="211">
        <v>29.191428571428577</v>
      </c>
      <c r="BA582" s="4"/>
    </row>
    <row r="583" spans="2:53" x14ac:dyDescent="0.2">
      <c r="B583" s="11" t="s">
        <v>269</v>
      </c>
      <c r="C583" s="11"/>
      <c r="D583" s="180">
        <v>8032</v>
      </c>
      <c r="E583" s="193">
        <v>14</v>
      </c>
      <c r="F583" s="193">
        <v>8</v>
      </c>
      <c r="G583" s="193">
        <v>2</v>
      </c>
      <c r="H583" s="193">
        <v>2</v>
      </c>
      <c r="I583" s="193">
        <v>2</v>
      </c>
      <c r="J583" s="193">
        <v>11</v>
      </c>
      <c r="M583" s="189">
        <v>7552.8700000000008</v>
      </c>
      <c r="N583" s="189">
        <v>3237.2200000000007</v>
      </c>
      <c r="O583" s="189">
        <v>505.02999999999992</v>
      </c>
      <c r="P583" s="189">
        <v>456.50000000000006</v>
      </c>
      <c r="Q583" s="189">
        <v>387.75</v>
      </c>
      <c r="R583" s="189">
        <v>17855.219999999998</v>
      </c>
      <c r="S583" s="75"/>
      <c r="T583" s="75"/>
      <c r="U583" s="189">
        <v>116.19800000000001</v>
      </c>
      <c r="V583" s="189">
        <v>49.80338461538463</v>
      </c>
      <c r="W583" s="189">
        <v>7.7696923076923063</v>
      </c>
      <c r="X583" s="189">
        <v>7.0230769230769239</v>
      </c>
      <c r="Y583" s="189">
        <v>5.9653846153846155</v>
      </c>
      <c r="Z583" s="189">
        <v>274.6956923076923</v>
      </c>
      <c r="AA583" s="4"/>
      <c r="AB583" s="11" t="s">
        <v>324</v>
      </c>
      <c r="AC583" s="11"/>
      <c r="AD583" s="180">
        <v>8232</v>
      </c>
      <c r="AE583" s="184">
        <v>78</v>
      </c>
      <c r="AF583" s="184">
        <v>24</v>
      </c>
      <c r="AG583" s="184">
        <v>10</v>
      </c>
      <c r="AH583" s="184">
        <v>8</v>
      </c>
      <c r="AI583" s="184">
        <v>8</v>
      </c>
      <c r="AJ583" s="184">
        <v>57</v>
      </c>
      <c r="AK583" s="4"/>
      <c r="AL583" s="4"/>
      <c r="AM583" s="212">
        <v>87805.349999999919</v>
      </c>
      <c r="AN583" s="212">
        <v>21463.479999999989</v>
      </c>
      <c r="AO583" s="212">
        <v>7076.6799999999994</v>
      </c>
      <c r="AP583" s="212">
        <v>7834.5399999999981</v>
      </c>
      <c r="AQ583" s="212">
        <v>4383.0900000000011</v>
      </c>
      <c r="AR583" s="212">
        <v>91643.59</v>
      </c>
      <c r="AS583" s="4"/>
      <c r="AT583" s="4"/>
      <c r="AU583" s="211">
        <v>307.01171328671302</v>
      </c>
      <c r="AV583" s="211">
        <v>75.047132867132831</v>
      </c>
      <c r="AW583" s="211">
        <v>24.743636363636362</v>
      </c>
      <c r="AX583" s="211">
        <v>27.393496503496497</v>
      </c>
      <c r="AY583" s="211">
        <v>15.325489510489515</v>
      </c>
      <c r="AZ583" s="211">
        <v>320.43213286713285</v>
      </c>
      <c r="BA583" s="4"/>
    </row>
    <row r="584" spans="2:53" x14ac:dyDescent="0.2">
      <c r="B584" s="11" t="s">
        <v>270</v>
      </c>
      <c r="C584" s="11"/>
      <c r="D584" s="180">
        <v>8330</v>
      </c>
      <c r="E584" s="193">
        <v>68</v>
      </c>
      <c r="F584" s="193">
        <v>21</v>
      </c>
      <c r="G584" s="193">
        <v>14</v>
      </c>
      <c r="H584" s="193">
        <v>8</v>
      </c>
      <c r="I584" s="193">
        <v>5</v>
      </c>
      <c r="J584" s="193">
        <v>61</v>
      </c>
      <c r="M584" s="189">
        <v>20957.049999999985</v>
      </c>
      <c r="N584" s="189">
        <v>11070.429999999995</v>
      </c>
      <c r="O584" s="189">
        <v>2526.2200000000003</v>
      </c>
      <c r="P584" s="189">
        <v>2117.1200000000003</v>
      </c>
      <c r="Q584" s="189">
        <v>1741.9900000000002</v>
      </c>
      <c r="R584" s="189">
        <v>63596.639999999999</v>
      </c>
      <c r="S584" s="75"/>
      <c r="T584" s="75"/>
      <c r="U584" s="189">
        <v>34.639752066115676</v>
      </c>
      <c r="V584" s="189">
        <v>18.298231404958671</v>
      </c>
      <c r="W584" s="189">
        <v>4.1755702479338845</v>
      </c>
      <c r="X584" s="189">
        <v>3.4993719008264468</v>
      </c>
      <c r="Y584" s="189">
        <v>2.8793223140495874</v>
      </c>
      <c r="Z584" s="189">
        <v>105.11841322314049</v>
      </c>
      <c r="AA584" s="4"/>
      <c r="AB584" s="11" t="s">
        <v>325</v>
      </c>
      <c r="AC584" s="11"/>
      <c r="AD584" s="180">
        <v>8240</v>
      </c>
      <c r="AE584" s="184">
        <v>6</v>
      </c>
      <c r="AF584" s="184">
        <v>2</v>
      </c>
      <c r="AG584" s="184"/>
      <c r="AH584" s="184"/>
      <c r="AI584" s="184"/>
      <c r="AJ584" s="184">
        <v>3</v>
      </c>
      <c r="AK584" s="4"/>
      <c r="AL584" s="4"/>
      <c r="AM584" s="212">
        <v>14719.25</v>
      </c>
      <c r="AN584" s="212">
        <v>9054.239999999998</v>
      </c>
      <c r="AO584" s="212">
        <v>2681.42</v>
      </c>
      <c r="AP584" s="212">
        <v>891.04</v>
      </c>
      <c r="AQ584" s="212">
        <v>487.53999999999996</v>
      </c>
      <c r="AR584" s="212">
        <v>26942.170000000002</v>
      </c>
      <c r="AS584" s="4"/>
      <c r="AT584" s="4"/>
      <c r="AU584" s="211">
        <v>919.953125</v>
      </c>
      <c r="AV584" s="211">
        <v>565.88999999999987</v>
      </c>
      <c r="AW584" s="211">
        <v>167.58875</v>
      </c>
      <c r="AX584" s="211">
        <v>55.69</v>
      </c>
      <c r="AY584" s="211">
        <v>30.471249999999998</v>
      </c>
      <c r="AZ584" s="211">
        <v>1683.8856250000001</v>
      </c>
      <c r="BA584" s="4"/>
    </row>
    <row r="585" spans="2:53" x14ac:dyDescent="0.2">
      <c r="B585" s="11" t="s">
        <v>271</v>
      </c>
      <c r="C585" s="11"/>
      <c r="D585" s="180">
        <v>8037</v>
      </c>
      <c r="E585" s="193">
        <v>400</v>
      </c>
      <c r="F585" s="193">
        <v>161</v>
      </c>
      <c r="G585" s="193">
        <v>60</v>
      </c>
      <c r="H585" s="193">
        <v>52</v>
      </c>
      <c r="I585" s="193">
        <v>35</v>
      </c>
      <c r="J585" s="193">
        <v>413</v>
      </c>
      <c r="M585" s="189">
        <v>148369.62999999998</v>
      </c>
      <c r="N585" s="189">
        <v>58535.52000000007</v>
      </c>
      <c r="O585" s="189">
        <v>36032.670000000013</v>
      </c>
      <c r="P585" s="189">
        <v>35643.02000000004</v>
      </c>
      <c r="Q585" s="189">
        <v>15505.989999999987</v>
      </c>
      <c r="R585" s="189">
        <v>357634.75000000017</v>
      </c>
      <c r="S585" s="75"/>
      <c r="T585" s="75"/>
      <c r="U585" s="189">
        <v>71.676149758454088</v>
      </c>
      <c r="V585" s="189">
        <v>28.27802898550728</v>
      </c>
      <c r="W585" s="189">
        <v>17.407086956521745</v>
      </c>
      <c r="X585" s="189">
        <v>17.218850241545912</v>
      </c>
      <c r="Y585" s="189">
        <v>7.4908164251207667</v>
      </c>
      <c r="Z585" s="189">
        <v>172.77041062801942</v>
      </c>
      <c r="AA585" s="4"/>
      <c r="AB585" s="11" t="s">
        <v>326</v>
      </c>
      <c r="AC585" s="11"/>
      <c r="AD585" s="180">
        <v>8348</v>
      </c>
      <c r="AE585" s="184"/>
      <c r="AF585" s="184"/>
      <c r="AG585" s="184"/>
      <c r="AH585" s="184"/>
      <c r="AI585" s="184"/>
      <c r="AJ585" s="184">
        <v>0</v>
      </c>
      <c r="AK585" s="4"/>
      <c r="AL585" s="4"/>
      <c r="AM585" s="212">
        <v>0</v>
      </c>
      <c r="AN585" s="212">
        <v>0</v>
      </c>
      <c r="AO585" s="212">
        <v>0</v>
      </c>
      <c r="AP585" s="212">
        <v>0</v>
      </c>
      <c r="AQ585" s="212">
        <v>0</v>
      </c>
      <c r="AR585" s="212">
        <v>0</v>
      </c>
      <c r="AS585" s="4"/>
      <c r="AT585" s="4"/>
      <c r="AU585" s="211">
        <v>0</v>
      </c>
      <c r="AV585" s="211">
        <v>0</v>
      </c>
      <c r="AW585" s="211">
        <v>0</v>
      </c>
      <c r="AX585" s="211">
        <v>0</v>
      </c>
      <c r="AY585" s="211">
        <v>0</v>
      </c>
      <c r="AZ585" s="211">
        <v>0</v>
      </c>
      <c r="BA585" s="4"/>
    </row>
    <row r="586" spans="2:53" x14ac:dyDescent="0.2">
      <c r="B586" s="11" t="s">
        <v>271</v>
      </c>
      <c r="C586" s="11"/>
      <c r="D586" s="180">
        <v>8081</v>
      </c>
      <c r="E586" s="193"/>
      <c r="F586" s="193"/>
      <c r="G586" s="193">
        <v>1</v>
      </c>
      <c r="H586" s="193"/>
      <c r="I586" s="193"/>
      <c r="J586" s="193">
        <v>0</v>
      </c>
      <c r="M586" s="189">
        <v>145.58000000000001</v>
      </c>
      <c r="N586" s="189">
        <v>26.84</v>
      </c>
      <c r="O586" s="189">
        <v>23.03</v>
      </c>
      <c r="P586" s="189">
        <v>0</v>
      </c>
      <c r="Q586" s="189">
        <v>0</v>
      </c>
      <c r="R586" s="189">
        <v>0</v>
      </c>
      <c r="S586" s="75"/>
      <c r="T586" s="75"/>
      <c r="U586" s="189">
        <v>145.58000000000001</v>
      </c>
      <c r="V586" s="189">
        <v>26.84</v>
      </c>
      <c r="W586" s="189">
        <v>23.03</v>
      </c>
      <c r="X586" s="189">
        <v>0</v>
      </c>
      <c r="Y586" s="189">
        <v>0</v>
      </c>
      <c r="Z586" s="189">
        <v>0</v>
      </c>
      <c r="AA586" s="4"/>
      <c r="AB586" s="11" t="s">
        <v>656</v>
      </c>
      <c r="AC586" s="11"/>
      <c r="AD586" s="180">
        <v>8327</v>
      </c>
      <c r="AE586" s="184"/>
      <c r="AF586" s="184"/>
      <c r="AG586" s="184"/>
      <c r="AH586" s="184"/>
      <c r="AI586" s="184"/>
      <c r="AJ586" s="184">
        <v>1</v>
      </c>
      <c r="AK586" s="4"/>
      <c r="AL586" s="4"/>
      <c r="AM586" s="212">
        <v>0</v>
      </c>
      <c r="AN586" s="212">
        <v>0</v>
      </c>
      <c r="AO586" s="212">
        <v>0</v>
      </c>
      <c r="AP586" s="212">
        <v>0</v>
      </c>
      <c r="AQ586" s="212">
        <v>0</v>
      </c>
      <c r="AR586" s="212">
        <v>5459.22</v>
      </c>
      <c r="AS586" s="4"/>
      <c r="AT586" s="4"/>
      <c r="AU586" s="211">
        <v>0</v>
      </c>
      <c r="AV586" s="211">
        <v>0</v>
      </c>
      <c r="AW586" s="211">
        <v>0</v>
      </c>
      <c r="AX586" s="211">
        <v>0</v>
      </c>
      <c r="AY586" s="211">
        <v>0</v>
      </c>
      <c r="AZ586" s="211">
        <v>5459.22</v>
      </c>
      <c r="BA586" s="4"/>
    </row>
    <row r="587" spans="2:53" x14ac:dyDescent="0.2">
      <c r="B587" s="11" t="s">
        <v>471</v>
      </c>
      <c r="C587" s="11"/>
      <c r="D587" s="180">
        <v>8094</v>
      </c>
      <c r="E587" s="193"/>
      <c r="F587" s="193"/>
      <c r="G587" s="193"/>
      <c r="H587" s="193"/>
      <c r="I587" s="193"/>
      <c r="J587" s="193">
        <v>0</v>
      </c>
      <c r="M587" s="189">
        <v>0</v>
      </c>
      <c r="N587" s="189">
        <v>0</v>
      </c>
      <c r="O587" s="189">
        <v>0</v>
      </c>
      <c r="P587" s="189">
        <v>0</v>
      </c>
      <c r="Q587" s="189">
        <v>0</v>
      </c>
      <c r="R587" s="189">
        <v>0</v>
      </c>
      <c r="S587" s="75"/>
      <c r="T587" s="75"/>
      <c r="U587" s="189">
        <v>0</v>
      </c>
      <c r="V587" s="189">
        <v>0</v>
      </c>
      <c r="W587" s="189">
        <v>0</v>
      </c>
      <c r="X587" s="189">
        <v>0</v>
      </c>
      <c r="Y587" s="189">
        <v>0</v>
      </c>
      <c r="Z587" s="189">
        <v>0</v>
      </c>
      <c r="AA587" s="4"/>
      <c r="AB587" s="11" t="s">
        <v>327</v>
      </c>
      <c r="AC587" s="11"/>
      <c r="AD587" s="180">
        <v>8349</v>
      </c>
      <c r="AE587" s="184"/>
      <c r="AF587" s="184">
        <v>4</v>
      </c>
      <c r="AG587" s="184"/>
      <c r="AH587" s="184">
        <v>1</v>
      </c>
      <c r="AI587" s="184">
        <v>1</v>
      </c>
      <c r="AJ587" s="184">
        <v>2</v>
      </c>
      <c r="AK587" s="4"/>
      <c r="AL587" s="4"/>
      <c r="AM587" s="212">
        <v>0</v>
      </c>
      <c r="AN587" s="212">
        <v>596.23</v>
      </c>
      <c r="AO587" s="212">
        <v>10.85</v>
      </c>
      <c r="AP587" s="212">
        <v>115.48</v>
      </c>
      <c r="AQ587" s="212">
        <v>83.789999999999992</v>
      </c>
      <c r="AR587" s="212">
        <v>1008.87</v>
      </c>
      <c r="AS587" s="4"/>
      <c r="AT587" s="4"/>
      <c r="AU587" s="211">
        <v>0</v>
      </c>
      <c r="AV587" s="211">
        <v>37.264375000000001</v>
      </c>
      <c r="AW587" s="211">
        <v>0.67812499999999998</v>
      </c>
      <c r="AX587" s="211">
        <v>7.2175000000000002</v>
      </c>
      <c r="AY587" s="211">
        <v>5.2368749999999995</v>
      </c>
      <c r="AZ587" s="211">
        <v>63.054375</v>
      </c>
      <c r="BA587" s="4"/>
    </row>
    <row r="588" spans="2:53" x14ac:dyDescent="0.2">
      <c r="B588" s="11" t="s">
        <v>272</v>
      </c>
      <c r="C588" s="11"/>
      <c r="D588" s="180">
        <v>8020</v>
      </c>
      <c r="E588" s="193">
        <v>1</v>
      </c>
      <c r="F588" s="193"/>
      <c r="G588" s="193"/>
      <c r="H588" s="193"/>
      <c r="I588" s="193"/>
      <c r="J588" s="193">
        <v>0</v>
      </c>
      <c r="M588" s="189">
        <v>96.21</v>
      </c>
      <c r="N588" s="189">
        <v>0</v>
      </c>
      <c r="O588" s="189">
        <v>0</v>
      </c>
      <c r="P588" s="189">
        <v>0</v>
      </c>
      <c r="Q588" s="189">
        <v>0</v>
      </c>
      <c r="R588" s="189">
        <v>0</v>
      </c>
      <c r="S588" s="75"/>
      <c r="T588" s="75"/>
      <c r="U588" s="189">
        <v>16.035</v>
      </c>
      <c r="V588" s="189">
        <v>0</v>
      </c>
      <c r="W588" s="189">
        <v>0</v>
      </c>
      <c r="X588" s="189">
        <v>0</v>
      </c>
      <c r="Y588" s="189">
        <v>0</v>
      </c>
      <c r="Z588" s="189">
        <v>0</v>
      </c>
      <c r="AA588" s="4"/>
      <c r="AB588" s="11" t="s">
        <v>328</v>
      </c>
      <c r="AC588" s="11"/>
      <c r="AD588" s="180">
        <v>8350</v>
      </c>
      <c r="AE588" s="184">
        <v>10</v>
      </c>
      <c r="AF588" s="184"/>
      <c r="AG588" s="184"/>
      <c r="AH588" s="184"/>
      <c r="AI588" s="184"/>
      <c r="AJ588" s="184">
        <v>2</v>
      </c>
      <c r="AK588" s="4"/>
      <c r="AL588" s="4"/>
      <c r="AM588" s="212">
        <v>3914.8999999999996</v>
      </c>
      <c r="AN588" s="212">
        <v>0</v>
      </c>
      <c r="AO588" s="212">
        <v>0</v>
      </c>
      <c r="AP588" s="212">
        <v>0</v>
      </c>
      <c r="AQ588" s="212">
        <v>0</v>
      </c>
      <c r="AR588" s="212">
        <v>4523.42</v>
      </c>
      <c r="AS588" s="4"/>
      <c r="AT588" s="4"/>
      <c r="AU588" s="211">
        <v>230.28823529411761</v>
      </c>
      <c r="AV588" s="211">
        <v>0</v>
      </c>
      <c r="AW588" s="211">
        <v>0</v>
      </c>
      <c r="AX588" s="211">
        <v>0</v>
      </c>
      <c r="AY588" s="211">
        <v>0</v>
      </c>
      <c r="AZ588" s="211">
        <v>266.08352941176469</v>
      </c>
      <c r="BA588" s="4"/>
    </row>
    <row r="589" spans="2:53" x14ac:dyDescent="0.2">
      <c r="B589" s="11" t="s">
        <v>272</v>
      </c>
      <c r="C589" s="11"/>
      <c r="D589" s="180">
        <v>8039</v>
      </c>
      <c r="E589" s="193">
        <v>1</v>
      </c>
      <c r="F589" s="193"/>
      <c r="G589" s="193"/>
      <c r="H589" s="193"/>
      <c r="I589" s="193"/>
      <c r="J589" s="193">
        <v>2</v>
      </c>
      <c r="M589" s="189">
        <v>625.85</v>
      </c>
      <c r="N589" s="189">
        <v>136.07</v>
      </c>
      <c r="O589" s="189">
        <v>82.52000000000001</v>
      </c>
      <c r="P589" s="189">
        <v>77.41</v>
      </c>
      <c r="Q589" s="189">
        <v>76.02</v>
      </c>
      <c r="R589" s="189">
        <v>5058.34</v>
      </c>
      <c r="S589" s="75"/>
      <c r="T589" s="75"/>
      <c r="U589" s="189">
        <v>52.154166666666669</v>
      </c>
      <c r="V589" s="189">
        <v>11.339166666666666</v>
      </c>
      <c r="W589" s="189">
        <v>6.8766666666666678</v>
      </c>
      <c r="X589" s="189">
        <v>6.4508333333333328</v>
      </c>
      <c r="Y589" s="189">
        <v>6.335</v>
      </c>
      <c r="Z589" s="189">
        <v>421.52833333333336</v>
      </c>
      <c r="AA589" s="4"/>
      <c r="AB589" s="11" t="s">
        <v>395</v>
      </c>
      <c r="AC589" s="11"/>
      <c r="AD589" s="180">
        <v>8074</v>
      </c>
      <c r="AE589" s="184"/>
      <c r="AF589" s="184"/>
      <c r="AG589" s="184"/>
      <c r="AH589" s="184"/>
      <c r="AI589" s="184"/>
      <c r="AJ589" s="184">
        <v>1</v>
      </c>
      <c r="AK589" s="4"/>
      <c r="AL589" s="4"/>
      <c r="AM589" s="212">
        <v>92.57</v>
      </c>
      <c r="AN589" s="212">
        <v>54.57</v>
      </c>
      <c r="AO589" s="212">
        <v>34.58</v>
      </c>
      <c r="AP589" s="212">
        <v>40.76</v>
      </c>
      <c r="AQ589" s="212">
        <v>35.82</v>
      </c>
      <c r="AR589" s="212">
        <v>1300.5700000000002</v>
      </c>
      <c r="AS589" s="4"/>
      <c r="AT589" s="4"/>
      <c r="AU589" s="211">
        <v>92.57</v>
      </c>
      <c r="AV589" s="211">
        <v>54.57</v>
      </c>
      <c r="AW589" s="211">
        <v>34.58</v>
      </c>
      <c r="AX589" s="211">
        <v>40.76</v>
      </c>
      <c r="AY589" s="211">
        <v>35.82</v>
      </c>
      <c r="AZ589" s="211">
        <v>1300.5700000000002</v>
      </c>
      <c r="BA589" s="4"/>
    </row>
    <row r="590" spans="2:53" x14ac:dyDescent="0.2">
      <c r="B590" s="11" t="s">
        <v>272</v>
      </c>
      <c r="C590" s="11"/>
      <c r="D590" s="180">
        <v>8062</v>
      </c>
      <c r="E590" s="193">
        <v>25</v>
      </c>
      <c r="F590" s="193">
        <v>17</v>
      </c>
      <c r="G590" s="193">
        <v>5</v>
      </c>
      <c r="H590" s="193">
        <v>3</v>
      </c>
      <c r="I590" s="193">
        <v>4</v>
      </c>
      <c r="J590" s="193">
        <v>20</v>
      </c>
      <c r="M590" s="189">
        <v>11129.589999999998</v>
      </c>
      <c r="N590" s="189">
        <v>4172.3500000000004</v>
      </c>
      <c r="O590" s="189">
        <v>1027.3900000000001</v>
      </c>
      <c r="P590" s="189">
        <v>2264.9199999999996</v>
      </c>
      <c r="Q590" s="189">
        <v>988.37</v>
      </c>
      <c r="R590" s="189">
        <v>22550.840000000004</v>
      </c>
      <c r="S590" s="75"/>
      <c r="T590" s="75"/>
      <c r="U590" s="189">
        <v>23.43071578947368</v>
      </c>
      <c r="V590" s="189">
        <v>8.7838947368421056</v>
      </c>
      <c r="W590" s="189">
        <v>2.1629263157894738</v>
      </c>
      <c r="X590" s="189">
        <v>4.7682526315789469</v>
      </c>
      <c r="Y590" s="189">
        <v>2.0807789473684211</v>
      </c>
      <c r="Z590" s="189">
        <v>47.475452631578953</v>
      </c>
      <c r="AA590" s="4"/>
      <c r="AB590" s="11" t="s">
        <v>329</v>
      </c>
      <c r="AC590" s="11"/>
      <c r="AD590" s="180">
        <v>8042</v>
      </c>
      <c r="AE590" s="184">
        <v>1</v>
      </c>
      <c r="AF590" s="184"/>
      <c r="AG590" s="184"/>
      <c r="AH590" s="184"/>
      <c r="AI590" s="184"/>
      <c r="AJ590" s="184">
        <v>0</v>
      </c>
      <c r="AK590" s="4"/>
      <c r="AL590" s="4"/>
      <c r="AM590" s="212">
        <v>218.67</v>
      </c>
      <c r="AN590" s="212">
        <v>0</v>
      </c>
      <c r="AO590" s="212">
        <v>0</v>
      </c>
      <c r="AP590" s="212">
        <v>0</v>
      </c>
      <c r="AQ590" s="212">
        <v>0</v>
      </c>
      <c r="AR590" s="212">
        <v>0</v>
      </c>
      <c r="AS590" s="4"/>
      <c r="AT590" s="4"/>
      <c r="AU590" s="211">
        <v>218.67</v>
      </c>
      <c r="AV590" s="211">
        <v>0</v>
      </c>
      <c r="AW590" s="211">
        <v>0</v>
      </c>
      <c r="AX590" s="211">
        <v>0</v>
      </c>
      <c r="AY590" s="211">
        <v>0</v>
      </c>
      <c r="AZ590" s="211">
        <v>0</v>
      </c>
      <c r="BA590" s="4"/>
    </row>
    <row r="591" spans="2:53" x14ac:dyDescent="0.2">
      <c r="B591" s="11" t="s">
        <v>272</v>
      </c>
      <c r="C591" s="11"/>
      <c r="D591" s="180">
        <v>8074</v>
      </c>
      <c r="E591" s="193">
        <v>2</v>
      </c>
      <c r="F591" s="193"/>
      <c r="G591" s="193"/>
      <c r="H591" s="193"/>
      <c r="I591" s="193"/>
      <c r="J591" s="193">
        <v>2</v>
      </c>
      <c r="M591" s="189">
        <v>711.93</v>
      </c>
      <c r="N591" s="189">
        <v>114.35</v>
      </c>
      <c r="O591" s="189">
        <v>65.66</v>
      </c>
      <c r="P591" s="189">
        <v>67.72</v>
      </c>
      <c r="Q591" s="189">
        <v>61.949999999999996</v>
      </c>
      <c r="R591" s="189">
        <v>302.12</v>
      </c>
      <c r="S591" s="75"/>
      <c r="T591" s="75"/>
      <c r="U591" s="189">
        <v>88.991249999999994</v>
      </c>
      <c r="V591" s="189">
        <v>14.293749999999999</v>
      </c>
      <c r="W591" s="189">
        <v>8.2074999999999996</v>
      </c>
      <c r="X591" s="189">
        <v>8.4649999999999999</v>
      </c>
      <c r="Y591" s="189">
        <v>7.7437499999999995</v>
      </c>
      <c r="Z591" s="189">
        <v>37.765000000000001</v>
      </c>
      <c r="AA591" s="4"/>
      <c r="AB591" s="11" t="s">
        <v>329</v>
      </c>
      <c r="AC591" s="11"/>
      <c r="AD591" s="180">
        <v>8242</v>
      </c>
      <c r="AE591" s="184">
        <v>35</v>
      </c>
      <c r="AF591" s="184">
        <v>3</v>
      </c>
      <c r="AG591" s="184">
        <v>1</v>
      </c>
      <c r="AH591" s="184">
        <v>2</v>
      </c>
      <c r="AI591" s="184">
        <v>1</v>
      </c>
      <c r="AJ591" s="184">
        <v>11</v>
      </c>
      <c r="AK591" s="4"/>
      <c r="AL591" s="4"/>
      <c r="AM591" s="212">
        <v>13447.890000000001</v>
      </c>
      <c r="AN591" s="212">
        <v>1750.96</v>
      </c>
      <c r="AO591" s="212">
        <v>1331.5599999999997</v>
      </c>
      <c r="AP591" s="212">
        <v>1770.6</v>
      </c>
      <c r="AQ591" s="212">
        <v>1237.2199999999998</v>
      </c>
      <c r="AR591" s="212">
        <v>17747.150000000001</v>
      </c>
      <c r="AS591" s="4"/>
      <c r="AT591" s="4"/>
      <c r="AU591" s="211">
        <v>141.55673684210527</v>
      </c>
      <c r="AV591" s="211">
        <v>18.431157894736842</v>
      </c>
      <c r="AW591" s="211">
        <v>14.016421052631577</v>
      </c>
      <c r="AX591" s="211">
        <v>18.637894736842103</v>
      </c>
      <c r="AY591" s="211">
        <v>13.023368421052629</v>
      </c>
      <c r="AZ591" s="211">
        <v>186.81210526315792</v>
      </c>
      <c r="BA591" s="4"/>
    </row>
    <row r="592" spans="2:53" x14ac:dyDescent="0.2">
      <c r="B592" s="11" t="s">
        <v>272</v>
      </c>
      <c r="C592" s="11"/>
      <c r="D592" s="180">
        <v>8085</v>
      </c>
      <c r="E592" s="193"/>
      <c r="F592" s="193"/>
      <c r="G592" s="193"/>
      <c r="H592" s="193"/>
      <c r="I592" s="193"/>
      <c r="J592" s="193">
        <v>0</v>
      </c>
      <c r="M592" s="189">
        <v>0</v>
      </c>
      <c r="N592" s="189">
        <v>0</v>
      </c>
      <c r="O592" s="189">
        <v>0</v>
      </c>
      <c r="P592" s="189">
        <v>0</v>
      </c>
      <c r="Q592" s="189">
        <v>0</v>
      </c>
      <c r="R592" s="189">
        <v>0</v>
      </c>
      <c r="S592" s="75"/>
      <c r="T592" s="75"/>
      <c r="U592" s="189">
        <v>0</v>
      </c>
      <c r="V592" s="189">
        <v>0</v>
      </c>
      <c r="W592" s="189">
        <v>0</v>
      </c>
      <c r="X592" s="189">
        <v>0</v>
      </c>
      <c r="Y592" s="189">
        <v>0</v>
      </c>
      <c r="Z592" s="189">
        <v>0</v>
      </c>
      <c r="AA592" s="4"/>
      <c r="AB592" s="11" t="s">
        <v>330</v>
      </c>
      <c r="AC592" s="11"/>
      <c r="AD592" s="180">
        <v>8352</v>
      </c>
      <c r="AE592" s="184">
        <v>4</v>
      </c>
      <c r="AF592" s="184">
        <v>2</v>
      </c>
      <c r="AG592" s="184">
        <v>1</v>
      </c>
      <c r="AH592" s="184"/>
      <c r="AI592" s="184">
        <v>1</v>
      </c>
      <c r="AJ592" s="184">
        <v>2</v>
      </c>
      <c r="AK592" s="4"/>
      <c r="AL592" s="4"/>
      <c r="AM592" s="212">
        <v>6337.3200000000006</v>
      </c>
      <c r="AN592" s="212">
        <v>2618.31</v>
      </c>
      <c r="AO592" s="212">
        <v>226.52</v>
      </c>
      <c r="AP592" s="212">
        <v>100.55</v>
      </c>
      <c r="AQ592" s="212">
        <v>193.61</v>
      </c>
      <c r="AR592" s="212">
        <v>603.92000000000007</v>
      </c>
      <c r="AS592" s="4"/>
      <c r="AT592" s="4"/>
      <c r="AU592" s="211">
        <v>487.48615384615391</v>
      </c>
      <c r="AV592" s="211">
        <v>201.40846153846152</v>
      </c>
      <c r="AW592" s="211">
        <v>17.424615384615386</v>
      </c>
      <c r="AX592" s="211">
        <v>7.7346153846153847</v>
      </c>
      <c r="AY592" s="211">
        <v>14.893076923076924</v>
      </c>
      <c r="AZ592" s="211">
        <v>46.455384615384624</v>
      </c>
      <c r="BA592" s="4"/>
    </row>
    <row r="593" spans="2:53" x14ac:dyDescent="0.2">
      <c r="B593" s="11" t="s">
        <v>273</v>
      </c>
      <c r="C593" s="11"/>
      <c r="D593" s="180">
        <v>8039</v>
      </c>
      <c r="E593" s="193">
        <v>2</v>
      </c>
      <c r="F593" s="193">
        <v>2</v>
      </c>
      <c r="G593" s="193"/>
      <c r="H593" s="193"/>
      <c r="I593" s="193">
        <v>2</v>
      </c>
      <c r="J593" s="193">
        <v>5</v>
      </c>
      <c r="M593" s="189">
        <v>1371.94</v>
      </c>
      <c r="N593" s="189">
        <v>473.68999999999994</v>
      </c>
      <c r="O593" s="189">
        <v>72.11</v>
      </c>
      <c r="P593" s="189">
        <v>117.64999999999999</v>
      </c>
      <c r="Q593" s="189">
        <v>201.16000000000003</v>
      </c>
      <c r="R593" s="189">
        <v>1728.85</v>
      </c>
      <c r="S593" s="75"/>
      <c r="T593" s="75"/>
      <c r="U593" s="189">
        <v>57.164166666666667</v>
      </c>
      <c r="V593" s="189">
        <v>19.737083333333331</v>
      </c>
      <c r="W593" s="189">
        <v>3.0045833333333332</v>
      </c>
      <c r="X593" s="189">
        <v>4.9020833333333327</v>
      </c>
      <c r="Y593" s="189">
        <v>8.3816666666666677</v>
      </c>
      <c r="Z593" s="189">
        <v>72.035416666666663</v>
      </c>
      <c r="AA593" s="4"/>
      <c r="AB593" s="11" t="s">
        <v>331</v>
      </c>
      <c r="AC593" s="11"/>
      <c r="AD593" s="180">
        <v>8078</v>
      </c>
      <c r="AE593" s="184">
        <v>25</v>
      </c>
      <c r="AF593" s="184">
        <v>10</v>
      </c>
      <c r="AG593" s="184">
        <v>3</v>
      </c>
      <c r="AH593" s="184">
        <v>5</v>
      </c>
      <c r="AI593" s="184">
        <v>3</v>
      </c>
      <c r="AJ593" s="184">
        <v>5</v>
      </c>
      <c r="AK593" s="4"/>
      <c r="AL593" s="4"/>
      <c r="AM593" s="212">
        <v>24333.910000000003</v>
      </c>
      <c r="AN593" s="212">
        <v>7501.07</v>
      </c>
      <c r="AO593" s="212">
        <v>871.92000000000007</v>
      </c>
      <c r="AP593" s="212">
        <v>716.75</v>
      </c>
      <c r="AQ593" s="212">
        <v>315.82</v>
      </c>
      <c r="AR593" s="212">
        <v>11150.369999999999</v>
      </c>
      <c r="AS593" s="4"/>
      <c r="AT593" s="4"/>
      <c r="AU593" s="211">
        <v>261.65494623655917</v>
      </c>
      <c r="AV593" s="211">
        <v>80.656666666666666</v>
      </c>
      <c r="AW593" s="211">
        <v>9.3754838709677433</v>
      </c>
      <c r="AX593" s="211">
        <v>7.706989247311828</v>
      </c>
      <c r="AY593" s="211">
        <v>3.3959139784946237</v>
      </c>
      <c r="AZ593" s="211">
        <v>119.89645161290322</v>
      </c>
      <c r="BA593" s="4"/>
    </row>
    <row r="594" spans="2:53" x14ac:dyDescent="0.2">
      <c r="B594" s="11" t="s">
        <v>474</v>
      </c>
      <c r="C594" s="11"/>
      <c r="D594" s="180">
        <v>8083</v>
      </c>
      <c r="E594" s="193"/>
      <c r="F594" s="193"/>
      <c r="G594" s="193"/>
      <c r="H594" s="193"/>
      <c r="I594" s="193"/>
      <c r="J594" s="193">
        <v>1</v>
      </c>
      <c r="M594" s="189">
        <v>36.6</v>
      </c>
      <c r="N594" s="189">
        <v>28.61</v>
      </c>
      <c r="O594" s="189">
        <v>28.2</v>
      </c>
      <c r="P594" s="189">
        <v>26.66</v>
      </c>
      <c r="Q594" s="189">
        <v>24.54</v>
      </c>
      <c r="R594" s="189">
        <v>1542.97</v>
      </c>
      <c r="S594" s="75"/>
      <c r="T594" s="75"/>
      <c r="U594" s="189">
        <v>18.3</v>
      </c>
      <c r="V594" s="189">
        <v>14.305</v>
      </c>
      <c r="W594" s="189">
        <v>14.1</v>
      </c>
      <c r="X594" s="189">
        <v>13.33</v>
      </c>
      <c r="Y594" s="189">
        <v>12.27</v>
      </c>
      <c r="Z594" s="189">
        <v>771.48500000000001</v>
      </c>
      <c r="AA594" s="4"/>
      <c r="AB594" s="11" t="s">
        <v>332</v>
      </c>
      <c r="AC594" s="11"/>
      <c r="AD594" s="180">
        <v>8079</v>
      </c>
      <c r="AE594" s="184">
        <v>22</v>
      </c>
      <c r="AF594" s="184">
        <v>10</v>
      </c>
      <c r="AG594" s="184">
        <v>3</v>
      </c>
      <c r="AH594" s="184"/>
      <c r="AI594" s="184">
        <v>2</v>
      </c>
      <c r="AJ594" s="184">
        <v>27</v>
      </c>
      <c r="AK594" s="4"/>
      <c r="AL594" s="4"/>
      <c r="AM594" s="212">
        <v>27736.010000000009</v>
      </c>
      <c r="AN594" s="212">
        <v>4615.8800000000028</v>
      </c>
      <c r="AO594" s="212">
        <v>1920.5300000000002</v>
      </c>
      <c r="AP594" s="212">
        <v>2048.14</v>
      </c>
      <c r="AQ594" s="212">
        <v>1398.16</v>
      </c>
      <c r="AR594" s="212">
        <v>42203.670000000006</v>
      </c>
      <c r="AS594" s="4"/>
      <c r="AT594" s="4"/>
      <c r="AU594" s="211">
        <v>227.34434426229515</v>
      </c>
      <c r="AV594" s="211">
        <v>37.835081967213135</v>
      </c>
      <c r="AW594" s="211">
        <v>15.74204918032787</v>
      </c>
      <c r="AX594" s="211">
        <v>16.788032786885246</v>
      </c>
      <c r="AY594" s="211">
        <v>11.46032786885246</v>
      </c>
      <c r="AZ594" s="211">
        <v>345.93172131147543</v>
      </c>
      <c r="BA594" s="4"/>
    </row>
    <row r="595" spans="2:53" x14ac:dyDescent="0.2">
      <c r="B595" s="11" t="s">
        <v>475</v>
      </c>
      <c r="C595" s="11"/>
      <c r="D595" s="180">
        <v>8083</v>
      </c>
      <c r="E595" s="193">
        <v>2</v>
      </c>
      <c r="F595" s="193">
        <v>1</v>
      </c>
      <c r="G595" s="193"/>
      <c r="H595" s="193"/>
      <c r="I595" s="193"/>
      <c r="J595" s="193">
        <v>0</v>
      </c>
      <c r="M595" s="189">
        <v>447.52</v>
      </c>
      <c r="N595" s="189">
        <v>63.33</v>
      </c>
      <c r="O595" s="189">
        <v>0</v>
      </c>
      <c r="P595" s="189">
        <v>0</v>
      </c>
      <c r="Q595" s="189">
        <v>0</v>
      </c>
      <c r="R595" s="189">
        <v>0</v>
      </c>
      <c r="S595" s="304"/>
      <c r="T595" s="304"/>
      <c r="U595" s="189">
        <v>44.751999999999995</v>
      </c>
      <c r="V595" s="189">
        <v>6.3330000000000002</v>
      </c>
      <c r="W595" s="189">
        <v>0</v>
      </c>
      <c r="X595" s="189">
        <v>0</v>
      </c>
      <c r="Y595" s="189">
        <v>0</v>
      </c>
      <c r="Z595" s="189">
        <v>0</v>
      </c>
      <c r="AA595" s="4"/>
      <c r="AB595" s="11" t="s">
        <v>333</v>
      </c>
      <c r="AC595" s="11"/>
      <c r="AD595" s="180">
        <v>8243</v>
      </c>
      <c r="AE595" s="184">
        <v>12</v>
      </c>
      <c r="AF595" s="184">
        <v>3</v>
      </c>
      <c r="AG595" s="184">
        <v>2</v>
      </c>
      <c r="AH595" s="184">
        <v>4</v>
      </c>
      <c r="AI595" s="184">
        <v>2</v>
      </c>
      <c r="AJ595" s="184">
        <v>7</v>
      </c>
      <c r="AK595" s="4"/>
      <c r="AL595" s="4"/>
      <c r="AM595" s="212">
        <v>6000.2299999999987</v>
      </c>
      <c r="AN595" s="212">
        <v>4778.76</v>
      </c>
      <c r="AO595" s="212">
        <v>1975.98</v>
      </c>
      <c r="AP595" s="212">
        <v>2356.0700000000002</v>
      </c>
      <c r="AQ595" s="212">
        <v>740.02</v>
      </c>
      <c r="AR595" s="212">
        <v>9035.58</v>
      </c>
      <c r="AS595" s="4"/>
      <c r="AT595" s="4"/>
      <c r="AU595" s="211">
        <v>77.925064935064924</v>
      </c>
      <c r="AV595" s="211">
        <v>62.061818181818182</v>
      </c>
      <c r="AW595" s="211">
        <v>25.662077922077923</v>
      </c>
      <c r="AX595" s="211">
        <v>30.598311688311689</v>
      </c>
      <c r="AY595" s="211">
        <v>9.61064935064935</v>
      </c>
      <c r="AZ595" s="211">
        <v>117.34519480519481</v>
      </c>
      <c r="BA595" s="4"/>
    </row>
    <row r="596" spans="2:53" x14ac:dyDescent="0.2">
      <c r="B596" s="11" t="s">
        <v>275</v>
      </c>
      <c r="C596" s="11"/>
      <c r="D596" s="180">
        <v>8302</v>
      </c>
      <c r="E596" s="193"/>
      <c r="F596" s="193"/>
      <c r="G596" s="193"/>
      <c r="H596" s="193">
        <v>1</v>
      </c>
      <c r="I596" s="193">
        <v>1</v>
      </c>
      <c r="J596" s="193">
        <v>0</v>
      </c>
      <c r="M596" s="189">
        <v>519.56999999999994</v>
      </c>
      <c r="N596" s="189">
        <v>232.6</v>
      </c>
      <c r="O596" s="189">
        <v>39.51</v>
      </c>
      <c r="P596" s="189">
        <v>268.64</v>
      </c>
      <c r="Q596" s="189">
        <v>37.090000000000003</v>
      </c>
      <c r="R596" s="189">
        <v>0</v>
      </c>
      <c r="S596" s="304"/>
      <c r="T596" s="304"/>
      <c r="U596" s="189">
        <v>259.78499999999997</v>
      </c>
      <c r="V596" s="189">
        <v>116.3</v>
      </c>
      <c r="W596" s="189">
        <v>19.754999999999999</v>
      </c>
      <c r="X596" s="189">
        <v>134.32</v>
      </c>
      <c r="Y596" s="189">
        <v>18.545000000000002</v>
      </c>
      <c r="Z596" s="189">
        <v>0</v>
      </c>
      <c r="AA596" s="4"/>
      <c r="AB596" s="11" t="s">
        <v>531</v>
      </c>
      <c r="AC596" s="11"/>
      <c r="AD596" s="180">
        <v>8243</v>
      </c>
      <c r="AE596" s="184"/>
      <c r="AF596" s="184"/>
      <c r="AG596" s="184"/>
      <c r="AH596" s="184"/>
      <c r="AI596" s="184"/>
      <c r="AJ596" s="184">
        <v>0</v>
      </c>
      <c r="AK596" s="4"/>
      <c r="AL596" s="4"/>
      <c r="AM596" s="212">
        <v>0</v>
      </c>
      <c r="AN596" s="212">
        <v>0</v>
      </c>
      <c r="AO596" s="212">
        <v>0</v>
      </c>
      <c r="AP596" s="212">
        <v>0</v>
      </c>
      <c r="AQ596" s="212">
        <v>0</v>
      </c>
      <c r="AR596" s="212">
        <v>0</v>
      </c>
      <c r="AS596" s="4"/>
      <c r="AT596" s="4"/>
      <c r="AU596" s="211">
        <v>0</v>
      </c>
      <c r="AV596" s="211">
        <v>0</v>
      </c>
      <c r="AW596" s="211">
        <v>0</v>
      </c>
      <c r="AX596" s="211">
        <v>0</v>
      </c>
      <c r="AY596" s="211">
        <v>0</v>
      </c>
      <c r="AZ596" s="211">
        <v>0</v>
      </c>
      <c r="BA596" s="4"/>
    </row>
    <row r="597" spans="2:53" x14ac:dyDescent="0.2">
      <c r="B597" s="11" t="s">
        <v>274</v>
      </c>
      <c r="C597" s="11"/>
      <c r="D597" s="180">
        <v>8302</v>
      </c>
      <c r="E597" s="193">
        <v>8</v>
      </c>
      <c r="F597" s="193">
        <v>2</v>
      </c>
      <c r="G597" s="193">
        <v>1</v>
      </c>
      <c r="H597" s="193"/>
      <c r="I597" s="193"/>
      <c r="J597" s="193">
        <v>7</v>
      </c>
      <c r="M597" s="189">
        <v>2599.8599999999997</v>
      </c>
      <c r="N597" s="189">
        <v>1056.6100000000001</v>
      </c>
      <c r="O597" s="189">
        <v>236.87</v>
      </c>
      <c r="P597" s="189">
        <v>152.48000000000002</v>
      </c>
      <c r="Q597" s="189">
        <v>157.37</v>
      </c>
      <c r="R597" s="189">
        <v>1895.8</v>
      </c>
      <c r="S597" s="304"/>
      <c r="T597" s="304"/>
      <c r="U597" s="189">
        <v>78.783636363636347</v>
      </c>
      <c r="V597" s="189">
        <v>32.018484848484853</v>
      </c>
      <c r="W597" s="189">
        <v>7.1778787878787877</v>
      </c>
      <c r="X597" s="189">
        <v>4.620606060606061</v>
      </c>
      <c r="Y597" s="189">
        <v>4.7687878787878786</v>
      </c>
      <c r="Z597" s="189">
        <v>57.448484848484846</v>
      </c>
      <c r="AA597" s="4"/>
      <c r="AB597" s="11" t="s">
        <v>334</v>
      </c>
      <c r="AC597" s="11"/>
      <c r="AD597" s="180">
        <v>8302</v>
      </c>
      <c r="AE597" s="184">
        <v>2</v>
      </c>
      <c r="AF597" s="184"/>
      <c r="AG597" s="184"/>
      <c r="AH597" s="184"/>
      <c r="AI597" s="184"/>
      <c r="AJ597" s="184">
        <v>0</v>
      </c>
      <c r="AK597" s="4"/>
      <c r="AL597" s="4"/>
      <c r="AM597" s="212">
        <v>195.96999999999997</v>
      </c>
      <c r="AN597" s="212">
        <v>0</v>
      </c>
      <c r="AO597" s="212">
        <v>0</v>
      </c>
      <c r="AP597" s="212">
        <v>0</v>
      </c>
      <c r="AQ597" s="212">
        <v>0</v>
      </c>
      <c r="AR597" s="212">
        <v>0</v>
      </c>
      <c r="AS597" s="4"/>
      <c r="AT597" s="4"/>
      <c r="AU597" s="211">
        <v>97.984999999999985</v>
      </c>
      <c r="AV597" s="211">
        <v>0</v>
      </c>
      <c r="AW597" s="211">
        <v>0</v>
      </c>
      <c r="AX597" s="211">
        <v>0</v>
      </c>
      <c r="AY597" s="211">
        <v>0</v>
      </c>
      <c r="AZ597" s="211">
        <v>0</v>
      </c>
      <c r="BA597" s="4"/>
    </row>
    <row r="598" spans="2:53" x14ac:dyDescent="0.2">
      <c r="B598" s="11" t="s">
        <v>276</v>
      </c>
      <c r="C598" s="11"/>
      <c r="D598" s="180">
        <v>8036</v>
      </c>
      <c r="E598" s="193"/>
      <c r="F598" s="193"/>
      <c r="G598" s="193"/>
      <c r="H598" s="193"/>
      <c r="I598" s="193"/>
      <c r="J598" s="193">
        <v>1</v>
      </c>
      <c r="M598" s="189">
        <v>0</v>
      </c>
      <c r="N598" s="189">
        <v>136.13</v>
      </c>
      <c r="O598" s="189">
        <v>11.56</v>
      </c>
      <c r="P598" s="189">
        <v>10.5</v>
      </c>
      <c r="Q598" s="189">
        <v>10.85</v>
      </c>
      <c r="R598" s="189">
        <v>1286.6300000000001</v>
      </c>
      <c r="S598" s="304"/>
      <c r="T598" s="304"/>
      <c r="U598" s="189">
        <v>0</v>
      </c>
      <c r="V598" s="189">
        <v>136.13</v>
      </c>
      <c r="W598" s="189">
        <v>11.56</v>
      </c>
      <c r="X598" s="189">
        <v>10.5</v>
      </c>
      <c r="Y598" s="189">
        <v>10.85</v>
      </c>
      <c r="Z598" s="189">
        <v>1286.6300000000001</v>
      </c>
      <c r="AA598" s="4"/>
      <c r="AB598" s="11" t="s">
        <v>335</v>
      </c>
      <c r="AC598" s="11"/>
      <c r="AD598" s="180">
        <v>8012</v>
      </c>
      <c r="AE598" s="184"/>
      <c r="AF598" s="184"/>
      <c r="AG598" s="184"/>
      <c r="AH598" s="184"/>
      <c r="AI598" s="184"/>
      <c r="AJ598" s="184">
        <v>1</v>
      </c>
      <c r="AK598" s="4"/>
      <c r="AL598" s="4"/>
      <c r="AM598" s="212">
        <v>501.72</v>
      </c>
      <c r="AN598" s="212">
        <v>271.64999999999998</v>
      </c>
      <c r="AO598" s="212">
        <v>38.29</v>
      </c>
      <c r="AP598" s="212">
        <v>37.049999999999997</v>
      </c>
      <c r="AQ598" s="212">
        <v>41.99</v>
      </c>
      <c r="AR598" s="212">
        <v>1877.1599999999999</v>
      </c>
      <c r="AS598" s="4"/>
      <c r="AT598" s="4"/>
      <c r="AU598" s="211">
        <v>167.24</v>
      </c>
      <c r="AV598" s="211">
        <v>90.55</v>
      </c>
      <c r="AW598" s="211">
        <v>12.763333333333334</v>
      </c>
      <c r="AX598" s="211">
        <v>12.35</v>
      </c>
      <c r="AY598" s="211">
        <v>13.996666666666668</v>
      </c>
      <c r="AZ598" s="211">
        <v>625.71999999999991</v>
      </c>
      <c r="BA598" s="4"/>
    </row>
    <row r="599" spans="2:53" x14ac:dyDescent="0.2">
      <c r="B599" s="11" t="s">
        <v>477</v>
      </c>
      <c r="C599" s="11"/>
      <c r="D599" s="180">
        <v>8046</v>
      </c>
      <c r="E599" s="193"/>
      <c r="F599" s="193"/>
      <c r="G599" s="193"/>
      <c r="H599" s="193"/>
      <c r="I599" s="193"/>
      <c r="J599" s="193">
        <v>1</v>
      </c>
      <c r="M599" s="189">
        <v>134.24</v>
      </c>
      <c r="N599" s="189">
        <v>0</v>
      </c>
      <c r="O599" s="189">
        <v>50.65</v>
      </c>
      <c r="P599" s="189">
        <v>42.16</v>
      </c>
      <c r="Q599" s="189">
        <v>42.47</v>
      </c>
      <c r="R599" s="189">
        <v>1202.8100000000002</v>
      </c>
      <c r="S599" s="304"/>
      <c r="T599" s="304"/>
      <c r="U599" s="189">
        <v>134.24</v>
      </c>
      <c r="V599" s="189">
        <v>0</v>
      </c>
      <c r="W599" s="189">
        <v>50.65</v>
      </c>
      <c r="X599" s="189">
        <v>42.16</v>
      </c>
      <c r="Y599" s="189">
        <v>42.47</v>
      </c>
      <c r="Z599" s="189">
        <v>1202.8100000000002</v>
      </c>
      <c r="AA599" s="4"/>
      <c r="AB599" s="11" t="s">
        <v>335</v>
      </c>
      <c r="AC599" s="11"/>
      <c r="AD599" s="180">
        <v>8080</v>
      </c>
      <c r="AE599" s="184">
        <v>68</v>
      </c>
      <c r="AF599" s="184">
        <v>17</v>
      </c>
      <c r="AG599" s="184">
        <v>5</v>
      </c>
      <c r="AH599" s="184">
        <v>2</v>
      </c>
      <c r="AI599" s="184">
        <v>5</v>
      </c>
      <c r="AJ599" s="184">
        <v>44</v>
      </c>
      <c r="AK599" s="4"/>
      <c r="AL599" s="4"/>
      <c r="AM599" s="212">
        <v>71089.010000000053</v>
      </c>
      <c r="AN599" s="212">
        <v>10684.380000000001</v>
      </c>
      <c r="AO599" s="212">
        <v>2901.0700000000015</v>
      </c>
      <c r="AP599" s="212">
        <v>2549.7299999999996</v>
      </c>
      <c r="AQ599" s="212">
        <v>2509.7600000000002</v>
      </c>
      <c r="AR599" s="212">
        <v>84899.219999999987</v>
      </c>
      <c r="AS599" s="4"/>
      <c r="AT599" s="4"/>
      <c r="AU599" s="211">
        <v>286.64923387096798</v>
      </c>
      <c r="AV599" s="211">
        <v>43.082177419354842</v>
      </c>
      <c r="AW599" s="211">
        <v>11.697862903225813</v>
      </c>
      <c r="AX599" s="211">
        <v>10.281169354838708</v>
      </c>
      <c r="AY599" s="211">
        <v>10.120000000000001</v>
      </c>
      <c r="AZ599" s="211">
        <v>342.33556451612895</v>
      </c>
      <c r="BA599" s="4"/>
    </row>
    <row r="600" spans="2:53" x14ac:dyDescent="0.2">
      <c r="B600" s="11" t="s">
        <v>276</v>
      </c>
      <c r="C600" s="11"/>
      <c r="D600" s="180">
        <v>8326</v>
      </c>
      <c r="E600" s="193">
        <v>22</v>
      </c>
      <c r="F600" s="193">
        <v>29</v>
      </c>
      <c r="G600" s="193">
        <v>9</v>
      </c>
      <c r="H600" s="193">
        <v>8</v>
      </c>
      <c r="I600" s="193">
        <v>7</v>
      </c>
      <c r="J600" s="193">
        <v>49</v>
      </c>
      <c r="M600" s="189">
        <v>12718.76</v>
      </c>
      <c r="N600" s="189">
        <v>20159.43</v>
      </c>
      <c r="O600" s="189">
        <v>2951.2700000000009</v>
      </c>
      <c r="P600" s="189">
        <v>6379.8</v>
      </c>
      <c r="Q600" s="189">
        <v>1869.7299999999998</v>
      </c>
      <c r="R600" s="189">
        <v>46478.879999999997</v>
      </c>
      <c r="S600" s="304"/>
      <c r="T600" s="304"/>
      <c r="U600" s="189">
        <v>60.278483412322274</v>
      </c>
      <c r="V600" s="189">
        <v>95.542322274881514</v>
      </c>
      <c r="W600" s="189">
        <v>13.987061611374411</v>
      </c>
      <c r="X600" s="189">
        <v>30.236018957345973</v>
      </c>
      <c r="Y600" s="189">
        <v>8.8612796208530789</v>
      </c>
      <c r="Z600" s="189">
        <v>220.27905213270142</v>
      </c>
      <c r="AA600" s="4"/>
      <c r="AB600" s="11" t="s">
        <v>336</v>
      </c>
      <c r="AC600" s="11"/>
      <c r="AD600" s="180">
        <v>8088</v>
      </c>
      <c r="AE600" s="184">
        <v>1</v>
      </c>
      <c r="AF600" s="184"/>
      <c r="AG600" s="184"/>
      <c r="AH600" s="184"/>
      <c r="AI600" s="184"/>
      <c r="AJ600" s="184">
        <v>3</v>
      </c>
      <c r="AK600" s="4"/>
      <c r="AL600" s="4"/>
      <c r="AM600" s="212">
        <v>7866.66</v>
      </c>
      <c r="AN600" s="212">
        <v>0</v>
      </c>
      <c r="AO600" s="212">
        <v>0</v>
      </c>
      <c r="AP600" s="212">
        <v>0</v>
      </c>
      <c r="AQ600" s="212">
        <v>0</v>
      </c>
      <c r="AR600" s="212">
        <v>7539.9800000000005</v>
      </c>
      <c r="AS600" s="4"/>
      <c r="AT600" s="4"/>
      <c r="AU600" s="211">
        <v>1123.8085714285714</v>
      </c>
      <c r="AV600" s="211">
        <v>0</v>
      </c>
      <c r="AW600" s="211">
        <v>0</v>
      </c>
      <c r="AX600" s="211">
        <v>0</v>
      </c>
      <c r="AY600" s="211">
        <v>0</v>
      </c>
      <c r="AZ600" s="211">
        <v>1077.1400000000001</v>
      </c>
      <c r="BA600" s="4"/>
    </row>
    <row r="601" spans="2:53" x14ac:dyDescent="0.2">
      <c r="B601" s="11" t="s">
        <v>480</v>
      </c>
      <c r="C601" s="11"/>
      <c r="D601" s="180">
        <v>8337</v>
      </c>
      <c r="E601" s="193">
        <v>1</v>
      </c>
      <c r="F601" s="193"/>
      <c r="G601" s="193"/>
      <c r="H601" s="193"/>
      <c r="I601" s="193"/>
      <c r="J601" s="193">
        <v>0</v>
      </c>
      <c r="M601" s="189">
        <v>10.15</v>
      </c>
      <c r="N601" s="189">
        <v>0</v>
      </c>
      <c r="O601" s="189">
        <v>0</v>
      </c>
      <c r="P601" s="189">
        <v>0</v>
      </c>
      <c r="Q601" s="189">
        <v>0</v>
      </c>
      <c r="R601" s="189">
        <v>0</v>
      </c>
      <c r="S601" s="304"/>
      <c r="T601" s="304"/>
      <c r="U601" s="189">
        <v>10.15</v>
      </c>
      <c r="V601" s="189">
        <v>0</v>
      </c>
      <c r="W601" s="189">
        <v>0</v>
      </c>
      <c r="X601" s="189">
        <v>0</v>
      </c>
      <c r="Y601" s="189">
        <v>0</v>
      </c>
      <c r="Z601" s="189">
        <v>0</v>
      </c>
      <c r="AA601" s="4"/>
      <c r="AB601" s="11" t="s">
        <v>538</v>
      </c>
      <c r="AC601" s="11"/>
      <c r="AD601" s="180">
        <v>8353</v>
      </c>
      <c r="AE601" s="184">
        <v>1</v>
      </c>
      <c r="AF601" s="184"/>
      <c r="AG601" s="184"/>
      <c r="AH601" s="184"/>
      <c r="AI601" s="184"/>
      <c r="AJ601" s="184">
        <v>1</v>
      </c>
      <c r="AK601" s="4"/>
      <c r="AL601" s="4"/>
      <c r="AM601" s="212">
        <v>35.82</v>
      </c>
      <c r="AN601" s="212">
        <v>0</v>
      </c>
      <c r="AO601" s="212">
        <v>0</v>
      </c>
      <c r="AP601" s="212">
        <v>4.6399999999999997</v>
      </c>
      <c r="AQ601" s="212">
        <v>0</v>
      </c>
      <c r="AR601" s="212">
        <v>4541.67</v>
      </c>
      <c r="AS601" s="4"/>
      <c r="AT601" s="4"/>
      <c r="AU601" s="211">
        <v>17.91</v>
      </c>
      <c r="AV601" s="211">
        <v>0</v>
      </c>
      <c r="AW601" s="211">
        <v>0</v>
      </c>
      <c r="AX601" s="211">
        <v>2.3199999999999998</v>
      </c>
      <c r="AY601" s="211">
        <v>0</v>
      </c>
      <c r="AZ601" s="211">
        <v>2270.835</v>
      </c>
      <c r="BA601" s="4"/>
    </row>
    <row r="602" spans="2:53" x14ac:dyDescent="0.2">
      <c r="B602" s="11" t="s">
        <v>277</v>
      </c>
      <c r="C602" s="11"/>
      <c r="D602" s="180">
        <v>8012</v>
      </c>
      <c r="E602" s="193"/>
      <c r="F602" s="193"/>
      <c r="G602" s="193"/>
      <c r="H602" s="193"/>
      <c r="I602" s="193"/>
      <c r="J602" s="193">
        <v>0</v>
      </c>
      <c r="M602" s="189">
        <v>0</v>
      </c>
      <c r="N602" s="189">
        <v>0</v>
      </c>
      <c r="O602" s="189">
        <v>0</v>
      </c>
      <c r="P602" s="189">
        <v>0</v>
      </c>
      <c r="Q602" s="189">
        <v>0</v>
      </c>
      <c r="R602" s="189">
        <v>0</v>
      </c>
      <c r="S602" s="304"/>
      <c r="T602" s="304"/>
      <c r="U602" s="189">
        <v>0</v>
      </c>
      <c r="V602" s="189">
        <v>0</v>
      </c>
      <c r="W602" s="189">
        <v>0</v>
      </c>
      <c r="X602" s="189">
        <v>0</v>
      </c>
      <c r="Y602" s="189">
        <v>0</v>
      </c>
      <c r="Z602" s="189">
        <v>0</v>
      </c>
      <c r="AA602" s="4"/>
      <c r="AB602" s="11" t="s">
        <v>338</v>
      </c>
      <c r="AC602" s="11"/>
      <c r="AD602" s="180">
        <v>8081</v>
      </c>
      <c r="AE602" s="184">
        <v>67</v>
      </c>
      <c r="AF602" s="184">
        <v>16</v>
      </c>
      <c r="AG602" s="184">
        <v>7</v>
      </c>
      <c r="AH602" s="184">
        <v>7</v>
      </c>
      <c r="AI602" s="184">
        <v>4</v>
      </c>
      <c r="AJ602" s="184">
        <v>30</v>
      </c>
      <c r="AK602" s="4"/>
      <c r="AL602" s="4"/>
      <c r="AM602" s="212">
        <v>90391.40999999996</v>
      </c>
      <c r="AN602" s="212">
        <v>13970.68</v>
      </c>
      <c r="AO602" s="212">
        <v>5049.7299999999996</v>
      </c>
      <c r="AP602" s="212">
        <v>48614.01999999999</v>
      </c>
      <c r="AQ602" s="212">
        <v>1758.72</v>
      </c>
      <c r="AR602" s="212">
        <v>80329.039999999979</v>
      </c>
      <c r="AS602" s="4"/>
      <c r="AT602" s="4"/>
      <c r="AU602" s="211">
        <v>338.54460674157286</v>
      </c>
      <c r="AV602" s="211">
        <v>52.324644194756559</v>
      </c>
      <c r="AW602" s="211">
        <v>18.912846441947565</v>
      </c>
      <c r="AX602" s="211">
        <v>182.07498127340821</v>
      </c>
      <c r="AY602" s="211">
        <v>6.5869662921348313</v>
      </c>
      <c r="AZ602" s="211">
        <v>300.85782771535571</v>
      </c>
      <c r="BA602" s="4"/>
    </row>
    <row r="603" spans="2:53" x14ac:dyDescent="0.2">
      <c r="B603" s="11" t="s">
        <v>277</v>
      </c>
      <c r="C603" s="11"/>
      <c r="D603" s="180">
        <v>8021</v>
      </c>
      <c r="E603" s="193">
        <v>84</v>
      </c>
      <c r="F603" s="193">
        <v>32</v>
      </c>
      <c r="G603" s="193">
        <v>12</v>
      </c>
      <c r="H603" s="193">
        <v>8</v>
      </c>
      <c r="I603" s="193">
        <v>13</v>
      </c>
      <c r="J603" s="193">
        <v>85</v>
      </c>
      <c r="M603" s="189">
        <v>35113.609999999993</v>
      </c>
      <c r="N603" s="189">
        <v>12482.41</v>
      </c>
      <c r="O603" s="189">
        <v>5975.0399999999981</v>
      </c>
      <c r="P603" s="189">
        <v>3712.79</v>
      </c>
      <c r="Q603" s="189">
        <v>3155.4700000000007</v>
      </c>
      <c r="R603" s="189">
        <v>92792.15</v>
      </c>
      <c r="S603" s="304"/>
      <c r="T603" s="304"/>
      <c r="U603" s="189">
        <v>65.266933085501847</v>
      </c>
      <c r="V603" s="189">
        <v>23.201505576208177</v>
      </c>
      <c r="W603" s="189">
        <v>11.10602230483271</v>
      </c>
      <c r="X603" s="189">
        <v>6.9010966542750927</v>
      </c>
      <c r="Y603" s="189">
        <v>5.8651858736059497</v>
      </c>
      <c r="Z603" s="189">
        <v>172.47611524163568</v>
      </c>
      <c r="AA603" s="4"/>
      <c r="AB603" s="11" t="s">
        <v>539</v>
      </c>
      <c r="AC603" s="11"/>
      <c r="AD603" s="180">
        <v>8095</v>
      </c>
      <c r="AE603" s="184"/>
      <c r="AF603" s="184"/>
      <c r="AG603" s="184">
        <v>1</v>
      </c>
      <c r="AH603" s="184"/>
      <c r="AI603" s="184"/>
      <c r="AJ603" s="184">
        <v>0</v>
      </c>
      <c r="AK603" s="4"/>
      <c r="AL603" s="4"/>
      <c r="AM603" s="212">
        <v>97.59</v>
      </c>
      <c r="AN603" s="212">
        <v>73.48</v>
      </c>
      <c r="AO603" s="212">
        <v>26.08</v>
      </c>
      <c r="AP603" s="212">
        <v>0</v>
      </c>
      <c r="AQ603" s="212">
        <v>0</v>
      </c>
      <c r="AR603" s="212">
        <v>0</v>
      </c>
      <c r="AS603" s="4"/>
      <c r="AT603" s="4"/>
      <c r="AU603" s="211">
        <v>48.795000000000002</v>
      </c>
      <c r="AV603" s="211">
        <v>36.74</v>
      </c>
      <c r="AW603" s="211">
        <v>13.04</v>
      </c>
      <c r="AX603" s="211">
        <v>0</v>
      </c>
      <c r="AY603" s="211">
        <v>0</v>
      </c>
      <c r="AZ603" s="211">
        <v>0</v>
      </c>
      <c r="BA603" s="4"/>
    </row>
    <row r="604" spans="2:53" x14ac:dyDescent="0.2">
      <c r="B604" s="11" t="s">
        <v>278</v>
      </c>
      <c r="C604" s="11"/>
      <c r="D604" s="180">
        <v>8045</v>
      </c>
      <c r="E604" s="193">
        <v>48</v>
      </c>
      <c r="F604" s="193">
        <v>25</v>
      </c>
      <c r="G604" s="193">
        <v>10</v>
      </c>
      <c r="H604" s="193">
        <v>3</v>
      </c>
      <c r="I604" s="193">
        <v>6</v>
      </c>
      <c r="J604" s="193">
        <v>81</v>
      </c>
      <c r="M604" s="189">
        <v>25028.200000000012</v>
      </c>
      <c r="N604" s="189">
        <v>20328.709999999992</v>
      </c>
      <c r="O604" s="189">
        <v>8594.2400000000016</v>
      </c>
      <c r="P604" s="189">
        <v>3038.1299999999997</v>
      </c>
      <c r="Q604" s="189">
        <v>3040.1099999999988</v>
      </c>
      <c r="R604" s="189">
        <v>88359.469999999972</v>
      </c>
      <c r="S604" s="304"/>
      <c r="T604" s="304"/>
      <c r="U604" s="189">
        <v>100.11280000000005</v>
      </c>
      <c r="V604" s="189">
        <v>81.314839999999961</v>
      </c>
      <c r="W604" s="189">
        <v>34.376960000000004</v>
      </c>
      <c r="X604" s="189">
        <v>12.152519999999999</v>
      </c>
      <c r="Y604" s="189">
        <v>12.160439999999996</v>
      </c>
      <c r="Z604" s="189">
        <v>353.43787999999989</v>
      </c>
      <c r="AA604" s="4"/>
      <c r="AB604" s="11" t="s">
        <v>339</v>
      </c>
      <c r="AC604" s="11"/>
      <c r="AD604" s="180">
        <v>8083</v>
      </c>
      <c r="AE604" s="184">
        <v>15</v>
      </c>
      <c r="AF604" s="184">
        <v>1</v>
      </c>
      <c r="AG604" s="184"/>
      <c r="AH604" s="184">
        <v>1</v>
      </c>
      <c r="AI604" s="184"/>
      <c r="AJ604" s="184">
        <v>10</v>
      </c>
      <c r="AK604" s="4"/>
      <c r="AL604" s="4"/>
      <c r="AM604" s="212">
        <v>12269.089999999998</v>
      </c>
      <c r="AN604" s="212">
        <v>1847.76</v>
      </c>
      <c r="AO604" s="212">
        <v>573.5</v>
      </c>
      <c r="AP604" s="212">
        <v>481.33000000000004</v>
      </c>
      <c r="AQ604" s="212">
        <v>820.63</v>
      </c>
      <c r="AR604" s="212">
        <v>20613.579999999998</v>
      </c>
      <c r="AS604" s="4"/>
      <c r="AT604" s="4"/>
      <c r="AU604" s="211">
        <v>175.27271428571427</v>
      </c>
      <c r="AV604" s="211">
        <v>26.396571428571427</v>
      </c>
      <c r="AW604" s="211">
        <v>8.1928571428571431</v>
      </c>
      <c r="AX604" s="211">
        <v>6.8761428571428578</v>
      </c>
      <c r="AY604" s="211">
        <v>11.723285714285714</v>
      </c>
      <c r="AZ604" s="211">
        <v>294.47971428571424</v>
      </c>
      <c r="BA604" s="4"/>
    </row>
    <row r="605" spans="2:53" x14ac:dyDescent="0.2">
      <c r="B605" s="11" t="s">
        <v>278</v>
      </c>
      <c r="C605" s="11"/>
      <c r="D605" s="180">
        <v>8049</v>
      </c>
      <c r="E605" s="193">
        <v>1</v>
      </c>
      <c r="F605" s="193"/>
      <c r="G605" s="193"/>
      <c r="H605" s="193"/>
      <c r="I605" s="193"/>
      <c r="J605" s="193">
        <v>0</v>
      </c>
      <c r="M605" s="189">
        <v>1477.71</v>
      </c>
      <c r="N605" s="189">
        <v>0</v>
      </c>
      <c r="O605" s="189">
        <v>0</v>
      </c>
      <c r="P605" s="189">
        <v>0</v>
      </c>
      <c r="Q605" s="189">
        <v>0</v>
      </c>
      <c r="R605" s="189">
        <v>0</v>
      </c>
      <c r="S605" s="304"/>
      <c r="T605" s="304"/>
      <c r="U605" s="189">
        <v>738.85500000000002</v>
      </c>
      <c r="V605" s="189">
        <v>0</v>
      </c>
      <c r="W605" s="189">
        <v>0</v>
      </c>
      <c r="X605" s="189">
        <v>0</v>
      </c>
      <c r="Y605" s="189">
        <v>0</v>
      </c>
      <c r="Z605" s="189">
        <v>0</v>
      </c>
      <c r="AA605" s="4"/>
      <c r="AB605" s="11" t="s">
        <v>340</v>
      </c>
      <c r="AC605" s="11"/>
      <c r="AD605" s="180">
        <v>8244</v>
      </c>
      <c r="AE605" s="184">
        <v>22</v>
      </c>
      <c r="AF605" s="184">
        <v>13</v>
      </c>
      <c r="AG605" s="184">
        <v>8</v>
      </c>
      <c r="AH605" s="184">
        <v>3</v>
      </c>
      <c r="AI605" s="184">
        <v>1</v>
      </c>
      <c r="AJ605" s="184">
        <v>14</v>
      </c>
      <c r="AK605" s="4"/>
      <c r="AL605" s="4"/>
      <c r="AM605" s="212">
        <v>10011.420000000002</v>
      </c>
      <c r="AN605" s="212">
        <v>15662.590000000004</v>
      </c>
      <c r="AO605" s="212">
        <v>25661.46999999999</v>
      </c>
      <c r="AP605" s="212">
        <v>374.1</v>
      </c>
      <c r="AQ605" s="212">
        <v>290.09999999999997</v>
      </c>
      <c r="AR605" s="212">
        <v>11078.91</v>
      </c>
      <c r="AS605" s="4"/>
      <c r="AT605" s="4"/>
      <c r="AU605" s="211">
        <v>63.363417721518999</v>
      </c>
      <c r="AV605" s="211">
        <v>99.130316455696232</v>
      </c>
      <c r="AW605" s="211">
        <v>162.41436708860752</v>
      </c>
      <c r="AX605" s="211">
        <v>2.367721518987342</v>
      </c>
      <c r="AY605" s="211">
        <v>1.8360759493670884</v>
      </c>
      <c r="AZ605" s="211">
        <v>70.119683544303797</v>
      </c>
      <c r="BA605" s="4"/>
    </row>
    <row r="606" spans="2:53" x14ac:dyDescent="0.2">
      <c r="B606" s="11" t="s">
        <v>481</v>
      </c>
      <c r="C606" s="11"/>
      <c r="D606" s="180">
        <v>8311</v>
      </c>
      <c r="E606" s="193">
        <v>5</v>
      </c>
      <c r="F606" s="193">
        <v>3</v>
      </c>
      <c r="G606" s="193">
        <v>1</v>
      </c>
      <c r="H606" s="193"/>
      <c r="I606" s="193"/>
      <c r="J606" s="193">
        <v>3</v>
      </c>
      <c r="M606" s="189">
        <v>1385.5300000000002</v>
      </c>
      <c r="N606" s="189">
        <v>667.92000000000007</v>
      </c>
      <c r="O606" s="189">
        <v>147.88999999999999</v>
      </c>
      <c r="P606" s="189">
        <v>74.39</v>
      </c>
      <c r="Q606" s="189">
        <v>78.960000000000008</v>
      </c>
      <c r="R606" s="189">
        <v>4498.91</v>
      </c>
      <c r="S606" s="304"/>
      <c r="T606" s="304"/>
      <c r="U606" s="189">
        <v>72.922631578947374</v>
      </c>
      <c r="V606" s="189">
        <v>35.153684210526322</v>
      </c>
      <c r="W606" s="189">
        <v>7.7836842105263147</v>
      </c>
      <c r="X606" s="189">
        <v>3.9152631578947368</v>
      </c>
      <c r="Y606" s="189">
        <v>4.1557894736842114</v>
      </c>
      <c r="Z606" s="189">
        <v>236.78473684210525</v>
      </c>
      <c r="AA606" s="4"/>
      <c r="AB606" s="11" t="s">
        <v>610</v>
      </c>
      <c r="AC606" s="11"/>
      <c r="AD606" s="180">
        <v>8083</v>
      </c>
      <c r="AE606" s="184">
        <v>1</v>
      </c>
      <c r="AF606" s="184"/>
      <c r="AG606" s="184"/>
      <c r="AH606" s="184"/>
      <c r="AI606" s="184"/>
      <c r="AJ606" s="184">
        <v>0</v>
      </c>
      <c r="AK606" s="4"/>
      <c r="AL606" s="4"/>
      <c r="AM606" s="212">
        <v>58.28</v>
      </c>
      <c r="AN606" s="212">
        <v>0</v>
      </c>
      <c r="AO606" s="212">
        <v>0</v>
      </c>
      <c r="AP606" s="212">
        <v>0</v>
      </c>
      <c r="AQ606" s="212">
        <v>0</v>
      </c>
      <c r="AR606" s="212">
        <v>0</v>
      </c>
      <c r="AS606" s="4"/>
      <c r="AT606" s="4"/>
      <c r="AU606" s="211">
        <v>58.28</v>
      </c>
      <c r="AV606" s="211">
        <v>0</v>
      </c>
      <c r="AW606" s="211">
        <v>0</v>
      </c>
      <c r="AX606" s="211">
        <v>0</v>
      </c>
      <c r="AY606" s="211">
        <v>0</v>
      </c>
      <c r="AZ606" s="211">
        <v>0</v>
      </c>
      <c r="BA606" s="4"/>
    </row>
    <row r="607" spans="2:53" x14ac:dyDescent="0.2">
      <c r="B607" s="11" t="s">
        <v>482</v>
      </c>
      <c r="C607" s="11"/>
      <c r="D607" s="180">
        <v>8220</v>
      </c>
      <c r="E607" s="193"/>
      <c r="F607" s="193"/>
      <c r="G607" s="193"/>
      <c r="H607" s="193"/>
      <c r="I607" s="193"/>
      <c r="J607" s="193">
        <v>0</v>
      </c>
      <c r="M607" s="189">
        <v>0</v>
      </c>
      <c r="N607" s="189">
        <v>0</v>
      </c>
      <c r="O607" s="189">
        <v>0</v>
      </c>
      <c r="P607" s="189">
        <v>0</v>
      </c>
      <c r="Q607" s="189">
        <v>0</v>
      </c>
      <c r="R607" s="189">
        <v>0</v>
      </c>
      <c r="S607" s="304"/>
      <c r="T607" s="304"/>
      <c r="U607" s="189">
        <v>0</v>
      </c>
      <c r="V607" s="189">
        <v>0</v>
      </c>
      <c r="W607" s="189">
        <v>0</v>
      </c>
      <c r="X607" s="189">
        <v>0</v>
      </c>
      <c r="Y607" s="189">
        <v>0</v>
      </c>
      <c r="Z607" s="189">
        <v>0</v>
      </c>
      <c r="AA607" s="4"/>
      <c r="AB607" s="11" t="s">
        <v>397</v>
      </c>
      <c r="AC607" s="11"/>
      <c r="AD607" s="180">
        <v>8062</v>
      </c>
      <c r="AE607" s="184"/>
      <c r="AF607" s="184"/>
      <c r="AG607" s="184"/>
      <c r="AH607" s="184"/>
      <c r="AI607" s="184"/>
      <c r="AJ607" s="184">
        <v>3</v>
      </c>
      <c r="AK607" s="4"/>
      <c r="AL607" s="4"/>
      <c r="AM607" s="212">
        <v>39.96</v>
      </c>
      <c r="AN607" s="212">
        <v>41.64</v>
      </c>
      <c r="AO607" s="212">
        <v>39.83</v>
      </c>
      <c r="AP607" s="212">
        <v>45.93</v>
      </c>
      <c r="AQ607" s="212">
        <v>39.83</v>
      </c>
      <c r="AR607" s="212">
        <v>3523.26</v>
      </c>
      <c r="AS607" s="4"/>
      <c r="AT607" s="4"/>
      <c r="AU607" s="211">
        <v>13.32</v>
      </c>
      <c r="AV607" s="211">
        <v>13.88</v>
      </c>
      <c r="AW607" s="211">
        <v>13.276666666666666</v>
      </c>
      <c r="AX607" s="211">
        <v>15.31</v>
      </c>
      <c r="AY607" s="211">
        <v>13.276666666666666</v>
      </c>
      <c r="AZ607" s="211">
        <v>1174.42</v>
      </c>
      <c r="BA607" s="4"/>
    </row>
    <row r="608" spans="2:53" x14ac:dyDescent="0.2">
      <c r="B608" s="11" t="s">
        <v>279</v>
      </c>
      <c r="C608" s="11"/>
      <c r="D608" s="180">
        <v>8327</v>
      </c>
      <c r="E608" s="193">
        <v>13</v>
      </c>
      <c r="F608" s="193">
        <v>4</v>
      </c>
      <c r="G608" s="193">
        <v>2</v>
      </c>
      <c r="H608" s="193"/>
      <c r="I608" s="193">
        <v>4</v>
      </c>
      <c r="J608" s="193">
        <v>14</v>
      </c>
      <c r="M608" s="189">
        <v>5469.8099999999995</v>
      </c>
      <c r="N608" s="189">
        <v>4483.7100000000009</v>
      </c>
      <c r="O608" s="189">
        <v>491.52</v>
      </c>
      <c r="P608" s="189">
        <v>481.7</v>
      </c>
      <c r="Q608" s="189">
        <v>492.45999999999992</v>
      </c>
      <c r="R608" s="189">
        <v>8100.1900000000014</v>
      </c>
      <c r="S608" s="304"/>
      <c r="T608" s="304"/>
      <c r="U608" s="189">
        <v>81.638955223880586</v>
      </c>
      <c r="V608" s="189">
        <v>66.921044776119416</v>
      </c>
      <c r="W608" s="189">
        <v>7.3361194029850747</v>
      </c>
      <c r="X608" s="189">
        <v>7.1895522388059696</v>
      </c>
      <c r="Y608" s="189">
        <v>7.3501492537313418</v>
      </c>
      <c r="Z608" s="189">
        <v>120.89835820895524</v>
      </c>
      <c r="AA608" s="4"/>
      <c r="AB608" s="11" t="s">
        <v>341</v>
      </c>
      <c r="AC608" s="11"/>
      <c r="AD608" s="180">
        <v>8246</v>
      </c>
      <c r="AE608" s="184"/>
      <c r="AF608" s="184">
        <v>1</v>
      </c>
      <c r="AG608" s="184"/>
      <c r="AH608" s="184"/>
      <c r="AI608" s="184"/>
      <c r="AJ608" s="184">
        <v>0</v>
      </c>
      <c r="AK608" s="4"/>
      <c r="AL608" s="4"/>
      <c r="AM608" s="212">
        <v>202.14</v>
      </c>
      <c r="AN608" s="212">
        <v>120.56</v>
      </c>
      <c r="AO608" s="212">
        <v>0</v>
      </c>
      <c r="AP608" s="212">
        <v>0</v>
      </c>
      <c r="AQ608" s="212">
        <v>0</v>
      </c>
      <c r="AR608" s="212">
        <v>0</v>
      </c>
      <c r="AS608" s="4"/>
      <c r="AT608" s="4"/>
      <c r="AU608" s="211">
        <v>202.14</v>
      </c>
      <c r="AV608" s="211">
        <v>120.56</v>
      </c>
      <c r="AW608" s="211">
        <v>0</v>
      </c>
      <c r="AX608" s="211">
        <v>0</v>
      </c>
      <c r="AY608" s="211">
        <v>0</v>
      </c>
      <c r="AZ608" s="211">
        <v>0</v>
      </c>
      <c r="BA608" s="4"/>
    </row>
    <row r="609" spans="2:53" x14ac:dyDescent="0.2">
      <c r="B609" s="11" t="s">
        <v>280</v>
      </c>
      <c r="C609" s="11"/>
      <c r="D609" s="180">
        <v>8021</v>
      </c>
      <c r="E609" s="193">
        <v>256</v>
      </c>
      <c r="F609" s="193">
        <v>169</v>
      </c>
      <c r="G609" s="193">
        <v>69</v>
      </c>
      <c r="H609" s="193">
        <v>50</v>
      </c>
      <c r="I609" s="193">
        <v>49</v>
      </c>
      <c r="J609" s="193">
        <v>505</v>
      </c>
      <c r="M609" s="189">
        <v>124697.64999999992</v>
      </c>
      <c r="N609" s="189">
        <v>75818.270000000048</v>
      </c>
      <c r="O609" s="189">
        <v>39612.659999999996</v>
      </c>
      <c r="P609" s="189">
        <v>35537.230000000061</v>
      </c>
      <c r="Q609" s="189">
        <v>22406.780000000002</v>
      </c>
      <c r="R609" s="189">
        <v>572433.6399999999</v>
      </c>
      <c r="S609" s="304"/>
      <c r="T609" s="304"/>
      <c r="U609" s="189">
        <v>59.606907265774339</v>
      </c>
      <c r="V609" s="189">
        <v>36.242002868068859</v>
      </c>
      <c r="W609" s="189">
        <v>18.935305927342256</v>
      </c>
      <c r="X609" s="189">
        <v>16.987203632887219</v>
      </c>
      <c r="Y609" s="189">
        <v>10.710697896749522</v>
      </c>
      <c r="Z609" s="189">
        <v>273.62984703632884</v>
      </c>
      <c r="AA609" s="4"/>
      <c r="AB609" s="11" t="s">
        <v>549</v>
      </c>
      <c r="AC609" s="11"/>
      <c r="AD609" s="180">
        <v>8248</v>
      </c>
      <c r="AE609" s="184">
        <v>1</v>
      </c>
      <c r="AF609" s="184"/>
      <c r="AG609" s="184"/>
      <c r="AH609" s="184"/>
      <c r="AI609" s="184"/>
      <c r="AJ609" s="184">
        <v>0</v>
      </c>
      <c r="AK609" s="4"/>
      <c r="AL609" s="4"/>
      <c r="AM609" s="212">
        <v>0.3</v>
      </c>
      <c r="AN609" s="212">
        <v>0</v>
      </c>
      <c r="AO609" s="212">
        <v>0</v>
      </c>
      <c r="AP609" s="212">
        <v>0</v>
      </c>
      <c r="AQ609" s="212">
        <v>0</v>
      </c>
      <c r="AR609" s="212">
        <v>0</v>
      </c>
      <c r="AS609" s="4"/>
      <c r="AT609" s="4"/>
      <c r="AU609" s="211">
        <v>0.3</v>
      </c>
      <c r="AV609" s="211">
        <v>0</v>
      </c>
      <c r="AW609" s="211">
        <v>0</v>
      </c>
      <c r="AX609" s="211">
        <v>0</v>
      </c>
      <c r="AY609" s="211">
        <v>0</v>
      </c>
      <c r="AZ609" s="211">
        <v>0</v>
      </c>
      <c r="BA609" s="4"/>
    </row>
    <row r="610" spans="2:53" x14ac:dyDescent="0.2">
      <c r="B610" s="11" t="s">
        <v>281</v>
      </c>
      <c r="C610" s="11"/>
      <c r="D610" s="180">
        <v>8221</v>
      </c>
      <c r="E610" s="193">
        <v>72</v>
      </c>
      <c r="F610" s="193">
        <v>32</v>
      </c>
      <c r="G610" s="193">
        <v>17</v>
      </c>
      <c r="H610" s="193">
        <v>12</v>
      </c>
      <c r="I610" s="193">
        <v>12</v>
      </c>
      <c r="J610" s="193">
        <v>97</v>
      </c>
      <c r="M610" s="189">
        <v>34073.279999999984</v>
      </c>
      <c r="N610" s="189">
        <v>9107.7500000000018</v>
      </c>
      <c r="O610" s="189">
        <v>13477.689999999995</v>
      </c>
      <c r="P610" s="189">
        <v>2924.3700000000008</v>
      </c>
      <c r="Q610" s="189">
        <v>5126.03</v>
      </c>
      <c r="R610" s="189">
        <v>90585.520000000019</v>
      </c>
      <c r="S610" s="304"/>
      <c r="T610" s="304"/>
      <c r="U610" s="189">
        <v>32.23583727530746</v>
      </c>
      <c r="V610" s="189">
        <v>8.6166035950804183</v>
      </c>
      <c r="W610" s="189">
        <v>12.750889309366126</v>
      </c>
      <c r="X610" s="189">
        <v>2.7666698202459798</v>
      </c>
      <c r="Y610" s="189">
        <v>4.8496026490066226</v>
      </c>
      <c r="Z610" s="189">
        <v>85.700586565752147</v>
      </c>
      <c r="AA610" s="4"/>
      <c r="AB610" s="11" t="s">
        <v>342</v>
      </c>
      <c r="AC610" s="11"/>
      <c r="AD610" s="180">
        <v>8247</v>
      </c>
      <c r="AE610" s="184">
        <v>10</v>
      </c>
      <c r="AF610" s="184">
        <v>4</v>
      </c>
      <c r="AG610" s="184">
        <v>1</v>
      </c>
      <c r="AH610" s="184"/>
      <c r="AI610" s="184">
        <v>2</v>
      </c>
      <c r="AJ610" s="184">
        <v>5</v>
      </c>
      <c r="AK610" s="4"/>
      <c r="AL610" s="4"/>
      <c r="AM610" s="212">
        <v>4689.8600000000015</v>
      </c>
      <c r="AN610" s="212">
        <v>792.93999999999994</v>
      </c>
      <c r="AO610" s="212">
        <v>986.8</v>
      </c>
      <c r="AP610" s="212">
        <v>0</v>
      </c>
      <c r="AQ610" s="212">
        <v>1015.8399999999999</v>
      </c>
      <c r="AR610" s="212">
        <v>8363.77</v>
      </c>
      <c r="AS610" s="4"/>
      <c r="AT610" s="4"/>
      <c r="AU610" s="211">
        <v>78.16433333333336</v>
      </c>
      <c r="AV610" s="211">
        <v>13.215666666666666</v>
      </c>
      <c r="AW610" s="211">
        <v>16.446666666666665</v>
      </c>
      <c r="AX610" s="211">
        <v>0</v>
      </c>
      <c r="AY610" s="211">
        <v>16.930666666666664</v>
      </c>
      <c r="AZ610" s="211">
        <v>139.39616666666669</v>
      </c>
      <c r="BA610" s="4"/>
    </row>
    <row r="611" spans="2:53" x14ac:dyDescent="0.2">
      <c r="B611" s="11" t="s">
        <v>281</v>
      </c>
      <c r="C611" s="11"/>
      <c r="D611" s="180">
        <v>8225</v>
      </c>
      <c r="E611" s="193"/>
      <c r="F611" s="193">
        <v>1</v>
      </c>
      <c r="G611" s="193"/>
      <c r="H611" s="193"/>
      <c r="I611" s="193"/>
      <c r="J611" s="193">
        <v>0</v>
      </c>
      <c r="M611" s="189">
        <v>30.68</v>
      </c>
      <c r="N611" s="189">
        <v>18.809999999999999</v>
      </c>
      <c r="O611" s="189">
        <v>0</v>
      </c>
      <c r="P611" s="189">
        <v>0</v>
      </c>
      <c r="Q611" s="189">
        <v>0</v>
      </c>
      <c r="R611" s="189">
        <v>0</v>
      </c>
      <c r="S611" s="304"/>
      <c r="T611" s="304"/>
      <c r="U611" s="189">
        <v>30.68</v>
      </c>
      <c r="V611" s="189">
        <v>18.809999999999999</v>
      </c>
      <c r="W611" s="189">
        <v>0</v>
      </c>
      <c r="X611" s="189">
        <v>0</v>
      </c>
      <c r="Y611" s="189">
        <v>0</v>
      </c>
      <c r="Z611" s="189">
        <v>0</v>
      </c>
      <c r="AA611" s="4"/>
      <c r="AB611" s="11" t="s">
        <v>343</v>
      </c>
      <c r="AC611" s="11"/>
      <c r="AD611" s="180">
        <v>8084</v>
      </c>
      <c r="AE611" s="184">
        <v>8</v>
      </c>
      <c r="AF611" s="184">
        <v>1</v>
      </c>
      <c r="AG611" s="184"/>
      <c r="AH611" s="184"/>
      <c r="AI611" s="184">
        <v>1</v>
      </c>
      <c r="AJ611" s="184">
        <v>4</v>
      </c>
      <c r="AK611" s="4"/>
      <c r="AL611" s="4"/>
      <c r="AM611" s="212">
        <v>1572.78</v>
      </c>
      <c r="AN611" s="212">
        <v>262.17999999999995</v>
      </c>
      <c r="AO611" s="212">
        <v>179.10999999999999</v>
      </c>
      <c r="AP611" s="212">
        <v>203.78999999999996</v>
      </c>
      <c r="AQ611" s="212">
        <v>191.67</v>
      </c>
      <c r="AR611" s="212">
        <v>1497.8899999999999</v>
      </c>
      <c r="AS611" s="4"/>
      <c r="AT611" s="4"/>
      <c r="AU611" s="211">
        <v>35.744999999999997</v>
      </c>
      <c r="AV611" s="211">
        <v>5.9586363636363622</v>
      </c>
      <c r="AW611" s="211">
        <v>4.0706818181818178</v>
      </c>
      <c r="AX611" s="211">
        <v>4.6315909090909084</v>
      </c>
      <c r="AY611" s="211">
        <v>4.356136363636363</v>
      </c>
      <c r="AZ611" s="211">
        <v>34.042954545454542</v>
      </c>
      <c r="BA611" s="4"/>
    </row>
    <row r="612" spans="2:53" x14ac:dyDescent="0.2">
      <c r="B612" s="11" t="s">
        <v>483</v>
      </c>
      <c r="C612" s="11"/>
      <c r="D612" s="180">
        <v>8085</v>
      </c>
      <c r="E612" s="193">
        <v>3</v>
      </c>
      <c r="F612" s="193">
        <v>2</v>
      </c>
      <c r="G612" s="193"/>
      <c r="H612" s="193"/>
      <c r="I612" s="193"/>
      <c r="J612" s="193">
        <v>3</v>
      </c>
      <c r="M612" s="189">
        <v>982.29</v>
      </c>
      <c r="N612" s="189">
        <v>253.09000000000003</v>
      </c>
      <c r="O612" s="189">
        <v>71.400000000000006</v>
      </c>
      <c r="P612" s="189">
        <v>60.980000000000004</v>
      </c>
      <c r="Q612" s="189">
        <v>31.32</v>
      </c>
      <c r="R612" s="189">
        <v>5763.82</v>
      </c>
      <c r="S612" s="304"/>
      <c r="T612" s="304"/>
      <c r="U612" s="189">
        <v>28.890882352941176</v>
      </c>
      <c r="V612" s="189">
        <v>7.4438235294117661</v>
      </c>
      <c r="W612" s="189">
        <v>2.1</v>
      </c>
      <c r="X612" s="189">
        <v>1.793529411764706</v>
      </c>
      <c r="Y612" s="189">
        <v>0.92117647058823526</v>
      </c>
      <c r="Z612" s="189">
        <v>169.5241176470588</v>
      </c>
      <c r="AA612" s="4"/>
      <c r="AB612" s="11" t="s">
        <v>344</v>
      </c>
      <c r="AC612" s="11"/>
      <c r="AD612" s="180">
        <v>8248</v>
      </c>
      <c r="AE612" s="184"/>
      <c r="AF612" s="184"/>
      <c r="AG612" s="184"/>
      <c r="AH612" s="184"/>
      <c r="AI612" s="184"/>
      <c r="AJ612" s="184">
        <v>0</v>
      </c>
      <c r="AK612" s="4"/>
      <c r="AL612" s="4"/>
      <c r="AM612" s="212">
        <v>0</v>
      </c>
      <c r="AN612" s="212">
        <v>0</v>
      </c>
      <c r="AO612" s="212">
        <v>0</v>
      </c>
      <c r="AP612" s="212">
        <v>0</v>
      </c>
      <c r="AQ612" s="212">
        <v>0</v>
      </c>
      <c r="AR612" s="212">
        <v>0</v>
      </c>
      <c r="AS612" s="4"/>
      <c r="AT612" s="4"/>
      <c r="AU612" s="211">
        <v>0</v>
      </c>
      <c r="AV612" s="211">
        <v>0</v>
      </c>
      <c r="AW612" s="211">
        <v>0</v>
      </c>
      <c r="AX612" s="211">
        <v>0</v>
      </c>
      <c r="AY612" s="211">
        <v>0</v>
      </c>
      <c r="AZ612" s="211">
        <v>0</v>
      </c>
      <c r="BA612" s="4"/>
    </row>
    <row r="613" spans="2:53" x14ac:dyDescent="0.2">
      <c r="B613" s="11" t="s">
        <v>282</v>
      </c>
      <c r="C613" s="11"/>
      <c r="D613" s="180">
        <v>8014</v>
      </c>
      <c r="E613" s="193">
        <v>2</v>
      </c>
      <c r="F613" s="193">
        <v>2</v>
      </c>
      <c r="G613" s="193"/>
      <c r="H613" s="193"/>
      <c r="I613" s="193"/>
      <c r="J613" s="193">
        <v>0</v>
      </c>
      <c r="M613" s="189">
        <v>443.88</v>
      </c>
      <c r="N613" s="189">
        <v>42.09</v>
      </c>
      <c r="O613" s="189">
        <v>0</v>
      </c>
      <c r="P613" s="189">
        <v>0</v>
      </c>
      <c r="Q613" s="189">
        <v>0</v>
      </c>
      <c r="R613" s="189">
        <v>0</v>
      </c>
      <c r="S613" s="304"/>
      <c r="T613" s="304"/>
      <c r="U613" s="189">
        <v>26.110588235294117</v>
      </c>
      <c r="V613" s="189">
        <v>2.4758823529411766</v>
      </c>
      <c r="W613" s="189">
        <v>0</v>
      </c>
      <c r="X613" s="189">
        <v>0</v>
      </c>
      <c r="Y613" s="189">
        <v>0</v>
      </c>
      <c r="Z613" s="189">
        <v>0</v>
      </c>
      <c r="AA613" s="4"/>
      <c r="AB613" s="11" t="s">
        <v>345</v>
      </c>
      <c r="AC613" s="11"/>
      <c r="AD613" s="180">
        <v>8085</v>
      </c>
      <c r="AE613" s="184">
        <v>25</v>
      </c>
      <c r="AF613" s="184">
        <v>5</v>
      </c>
      <c r="AG613" s="184">
        <v>5</v>
      </c>
      <c r="AH613" s="184">
        <v>1</v>
      </c>
      <c r="AI613" s="184">
        <v>2</v>
      </c>
      <c r="AJ613" s="184">
        <v>21</v>
      </c>
      <c r="AK613" s="4"/>
      <c r="AL613" s="4"/>
      <c r="AM613" s="212">
        <v>31888.83</v>
      </c>
      <c r="AN613" s="212">
        <v>10175.490000000002</v>
      </c>
      <c r="AO613" s="212">
        <v>25953.250000000007</v>
      </c>
      <c r="AP613" s="212">
        <v>2137.6</v>
      </c>
      <c r="AQ613" s="212">
        <v>1557.02</v>
      </c>
      <c r="AR613" s="212">
        <v>50316.759999999987</v>
      </c>
      <c r="AS613" s="4"/>
      <c r="AT613" s="4"/>
      <c r="AU613" s="211">
        <v>189.81446428571431</v>
      </c>
      <c r="AV613" s="211">
        <v>60.568392857142868</v>
      </c>
      <c r="AW613" s="211">
        <v>154.48363095238099</v>
      </c>
      <c r="AX613" s="211">
        <v>12.723809523809523</v>
      </c>
      <c r="AY613" s="211">
        <v>9.2679761904761904</v>
      </c>
      <c r="AZ613" s="211">
        <v>299.50452380952373</v>
      </c>
      <c r="BA613" s="4"/>
    </row>
    <row r="614" spans="2:53" x14ac:dyDescent="0.2">
      <c r="B614" s="11" t="s">
        <v>282</v>
      </c>
      <c r="C614" s="11"/>
      <c r="D614" s="180">
        <v>8085</v>
      </c>
      <c r="E614" s="193">
        <v>9</v>
      </c>
      <c r="F614" s="193">
        <v>5</v>
      </c>
      <c r="G614" s="193"/>
      <c r="H614" s="193">
        <v>1</v>
      </c>
      <c r="I614" s="193"/>
      <c r="J614" s="193">
        <v>11</v>
      </c>
      <c r="M614" s="189">
        <v>2309.5699999999997</v>
      </c>
      <c r="N614" s="189">
        <v>1082.67</v>
      </c>
      <c r="O614" s="189">
        <v>1148.4399999999998</v>
      </c>
      <c r="P614" s="189">
        <v>331.28</v>
      </c>
      <c r="Q614" s="189">
        <v>444.02</v>
      </c>
      <c r="R614" s="189">
        <v>10480.200000000001</v>
      </c>
      <c r="S614" s="304"/>
      <c r="T614" s="304"/>
      <c r="U614" s="189">
        <v>13.048418079096043</v>
      </c>
      <c r="V614" s="189">
        <v>6.1167796610169498</v>
      </c>
      <c r="W614" s="189">
        <v>6.4883615819209028</v>
      </c>
      <c r="X614" s="189">
        <v>1.8716384180790959</v>
      </c>
      <c r="Y614" s="189">
        <v>2.5085875706214686</v>
      </c>
      <c r="Z614" s="189">
        <v>59.210169491525427</v>
      </c>
      <c r="AA614" s="4"/>
      <c r="AB614" s="11" t="s">
        <v>556</v>
      </c>
      <c r="AC614" s="11"/>
      <c r="AD614" s="180">
        <v>8360</v>
      </c>
      <c r="AE614" s="184"/>
      <c r="AF614" s="184"/>
      <c r="AG614" s="184"/>
      <c r="AH614" s="184">
        <v>1</v>
      </c>
      <c r="AI614" s="184"/>
      <c r="AJ614" s="184">
        <v>0</v>
      </c>
      <c r="AK614" s="4"/>
      <c r="AL614" s="4"/>
      <c r="AM614" s="212">
        <v>1877.23</v>
      </c>
      <c r="AN614" s="212">
        <v>39.72</v>
      </c>
      <c r="AO614" s="212">
        <v>0</v>
      </c>
      <c r="AP614" s="212">
        <v>54.11</v>
      </c>
      <c r="AQ614" s="212">
        <v>0</v>
      </c>
      <c r="AR614" s="212">
        <v>0</v>
      </c>
      <c r="AS614" s="4"/>
      <c r="AT614" s="4"/>
      <c r="AU614" s="211">
        <v>1877.23</v>
      </c>
      <c r="AV614" s="211">
        <v>39.72</v>
      </c>
      <c r="AW614" s="211">
        <v>0</v>
      </c>
      <c r="AX614" s="211">
        <v>54.11</v>
      </c>
      <c r="AY614" s="211">
        <v>0</v>
      </c>
      <c r="AZ614" s="211">
        <v>0</v>
      </c>
      <c r="BA614" s="4"/>
    </row>
    <row r="615" spans="2:53" x14ac:dyDescent="0.2">
      <c r="B615" s="11" t="s">
        <v>484</v>
      </c>
      <c r="C615" s="11"/>
      <c r="D615" s="180">
        <v>8085</v>
      </c>
      <c r="E615" s="193"/>
      <c r="F615" s="193"/>
      <c r="G615" s="193"/>
      <c r="H615" s="193"/>
      <c r="I615" s="193"/>
      <c r="J615" s="193">
        <v>0</v>
      </c>
      <c r="M615" s="189">
        <v>0</v>
      </c>
      <c r="N615" s="189">
        <v>0</v>
      </c>
      <c r="O615" s="189">
        <v>0</v>
      </c>
      <c r="P615" s="189">
        <v>0</v>
      </c>
      <c r="Q615" s="189">
        <v>0</v>
      </c>
      <c r="R615" s="189">
        <v>0</v>
      </c>
      <c r="S615" s="304"/>
      <c r="T615" s="304"/>
      <c r="U615" s="189">
        <v>0</v>
      </c>
      <c r="V615" s="189">
        <v>0</v>
      </c>
      <c r="W615" s="189">
        <v>0</v>
      </c>
      <c r="X615" s="189">
        <v>0</v>
      </c>
      <c r="Y615" s="189">
        <v>0</v>
      </c>
      <c r="Z615" s="189">
        <v>0</v>
      </c>
      <c r="AA615" s="4"/>
      <c r="AB615" s="11" t="s">
        <v>558</v>
      </c>
      <c r="AC615" s="11"/>
      <c r="AD615" s="180">
        <v>8088</v>
      </c>
      <c r="AE615" s="184"/>
      <c r="AF615" s="184"/>
      <c r="AG615" s="184"/>
      <c r="AH615" s="184">
        <v>1</v>
      </c>
      <c r="AI615" s="184"/>
      <c r="AJ615" s="184">
        <v>0</v>
      </c>
      <c r="AK615" s="4"/>
      <c r="AL615" s="4"/>
      <c r="AM615" s="212">
        <v>37.36</v>
      </c>
      <c r="AN615" s="212">
        <v>39.729999999999997</v>
      </c>
      <c r="AO615" s="212">
        <v>35.82</v>
      </c>
      <c r="AP615" s="212">
        <v>38.29</v>
      </c>
      <c r="AQ615" s="212">
        <v>0</v>
      </c>
      <c r="AR615" s="212">
        <v>0</v>
      </c>
      <c r="AS615" s="4"/>
      <c r="AT615" s="4"/>
      <c r="AU615" s="211">
        <v>37.36</v>
      </c>
      <c r="AV615" s="211">
        <v>39.729999999999997</v>
      </c>
      <c r="AW615" s="211">
        <v>35.82</v>
      </c>
      <c r="AX615" s="211">
        <v>38.29</v>
      </c>
      <c r="AY615" s="211">
        <v>0</v>
      </c>
      <c r="AZ615" s="211">
        <v>0</v>
      </c>
      <c r="BA615" s="4"/>
    </row>
    <row r="616" spans="2:53" x14ac:dyDescent="0.2">
      <c r="B616" s="11" t="s">
        <v>283</v>
      </c>
      <c r="C616" s="11"/>
      <c r="D616" s="180">
        <v>8402</v>
      </c>
      <c r="E616" s="193"/>
      <c r="F616" s="193"/>
      <c r="G616" s="193"/>
      <c r="H616" s="193"/>
      <c r="I616" s="193"/>
      <c r="J616" s="193">
        <v>0</v>
      </c>
      <c r="M616" s="189">
        <v>0</v>
      </c>
      <c r="N616" s="189">
        <v>0</v>
      </c>
      <c r="O616" s="189">
        <v>0</v>
      </c>
      <c r="P616" s="189">
        <v>0</v>
      </c>
      <c r="Q616" s="189">
        <v>0</v>
      </c>
      <c r="R616" s="189">
        <v>0</v>
      </c>
      <c r="S616" s="304"/>
      <c r="T616" s="304"/>
      <c r="U616" s="189">
        <v>0</v>
      </c>
      <c r="V616" s="189">
        <v>0</v>
      </c>
      <c r="W616" s="189">
        <v>0</v>
      </c>
      <c r="X616" s="189">
        <v>0</v>
      </c>
      <c r="Y616" s="189">
        <v>0</v>
      </c>
      <c r="Z616" s="189">
        <v>0</v>
      </c>
      <c r="AA616" s="4"/>
      <c r="AB616" s="11" t="s">
        <v>346</v>
      </c>
      <c r="AC616" s="11"/>
      <c r="AD616" s="180">
        <v>8088</v>
      </c>
      <c r="AE616" s="184">
        <v>1</v>
      </c>
      <c r="AF616" s="184"/>
      <c r="AG616" s="184"/>
      <c r="AH616" s="184">
        <v>1</v>
      </c>
      <c r="AI616" s="184"/>
      <c r="AJ616" s="184">
        <v>8</v>
      </c>
      <c r="AK616" s="4"/>
      <c r="AL616" s="4"/>
      <c r="AM616" s="212">
        <v>1229.6599999999999</v>
      </c>
      <c r="AN616" s="212">
        <v>1194.26</v>
      </c>
      <c r="AO616" s="212">
        <v>939.76</v>
      </c>
      <c r="AP616" s="212">
        <v>265.29000000000002</v>
      </c>
      <c r="AQ616" s="212">
        <v>50.82</v>
      </c>
      <c r="AR616" s="212">
        <v>21369.79</v>
      </c>
      <c r="AS616" s="4"/>
      <c r="AT616" s="4"/>
      <c r="AU616" s="211">
        <v>76.853749999999991</v>
      </c>
      <c r="AV616" s="211">
        <v>74.641249999999999</v>
      </c>
      <c r="AW616" s="211">
        <v>58.734999999999999</v>
      </c>
      <c r="AX616" s="211">
        <v>16.580625000000001</v>
      </c>
      <c r="AY616" s="211">
        <v>3.17625</v>
      </c>
      <c r="AZ616" s="211">
        <v>1335.6118750000001</v>
      </c>
      <c r="BA616" s="4"/>
    </row>
    <row r="617" spans="2:53" x14ac:dyDescent="0.2">
      <c r="B617" s="11" t="s">
        <v>283</v>
      </c>
      <c r="C617" s="11"/>
      <c r="D617" s="180">
        <v>8403</v>
      </c>
      <c r="E617" s="193">
        <v>35</v>
      </c>
      <c r="F617" s="193">
        <v>9</v>
      </c>
      <c r="G617" s="193">
        <v>6</v>
      </c>
      <c r="H617" s="193">
        <v>3</v>
      </c>
      <c r="I617" s="193">
        <v>4</v>
      </c>
      <c r="J617" s="193">
        <v>20</v>
      </c>
      <c r="M617" s="189">
        <v>7261.6799999999994</v>
      </c>
      <c r="N617" s="189">
        <v>2473.3299999999995</v>
      </c>
      <c r="O617" s="189">
        <v>901.81999999999982</v>
      </c>
      <c r="P617" s="189">
        <v>691.32999999999993</v>
      </c>
      <c r="Q617" s="189">
        <v>580.41999999999996</v>
      </c>
      <c r="R617" s="189">
        <v>9212.5</v>
      </c>
      <c r="S617" s="304"/>
      <c r="T617" s="304"/>
      <c r="U617" s="189">
        <v>23.653680781758954</v>
      </c>
      <c r="V617" s="189">
        <v>8.0564495114006505</v>
      </c>
      <c r="W617" s="189">
        <v>2.9375244299674264</v>
      </c>
      <c r="X617" s="189">
        <v>2.2518892508143322</v>
      </c>
      <c r="Y617" s="189">
        <v>1.8906188925081431</v>
      </c>
      <c r="Z617" s="189">
        <v>30.008143322475568</v>
      </c>
      <c r="AA617" s="4"/>
      <c r="AB617" s="11" t="s">
        <v>564</v>
      </c>
      <c r="AC617" s="11"/>
      <c r="AD617" s="180">
        <v>8250</v>
      </c>
      <c r="AE617" s="184">
        <v>1</v>
      </c>
      <c r="AF617" s="184"/>
      <c r="AG617" s="184"/>
      <c r="AH617" s="184"/>
      <c r="AI617" s="184"/>
      <c r="AJ617" s="184">
        <v>0</v>
      </c>
      <c r="AK617" s="4"/>
      <c r="AL617" s="4"/>
      <c r="AM617" s="212">
        <v>33.69</v>
      </c>
      <c r="AN617" s="212">
        <v>0</v>
      </c>
      <c r="AO617" s="212">
        <v>0</v>
      </c>
      <c r="AP617" s="212">
        <v>0</v>
      </c>
      <c r="AQ617" s="212">
        <v>0</v>
      </c>
      <c r="AR617" s="212">
        <v>0</v>
      </c>
      <c r="AS617" s="4"/>
      <c r="AT617" s="4"/>
      <c r="AU617" s="211">
        <v>16.844999999999999</v>
      </c>
      <c r="AV617" s="211">
        <v>0</v>
      </c>
      <c r="AW617" s="211">
        <v>0</v>
      </c>
      <c r="AX617" s="211">
        <v>0</v>
      </c>
      <c r="AY617" s="211">
        <v>0</v>
      </c>
      <c r="AZ617" s="211">
        <v>0</v>
      </c>
      <c r="BA617" s="4"/>
    </row>
    <row r="618" spans="2:53" x14ac:dyDescent="0.2">
      <c r="B618" s="11" t="s">
        <v>486</v>
      </c>
      <c r="C618" s="11"/>
      <c r="D618" s="180">
        <v>8251</v>
      </c>
      <c r="E618" s="193"/>
      <c r="F618" s="193"/>
      <c r="G618" s="193"/>
      <c r="H618" s="193"/>
      <c r="I618" s="193"/>
      <c r="J618" s="193">
        <v>0</v>
      </c>
      <c r="M618" s="189">
        <v>0</v>
      </c>
      <c r="N618" s="189">
        <v>0</v>
      </c>
      <c r="O618" s="189">
        <v>0</v>
      </c>
      <c r="P618" s="189">
        <v>0</v>
      </c>
      <c r="Q618" s="189">
        <v>0</v>
      </c>
      <c r="R618" s="189">
        <v>0</v>
      </c>
      <c r="S618" s="304"/>
      <c r="T618" s="304"/>
      <c r="U618" s="189">
        <v>0</v>
      </c>
      <c r="V618" s="189">
        <v>0</v>
      </c>
      <c r="W618" s="189">
        <v>0</v>
      </c>
      <c r="X618" s="189">
        <v>0</v>
      </c>
      <c r="Y618" s="189">
        <v>0</v>
      </c>
      <c r="Z618" s="189">
        <v>0</v>
      </c>
      <c r="AA618" s="4"/>
      <c r="AB618" s="11" t="s">
        <v>347</v>
      </c>
      <c r="AC618" s="11"/>
      <c r="AD618" s="180">
        <v>8012</v>
      </c>
      <c r="AE618" s="184">
        <v>11</v>
      </c>
      <c r="AF618" s="184">
        <v>3</v>
      </c>
      <c r="AG618" s="184">
        <v>1</v>
      </c>
      <c r="AH618" s="184"/>
      <c r="AI618" s="184"/>
      <c r="AJ618" s="184">
        <v>0</v>
      </c>
      <c r="AK618" s="4"/>
      <c r="AL618" s="4"/>
      <c r="AM618" s="212">
        <v>13426.039999999999</v>
      </c>
      <c r="AN618" s="212">
        <v>4998.3899999999994</v>
      </c>
      <c r="AO618" s="212">
        <v>2.4</v>
      </c>
      <c r="AP618" s="212">
        <v>0</v>
      </c>
      <c r="AQ618" s="212">
        <v>0</v>
      </c>
      <c r="AR618" s="212">
        <v>0</v>
      </c>
      <c r="AS618" s="4"/>
      <c r="AT618" s="4"/>
      <c r="AU618" s="211">
        <v>394.8835294117647</v>
      </c>
      <c r="AV618" s="211">
        <v>147.01147058823528</v>
      </c>
      <c r="AW618" s="211">
        <v>7.0588235294117646E-2</v>
      </c>
      <c r="AX618" s="211">
        <v>0</v>
      </c>
      <c r="AY618" s="211">
        <v>0</v>
      </c>
      <c r="AZ618" s="211">
        <v>0</v>
      </c>
      <c r="BA618" s="4"/>
    </row>
    <row r="619" spans="2:53" x14ac:dyDescent="0.2">
      <c r="B619" s="11" t="s">
        <v>486</v>
      </c>
      <c r="C619" s="11"/>
      <c r="D619" s="180">
        <v>8260</v>
      </c>
      <c r="E619" s="193">
        <v>1</v>
      </c>
      <c r="F619" s="193"/>
      <c r="G619" s="193"/>
      <c r="H619" s="193"/>
      <c r="I619" s="193"/>
      <c r="J619" s="193">
        <v>0</v>
      </c>
      <c r="M619" s="189">
        <v>45</v>
      </c>
      <c r="N619" s="189">
        <v>0</v>
      </c>
      <c r="O619" s="189">
        <v>0</v>
      </c>
      <c r="P619" s="189">
        <v>0</v>
      </c>
      <c r="Q619" s="189">
        <v>0</v>
      </c>
      <c r="R619" s="189">
        <v>0</v>
      </c>
      <c r="S619" s="304"/>
      <c r="T619" s="304"/>
      <c r="U619" s="189">
        <v>45</v>
      </c>
      <c r="V619" s="189">
        <v>0</v>
      </c>
      <c r="W619" s="189">
        <v>0</v>
      </c>
      <c r="X619" s="189">
        <v>0</v>
      </c>
      <c r="Y619" s="189">
        <v>0</v>
      </c>
      <c r="Z619" s="189">
        <v>0</v>
      </c>
      <c r="AA619" s="4"/>
      <c r="AB619" s="11" t="s">
        <v>347</v>
      </c>
      <c r="AC619" s="11"/>
      <c r="AD619" s="180">
        <v>8080</v>
      </c>
      <c r="AE619" s="184"/>
      <c r="AF619" s="184"/>
      <c r="AG619" s="184"/>
      <c r="AH619" s="184"/>
      <c r="AI619" s="184"/>
      <c r="AJ619" s="184">
        <v>0</v>
      </c>
      <c r="AK619" s="4"/>
      <c r="AL619" s="4"/>
      <c r="AM619" s="212">
        <v>0</v>
      </c>
      <c r="AN619" s="212">
        <v>0</v>
      </c>
      <c r="AO619" s="212">
        <v>0</v>
      </c>
      <c r="AP619" s="212">
        <v>0</v>
      </c>
      <c r="AQ619" s="212">
        <v>0</v>
      </c>
      <c r="AR619" s="212">
        <v>0</v>
      </c>
      <c r="AS619" s="4"/>
      <c r="AT619" s="4"/>
      <c r="AU619" s="211">
        <v>0</v>
      </c>
      <c r="AV619" s="211">
        <v>0</v>
      </c>
      <c r="AW619" s="211">
        <v>0</v>
      </c>
      <c r="AX619" s="211">
        <v>0</v>
      </c>
      <c r="AY619" s="211">
        <v>0</v>
      </c>
      <c r="AZ619" s="211">
        <v>0</v>
      </c>
      <c r="BA619" s="4"/>
    </row>
    <row r="620" spans="2:53" x14ac:dyDescent="0.2">
      <c r="B620" s="11" t="s">
        <v>284</v>
      </c>
      <c r="C620" s="11"/>
      <c r="D620" s="180">
        <v>8204</v>
      </c>
      <c r="E620" s="193">
        <v>79</v>
      </c>
      <c r="F620" s="193">
        <v>22</v>
      </c>
      <c r="G620" s="193">
        <v>14</v>
      </c>
      <c r="H620" s="193">
        <v>4</v>
      </c>
      <c r="I620" s="193">
        <v>8</v>
      </c>
      <c r="J620" s="193">
        <v>33</v>
      </c>
      <c r="M620" s="189">
        <v>15976.599999999995</v>
      </c>
      <c r="N620" s="189">
        <v>4297.1499999999996</v>
      </c>
      <c r="O620" s="189">
        <v>1272.1500000000001</v>
      </c>
      <c r="P620" s="189">
        <v>958.51000000000022</v>
      </c>
      <c r="Q620" s="189">
        <v>863.88999999999987</v>
      </c>
      <c r="R620" s="189">
        <v>15344.44</v>
      </c>
      <c r="S620" s="304"/>
      <c r="T620" s="304"/>
      <c r="U620" s="189">
        <v>40.344949494949482</v>
      </c>
      <c r="V620" s="189">
        <v>10.851388888888888</v>
      </c>
      <c r="W620" s="189">
        <v>3.2125000000000004</v>
      </c>
      <c r="X620" s="189">
        <v>2.4204797979797985</v>
      </c>
      <c r="Y620" s="189">
        <v>2.1815404040404038</v>
      </c>
      <c r="Z620" s="189">
        <v>38.748585858585862</v>
      </c>
      <c r="AA620" s="4"/>
      <c r="AB620" s="11" t="s">
        <v>348</v>
      </c>
      <c r="AC620" s="11"/>
      <c r="AD620" s="180">
        <v>8302</v>
      </c>
      <c r="AE620" s="184"/>
      <c r="AF620" s="184"/>
      <c r="AG620" s="184"/>
      <c r="AH620" s="184"/>
      <c r="AI620" s="184"/>
      <c r="AJ620" s="184">
        <v>0</v>
      </c>
      <c r="AK620" s="4"/>
      <c r="AL620" s="4"/>
      <c r="AM620" s="212">
        <v>0</v>
      </c>
      <c r="AN620" s="212">
        <v>0</v>
      </c>
      <c r="AO620" s="212">
        <v>0</v>
      </c>
      <c r="AP620" s="212">
        <v>0</v>
      </c>
      <c r="AQ620" s="212">
        <v>0</v>
      </c>
      <c r="AR620" s="212">
        <v>0</v>
      </c>
      <c r="AS620" s="4"/>
      <c r="AT620" s="4"/>
      <c r="AU620" s="211">
        <v>0</v>
      </c>
      <c r="AV620" s="211">
        <v>0</v>
      </c>
      <c r="AW620" s="211">
        <v>0</v>
      </c>
      <c r="AX620" s="211">
        <v>0</v>
      </c>
      <c r="AY620" s="211">
        <v>0</v>
      </c>
      <c r="AZ620" s="211">
        <v>0</v>
      </c>
      <c r="BA620" s="4"/>
    </row>
    <row r="621" spans="2:53" x14ac:dyDescent="0.2">
      <c r="B621" s="11" t="s">
        <v>284</v>
      </c>
      <c r="C621" s="11"/>
      <c r="D621" s="180">
        <v>8251</v>
      </c>
      <c r="E621" s="193">
        <v>35</v>
      </c>
      <c r="F621" s="193">
        <v>12</v>
      </c>
      <c r="G621" s="193">
        <v>5</v>
      </c>
      <c r="H621" s="193">
        <v>5</v>
      </c>
      <c r="I621" s="193">
        <v>2</v>
      </c>
      <c r="J621" s="193">
        <v>26</v>
      </c>
      <c r="M621" s="189">
        <v>7056.9199999999992</v>
      </c>
      <c r="N621" s="189">
        <v>2288.8900000000003</v>
      </c>
      <c r="O621" s="189">
        <v>729.4899999999999</v>
      </c>
      <c r="P621" s="189">
        <v>618.41999999999996</v>
      </c>
      <c r="Q621" s="189">
        <v>454.48</v>
      </c>
      <c r="R621" s="189">
        <v>12699.21</v>
      </c>
      <c r="S621" s="304"/>
      <c r="T621" s="304"/>
      <c r="U621" s="189">
        <v>35.821928934010145</v>
      </c>
      <c r="V621" s="189">
        <v>11.618730964467007</v>
      </c>
      <c r="W621" s="189">
        <v>3.7029949238578674</v>
      </c>
      <c r="X621" s="189">
        <v>3.139187817258883</v>
      </c>
      <c r="Y621" s="189">
        <v>2.3070050761421319</v>
      </c>
      <c r="Z621" s="189">
        <v>64.462994923857863</v>
      </c>
      <c r="AA621" s="4"/>
      <c r="AB621" s="11" t="s">
        <v>568</v>
      </c>
      <c r="AC621" s="11"/>
      <c r="AD621" s="180">
        <v>8302</v>
      </c>
      <c r="AE621" s="184"/>
      <c r="AF621" s="184"/>
      <c r="AG621" s="184"/>
      <c r="AH621" s="184"/>
      <c r="AI621" s="184"/>
      <c r="AJ621" s="184">
        <v>0</v>
      </c>
      <c r="AK621" s="4"/>
      <c r="AL621" s="4"/>
      <c r="AM621" s="212">
        <v>0</v>
      </c>
      <c r="AN621" s="212">
        <v>0</v>
      </c>
      <c r="AO621" s="212">
        <v>0</v>
      </c>
      <c r="AP621" s="212">
        <v>0</v>
      </c>
      <c r="AQ621" s="212">
        <v>0</v>
      </c>
      <c r="AR621" s="212">
        <v>0</v>
      </c>
      <c r="AS621" s="4"/>
      <c r="AT621" s="4"/>
      <c r="AU621" s="211">
        <v>0</v>
      </c>
      <c r="AV621" s="211">
        <v>0</v>
      </c>
      <c r="AW621" s="211">
        <v>0</v>
      </c>
      <c r="AX621" s="211">
        <v>0</v>
      </c>
      <c r="AY621" s="211">
        <v>0</v>
      </c>
      <c r="AZ621" s="211">
        <v>0</v>
      </c>
      <c r="BA621" s="4"/>
    </row>
    <row r="622" spans="2:53" x14ac:dyDescent="0.2">
      <c r="B622" s="11" t="s">
        <v>284</v>
      </c>
      <c r="C622" s="11"/>
      <c r="D622" s="180">
        <v>8260</v>
      </c>
      <c r="E622" s="193">
        <v>3</v>
      </c>
      <c r="F622" s="193">
        <v>1</v>
      </c>
      <c r="G622" s="193"/>
      <c r="H622" s="193">
        <v>1</v>
      </c>
      <c r="I622" s="193">
        <v>1</v>
      </c>
      <c r="J622" s="193">
        <v>1</v>
      </c>
      <c r="M622" s="189">
        <v>237.37</v>
      </c>
      <c r="N622" s="189">
        <v>70.22</v>
      </c>
      <c r="O622" s="189">
        <v>48.83</v>
      </c>
      <c r="P622" s="189">
        <v>84.960000000000008</v>
      </c>
      <c r="Q622" s="189">
        <v>61.65</v>
      </c>
      <c r="R622" s="189">
        <v>165.93</v>
      </c>
      <c r="S622" s="304"/>
      <c r="T622" s="304"/>
      <c r="U622" s="189">
        <v>4.5648076923076921</v>
      </c>
      <c r="V622" s="189">
        <v>1.3503846153846153</v>
      </c>
      <c r="W622" s="189">
        <v>0.93903846153846149</v>
      </c>
      <c r="X622" s="189">
        <v>1.6338461538461539</v>
      </c>
      <c r="Y622" s="189">
        <v>1.1855769230769231</v>
      </c>
      <c r="Z622" s="189">
        <v>3.1909615384615386</v>
      </c>
      <c r="AA622" s="4"/>
      <c r="AB622" s="11" t="s">
        <v>570</v>
      </c>
      <c r="AC622" s="11"/>
      <c r="AD622" s="180">
        <v>8318</v>
      </c>
      <c r="AE622" s="184">
        <v>2</v>
      </c>
      <c r="AF622" s="184"/>
      <c r="AG622" s="184"/>
      <c r="AH622" s="184"/>
      <c r="AI622" s="184"/>
      <c r="AJ622" s="184">
        <v>0</v>
      </c>
      <c r="AK622" s="4"/>
      <c r="AL622" s="4"/>
      <c r="AM622" s="212">
        <v>581.94000000000005</v>
      </c>
      <c r="AN622" s="212">
        <v>0</v>
      </c>
      <c r="AO622" s="212">
        <v>0</v>
      </c>
      <c r="AP622" s="212">
        <v>0</v>
      </c>
      <c r="AQ622" s="212">
        <v>0</v>
      </c>
      <c r="AR622" s="212">
        <v>0</v>
      </c>
      <c r="AS622" s="4"/>
      <c r="AT622" s="4"/>
      <c r="AU622" s="211">
        <v>290.97000000000003</v>
      </c>
      <c r="AV622" s="211">
        <v>0</v>
      </c>
      <c r="AW622" s="211">
        <v>0</v>
      </c>
      <c r="AX622" s="211">
        <v>0</v>
      </c>
      <c r="AY622" s="211">
        <v>0</v>
      </c>
      <c r="AZ622" s="211">
        <v>0</v>
      </c>
      <c r="BA622" s="4"/>
    </row>
    <row r="623" spans="2:53" x14ac:dyDescent="0.2">
      <c r="B623" s="11" t="s">
        <v>285</v>
      </c>
      <c r="C623" s="11"/>
      <c r="D623" s="180">
        <v>8049</v>
      </c>
      <c r="E623" s="193">
        <v>175</v>
      </c>
      <c r="F623" s="193">
        <v>74</v>
      </c>
      <c r="G623" s="193">
        <v>24</v>
      </c>
      <c r="H623" s="193">
        <v>16</v>
      </c>
      <c r="I623" s="193">
        <v>18</v>
      </c>
      <c r="J623" s="193">
        <v>134</v>
      </c>
      <c r="M623" s="189">
        <v>53755.369999999923</v>
      </c>
      <c r="N623" s="189">
        <v>34266.909999999989</v>
      </c>
      <c r="O623" s="189">
        <v>18877.470000000016</v>
      </c>
      <c r="P623" s="189">
        <v>6188.8200000000043</v>
      </c>
      <c r="Q623" s="189">
        <v>4575.0699999999988</v>
      </c>
      <c r="R623" s="189">
        <v>136929.85999999996</v>
      </c>
      <c r="S623" s="304"/>
      <c r="T623" s="304"/>
      <c r="U623" s="189">
        <v>67.787351828499268</v>
      </c>
      <c r="V623" s="189">
        <v>43.211740226986116</v>
      </c>
      <c r="W623" s="189">
        <v>23.805132408575052</v>
      </c>
      <c r="X623" s="189">
        <v>7.8043127364438893</v>
      </c>
      <c r="Y623" s="189">
        <v>5.7693190416141222</v>
      </c>
      <c r="Z623" s="189">
        <v>172.67321563682214</v>
      </c>
      <c r="AA623" s="4"/>
      <c r="AB623" s="11" t="s">
        <v>571</v>
      </c>
      <c r="AC623" s="11"/>
      <c r="AD623" s="180">
        <v>8318</v>
      </c>
      <c r="AE623" s="184"/>
      <c r="AF623" s="184">
        <v>1</v>
      </c>
      <c r="AG623" s="184"/>
      <c r="AH623" s="184"/>
      <c r="AI623" s="184"/>
      <c r="AJ623" s="184">
        <v>0</v>
      </c>
      <c r="AK623" s="4"/>
      <c r="AL623" s="4"/>
      <c r="AM623" s="212">
        <v>35.82</v>
      </c>
      <c r="AN623" s="212">
        <v>34.58</v>
      </c>
      <c r="AO623" s="212">
        <v>0</v>
      </c>
      <c r="AP623" s="212">
        <v>0</v>
      </c>
      <c r="AQ623" s="212">
        <v>0</v>
      </c>
      <c r="AR623" s="212">
        <v>0</v>
      </c>
      <c r="AS623" s="4"/>
      <c r="AT623" s="4"/>
      <c r="AU623" s="211">
        <v>35.82</v>
      </c>
      <c r="AV623" s="211">
        <v>34.58</v>
      </c>
      <c r="AW623" s="211">
        <v>0</v>
      </c>
      <c r="AX623" s="211">
        <v>0</v>
      </c>
      <c r="AY623" s="211">
        <v>0</v>
      </c>
      <c r="AZ623" s="211">
        <v>0</v>
      </c>
      <c r="BA623" s="4"/>
    </row>
    <row r="624" spans="2:53" x14ac:dyDescent="0.2">
      <c r="B624" s="11" t="s">
        <v>286</v>
      </c>
      <c r="C624" s="11"/>
      <c r="D624" s="180">
        <v>8328</v>
      </c>
      <c r="E624" s="193">
        <v>27</v>
      </c>
      <c r="F624" s="193">
        <v>10</v>
      </c>
      <c r="G624" s="193">
        <v>7</v>
      </c>
      <c r="H624" s="193">
        <v>3</v>
      </c>
      <c r="I624" s="193">
        <v>5</v>
      </c>
      <c r="J624" s="193">
        <v>45</v>
      </c>
      <c r="M624" s="189">
        <v>10930.799999999997</v>
      </c>
      <c r="N624" s="189">
        <v>11463.319999999992</v>
      </c>
      <c r="O624" s="189">
        <v>1533.18</v>
      </c>
      <c r="P624" s="189">
        <v>1374.7499999999998</v>
      </c>
      <c r="Q624" s="189">
        <v>1129.8999999999996</v>
      </c>
      <c r="R624" s="189">
        <v>32496.760000000002</v>
      </c>
      <c r="S624" s="304"/>
      <c r="T624" s="304"/>
      <c r="U624" s="189">
        <v>60.059340659340648</v>
      </c>
      <c r="V624" s="189">
        <v>62.985274725274685</v>
      </c>
      <c r="W624" s="189">
        <v>8.4240659340659345</v>
      </c>
      <c r="X624" s="189">
        <v>7.553571428571427</v>
      </c>
      <c r="Y624" s="189">
        <v>6.2082417582417566</v>
      </c>
      <c r="Z624" s="189">
        <v>178.55362637362637</v>
      </c>
      <c r="AA624" s="4"/>
      <c r="AB624" s="11" t="s">
        <v>349</v>
      </c>
      <c r="AC624" s="11"/>
      <c r="AD624" s="180">
        <v>8223</v>
      </c>
      <c r="AE624" s="184">
        <v>1</v>
      </c>
      <c r="AF624" s="184"/>
      <c r="AG624" s="184"/>
      <c r="AH624" s="184"/>
      <c r="AI624" s="184"/>
      <c r="AJ624" s="184">
        <v>0</v>
      </c>
      <c r="AK624" s="4"/>
      <c r="AL624" s="4"/>
      <c r="AM624" s="212">
        <v>112.66</v>
      </c>
      <c r="AN624" s="212">
        <v>0</v>
      </c>
      <c r="AO624" s="212">
        <v>0</v>
      </c>
      <c r="AP624" s="212">
        <v>0</v>
      </c>
      <c r="AQ624" s="212">
        <v>0</v>
      </c>
      <c r="AR624" s="212">
        <v>0</v>
      </c>
      <c r="AS624" s="4"/>
      <c r="AT624" s="4"/>
      <c r="AU624" s="211">
        <v>56.33</v>
      </c>
      <c r="AV624" s="211">
        <v>0</v>
      </c>
      <c r="AW624" s="211">
        <v>0</v>
      </c>
      <c r="AX624" s="211">
        <v>0</v>
      </c>
      <c r="AY624" s="211">
        <v>0</v>
      </c>
      <c r="AZ624" s="211">
        <v>0</v>
      </c>
      <c r="BA624" s="4"/>
    </row>
    <row r="625" spans="2:53" x14ac:dyDescent="0.2">
      <c r="B625" s="11" t="s">
        <v>286</v>
      </c>
      <c r="C625" s="11"/>
      <c r="D625" s="180">
        <v>8344</v>
      </c>
      <c r="E625" s="193"/>
      <c r="F625" s="193"/>
      <c r="G625" s="193"/>
      <c r="H625" s="193"/>
      <c r="I625" s="193"/>
      <c r="J625" s="193">
        <v>1</v>
      </c>
      <c r="M625" s="189">
        <v>111.32</v>
      </c>
      <c r="N625" s="189">
        <v>56.45</v>
      </c>
      <c r="O625" s="189">
        <v>40.44</v>
      </c>
      <c r="P625" s="189">
        <v>47.51</v>
      </c>
      <c r="Q625" s="189">
        <v>40.35</v>
      </c>
      <c r="R625" s="189">
        <v>1425.2599999999998</v>
      </c>
      <c r="S625" s="304"/>
      <c r="T625" s="304"/>
      <c r="U625" s="189">
        <v>111.32</v>
      </c>
      <c r="V625" s="189">
        <v>56.45</v>
      </c>
      <c r="W625" s="189">
        <v>40.44</v>
      </c>
      <c r="X625" s="189">
        <v>47.51</v>
      </c>
      <c r="Y625" s="189">
        <v>40.35</v>
      </c>
      <c r="Z625" s="189">
        <v>1425.2599999999998</v>
      </c>
      <c r="AA625" s="4"/>
      <c r="AB625" s="11" t="s">
        <v>350</v>
      </c>
      <c r="AC625" s="11"/>
      <c r="AD625" s="180">
        <v>8406</v>
      </c>
      <c r="AE625" s="184">
        <v>13</v>
      </c>
      <c r="AF625" s="184">
        <v>6</v>
      </c>
      <c r="AG625" s="184">
        <v>7</v>
      </c>
      <c r="AH625" s="184">
        <v>2</v>
      </c>
      <c r="AI625" s="184">
        <v>1</v>
      </c>
      <c r="AJ625" s="184">
        <v>22</v>
      </c>
      <c r="AK625" s="4"/>
      <c r="AL625" s="4"/>
      <c r="AM625" s="212">
        <v>8652.65</v>
      </c>
      <c r="AN625" s="212">
        <v>3685.19</v>
      </c>
      <c r="AO625" s="212">
        <v>7860.2699999999986</v>
      </c>
      <c r="AP625" s="212">
        <v>5916.84</v>
      </c>
      <c r="AQ625" s="212">
        <v>2680.9999999999995</v>
      </c>
      <c r="AR625" s="212">
        <v>51202.539999999986</v>
      </c>
      <c r="AS625" s="4"/>
      <c r="AT625" s="4"/>
      <c r="AU625" s="211">
        <v>75.240434782608688</v>
      </c>
      <c r="AV625" s="211">
        <v>32.045130434782607</v>
      </c>
      <c r="AW625" s="211">
        <v>68.350173913043463</v>
      </c>
      <c r="AX625" s="211">
        <v>51.450782608695654</v>
      </c>
      <c r="AY625" s="211">
        <v>23.313043478260866</v>
      </c>
      <c r="AZ625" s="211">
        <v>445.23947826086942</v>
      </c>
      <c r="BA625" s="4"/>
    </row>
    <row r="626" spans="2:53" x14ac:dyDescent="0.2">
      <c r="B626" s="11" t="s">
        <v>487</v>
      </c>
      <c r="C626" s="11"/>
      <c r="D626" s="180">
        <v>8079</v>
      </c>
      <c r="E626" s="193"/>
      <c r="F626" s="193"/>
      <c r="G626" s="193">
        <v>1</v>
      </c>
      <c r="H626" s="193"/>
      <c r="I626" s="193"/>
      <c r="J626" s="193">
        <v>0</v>
      </c>
      <c r="M626" s="189">
        <v>112.65</v>
      </c>
      <c r="N626" s="189">
        <v>45.23</v>
      </c>
      <c r="O626" s="189">
        <v>17.37</v>
      </c>
      <c r="P626" s="189">
        <v>0</v>
      </c>
      <c r="Q626" s="189">
        <v>0</v>
      </c>
      <c r="R626" s="189">
        <v>0</v>
      </c>
      <c r="S626" s="304"/>
      <c r="T626" s="304"/>
      <c r="U626" s="189">
        <v>18.775000000000002</v>
      </c>
      <c r="V626" s="189">
        <v>7.5383333333333331</v>
      </c>
      <c r="W626" s="189">
        <v>2.895</v>
      </c>
      <c r="X626" s="189">
        <v>0</v>
      </c>
      <c r="Y626" s="189">
        <v>0</v>
      </c>
      <c r="Z626" s="189">
        <v>0</v>
      </c>
      <c r="AA626" s="4"/>
      <c r="AB626" s="11" t="s">
        <v>575</v>
      </c>
      <c r="AC626" s="11"/>
      <c r="AD626" s="180">
        <v>8406</v>
      </c>
      <c r="AE626" s="184">
        <v>1</v>
      </c>
      <c r="AF626" s="184"/>
      <c r="AG626" s="184"/>
      <c r="AH626" s="184"/>
      <c r="AI626" s="184"/>
      <c r="AJ626" s="184">
        <v>0</v>
      </c>
      <c r="AK626" s="4"/>
      <c r="AL626" s="4"/>
      <c r="AM626" s="212">
        <v>5720.2</v>
      </c>
      <c r="AN626" s="212">
        <v>0</v>
      </c>
      <c r="AO626" s="212">
        <v>0</v>
      </c>
      <c r="AP626" s="212">
        <v>0</v>
      </c>
      <c r="AQ626" s="212">
        <v>0</v>
      </c>
      <c r="AR626" s="212">
        <v>0</v>
      </c>
      <c r="AS626" s="4"/>
      <c r="AT626" s="4"/>
      <c r="AU626" s="211">
        <v>5720.2</v>
      </c>
      <c r="AV626" s="211">
        <v>0</v>
      </c>
      <c r="AW626" s="211">
        <v>0</v>
      </c>
      <c r="AX626" s="211">
        <v>0</v>
      </c>
      <c r="AY626" s="211">
        <v>0</v>
      </c>
      <c r="AZ626" s="211">
        <v>0</v>
      </c>
      <c r="BA626" s="4"/>
    </row>
    <row r="627" spans="2:53" x14ac:dyDescent="0.2">
      <c r="B627" s="11" t="s">
        <v>488</v>
      </c>
      <c r="C627" s="11"/>
      <c r="D627" s="180">
        <v>8051</v>
      </c>
      <c r="E627" s="193"/>
      <c r="F627" s="193"/>
      <c r="G627" s="193"/>
      <c r="H627" s="193"/>
      <c r="I627" s="193"/>
      <c r="J627" s="193">
        <v>1</v>
      </c>
      <c r="M627" s="189">
        <v>142.79</v>
      </c>
      <c r="N627" s="189">
        <v>69.489999999999995</v>
      </c>
      <c r="O627" s="189">
        <v>50.82</v>
      </c>
      <c r="P627" s="189">
        <v>52.17</v>
      </c>
      <c r="Q627" s="189">
        <v>47.89</v>
      </c>
      <c r="R627" s="189">
        <v>731.8599999999999</v>
      </c>
      <c r="S627" s="304"/>
      <c r="T627" s="304"/>
      <c r="U627" s="189">
        <v>47.596666666666664</v>
      </c>
      <c r="V627" s="189">
        <v>23.16333333333333</v>
      </c>
      <c r="W627" s="189">
        <v>16.940000000000001</v>
      </c>
      <c r="X627" s="189">
        <v>17.39</v>
      </c>
      <c r="Y627" s="189">
        <v>15.963333333333333</v>
      </c>
      <c r="Z627" s="189">
        <v>243.95333333333329</v>
      </c>
      <c r="AA627" s="4"/>
      <c r="AB627" s="11" t="s">
        <v>351</v>
      </c>
      <c r="AC627" s="11"/>
      <c r="AD627" s="180">
        <v>8251</v>
      </c>
      <c r="AE627" s="184">
        <v>9</v>
      </c>
      <c r="AF627" s="184">
        <v>2</v>
      </c>
      <c r="AG627" s="184"/>
      <c r="AH627" s="184"/>
      <c r="AI627" s="184">
        <v>1</v>
      </c>
      <c r="AJ627" s="184">
        <v>45</v>
      </c>
      <c r="AK627" s="4"/>
      <c r="AL627" s="4"/>
      <c r="AM627" s="212">
        <v>3948.5899999999997</v>
      </c>
      <c r="AN627" s="212">
        <v>543.30000000000007</v>
      </c>
      <c r="AO627" s="212">
        <v>103.8</v>
      </c>
      <c r="AP627" s="212">
        <v>109.3</v>
      </c>
      <c r="AQ627" s="212">
        <v>7412.57</v>
      </c>
      <c r="AR627" s="212">
        <v>143615.46999999997</v>
      </c>
      <c r="AS627" s="4"/>
      <c r="AT627" s="4"/>
      <c r="AU627" s="211">
        <v>59.827121212121206</v>
      </c>
      <c r="AV627" s="211">
        <v>8.2318181818181824</v>
      </c>
      <c r="AW627" s="211">
        <v>1.5727272727272728</v>
      </c>
      <c r="AX627" s="211">
        <v>1.656060606060606</v>
      </c>
      <c r="AY627" s="211">
        <v>112.31166666666667</v>
      </c>
      <c r="AZ627" s="211">
        <v>2175.9919696969691</v>
      </c>
      <c r="BA627" s="4"/>
    </row>
    <row r="628" spans="2:53" x14ac:dyDescent="0.2">
      <c r="B628" s="11" t="s">
        <v>489</v>
      </c>
      <c r="C628" s="11"/>
      <c r="D628" s="180">
        <v>8051</v>
      </c>
      <c r="E628" s="193">
        <v>1</v>
      </c>
      <c r="F628" s="193"/>
      <c r="G628" s="193"/>
      <c r="H628" s="193"/>
      <c r="I628" s="193"/>
      <c r="J628" s="193">
        <v>0</v>
      </c>
      <c r="M628" s="189">
        <v>66.16</v>
      </c>
      <c r="N628" s="189">
        <v>0</v>
      </c>
      <c r="O628" s="189">
        <v>0</v>
      </c>
      <c r="P628" s="189">
        <v>0</v>
      </c>
      <c r="Q628" s="189">
        <v>0</v>
      </c>
      <c r="R628" s="189">
        <v>0</v>
      </c>
      <c r="S628" s="304"/>
      <c r="T628" s="304"/>
      <c r="U628" s="189">
        <v>66.16</v>
      </c>
      <c r="V628" s="189">
        <v>0</v>
      </c>
      <c r="W628" s="189">
        <v>0</v>
      </c>
      <c r="X628" s="189">
        <v>0</v>
      </c>
      <c r="Y628" s="189">
        <v>0</v>
      </c>
      <c r="Z628" s="189">
        <v>0</v>
      </c>
      <c r="AA628" s="4"/>
      <c r="AB628" s="11" t="s">
        <v>578</v>
      </c>
      <c r="AC628" s="11"/>
      <c r="AD628" s="180">
        <v>8252</v>
      </c>
      <c r="AE628" s="184"/>
      <c r="AF628" s="184"/>
      <c r="AG628" s="184"/>
      <c r="AH628" s="184"/>
      <c r="AI628" s="184"/>
      <c r="AJ628" s="184">
        <v>1</v>
      </c>
      <c r="AK628" s="4"/>
      <c r="AL628" s="4"/>
      <c r="AM628" s="212">
        <v>0</v>
      </c>
      <c r="AN628" s="212">
        <v>0</v>
      </c>
      <c r="AO628" s="212">
        <v>0</v>
      </c>
      <c r="AP628" s="212">
        <v>0</v>
      </c>
      <c r="AQ628" s="212">
        <v>0</v>
      </c>
      <c r="AR628" s="212">
        <v>2533.06</v>
      </c>
      <c r="AS628" s="4"/>
      <c r="AT628" s="4"/>
      <c r="AU628" s="211">
        <v>0</v>
      </c>
      <c r="AV628" s="211">
        <v>0</v>
      </c>
      <c r="AW628" s="211">
        <v>0</v>
      </c>
      <c r="AX628" s="211">
        <v>0</v>
      </c>
      <c r="AY628" s="211">
        <v>0</v>
      </c>
      <c r="AZ628" s="211">
        <v>2533.06</v>
      </c>
      <c r="BA628" s="4"/>
    </row>
    <row r="629" spans="2:53" x14ac:dyDescent="0.2">
      <c r="B629" s="11" t="s">
        <v>287</v>
      </c>
      <c r="C629" s="11"/>
      <c r="D629" s="180">
        <v>8051</v>
      </c>
      <c r="E629" s="193">
        <v>147</v>
      </c>
      <c r="F629" s="193">
        <v>64</v>
      </c>
      <c r="G629" s="193">
        <v>33</v>
      </c>
      <c r="H629" s="193">
        <v>18</v>
      </c>
      <c r="I629" s="193">
        <v>16</v>
      </c>
      <c r="J629" s="193">
        <v>191</v>
      </c>
      <c r="M629" s="189">
        <v>51392.809999999969</v>
      </c>
      <c r="N629" s="189">
        <v>14800.030000000002</v>
      </c>
      <c r="O629" s="189">
        <v>11650.929999999993</v>
      </c>
      <c r="P629" s="189">
        <v>6316.2000000000025</v>
      </c>
      <c r="Q629" s="189">
        <v>5308.78</v>
      </c>
      <c r="R629" s="189">
        <v>128482.58</v>
      </c>
      <c r="S629" s="304"/>
      <c r="T629" s="304"/>
      <c r="U629" s="189">
        <v>33.415351105331581</v>
      </c>
      <c r="V629" s="189">
        <v>9.6229063719115757</v>
      </c>
      <c r="W629" s="189">
        <v>7.5753771131339356</v>
      </c>
      <c r="X629" s="189">
        <v>4.1067620286085846</v>
      </c>
      <c r="Y629" s="189">
        <v>3.451742522756827</v>
      </c>
      <c r="Z629" s="189">
        <v>83.538738621586475</v>
      </c>
      <c r="AA629" s="4"/>
      <c r="AB629" s="11" t="s">
        <v>351</v>
      </c>
      <c r="AC629" s="11"/>
      <c r="AD629" s="180">
        <v>8521</v>
      </c>
      <c r="AE629" s="184"/>
      <c r="AF629" s="184"/>
      <c r="AG629" s="184"/>
      <c r="AH629" s="184"/>
      <c r="AI629" s="184"/>
      <c r="AJ629" s="184">
        <v>1</v>
      </c>
      <c r="AK629" s="4"/>
      <c r="AL629" s="4"/>
      <c r="AM629" s="212">
        <v>0</v>
      </c>
      <c r="AN629" s="212">
        <v>0</v>
      </c>
      <c r="AO629" s="212">
        <v>0</v>
      </c>
      <c r="AP629" s="212">
        <v>0</v>
      </c>
      <c r="AQ629" s="212">
        <v>0</v>
      </c>
      <c r="AR629" s="212">
        <v>5333.2</v>
      </c>
      <c r="AS629" s="4"/>
      <c r="AT629" s="4"/>
      <c r="AU629" s="211">
        <v>0</v>
      </c>
      <c r="AV629" s="211">
        <v>0</v>
      </c>
      <c r="AW629" s="211">
        <v>0</v>
      </c>
      <c r="AX629" s="211">
        <v>0</v>
      </c>
      <c r="AY629" s="211">
        <v>0</v>
      </c>
      <c r="AZ629" s="211">
        <v>5333.2</v>
      </c>
      <c r="BA629" s="4"/>
    </row>
    <row r="630" spans="2:53" x14ac:dyDescent="0.2">
      <c r="B630" s="11" t="s">
        <v>287</v>
      </c>
      <c r="C630" s="11"/>
      <c r="D630" s="180">
        <v>8080</v>
      </c>
      <c r="E630" s="193">
        <v>37</v>
      </c>
      <c r="F630" s="193">
        <v>10</v>
      </c>
      <c r="G630" s="193">
        <v>5</v>
      </c>
      <c r="H630" s="193">
        <v>2</v>
      </c>
      <c r="I630" s="193">
        <v>3</v>
      </c>
      <c r="J630" s="193">
        <v>19</v>
      </c>
      <c r="M630" s="189">
        <v>10915.640000000001</v>
      </c>
      <c r="N630" s="189">
        <v>8682.4999999999982</v>
      </c>
      <c r="O630" s="189">
        <v>730.78</v>
      </c>
      <c r="P630" s="189">
        <v>534.11000000000013</v>
      </c>
      <c r="Q630" s="189">
        <v>488.66</v>
      </c>
      <c r="R630" s="189">
        <v>15632.83</v>
      </c>
      <c r="S630" s="304"/>
      <c r="T630" s="304"/>
      <c r="U630" s="189">
        <v>43.662560000000006</v>
      </c>
      <c r="V630" s="189">
        <v>34.72999999999999</v>
      </c>
      <c r="W630" s="189">
        <v>2.9231199999999999</v>
      </c>
      <c r="X630" s="189">
        <v>2.1364400000000003</v>
      </c>
      <c r="Y630" s="189">
        <v>1.9546400000000002</v>
      </c>
      <c r="Z630" s="189">
        <v>62.531320000000001</v>
      </c>
      <c r="AA630" s="4"/>
      <c r="AB630" s="11" t="s">
        <v>352</v>
      </c>
      <c r="AC630" s="11"/>
      <c r="AD630" s="180">
        <v>8088</v>
      </c>
      <c r="AE630" s="184">
        <v>4</v>
      </c>
      <c r="AF630" s="184"/>
      <c r="AG630" s="184">
        <v>1</v>
      </c>
      <c r="AH630" s="184"/>
      <c r="AI630" s="184">
        <v>1</v>
      </c>
      <c r="AJ630" s="184">
        <v>20</v>
      </c>
      <c r="AK630" s="4"/>
      <c r="AL630" s="4"/>
      <c r="AM630" s="212">
        <v>2446.3000000000002</v>
      </c>
      <c r="AN630" s="212">
        <v>217.77</v>
      </c>
      <c r="AO630" s="212">
        <v>100.65</v>
      </c>
      <c r="AP630" s="212">
        <v>55.07</v>
      </c>
      <c r="AQ630" s="212">
        <v>29.82</v>
      </c>
      <c r="AR630" s="212">
        <v>64218.05999999999</v>
      </c>
      <c r="AS630" s="4"/>
      <c r="AT630" s="4"/>
      <c r="AU630" s="211">
        <v>64.376315789473693</v>
      </c>
      <c r="AV630" s="211">
        <v>5.7307894736842107</v>
      </c>
      <c r="AW630" s="211">
        <v>2.6486842105263158</v>
      </c>
      <c r="AX630" s="211">
        <v>1.4492105263157895</v>
      </c>
      <c r="AY630" s="211">
        <v>0.78473684210526318</v>
      </c>
      <c r="AZ630" s="211">
        <v>1689.9489473684207</v>
      </c>
      <c r="BA630" s="4"/>
    </row>
    <row r="631" spans="2:53" x14ac:dyDescent="0.2">
      <c r="B631" s="11" t="s">
        <v>287</v>
      </c>
      <c r="C631" s="11"/>
      <c r="D631" s="180">
        <v>8096</v>
      </c>
      <c r="E631" s="193"/>
      <c r="F631" s="193"/>
      <c r="G631" s="193"/>
      <c r="H631" s="193"/>
      <c r="I631" s="193"/>
      <c r="J631" s="193">
        <v>0</v>
      </c>
      <c r="M631" s="189">
        <v>0</v>
      </c>
      <c r="N631" s="189">
        <v>0</v>
      </c>
      <c r="O631" s="189">
        <v>0</v>
      </c>
      <c r="P631" s="189">
        <v>0</v>
      </c>
      <c r="Q631" s="189">
        <v>0</v>
      </c>
      <c r="R631" s="189">
        <v>0</v>
      </c>
      <c r="S631" s="304"/>
      <c r="T631" s="304"/>
      <c r="U631" s="189">
        <v>0</v>
      </c>
      <c r="V631" s="189">
        <v>0</v>
      </c>
      <c r="W631" s="189">
        <v>0</v>
      </c>
      <c r="X631" s="189">
        <v>0</v>
      </c>
      <c r="Y631" s="189">
        <v>0</v>
      </c>
      <c r="Z631" s="189">
        <v>0</v>
      </c>
      <c r="AA631" s="4"/>
      <c r="AB631" s="11" t="s">
        <v>353</v>
      </c>
      <c r="AC631" s="11"/>
      <c r="AD631" s="180">
        <v>8332</v>
      </c>
      <c r="AE631" s="184"/>
      <c r="AF631" s="184">
        <v>1</v>
      </c>
      <c r="AG631" s="184"/>
      <c r="AH631" s="184"/>
      <c r="AI631" s="184"/>
      <c r="AJ631" s="184">
        <v>0</v>
      </c>
      <c r="AK631" s="4"/>
      <c r="AL631" s="4"/>
      <c r="AM631" s="212">
        <v>62209.94</v>
      </c>
      <c r="AN631" s="212">
        <v>941.98</v>
      </c>
      <c r="AO631" s="212">
        <v>0</v>
      </c>
      <c r="AP631" s="212">
        <v>0</v>
      </c>
      <c r="AQ631" s="212">
        <v>0</v>
      </c>
      <c r="AR631" s="212">
        <v>0</v>
      </c>
      <c r="AS631" s="4"/>
      <c r="AT631" s="4"/>
      <c r="AU631" s="211">
        <v>20736.646666666667</v>
      </c>
      <c r="AV631" s="211">
        <v>313.99333333333334</v>
      </c>
      <c r="AW631" s="211">
        <v>0</v>
      </c>
      <c r="AX631" s="211">
        <v>0</v>
      </c>
      <c r="AY631" s="211">
        <v>0</v>
      </c>
      <c r="AZ631" s="211">
        <v>0</v>
      </c>
      <c r="BA631" s="4"/>
    </row>
    <row r="632" spans="2:53" x14ac:dyDescent="0.2">
      <c r="B632" s="11" t="s">
        <v>492</v>
      </c>
      <c r="C632" s="11"/>
      <c r="D632" s="180">
        <v>8051</v>
      </c>
      <c r="E632" s="193">
        <v>1</v>
      </c>
      <c r="F632" s="193"/>
      <c r="G632" s="193"/>
      <c r="H632" s="193"/>
      <c r="I632" s="193"/>
      <c r="J632" s="193">
        <v>0</v>
      </c>
      <c r="M632" s="189">
        <v>141</v>
      </c>
      <c r="N632" s="189">
        <v>0</v>
      </c>
      <c r="O632" s="189">
        <v>0</v>
      </c>
      <c r="P632" s="189">
        <v>0</v>
      </c>
      <c r="Q632" s="189">
        <v>0</v>
      </c>
      <c r="R632" s="189">
        <v>0</v>
      </c>
      <c r="S632" s="304"/>
      <c r="T632" s="304"/>
      <c r="U632" s="189">
        <v>141</v>
      </c>
      <c r="V632" s="189">
        <v>0</v>
      </c>
      <c r="W632" s="189">
        <v>0</v>
      </c>
      <c r="X632" s="189">
        <v>0</v>
      </c>
      <c r="Y632" s="189">
        <v>0</v>
      </c>
      <c r="Z632" s="189">
        <v>0</v>
      </c>
      <c r="AA632" s="4"/>
      <c r="AB632" s="11" t="s">
        <v>353</v>
      </c>
      <c r="AC632" s="11"/>
      <c r="AD632" s="180">
        <v>8344</v>
      </c>
      <c r="AE632" s="184"/>
      <c r="AF632" s="184"/>
      <c r="AG632" s="184"/>
      <c r="AH632" s="184"/>
      <c r="AI632" s="184"/>
      <c r="AJ632" s="184">
        <v>0</v>
      </c>
      <c r="AK632" s="4"/>
      <c r="AL632" s="4"/>
      <c r="AM632" s="212">
        <v>0</v>
      </c>
      <c r="AN632" s="212">
        <v>0</v>
      </c>
      <c r="AO632" s="212">
        <v>0</v>
      </c>
      <c r="AP632" s="212">
        <v>0</v>
      </c>
      <c r="AQ632" s="212">
        <v>0</v>
      </c>
      <c r="AR632" s="212">
        <v>0</v>
      </c>
      <c r="AS632" s="4"/>
      <c r="AT632" s="4"/>
      <c r="AU632" s="211">
        <v>0</v>
      </c>
      <c r="AV632" s="211">
        <v>0</v>
      </c>
      <c r="AW632" s="211">
        <v>0</v>
      </c>
      <c r="AX632" s="211">
        <v>0</v>
      </c>
      <c r="AY632" s="211">
        <v>0</v>
      </c>
      <c r="AZ632" s="211">
        <v>0</v>
      </c>
      <c r="BA632" s="4"/>
    </row>
    <row r="633" spans="2:53" x14ac:dyDescent="0.2">
      <c r="B633" s="11" t="s">
        <v>492</v>
      </c>
      <c r="C633" s="11"/>
      <c r="D633" s="180">
        <v>8080</v>
      </c>
      <c r="E633" s="193">
        <v>1</v>
      </c>
      <c r="F633" s="193"/>
      <c r="G633" s="193"/>
      <c r="H633" s="193"/>
      <c r="I633" s="193"/>
      <c r="J633" s="193">
        <v>0</v>
      </c>
      <c r="M633" s="189">
        <v>294.05</v>
      </c>
      <c r="N633" s="189">
        <v>0</v>
      </c>
      <c r="O633" s="189">
        <v>0</v>
      </c>
      <c r="P633" s="189">
        <v>0</v>
      </c>
      <c r="Q633" s="189">
        <v>0</v>
      </c>
      <c r="R633" s="189">
        <v>0</v>
      </c>
      <c r="S633" s="304"/>
      <c r="T633" s="304"/>
      <c r="U633" s="189">
        <v>73.512500000000003</v>
      </c>
      <c r="V633" s="189">
        <v>0</v>
      </c>
      <c r="W633" s="189">
        <v>0</v>
      </c>
      <c r="X633" s="189">
        <v>0</v>
      </c>
      <c r="Y633" s="189">
        <v>0</v>
      </c>
      <c r="Z633" s="189">
        <v>0</v>
      </c>
      <c r="AA633" s="4"/>
      <c r="AB633" s="11" t="s">
        <v>353</v>
      </c>
      <c r="AC633" s="11"/>
      <c r="AD633" s="180">
        <v>8360</v>
      </c>
      <c r="AE633" s="184">
        <v>133</v>
      </c>
      <c r="AF633" s="184">
        <v>34</v>
      </c>
      <c r="AG633" s="184">
        <v>28</v>
      </c>
      <c r="AH633" s="184">
        <v>21</v>
      </c>
      <c r="AI633" s="184">
        <v>10</v>
      </c>
      <c r="AJ633" s="184">
        <v>109</v>
      </c>
      <c r="AK633" s="4"/>
      <c r="AL633" s="4"/>
      <c r="AM633" s="212">
        <v>246859.81999999992</v>
      </c>
      <c r="AN633" s="212">
        <v>81388.88</v>
      </c>
      <c r="AO633" s="212">
        <v>30289.39000000001</v>
      </c>
      <c r="AP633" s="212">
        <v>23285.209999999985</v>
      </c>
      <c r="AQ633" s="212">
        <v>11501.180000000006</v>
      </c>
      <c r="AR633" s="212">
        <v>368313.45</v>
      </c>
      <c r="AS633" s="4"/>
      <c r="AT633" s="4"/>
      <c r="AU633" s="211">
        <v>428.57607638888874</v>
      </c>
      <c r="AV633" s="211">
        <v>141.30013888888891</v>
      </c>
      <c r="AW633" s="211">
        <v>52.585746527777793</v>
      </c>
      <c r="AX633" s="211">
        <v>40.42571180555553</v>
      </c>
      <c r="AY633" s="211">
        <v>19.9673263888889</v>
      </c>
      <c r="AZ633" s="211">
        <v>639.43307291666667</v>
      </c>
      <c r="BA633" s="4"/>
    </row>
    <row r="634" spans="2:53" x14ac:dyDescent="0.2">
      <c r="B634" s="11" t="s">
        <v>288</v>
      </c>
      <c r="C634" s="11"/>
      <c r="D634" s="180">
        <v>8402</v>
      </c>
      <c r="E634" s="193">
        <v>142</v>
      </c>
      <c r="F634" s="193">
        <v>43</v>
      </c>
      <c r="G634" s="193">
        <v>27</v>
      </c>
      <c r="H634" s="193">
        <v>21</v>
      </c>
      <c r="I634" s="193">
        <v>10</v>
      </c>
      <c r="J634" s="193">
        <v>86</v>
      </c>
      <c r="M634" s="189">
        <v>43601.239999999976</v>
      </c>
      <c r="N634" s="189">
        <v>9535.3600000000042</v>
      </c>
      <c r="O634" s="189">
        <v>9676.6999999999935</v>
      </c>
      <c r="P634" s="189">
        <v>6192.389999999994</v>
      </c>
      <c r="Q634" s="189">
        <v>2525.27</v>
      </c>
      <c r="R634" s="189">
        <v>66418.11</v>
      </c>
      <c r="S634" s="304"/>
      <c r="T634" s="304"/>
      <c r="U634" s="189">
        <v>28.202613195342806</v>
      </c>
      <c r="V634" s="189">
        <v>6.1677619663648153</v>
      </c>
      <c r="W634" s="189">
        <v>6.2591849935316901</v>
      </c>
      <c r="X634" s="189">
        <v>4.0054269081500609</v>
      </c>
      <c r="Y634" s="189">
        <v>1.6334217335058214</v>
      </c>
      <c r="Z634" s="189">
        <v>42.96126131953428</v>
      </c>
      <c r="AA634" s="4"/>
      <c r="AB634" s="11" t="s">
        <v>353</v>
      </c>
      <c r="AC634" s="11"/>
      <c r="AD634" s="180">
        <v>8361</v>
      </c>
      <c r="AE634" s="184">
        <v>18</v>
      </c>
      <c r="AF634" s="184">
        <v>3</v>
      </c>
      <c r="AG634" s="184">
        <v>3</v>
      </c>
      <c r="AH634" s="184"/>
      <c r="AI634" s="184">
        <v>1</v>
      </c>
      <c r="AJ634" s="184">
        <v>5</v>
      </c>
      <c r="AK634" s="4"/>
      <c r="AL634" s="4"/>
      <c r="AM634" s="212">
        <v>17114.88</v>
      </c>
      <c r="AN634" s="212">
        <v>1405.43</v>
      </c>
      <c r="AO634" s="212">
        <v>924.42</v>
      </c>
      <c r="AP634" s="212">
        <v>376.7</v>
      </c>
      <c r="AQ634" s="212">
        <v>476.82</v>
      </c>
      <c r="AR634" s="212">
        <v>13443.68</v>
      </c>
      <c r="AS634" s="4"/>
      <c r="AT634" s="4"/>
      <c r="AU634" s="211">
        <v>234.45041095890411</v>
      </c>
      <c r="AV634" s="211">
        <v>19.252465753424659</v>
      </c>
      <c r="AW634" s="211">
        <v>12.663287671232876</v>
      </c>
      <c r="AX634" s="211">
        <v>5.1602739726027398</v>
      </c>
      <c r="AY634" s="211">
        <v>6.531780821917808</v>
      </c>
      <c r="AZ634" s="211">
        <v>184.16</v>
      </c>
      <c r="BA634" s="4"/>
    </row>
    <row r="635" spans="2:53" x14ac:dyDescent="0.2">
      <c r="B635" s="11" t="s">
        <v>493</v>
      </c>
      <c r="C635" s="11"/>
      <c r="D635" s="180">
        <v>8402</v>
      </c>
      <c r="E635" s="193">
        <v>9</v>
      </c>
      <c r="F635" s="193">
        <v>4</v>
      </c>
      <c r="G635" s="193">
        <v>2</v>
      </c>
      <c r="H635" s="193">
        <v>2</v>
      </c>
      <c r="I635" s="193">
        <v>2</v>
      </c>
      <c r="J635" s="193">
        <v>5</v>
      </c>
      <c r="M635" s="189">
        <v>2502.7600000000002</v>
      </c>
      <c r="N635" s="189">
        <v>753.43</v>
      </c>
      <c r="O635" s="189">
        <v>276.65000000000003</v>
      </c>
      <c r="P635" s="189">
        <v>240.69</v>
      </c>
      <c r="Q635" s="189">
        <v>193.31</v>
      </c>
      <c r="R635" s="189">
        <v>1196.58</v>
      </c>
      <c r="S635" s="304"/>
      <c r="T635" s="304"/>
      <c r="U635" s="189">
        <v>21.209830508474578</v>
      </c>
      <c r="V635" s="189">
        <v>6.3849999999999998</v>
      </c>
      <c r="W635" s="189">
        <v>2.3444915254237291</v>
      </c>
      <c r="X635" s="189">
        <v>2.0397457627118643</v>
      </c>
      <c r="Y635" s="189">
        <v>1.638220338983051</v>
      </c>
      <c r="Z635" s="189">
        <v>10.14050847457627</v>
      </c>
      <c r="AA635" s="4"/>
      <c r="AB635" s="11" t="s">
        <v>583</v>
      </c>
      <c r="AC635" s="11"/>
      <c r="AD635" s="180">
        <v>8043</v>
      </c>
      <c r="AE635" s="184"/>
      <c r="AF635" s="184">
        <v>1</v>
      </c>
      <c r="AG635" s="184"/>
      <c r="AH635" s="184"/>
      <c r="AI635" s="184"/>
      <c r="AJ635" s="184">
        <v>0</v>
      </c>
      <c r="AK635" s="4"/>
      <c r="AL635" s="4"/>
      <c r="AM635" s="212">
        <v>37.049999999999997</v>
      </c>
      <c r="AN635" s="212">
        <v>17.7</v>
      </c>
      <c r="AO635" s="212">
        <v>0</v>
      </c>
      <c r="AP635" s="212">
        <v>0</v>
      </c>
      <c r="AQ635" s="212">
        <v>0</v>
      </c>
      <c r="AR635" s="212">
        <v>0</v>
      </c>
      <c r="AS635" s="4"/>
      <c r="AT635" s="4"/>
      <c r="AU635" s="211">
        <v>37.049999999999997</v>
      </c>
      <c r="AV635" s="211">
        <v>17.7</v>
      </c>
      <c r="AW635" s="211">
        <v>0</v>
      </c>
      <c r="AX635" s="211">
        <v>0</v>
      </c>
      <c r="AY635" s="211">
        <v>0</v>
      </c>
      <c r="AZ635" s="211">
        <v>0</v>
      </c>
      <c r="BA635" s="4"/>
    </row>
    <row r="636" spans="2:53" x14ac:dyDescent="0.2">
      <c r="B636" s="11" t="s">
        <v>493</v>
      </c>
      <c r="C636" s="11"/>
      <c r="D636" s="180">
        <v>8406</v>
      </c>
      <c r="E636" s="193">
        <v>1</v>
      </c>
      <c r="F636" s="193"/>
      <c r="G636" s="193"/>
      <c r="H636" s="193"/>
      <c r="I636" s="193"/>
      <c r="J636" s="193">
        <v>0</v>
      </c>
      <c r="M636" s="189">
        <v>80.36</v>
      </c>
      <c r="N636" s="189">
        <v>0</v>
      </c>
      <c r="O636" s="189">
        <v>0</v>
      </c>
      <c r="P636" s="189">
        <v>0</v>
      </c>
      <c r="Q636" s="189">
        <v>0</v>
      </c>
      <c r="R636" s="189">
        <v>0</v>
      </c>
      <c r="S636" s="304"/>
      <c r="T636" s="304"/>
      <c r="U636" s="189">
        <v>20.09</v>
      </c>
      <c r="V636" s="189">
        <v>0</v>
      </c>
      <c r="W636" s="189">
        <v>0</v>
      </c>
      <c r="X636" s="189">
        <v>0</v>
      </c>
      <c r="Y636" s="189">
        <v>0</v>
      </c>
      <c r="Z636" s="189">
        <v>0</v>
      </c>
      <c r="AA636" s="4"/>
      <c r="AB636" s="11" t="s">
        <v>354</v>
      </c>
      <c r="AC636" s="11"/>
      <c r="AD636" s="180">
        <v>8043</v>
      </c>
      <c r="AE636" s="184">
        <v>49</v>
      </c>
      <c r="AF636" s="184">
        <v>18</v>
      </c>
      <c r="AG636" s="184">
        <v>7</v>
      </c>
      <c r="AH636" s="184">
        <v>3</v>
      </c>
      <c r="AI636" s="184">
        <v>5</v>
      </c>
      <c r="AJ636" s="184">
        <v>23</v>
      </c>
      <c r="AK636" s="4"/>
      <c r="AL636" s="4"/>
      <c r="AM636" s="212">
        <v>78172.69</v>
      </c>
      <c r="AN636" s="212">
        <v>9307.2900000000009</v>
      </c>
      <c r="AO636" s="212">
        <v>5676.8599999999988</v>
      </c>
      <c r="AP636" s="212">
        <v>3758.1499999999992</v>
      </c>
      <c r="AQ636" s="212">
        <v>2923.8900000000008</v>
      </c>
      <c r="AR636" s="212">
        <v>63192.46</v>
      </c>
      <c r="AS636" s="4"/>
      <c r="AT636" s="4"/>
      <c r="AU636" s="211">
        <v>265.89350340136053</v>
      </c>
      <c r="AV636" s="211">
        <v>31.657448979591841</v>
      </c>
      <c r="AW636" s="211">
        <v>19.309047619047615</v>
      </c>
      <c r="AX636" s="211">
        <v>12.782823129251698</v>
      </c>
      <c r="AY636" s="211">
        <v>9.9452040816326566</v>
      </c>
      <c r="AZ636" s="211">
        <v>214.94034013605443</v>
      </c>
      <c r="BA636" s="4"/>
    </row>
    <row r="637" spans="2:53" x14ac:dyDescent="0.2">
      <c r="B637" s="11" t="s">
        <v>289</v>
      </c>
      <c r="C637" s="11"/>
      <c r="D637" s="180">
        <v>8053</v>
      </c>
      <c r="E637" s="193">
        <v>177</v>
      </c>
      <c r="F637" s="193">
        <v>79</v>
      </c>
      <c r="G637" s="193">
        <v>37</v>
      </c>
      <c r="H637" s="193">
        <v>26</v>
      </c>
      <c r="I637" s="193">
        <v>17</v>
      </c>
      <c r="J637" s="193">
        <v>184</v>
      </c>
      <c r="M637" s="189">
        <v>55680.299999999996</v>
      </c>
      <c r="N637" s="189">
        <v>20292.590000000004</v>
      </c>
      <c r="O637" s="189">
        <v>11065.029999999995</v>
      </c>
      <c r="P637" s="189">
        <v>6824.3400000000074</v>
      </c>
      <c r="Q637" s="189">
        <v>5205.0499999999993</v>
      </c>
      <c r="R637" s="189">
        <v>123401.09000000003</v>
      </c>
      <c r="S637" s="304"/>
      <c r="T637" s="304"/>
      <c r="U637" s="189">
        <v>28.092986881937435</v>
      </c>
      <c r="V637" s="189">
        <v>10.238440968718468</v>
      </c>
      <c r="W637" s="189">
        <v>5.5827598385469202</v>
      </c>
      <c r="X637" s="189">
        <v>3.4431584258324963</v>
      </c>
      <c r="Y637" s="189">
        <v>2.6261604439959632</v>
      </c>
      <c r="Z637" s="189">
        <v>62.260893037336039</v>
      </c>
      <c r="AA637" s="4"/>
      <c r="AB637" s="11" t="s">
        <v>354</v>
      </c>
      <c r="AC637" s="11"/>
      <c r="AD637" s="180">
        <v>8053</v>
      </c>
      <c r="AE637" s="184"/>
      <c r="AF637" s="184"/>
      <c r="AG637" s="184"/>
      <c r="AH637" s="184"/>
      <c r="AI637" s="184"/>
      <c r="AJ637" s="184">
        <v>1</v>
      </c>
      <c r="AK637" s="4"/>
      <c r="AL637" s="4"/>
      <c r="AM637" s="212">
        <v>4269.6000000000004</v>
      </c>
      <c r="AN637" s="212">
        <v>2477.08</v>
      </c>
      <c r="AO637" s="212">
        <v>2338.71</v>
      </c>
      <c r="AP637" s="212">
        <v>2179.64</v>
      </c>
      <c r="AQ637" s="212">
        <v>0</v>
      </c>
      <c r="AR637" s="212">
        <v>23607.62</v>
      </c>
      <c r="AS637" s="4"/>
      <c r="AT637" s="4"/>
      <c r="AU637" s="211">
        <v>4269.6000000000004</v>
      </c>
      <c r="AV637" s="211">
        <v>2477.08</v>
      </c>
      <c r="AW637" s="211">
        <v>2338.71</v>
      </c>
      <c r="AX637" s="211">
        <v>2179.64</v>
      </c>
      <c r="AY637" s="211">
        <v>0</v>
      </c>
      <c r="AZ637" s="211">
        <v>23607.62</v>
      </c>
      <c r="BA637" s="4"/>
    </row>
    <row r="638" spans="2:53" x14ac:dyDescent="0.2">
      <c r="B638" s="11" t="s">
        <v>290</v>
      </c>
      <c r="C638" s="11"/>
      <c r="D638" s="180">
        <v>8043</v>
      </c>
      <c r="E638" s="193"/>
      <c r="F638" s="193"/>
      <c r="G638" s="193"/>
      <c r="H638" s="193"/>
      <c r="I638" s="193"/>
      <c r="J638" s="193">
        <v>0</v>
      </c>
      <c r="M638" s="189">
        <v>0</v>
      </c>
      <c r="N638" s="189">
        <v>0</v>
      </c>
      <c r="O638" s="189">
        <v>0</v>
      </c>
      <c r="P638" s="189">
        <v>0</v>
      </c>
      <c r="Q638" s="189">
        <v>0</v>
      </c>
      <c r="R638" s="189">
        <v>0</v>
      </c>
      <c r="S638" s="304"/>
      <c r="T638" s="304"/>
      <c r="U638" s="189">
        <v>0</v>
      </c>
      <c r="V638" s="189">
        <v>0</v>
      </c>
      <c r="W638" s="189">
        <v>0</v>
      </c>
      <c r="X638" s="189">
        <v>0</v>
      </c>
      <c r="Y638" s="189">
        <v>0</v>
      </c>
      <c r="Z638" s="189">
        <v>0</v>
      </c>
      <c r="AA638" s="4"/>
      <c r="AB638" s="11" t="s">
        <v>587</v>
      </c>
      <c r="AC638" s="11"/>
      <c r="AD638" s="180">
        <v>8080</v>
      </c>
      <c r="AE638" s="184">
        <v>1</v>
      </c>
      <c r="AF638" s="184"/>
      <c r="AG638" s="184"/>
      <c r="AH638" s="184"/>
      <c r="AI638" s="184"/>
      <c r="AJ638" s="184">
        <v>0</v>
      </c>
      <c r="AK638" s="4"/>
      <c r="AL638" s="4"/>
      <c r="AM638" s="212">
        <v>17.22</v>
      </c>
      <c r="AN638" s="212">
        <v>0</v>
      </c>
      <c r="AO638" s="212">
        <v>0</v>
      </c>
      <c r="AP638" s="212">
        <v>0</v>
      </c>
      <c r="AQ638" s="212">
        <v>0</v>
      </c>
      <c r="AR638" s="212">
        <v>0</v>
      </c>
      <c r="AS638" s="4"/>
      <c r="AT638" s="4"/>
      <c r="AU638" s="211">
        <v>17.22</v>
      </c>
      <c r="AV638" s="211">
        <v>0</v>
      </c>
      <c r="AW638" s="211">
        <v>0</v>
      </c>
      <c r="AX638" s="211">
        <v>0</v>
      </c>
      <c r="AY638" s="211">
        <v>0</v>
      </c>
      <c r="AZ638" s="211">
        <v>0</v>
      </c>
      <c r="BA638" s="4"/>
    </row>
    <row r="639" spans="2:53" x14ac:dyDescent="0.2">
      <c r="B639" s="11" t="s">
        <v>652</v>
      </c>
      <c r="C639" s="11"/>
      <c r="D639" s="180">
        <v>8223</v>
      </c>
      <c r="E639" s="193">
        <v>58</v>
      </c>
      <c r="F639" s="193">
        <v>15</v>
      </c>
      <c r="G639" s="193">
        <v>7</v>
      </c>
      <c r="H639" s="193">
        <v>3</v>
      </c>
      <c r="I639" s="193">
        <v>1</v>
      </c>
      <c r="J639" s="193">
        <v>39</v>
      </c>
      <c r="M639" s="189">
        <v>15965.630000000001</v>
      </c>
      <c r="N639" s="189">
        <v>6907.04</v>
      </c>
      <c r="O639" s="189">
        <v>1991.6600000000003</v>
      </c>
      <c r="P639" s="189">
        <v>970.14</v>
      </c>
      <c r="Q639" s="189">
        <v>881.67000000000007</v>
      </c>
      <c r="R639" s="189">
        <v>35893.359999999986</v>
      </c>
      <c r="S639" s="304"/>
      <c r="T639" s="304"/>
      <c r="U639" s="189">
        <v>57.846485507246378</v>
      </c>
      <c r="V639" s="189">
        <v>25.025507246376812</v>
      </c>
      <c r="W639" s="189">
        <v>7.2161594202898565</v>
      </c>
      <c r="X639" s="189">
        <v>3.5150000000000001</v>
      </c>
      <c r="Y639" s="189">
        <v>3.1944565217391307</v>
      </c>
      <c r="Z639" s="189">
        <v>130.0484057971014</v>
      </c>
      <c r="AA639" s="4"/>
      <c r="AB639" s="11" t="s">
        <v>355</v>
      </c>
      <c r="AC639" s="11"/>
      <c r="AD639" s="180">
        <v>8012</v>
      </c>
      <c r="AE639" s="184">
        <v>9</v>
      </c>
      <c r="AF639" s="184">
        <v>3</v>
      </c>
      <c r="AG639" s="184"/>
      <c r="AH639" s="184">
        <v>1</v>
      </c>
      <c r="AI639" s="184"/>
      <c r="AJ639" s="184">
        <v>3</v>
      </c>
      <c r="AK639" s="4"/>
      <c r="AL639" s="4"/>
      <c r="AM639" s="212">
        <v>7006.7199999999993</v>
      </c>
      <c r="AN639" s="212">
        <v>710.64</v>
      </c>
      <c r="AO639" s="212">
        <v>150.42000000000002</v>
      </c>
      <c r="AP639" s="212">
        <v>159.36000000000001</v>
      </c>
      <c r="AQ639" s="212">
        <v>127.22</v>
      </c>
      <c r="AR639" s="212">
        <v>2497.6999999999998</v>
      </c>
      <c r="AS639" s="4"/>
      <c r="AT639" s="4"/>
      <c r="AU639" s="211">
        <v>304.64</v>
      </c>
      <c r="AV639" s="211">
        <v>30.897391304347824</v>
      </c>
      <c r="AW639" s="211">
        <v>6.5400000000000009</v>
      </c>
      <c r="AX639" s="211">
        <v>6.9286956521739134</v>
      </c>
      <c r="AY639" s="211">
        <v>5.5313043478260866</v>
      </c>
      <c r="AZ639" s="211">
        <v>108.59565217391304</v>
      </c>
      <c r="BA639" s="4"/>
    </row>
    <row r="640" spans="2:53" x14ac:dyDescent="0.2">
      <c r="B640" s="11" t="s">
        <v>494</v>
      </c>
      <c r="C640" s="11"/>
      <c r="D640" s="180">
        <v>8316</v>
      </c>
      <c r="E640" s="193">
        <v>1</v>
      </c>
      <c r="F640" s="193"/>
      <c r="G640" s="193"/>
      <c r="H640" s="193"/>
      <c r="I640" s="193"/>
      <c r="J640" s="193">
        <v>0</v>
      </c>
      <c r="M640" s="189">
        <v>132.83000000000001</v>
      </c>
      <c r="N640" s="189">
        <v>0</v>
      </c>
      <c r="O640" s="189">
        <v>0</v>
      </c>
      <c r="P640" s="189">
        <v>0</v>
      </c>
      <c r="Q640" s="189">
        <v>0</v>
      </c>
      <c r="R640" s="189">
        <v>0</v>
      </c>
      <c r="S640" s="304"/>
      <c r="T640" s="304"/>
      <c r="U640" s="189">
        <v>10.217692307692309</v>
      </c>
      <c r="V640" s="189">
        <v>0</v>
      </c>
      <c r="W640" s="189">
        <v>0</v>
      </c>
      <c r="X640" s="189">
        <v>0</v>
      </c>
      <c r="Y640" s="189">
        <v>0</v>
      </c>
      <c r="Z640" s="189">
        <v>0</v>
      </c>
      <c r="AA640" s="4"/>
      <c r="AB640" s="11" t="s">
        <v>355</v>
      </c>
      <c r="AC640" s="11"/>
      <c r="AD640" s="180">
        <v>8080</v>
      </c>
      <c r="AE640" s="184">
        <v>12</v>
      </c>
      <c r="AF640" s="184">
        <v>2</v>
      </c>
      <c r="AG640" s="184"/>
      <c r="AH640" s="184"/>
      <c r="AI640" s="184"/>
      <c r="AJ640" s="184">
        <v>0</v>
      </c>
      <c r="AK640" s="4"/>
      <c r="AL640" s="4"/>
      <c r="AM640" s="212">
        <v>33202.030000000006</v>
      </c>
      <c r="AN640" s="212">
        <v>120.89000000000001</v>
      </c>
      <c r="AO640" s="212">
        <v>0</v>
      </c>
      <c r="AP640" s="212">
        <v>0</v>
      </c>
      <c r="AQ640" s="212">
        <v>0</v>
      </c>
      <c r="AR640" s="212">
        <v>0</v>
      </c>
      <c r="AS640" s="4"/>
      <c r="AT640" s="4"/>
      <c r="AU640" s="211">
        <v>1953.0605882352945</v>
      </c>
      <c r="AV640" s="211">
        <v>7.1111764705882363</v>
      </c>
      <c r="AW640" s="211">
        <v>0</v>
      </c>
      <c r="AX640" s="211">
        <v>0</v>
      </c>
      <c r="AY640" s="211">
        <v>0</v>
      </c>
      <c r="AZ640" s="211">
        <v>0</v>
      </c>
      <c r="BA640" s="4"/>
    </row>
    <row r="641" spans="2:53" x14ac:dyDescent="0.2">
      <c r="B641" s="11" t="s">
        <v>494</v>
      </c>
      <c r="C641" s="11"/>
      <c r="D641" s="180">
        <v>8327</v>
      </c>
      <c r="E641" s="193">
        <v>3</v>
      </c>
      <c r="F641" s="193">
        <v>3</v>
      </c>
      <c r="G641" s="193"/>
      <c r="H641" s="193"/>
      <c r="I641" s="193"/>
      <c r="J641" s="193">
        <v>2</v>
      </c>
      <c r="M641" s="189">
        <v>919.55</v>
      </c>
      <c r="N641" s="189">
        <v>337.66999999999996</v>
      </c>
      <c r="O641" s="189">
        <v>49.480000000000004</v>
      </c>
      <c r="P641" s="189">
        <v>54.1</v>
      </c>
      <c r="Q641" s="189">
        <v>51.559999999999995</v>
      </c>
      <c r="R641" s="189">
        <v>6545.4599999999991</v>
      </c>
      <c r="S641" s="304"/>
      <c r="T641" s="304"/>
      <c r="U641" s="189">
        <v>54.091176470588231</v>
      </c>
      <c r="V641" s="189">
        <v>19.862941176470585</v>
      </c>
      <c r="W641" s="189">
        <v>2.9105882352941177</v>
      </c>
      <c r="X641" s="189">
        <v>3.1823529411764708</v>
      </c>
      <c r="Y641" s="189">
        <v>3.032941176470588</v>
      </c>
      <c r="Z641" s="189">
        <v>385.02705882352939</v>
      </c>
      <c r="AA641" s="4"/>
      <c r="AB641" s="11" t="s">
        <v>357</v>
      </c>
      <c r="AC641" s="11"/>
      <c r="AD641" s="180">
        <v>8089</v>
      </c>
      <c r="AE641" s="184">
        <v>2</v>
      </c>
      <c r="AF641" s="184">
        <v>1</v>
      </c>
      <c r="AG641" s="184"/>
      <c r="AH641" s="184"/>
      <c r="AI641" s="184"/>
      <c r="AJ641" s="184">
        <v>3</v>
      </c>
      <c r="AK641" s="4"/>
      <c r="AL641" s="4"/>
      <c r="AM641" s="212">
        <v>16167.72</v>
      </c>
      <c r="AN641" s="212">
        <v>375.90999999999997</v>
      </c>
      <c r="AO641" s="212">
        <v>45.08</v>
      </c>
      <c r="AP641" s="212">
        <v>51.97</v>
      </c>
      <c r="AQ641" s="212">
        <v>47.9</v>
      </c>
      <c r="AR641" s="212">
        <v>2654.56</v>
      </c>
      <c r="AS641" s="4"/>
      <c r="AT641" s="4"/>
      <c r="AU641" s="211">
        <v>1616.7719999999999</v>
      </c>
      <c r="AV641" s="211">
        <v>37.590999999999994</v>
      </c>
      <c r="AW641" s="211">
        <v>4.508</v>
      </c>
      <c r="AX641" s="211">
        <v>5.1970000000000001</v>
      </c>
      <c r="AY641" s="211">
        <v>4.79</v>
      </c>
      <c r="AZ641" s="211">
        <v>265.45600000000002</v>
      </c>
      <c r="BA641" s="4"/>
    </row>
    <row r="642" spans="2:53" x14ac:dyDescent="0.2">
      <c r="B642" s="11" t="s">
        <v>494</v>
      </c>
      <c r="C642" s="11"/>
      <c r="D642" s="180">
        <v>8332</v>
      </c>
      <c r="E642" s="193"/>
      <c r="F642" s="193"/>
      <c r="G642" s="193"/>
      <c r="H642" s="193">
        <v>1</v>
      </c>
      <c r="I642" s="193"/>
      <c r="J642" s="193">
        <v>1</v>
      </c>
      <c r="M642" s="189">
        <v>167.38</v>
      </c>
      <c r="N642" s="189">
        <v>192.76</v>
      </c>
      <c r="O642" s="189">
        <v>0</v>
      </c>
      <c r="P642" s="189">
        <v>53.36</v>
      </c>
      <c r="Q642" s="189">
        <v>23.79</v>
      </c>
      <c r="R642" s="189">
        <v>3500.04</v>
      </c>
      <c r="S642" s="304"/>
      <c r="T642" s="304"/>
      <c r="U642" s="189">
        <v>27.896666666666665</v>
      </c>
      <c r="V642" s="189">
        <v>32.126666666666665</v>
      </c>
      <c r="W642" s="189">
        <v>0</v>
      </c>
      <c r="X642" s="189">
        <v>8.8933333333333326</v>
      </c>
      <c r="Y642" s="189">
        <v>3.9649999999999999</v>
      </c>
      <c r="Z642" s="189">
        <v>583.34</v>
      </c>
      <c r="AA642" s="4"/>
      <c r="AB642" s="11" t="s">
        <v>356</v>
      </c>
      <c r="AC642" s="11"/>
      <c r="AD642" s="180">
        <v>8004</v>
      </c>
      <c r="AE642" s="184">
        <v>2</v>
      </c>
      <c r="AF642" s="184"/>
      <c r="AG642" s="184"/>
      <c r="AH642" s="184"/>
      <c r="AI642" s="184"/>
      <c r="AJ642" s="184">
        <v>0</v>
      </c>
      <c r="AK642" s="4"/>
      <c r="AL642" s="4"/>
      <c r="AM642" s="212">
        <v>17041.560000000001</v>
      </c>
      <c r="AN642" s="212">
        <v>0</v>
      </c>
      <c r="AO642" s="212">
        <v>0</v>
      </c>
      <c r="AP642" s="212">
        <v>0</v>
      </c>
      <c r="AQ642" s="212">
        <v>0</v>
      </c>
      <c r="AR642" s="212">
        <v>0</v>
      </c>
      <c r="AS642" s="4"/>
      <c r="AT642" s="4"/>
      <c r="AU642" s="211">
        <v>8520.7800000000007</v>
      </c>
      <c r="AV642" s="211">
        <v>0</v>
      </c>
      <c r="AW642" s="211">
        <v>0</v>
      </c>
      <c r="AX642" s="211">
        <v>0</v>
      </c>
      <c r="AY642" s="211">
        <v>0</v>
      </c>
      <c r="AZ642" s="211">
        <v>0</v>
      </c>
      <c r="BA642" s="4"/>
    </row>
    <row r="643" spans="2:53" x14ac:dyDescent="0.2">
      <c r="B643" s="11" t="s">
        <v>494</v>
      </c>
      <c r="C643" s="11"/>
      <c r="D643" s="180">
        <v>8348</v>
      </c>
      <c r="E643" s="193"/>
      <c r="F643" s="193">
        <v>1</v>
      </c>
      <c r="G643" s="193"/>
      <c r="H643" s="193"/>
      <c r="I643" s="193"/>
      <c r="J643" s="193">
        <v>1</v>
      </c>
      <c r="M643" s="189">
        <v>350.6</v>
      </c>
      <c r="N643" s="189">
        <v>127.68</v>
      </c>
      <c r="O643" s="189">
        <v>33.35</v>
      </c>
      <c r="P643" s="189">
        <v>27.41</v>
      </c>
      <c r="Q643" s="189">
        <v>31.67</v>
      </c>
      <c r="R643" s="189">
        <v>234.54</v>
      </c>
      <c r="S643" s="304"/>
      <c r="T643" s="304"/>
      <c r="U643" s="189">
        <v>70.12</v>
      </c>
      <c r="V643" s="189">
        <v>25.536000000000001</v>
      </c>
      <c r="W643" s="189">
        <v>6.67</v>
      </c>
      <c r="X643" s="189">
        <v>5.4820000000000002</v>
      </c>
      <c r="Y643" s="189">
        <v>6.3340000000000005</v>
      </c>
      <c r="Z643" s="189">
        <v>46.908000000000001</v>
      </c>
      <c r="AA643" s="4"/>
      <c r="AB643" s="11" t="s">
        <v>358</v>
      </c>
      <c r="AC643" s="11"/>
      <c r="AD643" s="180">
        <v>8090</v>
      </c>
      <c r="AE643" s="184">
        <v>6</v>
      </c>
      <c r="AF643" s="184">
        <v>1</v>
      </c>
      <c r="AG643" s="184"/>
      <c r="AH643" s="184"/>
      <c r="AI643" s="184"/>
      <c r="AJ643" s="184">
        <v>4</v>
      </c>
      <c r="AK643" s="4"/>
      <c r="AL643" s="4"/>
      <c r="AM643" s="212">
        <v>1185.7999999999997</v>
      </c>
      <c r="AN643" s="212">
        <v>152.31</v>
      </c>
      <c r="AO643" s="212">
        <v>71.289999999999992</v>
      </c>
      <c r="AP643" s="212">
        <v>78.39</v>
      </c>
      <c r="AQ643" s="212">
        <v>61.92</v>
      </c>
      <c r="AR643" s="212">
        <v>8152.2</v>
      </c>
      <c r="AS643" s="4"/>
      <c r="AT643" s="4"/>
      <c r="AU643" s="211">
        <v>59.289999999999985</v>
      </c>
      <c r="AV643" s="211">
        <v>7.6154999999999999</v>
      </c>
      <c r="AW643" s="211">
        <v>3.5644999999999998</v>
      </c>
      <c r="AX643" s="211">
        <v>3.9195000000000002</v>
      </c>
      <c r="AY643" s="211">
        <v>3.0960000000000001</v>
      </c>
      <c r="AZ643" s="211">
        <v>407.61</v>
      </c>
      <c r="BA643" s="4"/>
    </row>
    <row r="644" spans="2:53" x14ac:dyDescent="0.2">
      <c r="B644" s="11" t="s">
        <v>291</v>
      </c>
      <c r="C644" s="11"/>
      <c r="D644" s="180">
        <v>8329</v>
      </c>
      <c r="E644" s="193"/>
      <c r="F644" s="193">
        <v>2</v>
      </c>
      <c r="G644" s="193"/>
      <c r="H644" s="193">
        <v>1</v>
      </c>
      <c r="I644" s="193"/>
      <c r="J644" s="193">
        <v>2</v>
      </c>
      <c r="M644" s="189">
        <v>306.89</v>
      </c>
      <c r="N644" s="189">
        <v>353.9</v>
      </c>
      <c r="O644" s="189">
        <v>0</v>
      </c>
      <c r="P644" s="189">
        <v>46.09</v>
      </c>
      <c r="Q644" s="189">
        <v>31</v>
      </c>
      <c r="R644" s="189">
        <v>2183.0499999999997</v>
      </c>
      <c r="S644" s="304"/>
      <c r="T644" s="304"/>
      <c r="U644" s="189">
        <v>10.229666666666667</v>
      </c>
      <c r="V644" s="189">
        <v>11.796666666666665</v>
      </c>
      <c r="W644" s="189">
        <v>0</v>
      </c>
      <c r="X644" s="189">
        <v>1.5363333333333336</v>
      </c>
      <c r="Y644" s="189">
        <v>1.0333333333333334</v>
      </c>
      <c r="Z644" s="189">
        <v>72.768333333333331</v>
      </c>
      <c r="AA644" s="4"/>
      <c r="AB644" s="11" t="s">
        <v>359</v>
      </c>
      <c r="AC644" s="11"/>
      <c r="AD644" s="180">
        <v>8091</v>
      </c>
      <c r="AE644" s="184">
        <v>42</v>
      </c>
      <c r="AF644" s="184">
        <v>10</v>
      </c>
      <c r="AG644" s="184">
        <v>6</v>
      </c>
      <c r="AH644" s="184">
        <v>4</v>
      </c>
      <c r="AI644" s="184">
        <v>2</v>
      </c>
      <c r="AJ644" s="184">
        <v>26</v>
      </c>
      <c r="AK644" s="4"/>
      <c r="AL644" s="4"/>
      <c r="AM644" s="212">
        <v>17394.010000000002</v>
      </c>
      <c r="AN644" s="212">
        <v>6840.3899999999985</v>
      </c>
      <c r="AO644" s="212">
        <v>2279.5399999999995</v>
      </c>
      <c r="AP644" s="212">
        <v>2390.2399999999998</v>
      </c>
      <c r="AQ644" s="212">
        <v>1165.17</v>
      </c>
      <c r="AR644" s="212">
        <v>39420.349999999991</v>
      </c>
      <c r="AS644" s="4"/>
      <c r="AT644" s="4"/>
      <c r="AU644" s="211">
        <v>106.71171779141106</v>
      </c>
      <c r="AV644" s="211">
        <v>41.965582822085878</v>
      </c>
      <c r="AW644" s="211">
        <v>13.98490797546012</v>
      </c>
      <c r="AX644" s="211">
        <v>14.6640490797546</v>
      </c>
      <c r="AY644" s="211">
        <v>7.1482822085889577</v>
      </c>
      <c r="AZ644" s="211">
        <v>241.84263803680977</v>
      </c>
      <c r="BA644" s="4"/>
    </row>
    <row r="645" spans="2:53" x14ac:dyDescent="0.2">
      <c r="B645" s="11" t="s">
        <v>292</v>
      </c>
      <c r="C645" s="11"/>
      <c r="D645" s="180">
        <v>8330</v>
      </c>
      <c r="E645" s="193">
        <v>447</v>
      </c>
      <c r="F645" s="193">
        <v>226</v>
      </c>
      <c r="G645" s="193">
        <v>80</v>
      </c>
      <c r="H645" s="193">
        <v>82</v>
      </c>
      <c r="I645" s="193">
        <v>45</v>
      </c>
      <c r="J645" s="193">
        <v>573</v>
      </c>
      <c r="M645" s="189">
        <v>139899.21999999986</v>
      </c>
      <c r="N645" s="189">
        <v>97351.51999999996</v>
      </c>
      <c r="O645" s="189">
        <v>44636.779999999984</v>
      </c>
      <c r="P645" s="189">
        <v>24117.099999999951</v>
      </c>
      <c r="Q645" s="189">
        <v>23164.529999999966</v>
      </c>
      <c r="R645" s="189">
        <v>475165.54000000015</v>
      </c>
      <c r="S645" s="304"/>
      <c r="T645" s="304"/>
      <c r="U645" s="189">
        <v>43.218789002162453</v>
      </c>
      <c r="V645" s="189">
        <v>30.074612295335175</v>
      </c>
      <c r="W645" s="189">
        <v>13.789552054371327</v>
      </c>
      <c r="X645" s="189">
        <v>7.4504479456286532</v>
      </c>
      <c r="Y645" s="189">
        <v>7.156172381835022</v>
      </c>
      <c r="Z645" s="189">
        <v>146.79194933580482</v>
      </c>
      <c r="AA645" s="4"/>
      <c r="AB645" s="11" t="s">
        <v>360</v>
      </c>
      <c r="AC645" s="11"/>
      <c r="AD645" s="180">
        <v>8204</v>
      </c>
      <c r="AE645" s="184">
        <v>3</v>
      </c>
      <c r="AF645" s="184"/>
      <c r="AG645" s="184"/>
      <c r="AH645" s="184"/>
      <c r="AI645" s="184"/>
      <c r="AJ645" s="184">
        <v>1</v>
      </c>
      <c r="AK645" s="4"/>
      <c r="AL645" s="4"/>
      <c r="AM645" s="212">
        <v>492.2</v>
      </c>
      <c r="AN645" s="212">
        <v>14.14</v>
      </c>
      <c r="AO645" s="212">
        <v>14.48</v>
      </c>
      <c r="AP645" s="212">
        <v>15.17</v>
      </c>
      <c r="AQ645" s="212">
        <v>15.16</v>
      </c>
      <c r="AR645" s="212">
        <v>94.69</v>
      </c>
      <c r="AS645" s="4"/>
      <c r="AT645" s="4"/>
      <c r="AU645" s="211">
        <v>61.524999999999999</v>
      </c>
      <c r="AV645" s="211">
        <v>1.7675000000000001</v>
      </c>
      <c r="AW645" s="211">
        <v>1.81</v>
      </c>
      <c r="AX645" s="211">
        <v>1.89625</v>
      </c>
      <c r="AY645" s="211">
        <v>1.895</v>
      </c>
      <c r="AZ645" s="211">
        <v>11.83625</v>
      </c>
      <c r="BA645" s="4"/>
    </row>
    <row r="646" spans="2:53" x14ac:dyDescent="0.2">
      <c r="B646" s="11" t="s">
        <v>496</v>
      </c>
      <c r="C646" s="11"/>
      <c r="D646" s="180">
        <v>8330</v>
      </c>
      <c r="E646" s="193">
        <v>2</v>
      </c>
      <c r="F646" s="193"/>
      <c r="G646" s="193"/>
      <c r="H646" s="193"/>
      <c r="I646" s="193"/>
      <c r="J646" s="193">
        <v>1</v>
      </c>
      <c r="M646" s="189">
        <v>265.34000000000003</v>
      </c>
      <c r="N646" s="189">
        <v>118.34</v>
      </c>
      <c r="O646" s="189">
        <v>72.52</v>
      </c>
      <c r="P646" s="189">
        <v>57.24</v>
      </c>
      <c r="Q646" s="189">
        <v>53.63</v>
      </c>
      <c r="R646" s="189">
        <v>167.39</v>
      </c>
      <c r="S646" s="304"/>
      <c r="T646" s="304"/>
      <c r="U646" s="189">
        <v>37.905714285714289</v>
      </c>
      <c r="V646" s="189">
        <v>16.905714285714286</v>
      </c>
      <c r="W646" s="189">
        <v>10.36</v>
      </c>
      <c r="X646" s="189">
        <v>8.1771428571428579</v>
      </c>
      <c r="Y646" s="189">
        <v>7.6614285714285719</v>
      </c>
      <c r="Z646" s="189">
        <v>23.912857142857142</v>
      </c>
      <c r="AA646" s="4"/>
      <c r="AB646" s="11" t="s">
        <v>617</v>
      </c>
      <c r="AC646" s="11"/>
      <c r="AD646" s="180">
        <v>8096</v>
      </c>
      <c r="AE646" s="184">
        <v>1</v>
      </c>
      <c r="AF646" s="184"/>
      <c r="AG646" s="184"/>
      <c r="AH646" s="184"/>
      <c r="AI646" s="184"/>
      <c r="AJ646" s="184">
        <v>0</v>
      </c>
      <c r="AK646" s="4"/>
      <c r="AL646" s="4"/>
      <c r="AM646" s="212">
        <v>41.99</v>
      </c>
      <c r="AN646" s="212">
        <v>0</v>
      </c>
      <c r="AO646" s="212">
        <v>0</v>
      </c>
      <c r="AP646" s="212">
        <v>0</v>
      </c>
      <c r="AQ646" s="212">
        <v>0</v>
      </c>
      <c r="AR646" s="212">
        <v>0</v>
      </c>
      <c r="AS646" s="4"/>
      <c r="AT646" s="4"/>
      <c r="AU646" s="211">
        <v>41.99</v>
      </c>
      <c r="AV646" s="211">
        <v>0</v>
      </c>
      <c r="AW646" s="211">
        <v>0</v>
      </c>
      <c r="AX646" s="211">
        <v>0</v>
      </c>
      <c r="AY646" s="211">
        <v>0</v>
      </c>
      <c r="AZ646" s="211">
        <v>0</v>
      </c>
      <c r="BA646" s="4"/>
    </row>
    <row r="647" spans="2:53" x14ac:dyDescent="0.2">
      <c r="B647" s="11" t="s">
        <v>625</v>
      </c>
      <c r="C647" s="11"/>
      <c r="D647" s="180">
        <v>8330</v>
      </c>
      <c r="E647" s="193"/>
      <c r="F647" s="193"/>
      <c r="G647" s="193"/>
      <c r="H647" s="193"/>
      <c r="I647" s="193"/>
      <c r="J647" s="193">
        <v>1</v>
      </c>
      <c r="M647" s="189">
        <v>88.03</v>
      </c>
      <c r="N647" s="189">
        <v>44.4</v>
      </c>
      <c r="O647" s="189">
        <v>39.93</v>
      </c>
      <c r="P647" s="189">
        <v>16.66</v>
      </c>
      <c r="Q647" s="189">
        <v>18.09</v>
      </c>
      <c r="R647" s="189">
        <v>436.15</v>
      </c>
      <c r="S647" s="304"/>
      <c r="T647" s="304"/>
      <c r="U647" s="189">
        <v>88.03</v>
      </c>
      <c r="V647" s="189">
        <v>44.4</v>
      </c>
      <c r="W647" s="189">
        <v>39.93</v>
      </c>
      <c r="X647" s="189">
        <v>16.66</v>
      </c>
      <c r="Y647" s="189">
        <v>18.09</v>
      </c>
      <c r="Z647" s="189">
        <v>436.15</v>
      </c>
      <c r="AA647" s="4"/>
      <c r="AB647" s="11" t="s">
        <v>362</v>
      </c>
      <c r="AC647" s="11"/>
      <c r="AD647" s="180">
        <v>8096</v>
      </c>
      <c r="AE647" s="184">
        <v>1</v>
      </c>
      <c r="AF647" s="184"/>
      <c r="AG647" s="184"/>
      <c r="AH647" s="184"/>
      <c r="AI647" s="184"/>
      <c r="AJ647" s="184">
        <v>0</v>
      </c>
      <c r="AK647" s="4"/>
      <c r="AL647" s="4"/>
      <c r="AM647" s="212">
        <v>604.14</v>
      </c>
      <c r="AN647" s="212">
        <v>0</v>
      </c>
      <c r="AO647" s="212">
        <v>0</v>
      </c>
      <c r="AP647" s="212">
        <v>0</v>
      </c>
      <c r="AQ647" s="212">
        <v>0</v>
      </c>
      <c r="AR647" s="212">
        <v>0</v>
      </c>
      <c r="AS647" s="4"/>
      <c r="AT647" s="4"/>
      <c r="AU647" s="211">
        <v>604.14</v>
      </c>
      <c r="AV647" s="211">
        <v>0</v>
      </c>
      <c r="AW647" s="211">
        <v>0</v>
      </c>
      <c r="AX647" s="211">
        <v>0</v>
      </c>
      <c r="AY647" s="211">
        <v>0</v>
      </c>
      <c r="AZ647" s="211">
        <v>0</v>
      </c>
      <c r="BA647" s="4"/>
    </row>
    <row r="648" spans="2:53" x14ac:dyDescent="0.2">
      <c r="B648" s="11" t="s">
        <v>498</v>
      </c>
      <c r="C648" s="11"/>
      <c r="D648" s="180">
        <v>8055</v>
      </c>
      <c r="E648" s="193"/>
      <c r="F648" s="193"/>
      <c r="G648" s="193"/>
      <c r="H648" s="193"/>
      <c r="I648" s="193"/>
      <c r="J648" s="193">
        <v>1</v>
      </c>
      <c r="M648" s="189">
        <v>155.56</v>
      </c>
      <c r="N648" s="189">
        <v>74.86</v>
      </c>
      <c r="O648" s="189">
        <v>0</v>
      </c>
      <c r="P648" s="189">
        <v>25.19</v>
      </c>
      <c r="Q648" s="189">
        <v>22.73</v>
      </c>
      <c r="R648" s="189">
        <v>1839.21</v>
      </c>
      <c r="S648" s="304"/>
      <c r="T648" s="304"/>
      <c r="U648" s="189">
        <v>155.56</v>
      </c>
      <c r="V648" s="189">
        <v>74.86</v>
      </c>
      <c r="W648" s="189">
        <v>0</v>
      </c>
      <c r="X648" s="189">
        <v>25.19</v>
      </c>
      <c r="Y648" s="189">
        <v>22.73</v>
      </c>
      <c r="Z648" s="189">
        <v>1839.21</v>
      </c>
      <c r="AA648" s="4"/>
      <c r="AB648" s="11" t="s">
        <v>361</v>
      </c>
      <c r="AC648" s="11"/>
      <c r="AD648" s="180">
        <v>8051</v>
      </c>
      <c r="AE648" s="184"/>
      <c r="AF648" s="184"/>
      <c r="AG648" s="184"/>
      <c r="AH648" s="184"/>
      <c r="AI648" s="184"/>
      <c r="AJ648" s="184">
        <v>0</v>
      </c>
      <c r="AK648" s="4"/>
      <c r="AL648" s="4"/>
      <c r="AM648" s="212">
        <v>0</v>
      </c>
      <c r="AN648" s="212">
        <v>0</v>
      </c>
      <c r="AO648" s="212">
        <v>0</v>
      </c>
      <c r="AP648" s="212">
        <v>0</v>
      </c>
      <c r="AQ648" s="212">
        <v>0</v>
      </c>
      <c r="AR648" s="212">
        <v>0</v>
      </c>
      <c r="AS648" s="4"/>
      <c r="AT648" s="4"/>
      <c r="AU648" s="211">
        <v>0</v>
      </c>
      <c r="AV648" s="211">
        <v>0</v>
      </c>
      <c r="AW648" s="211">
        <v>0</v>
      </c>
      <c r="AX648" s="211">
        <v>0</v>
      </c>
      <c r="AY648" s="211">
        <v>0</v>
      </c>
      <c r="AZ648" s="211">
        <v>0</v>
      </c>
      <c r="BA648" s="4"/>
    </row>
    <row r="649" spans="2:53" x14ac:dyDescent="0.2">
      <c r="B649" s="11" t="s">
        <v>294</v>
      </c>
      <c r="C649" s="11"/>
      <c r="D649" s="180">
        <v>8055</v>
      </c>
      <c r="E649" s="193">
        <v>13</v>
      </c>
      <c r="F649" s="193">
        <v>2</v>
      </c>
      <c r="G649" s="193">
        <v>4</v>
      </c>
      <c r="H649" s="193">
        <v>1</v>
      </c>
      <c r="I649" s="193"/>
      <c r="J649" s="193">
        <v>13</v>
      </c>
      <c r="M649" s="189">
        <v>4954.5200000000013</v>
      </c>
      <c r="N649" s="189">
        <v>1377.8100000000002</v>
      </c>
      <c r="O649" s="189">
        <v>475.41999999999996</v>
      </c>
      <c r="P649" s="189">
        <v>290.85000000000002</v>
      </c>
      <c r="Q649" s="189">
        <v>279.18000000000006</v>
      </c>
      <c r="R649" s="189">
        <v>6153.1900000000005</v>
      </c>
      <c r="S649" s="304"/>
      <c r="T649" s="304"/>
      <c r="U649" s="189">
        <v>36.164379562043806</v>
      </c>
      <c r="V649" s="189">
        <v>10.057007299270074</v>
      </c>
      <c r="W649" s="189">
        <v>3.4702189781021895</v>
      </c>
      <c r="X649" s="189">
        <v>2.122992700729927</v>
      </c>
      <c r="Y649" s="189">
        <v>2.0378102189781027</v>
      </c>
      <c r="Z649" s="189">
        <v>44.913795620437959</v>
      </c>
      <c r="AA649" s="4"/>
      <c r="AB649" s="11" t="s">
        <v>361</v>
      </c>
      <c r="AC649" s="11"/>
      <c r="AD649" s="180">
        <v>8096</v>
      </c>
      <c r="AE649" s="184">
        <v>4</v>
      </c>
      <c r="AF649" s="184"/>
      <c r="AG649" s="184"/>
      <c r="AH649" s="184"/>
      <c r="AI649" s="184"/>
      <c r="AJ649" s="184">
        <v>0</v>
      </c>
      <c r="AK649" s="4"/>
      <c r="AL649" s="4"/>
      <c r="AM649" s="212">
        <v>1644.6799999999998</v>
      </c>
      <c r="AN649" s="212">
        <v>0</v>
      </c>
      <c r="AO649" s="212">
        <v>0</v>
      </c>
      <c r="AP649" s="212">
        <v>0</v>
      </c>
      <c r="AQ649" s="212">
        <v>0</v>
      </c>
      <c r="AR649" s="212">
        <v>0</v>
      </c>
      <c r="AS649" s="4"/>
      <c r="AT649" s="4"/>
      <c r="AU649" s="211">
        <v>274.11333333333329</v>
      </c>
      <c r="AV649" s="211">
        <v>0</v>
      </c>
      <c r="AW649" s="211">
        <v>0</v>
      </c>
      <c r="AX649" s="211">
        <v>0</v>
      </c>
      <c r="AY649" s="211">
        <v>0</v>
      </c>
      <c r="AZ649" s="211">
        <v>0</v>
      </c>
      <c r="BA649" s="4"/>
    </row>
    <row r="650" spans="2:53" x14ac:dyDescent="0.2">
      <c r="B650" s="11" t="s">
        <v>293</v>
      </c>
      <c r="C650" s="11"/>
      <c r="D650" s="180">
        <v>8053</v>
      </c>
      <c r="E650" s="193"/>
      <c r="F650" s="193"/>
      <c r="G650" s="193"/>
      <c r="H650" s="193"/>
      <c r="I650" s="193"/>
      <c r="J650" s="193">
        <v>0</v>
      </c>
      <c r="M650" s="189">
        <v>0</v>
      </c>
      <c r="N650" s="189">
        <v>0</v>
      </c>
      <c r="O650" s="189">
        <v>0</v>
      </c>
      <c r="P650" s="189">
        <v>0</v>
      </c>
      <c r="Q650" s="189">
        <v>0</v>
      </c>
      <c r="R650" s="189">
        <v>0</v>
      </c>
      <c r="S650" s="304"/>
      <c r="T650" s="304"/>
      <c r="U650" s="189">
        <v>0</v>
      </c>
      <c r="V650" s="189">
        <v>0</v>
      </c>
      <c r="W650" s="189">
        <v>0</v>
      </c>
      <c r="X650" s="189">
        <v>0</v>
      </c>
      <c r="Y650" s="189">
        <v>0</v>
      </c>
      <c r="Z650" s="189">
        <v>0</v>
      </c>
      <c r="AA650" s="4"/>
      <c r="AB650" s="11" t="s">
        <v>363</v>
      </c>
      <c r="AC650" s="11"/>
      <c r="AD650" s="180">
        <v>8252</v>
      </c>
      <c r="AE650" s="184">
        <v>2</v>
      </c>
      <c r="AF650" s="184">
        <v>1</v>
      </c>
      <c r="AG650" s="184"/>
      <c r="AH650" s="184"/>
      <c r="AI650" s="184"/>
      <c r="AJ650" s="184">
        <v>0</v>
      </c>
      <c r="AK650" s="4"/>
      <c r="AL650" s="4"/>
      <c r="AM650" s="212">
        <v>1369.54</v>
      </c>
      <c r="AN650" s="212">
        <v>450.03</v>
      </c>
      <c r="AO650" s="212">
        <v>0</v>
      </c>
      <c r="AP650" s="212">
        <v>0</v>
      </c>
      <c r="AQ650" s="212">
        <v>0</v>
      </c>
      <c r="AR650" s="212">
        <v>0</v>
      </c>
      <c r="AS650" s="4"/>
      <c r="AT650" s="4"/>
      <c r="AU650" s="211">
        <v>456.51333333333332</v>
      </c>
      <c r="AV650" s="211">
        <v>150.01</v>
      </c>
      <c r="AW650" s="211">
        <v>0</v>
      </c>
      <c r="AX650" s="211">
        <v>0</v>
      </c>
      <c r="AY650" s="211">
        <v>0</v>
      </c>
      <c r="AZ650" s="211">
        <v>0</v>
      </c>
      <c r="BA650" s="4"/>
    </row>
    <row r="651" spans="2:53" x14ac:dyDescent="0.2">
      <c r="B651" s="11" t="s">
        <v>293</v>
      </c>
      <c r="C651" s="11"/>
      <c r="D651" s="180">
        <v>8055</v>
      </c>
      <c r="E651" s="193">
        <v>234</v>
      </c>
      <c r="F651" s="193">
        <v>72</v>
      </c>
      <c r="G651" s="193">
        <v>42</v>
      </c>
      <c r="H651" s="193">
        <v>24</v>
      </c>
      <c r="I651" s="193">
        <v>17</v>
      </c>
      <c r="J651" s="193">
        <v>209</v>
      </c>
      <c r="M651" s="189">
        <v>98897.659999999916</v>
      </c>
      <c r="N651" s="189">
        <v>29533.30000000001</v>
      </c>
      <c r="O651" s="189">
        <v>13123.750000000009</v>
      </c>
      <c r="P651" s="189">
        <v>6816.78</v>
      </c>
      <c r="Q651" s="189">
        <v>7644.87</v>
      </c>
      <c r="R651" s="189">
        <v>256406.64</v>
      </c>
      <c r="S651" s="304"/>
      <c r="T651" s="304"/>
      <c r="U651" s="189">
        <v>37.362168492633138</v>
      </c>
      <c r="V651" s="189">
        <v>11.157272383830756</v>
      </c>
      <c r="W651" s="189">
        <v>4.9579712882508531</v>
      </c>
      <c r="X651" s="189">
        <v>2.5752852285606345</v>
      </c>
      <c r="Y651" s="189">
        <v>2.8881261805817906</v>
      </c>
      <c r="Z651" s="189">
        <v>96.866883264072541</v>
      </c>
      <c r="AA651" s="4"/>
      <c r="AB651" s="11" t="s">
        <v>365</v>
      </c>
      <c r="AC651" s="11"/>
      <c r="AD651" s="180">
        <v>8260</v>
      </c>
      <c r="AE651" s="184">
        <v>2</v>
      </c>
      <c r="AF651" s="184">
        <v>4</v>
      </c>
      <c r="AG651" s="184">
        <v>1</v>
      </c>
      <c r="AH651" s="184">
        <v>2</v>
      </c>
      <c r="AI651" s="184"/>
      <c r="AJ651" s="184">
        <v>0</v>
      </c>
      <c r="AK651" s="4"/>
      <c r="AL651" s="4"/>
      <c r="AM651" s="212">
        <v>497.1400000000001</v>
      </c>
      <c r="AN651" s="212">
        <v>721.49</v>
      </c>
      <c r="AO651" s="212">
        <v>668.24</v>
      </c>
      <c r="AP651" s="212">
        <v>778.9</v>
      </c>
      <c r="AQ651" s="212">
        <v>0</v>
      </c>
      <c r="AR651" s="212">
        <v>0</v>
      </c>
      <c r="AS651" s="4"/>
      <c r="AT651" s="4"/>
      <c r="AU651" s="211">
        <v>20.714166666666671</v>
      </c>
      <c r="AV651" s="211">
        <v>30.062083333333334</v>
      </c>
      <c r="AW651" s="211">
        <v>27.843333333333334</v>
      </c>
      <c r="AX651" s="211">
        <v>32.454166666666666</v>
      </c>
      <c r="AY651" s="211">
        <v>0</v>
      </c>
      <c r="AZ651" s="211">
        <v>0</v>
      </c>
      <c r="BA651" s="4"/>
    </row>
    <row r="652" spans="2:53" x14ac:dyDescent="0.2">
      <c r="B652" s="11" t="s">
        <v>387</v>
      </c>
      <c r="C652" s="11"/>
      <c r="D652" s="180">
        <v>8225</v>
      </c>
      <c r="E652" s="193"/>
      <c r="F652" s="193"/>
      <c r="G652" s="193"/>
      <c r="H652" s="193"/>
      <c r="I652" s="193"/>
      <c r="J652" s="193">
        <v>0</v>
      </c>
      <c r="M652" s="189">
        <v>0</v>
      </c>
      <c r="N652" s="189">
        <v>0</v>
      </c>
      <c r="O652" s="189">
        <v>0</v>
      </c>
      <c r="P652" s="189">
        <v>0</v>
      </c>
      <c r="Q652" s="189">
        <v>0</v>
      </c>
      <c r="R652" s="189">
        <v>0</v>
      </c>
      <c r="S652" s="304"/>
      <c r="T652" s="304"/>
      <c r="U652" s="189">
        <v>0</v>
      </c>
      <c r="V652" s="189">
        <v>0</v>
      </c>
      <c r="W652" s="189">
        <v>0</v>
      </c>
      <c r="X652" s="189">
        <v>0</v>
      </c>
      <c r="Y652" s="189">
        <v>0</v>
      </c>
      <c r="Z652" s="189">
        <v>0</v>
      </c>
      <c r="AA652" s="4"/>
      <c r="AB652" s="11" t="s">
        <v>364</v>
      </c>
      <c r="AC652" s="11"/>
      <c r="AD652" s="180">
        <v>8260</v>
      </c>
      <c r="AE652" s="184">
        <v>64</v>
      </c>
      <c r="AF652" s="184">
        <v>15</v>
      </c>
      <c r="AG652" s="184">
        <v>12</v>
      </c>
      <c r="AH652" s="184">
        <v>13</v>
      </c>
      <c r="AI652" s="184">
        <v>9</v>
      </c>
      <c r="AJ652" s="184">
        <v>39</v>
      </c>
      <c r="AK652" s="4"/>
      <c r="AL652" s="4"/>
      <c r="AM652" s="212">
        <v>31413.12000000001</v>
      </c>
      <c r="AN652" s="212">
        <v>9198.5699999999979</v>
      </c>
      <c r="AO652" s="212">
        <v>8865.6199999999953</v>
      </c>
      <c r="AP652" s="212">
        <v>13579.299999999996</v>
      </c>
      <c r="AQ652" s="212">
        <v>15434.989999999996</v>
      </c>
      <c r="AR652" s="212">
        <v>83442.540000000023</v>
      </c>
      <c r="AS652" s="4"/>
      <c r="AT652" s="4"/>
      <c r="AU652" s="211">
        <v>79.728730964467033</v>
      </c>
      <c r="AV652" s="211">
        <v>23.346624365482228</v>
      </c>
      <c r="AW652" s="211">
        <v>22.501573604060901</v>
      </c>
      <c r="AX652" s="211">
        <v>34.465228426395925</v>
      </c>
      <c r="AY652" s="211">
        <v>39.175101522842631</v>
      </c>
      <c r="AZ652" s="211">
        <v>211.78309644670057</v>
      </c>
      <c r="BA652" s="4"/>
    </row>
    <row r="653" spans="2:53" x14ac:dyDescent="0.2">
      <c r="B653" s="11" t="s">
        <v>499</v>
      </c>
      <c r="C653" s="11"/>
      <c r="D653" s="180">
        <v>8056</v>
      </c>
      <c r="E653" s="193"/>
      <c r="F653" s="193"/>
      <c r="G653" s="193"/>
      <c r="H653" s="193"/>
      <c r="I653" s="193"/>
      <c r="J653" s="193">
        <v>1</v>
      </c>
      <c r="M653" s="189">
        <v>232.7</v>
      </c>
      <c r="N653" s="189">
        <v>57.55</v>
      </c>
      <c r="O653" s="189">
        <v>46.06</v>
      </c>
      <c r="P653" s="189">
        <v>39.630000000000003</v>
      </c>
      <c r="Q653" s="189">
        <v>0</v>
      </c>
      <c r="R653" s="189">
        <v>553.92000000000007</v>
      </c>
      <c r="S653" s="304"/>
      <c r="T653" s="304"/>
      <c r="U653" s="189">
        <v>116.35</v>
      </c>
      <c r="V653" s="189">
        <v>28.774999999999999</v>
      </c>
      <c r="W653" s="189">
        <v>23.03</v>
      </c>
      <c r="X653" s="189">
        <v>19.815000000000001</v>
      </c>
      <c r="Y653" s="189">
        <v>0</v>
      </c>
      <c r="Z653" s="189">
        <v>276.96000000000004</v>
      </c>
      <c r="AA653" s="4"/>
      <c r="AB653" s="11" t="s">
        <v>618</v>
      </c>
      <c r="AC653" s="11"/>
      <c r="AD653" s="180">
        <v>8094</v>
      </c>
      <c r="AE653" s="184"/>
      <c r="AF653" s="184"/>
      <c r="AG653" s="184"/>
      <c r="AH653" s="184"/>
      <c r="AI653" s="184"/>
      <c r="AJ653" s="184">
        <v>0</v>
      </c>
      <c r="AK653" s="4"/>
      <c r="AL653" s="4"/>
      <c r="AM653" s="212">
        <v>0</v>
      </c>
      <c r="AN653" s="212">
        <v>0</v>
      </c>
      <c r="AO653" s="212">
        <v>0</v>
      </c>
      <c r="AP653" s="212">
        <v>0</v>
      </c>
      <c r="AQ653" s="212">
        <v>0</v>
      </c>
      <c r="AR653" s="212">
        <v>0</v>
      </c>
      <c r="AS653" s="4"/>
      <c r="AT653" s="4"/>
      <c r="AU653" s="211">
        <v>0</v>
      </c>
      <c r="AV653" s="211">
        <v>0</v>
      </c>
      <c r="AW653" s="211">
        <v>0</v>
      </c>
      <c r="AX653" s="211">
        <v>0</v>
      </c>
      <c r="AY653" s="211">
        <v>0</v>
      </c>
      <c r="AZ653" s="211">
        <v>0</v>
      </c>
      <c r="BA653" s="4"/>
    </row>
    <row r="654" spans="2:53" x14ac:dyDescent="0.2">
      <c r="B654" s="11" t="s">
        <v>295</v>
      </c>
      <c r="C654" s="11"/>
      <c r="D654" s="180">
        <v>8027</v>
      </c>
      <c r="E654" s="193"/>
      <c r="F654" s="193">
        <v>1</v>
      </c>
      <c r="G654" s="193"/>
      <c r="H654" s="193"/>
      <c r="I654" s="193"/>
      <c r="J654" s="193">
        <v>0</v>
      </c>
      <c r="M654" s="189">
        <v>145.71</v>
      </c>
      <c r="N654" s="189">
        <v>11.2</v>
      </c>
      <c r="O654" s="189">
        <v>0</v>
      </c>
      <c r="P654" s="189">
        <v>0</v>
      </c>
      <c r="Q654" s="189">
        <v>0</v>
      </c>
      <c r="R654" s="189">
        <v>0</v>
      </c>
      <c r="S654" s="304"/>
      <c r="T654" s="304"/>
      <c r="U654" s="189">
        <v>145.71</v>
      </c>
      <c r="V654" s="189">
        <v>11.2</v>
      </c>
      <c r="W654" s="189">
        <v>0</v>
      </c>
      <c r="X654" s="189">
        <v>0</v>
      </c>
      <c r="Y654" s="189">
        <v>0</v>
      </c>
      <c r="Z654" s="189">
        <v>0</v>
      </c>
      <c r="AA654" s="4"/>
      <c r="AB654" s="11" t="s">
        <v>366</v>
      </c>
      <c r="AC654" s="11"/>
      <c r="AD654" s="180">
        <v>8094</v>
      </c>
      <c r="AE654" s="184">
        <v>59</v>
      </c>
      <c r="AF654" s="184">
        <v>17</v>
      </c>
      <c r="AG654" s="184">
        <v>6</v>
      </c>
      <c r="AH654" s="184">
        <v>7</v>
      </c>
      <c r="AI654" s="184">
        <v>5</v>
      </c>
      <c r="AJ654" s="184">
        <v>36</v>
      </c>
      <c r="AK654" s="4"/>
      <c r="AL654" s="4"/>
      <c r="AM654" s="212">
        <v>202436.02999999985</v>
      </c>
      <c r="AN654" s="212">
        <v>6635.8500000000022</v>
      </c>
      <c r="AO654" s="212">
        <v>3577.68</v>
      </c>
      <c r="AP654" s="212">
        <v>2870.1100000000006</v>
      </c>
      <c r="AQ654" s="212">
        <v>2474.02</v>
      </c>
      <c r="AR654" s="212">
        <v>73111.349999999991</v>
      </c>
      <c r="AS654" s="4"/>
      <c r="AT654" s="4"/>
      <c r="AU654" s="211">
        <v>661.55565359477077</v>
      </c>
      <c r="AV654" s="211">
        <v>21.685784313725499</v>
      </c>
      <c r="AW654" s="211">
        <v>11.691764705882353</v>
      </c>
      <c r="AX654" s="211">
        <v>9.3794444444444469</v>
      </c>
      <c r="AY654" s="211">
        <v>8.0850326797385623</v>
      </c>
      <c r="AZ654" s="211">
        <v>238.92598039215684</v>
      </c>
      <c r="BA654" s="4"/>
    </row>
    <row r="655" spans="2:53" x14ac:dyDescent="0.2">
      <c r="B655" s="11" t="s">
        <v>295</v>
      </c>
      <c r="C655" s="11"/>
      <c r="D655" s="180">
        <v>8056</v>
      </c>
      <c r="E655" s="193">
        <v>17</v>
      </c>
      <c r="F655" s="193">
        <v>9</v>
      </c>
      <c r="G655" s="193">
        <v>3</v>
      </c>
      <c r="H655" s="193">
        <v>3</v>
      </c>
      <c r="I655" s="193"/>
      <c r="J655" s="193">
        <v>32</v>
      </c>
      <c r="M655" s="189">
        <v>9032.1699999999983</v>
      </c>
      <c r="N655" s="189">
        <v>2607.21</v>
      </c>
      <c r="O655" s="189">
        <v>1241.82</v>
      </c>
      <c r="P655" s="189">
        <v>942.73000000000013</v>
      </c>
      <c r="Q655" s="189">
        <v>1067.44</v>
      </c>
      <c r="R655" s="189">
        <v>27347.589999999997</v>
      </c>
      <c r="S655" s="304"/>
      <c r="T655" s="304"/>
      <c r="U655" s="189">
        <v>27.96337461300309</v>
      </c>
      <c r="V655" s="189">
        <v>8.0718575851393197</v>
      </c>
      <c r="W655" s="189">
        <v>3.8446439628482971</v>
      </c>
      <c r="X655" s="189">
        <v>2.9186687306501553</v>
      </c>
      <c r="Y655" s="189">
        <v>3.3047678018575852</v>
      </c>
      <c r="Z655" s="189">
        <v>84.667461300309583</v>
      </c>
      <c r="AA655" s="4"/>
      <c r="AB655" s="11" t="s">
        <v>368</v>
      </c>
      <c r="AC655" s="11"/>
      <c r="AD655" s="180">
        <v>8009</v>
      </c>
      <c r="AE655" s="184">
        <v>1</v>
      </c>
      <c r="AF655" s="184"/>
      <c r="AG655" s="184"/>
      <c r="AH655" s="184"/>
      <c r="AI655" s="184"/>
      <c r="AJ655" s="184">
        <v>0</v>
      </c>
      <c r="AK655" s="4"/>
      <c r="AL655" s="4"/>
      <c r="AM655" s="212">
        <v>30.99</v>
      </c>
      <c r="AN655" s="212">
        <v>0</v>
      </c>
      <c r="AO655" s="212">
        <v>0</v>
      </c>
      <c r="AP655" s="212">
        <v>0</v>
      </c>
      <c r="AQ655" s="212">
        <v>0</v>
      </c>
      <c r="AR655" s="212">
        <v>0</v>
      </c>
      <c r="AS655" s="4"/>
      <c r="AT655" s="4"/>
      <c r="AU655" s="211">
        <v>15.494999999999999</v>
      </c>
      <c r="AV655" s="211">
        <v>0</v>
      </c>
      <c r="AW655" s="211">
        <v>0</v>
      </c>
      <c r="AX655" s="211">
        <v>0</v>
      </c>
      <c r="AY655" s="211">
        <v>0</v>
      </c>
      <c r="AZ655" s="211">
        <v>0</v>
      </c>
      <c r="BA655" s="4"/>
    </row>
    <row r="656" spans="2:53" x14ac:dyDescent="0.2">
      <c r="B656" s="11" t="s">
        <v>500</v>
      </c>
      <c r="C656" s="11"/>
      <c r="D656" s="180">
        <v>8242</v>
      </c>
      <c r="E656" s="193"/>
      <c r="F656" s="193"/>
      <c r="G656" s="193"/>
      <c r="H656" s="193"/>
      <c r="I656" s="193"/>
      <c r="J656" s="193">
        <v>1</v>
      </c>
      <c r="M656" s="189">
        <v>114.74</v>
      </c>
      <c r="N656" s="189">
        <v>69.14</v>
      </c>
      <c r="O656" s="189">
        <v>15.95</v>
      </c>
      <c r="P656" s="189">
        <v>18.41</v>
      </c>
      <c r="Q656" s="189">
        <v>16.239999999999998</v>
      </c>
      <c r="R656" s="189">
        <v>685.41000000000008</v>
      </c>
      <c r="S656" s="304"/>
      <c r="T656" s="304"/>
      <c r="U656" s="189">
        <v>114.74</v>
      </c>
      <c r="V656" s="189">
        <v>69.14</v>
      </c>
      <c r="W656" s="189">
        <v>15.95</v>
      </c>
      <c r="X656" s="189">
        <v>18.41</v>
      </c>
      <c r="Y656" s="189">
        <v>16.239999999999998</v>
      </c>
      <c r="Z656" s="189">
        <v>685.41000000000008</v>
      </c>
      <c r="AA656" s="4"/>
      <c r="AB656" s="11" t="s">
        <v>368</v>
      </c>
      <c r="AC656" s="11"/>
      <c r="AD656" s="180">
        <v>8018</v>
      </c>
      <c r="AE656" s="184">
        <v>1</v>
      </c>
      <c r="AF656" s="184"/>
      <c r="AG656" s="184"/>
      <c r="AH656" s="184"/>
      <c r="AI656" s="184"/>
      <c r="AJ656" s="184">
        <v>0</v>
      </c>
      <c r="AK656" s="4"/>
      <c r="AL656" s="4"/>
      <c r="AM656" s="212">
        <v>125.52</v>
      </c>
      <c r="AN656" s="212">
        <v>0</v>
      </c>
      <c r="AO656" s="212">
        <v>0</v>
      </c>
      <c r="AP656" s="212">
        <v>0</v>
      </c>
      <c r="AQ656" s="212">
        <v>0</v>
      </c>
      <c r="AR656" s="212">
        <v>0</v>
      </c>
      <c r="AS656" s="4"/>
      <c r="AT656" s="4"/>
      <c r="AU656" s="211">
        <v>125.52</v>
      </c>
      <c r="AV656" s="211">
        <v>0</v>
      </c>
      <c r="AW656" s="211">
        <v>0</v>
      </c>
      <c r="AX656" s="211">
        <v>0</v>
      </c>
      <c r="AY656" s="211">
        <v>0</v>
      </c>
      <c r="AZ656" s="211">
        <v>0</v>
      </c>
      <c r="BA656" s="4"/>
    </row>
    <row r="657" spans="2:53" x14ac:dyDescent="0.2">
      <c r="B657" s="11" t="s">
        <v>296</v>
      </c>
      <c r="C657" s="11"/>
      <c r="D657" s="180">
        <v>8210</v>
      </c>
      <c r="E657" s="193">
        <v>67</v>
      </c>
      <c r="F657" s="193">
        <v>15</v>
      </c>
      <c r="G657" s="193">
        <v>12</v>
      </c>
      <c r="H657" s="193">
        <v>3</v>
      </c>
      <c r="I657" s="193">
        <v>4</v>
      </c>
      <c r="J657" s="193">
        <v>23</v>
      </c>
      <c r="M657" s="189">
        <v>19135.059999999994</v>
      </c>
      <c r="N657" s="189">
        <v>5720.5</v>
      </c>
      <c r="O657" s="189">
        <v>1379.83</v>
      </c>
      <c r="P657" s="189">
        <v>883.9899999999999</v>
      </c>
      <c r="Q657" s="189">
        <v>918.77999999999986</v>
      </c>
      <c r="R657" s="189">
        <v>19930.249999999996</v>
      </c>
      <c r="S657" s="304"/>
      <c r="T657" s="304"/>
      <c r="U657" s="189">
        <v>83.195913043478228</v>
      </c>
      <c r="V657" s="189">
        <v>24.871739130434783</v>
      </c>
      <c r="W657" s="189">
        <v>5.9992608695652168</v>
      </c>
      <c r="X657" s="189">
        <v>3.843434782608695</v>
      </c>
      <c r="Y657" s="189">
        <v>3.9946956521739123</v>
      </c>
      <c r="Z657" s="189">
        <v>86.653260869565202</v>
      </c>
      <c r="AA657" s="4"/>
      <c r="AB657" s="11" t="s">
        <v>368</v>
      </c>
      <c r="AC657" s="11"/>
      <c r="AD657" s="180">
        <v>8081</v>
      </c>
      <c r="AE657" s="184">
        <v>4</v>
      </c>
      <c r="AF657" s="184"/>
      <c r="AG657" s="184"/>
      <c r="AH657" s="184">
        <v>1</v>
      </c>
      <c r="AI657" s="184"/>
      <c r="AJ657" s="184">
        <v>1</v>
      </c>
      <c r="AK657" s="4"/>
      <c r="AL657" s="4"/>
      <c r="AM657" s="212">
        <v>6290.9100000000008</v>
      </c>
      <c r="AN657" s="212">
        <v>86.89</v>
      </c>
      <c r="AO657" s="212">
        <v>57</v>
      </c>
      <c r="AP657" s="212">
        <v>56.87</v>
      </c>
      <c r="AQ657" s="212">
        <v>0</v>
      </c>
      <c r="AR657" s="212">
        <v>4666.5</v>
      </c>
      <c r="AS657" s="4"/>
      <c r="AT657" s="4"/>
      <c r="AU657" s="211">
        <v>786.3637500000001</v>
      </c>
      <c r="AV657" s="211">
        <v>10.86125</v>
      </c>
      <c r="AW657" s="211">
        <v>7.125</v>
      </c>
      <c r="AX657" s="211">
        <v>7.1087499999999997</v>
      </c>
      <c r="AY657" s="211">
        <v>0</v>
      </c>
      <c r="AZ657" s="211">
        <v>583.3125</v>
      </c>
      <c r="BA657" s="4"/>
    </row>
    <row r="658" spans="2:53" x14ac:dyDescent="0.2">
      <c r="B658" s="11" t="s">
        <v>296</v>
      </c>
      <c r="C658" s="11"/>
      <c r="D658" s="180">
        <v>8219</v>
      </c>
      <c r="E658" s="193">
        <v>1</v>
      </c>
      <c r="F658" s="193"/>
      <c r="G658" s="193"/>
      <c r="H658" s="193"/>
      <c r="I658" s="193"/>
      <c r="J658" s="193">
        <v>0</v>
      </c>
      <c r="M658" s="189">
        <v>56.29</v>
      </c>
      <c r="N658" s="189">
        <v>0</v>
      </c>
      <c r="O658" s="189">
        <v>0</v>
      </c>
      <c r="P658" s="189">
        <v>0</v>
      </c>
      <c r="Q658" s="189">
        <v>0</v>
      </c>
      <c r="R658" s="189">
        <v>0</v>
      </c>
      <c r="S658" s="304"/>
      <c r="T658" s="304"/>
      <c r="U658" s="189">
        <v>14.0725</v>
      </c>
      <c r="V658" s="189">
        <v>0</v>
      </c>
      <c r="W658" s="189">
        <v>0</v>
      </c>
      <c r="X658" s="189">
        <v>0</v>
      </c>
      <c r="Y658" s="189">
        <v>0</v>
      </c>
      <c r="Z658" s="189">
        <v>0</v>
      </c>
      <c r="AA658" s="4"/>
      <c r="AB658" s="11" t="s">
        <v>368</v>
      </c>
      <c r="AC658" s="11"/>
      <c r="AD658" s="180">
        <v>8089</v>
      </c>
      <c r="AE658" s="184">
        <v>1</v>
      </c>
      <c r="AF658" s="184"/>
      <c r="AG658" s="184"/>
      <c r="AH658" s="184"/>
      <c r="AI658" s="184"/>
      <c r="AJ658" s="184">
        <v>1</v>
      </c>
      <c r="AK658" s="4"/>
      <c r="AL658" s="4"/>
      <c r="AM658" s="212">
        <v>601.4</v>
      </c>
      <c r="AN658" s="212">
        <v>0</v>
      </c>
      <c r="AO658" s="212">
        <v>0</v>
      </c>
      <c r="AP658" s="212">
        <v>0</v>
      </c>
      <c r="AQ658" s="212">
        <v>0</v>
      </c>
      <c r="AR658" s="212">
        <v>83.07</v>
      </c>
      <c r="AS658" s="4"/>
      <c r="AT658" s="4"/>
      <c r="AU658" s="211">
        <v>200.46666666666667</v>
      </c>
      <c r="AV658" s="211">
        <v>0</v>
      </c>
      <c r="AW658" s="211">
        <v>0</v>
      </c>
      <c r="AX658" s="211">
        <v>0</v>
      </c>
      <c r="AY658" s="211">
        <v>0</v>
      </c>
      <c r="AZ658" s="211">
        <v>27.689999999999998</v>
      </c>
      <c r="BA658" s="4"/>
    </row>
    <row r="659" spans="2:53" x14ac:dyDescent="0.2">
      <c r="B659" s="11" t="s">
        <v>296</v>
      </c>
      <c r="C659" s="11"/>
      <c r="D659" s="180">
        <v>8242</v>
      </c>
      <c r="E659" s="193">
        <v>20</v>
      </c>
      <c r="F659" s="193">
        <v>7</v>
      </c>
      <c r="G659" s="193">
        <v>2</v>
      </c>
      <c r="H659" s="193">
        <v>3</v>
      </c>
      <c r="I659" s="193">
        <v>1</v>
      </c>
      <c r="J659" s="193">
        <v>15</v>
      </c>
      <c r="M659" s="189">
        <v>6390.6799999999994</v>
      </c>
      <c r="N659" s="189">
        <v>1908.0699999999995</v>
      </c>
      <c r="O659" s="189">
        <v>645.02999999999986</v>
      </c>
      <c r="P659" s="189">
        <v>466.70999999999992</v>
      </c>
      <c r="Q659" s="189">
        <v>341.47999999999996</v>
      </c>
      <c r="R659" s="189">
        <v>9329</v>
      </c>
      <c r="S659" s="304"/>
      <c r="T659" s="304"/>
      <c r="U659" s="189">
        <v>63.906799999999997</v>
      </c>
      <c r="V659" s="189">
        <v>19.080699999999993</v>
      </c>
      <c r="W659" s="189">
        <v>6.4502999999999986</v>
      </c>
      <c r="X659" s="189">
        <v>4.6670999999999996</v>
      </c>
      <c r="Y659" s="189">
        <v>3.4147999999999996</v>
      </c>
      <c r="Z659" s="189">
        <v>93.29</v>
      </c>
      <c r="AA659" s="4"/>
      <c r="AB659" s="11" t="s">
        <v>368</v>
      </c>
      <c r="AC659" s="11"/>
      <c r="AD659" s="180">
        <v>8095</v>
      </c>
      <c r="AE659" s="184">
        <v>1</v>
      </c>
      <c r="AF659" s="184"/>
      <c r="AG659" s="184"/>
      <c r="AH659" s="184">
        <v>1</v>
      </c>
      <c r="AI659" s="184"/>
      <c r="AJ659" s="184">
        <v>1</v>
      </c>
      <c r="AK659" s="4"/>
      <c r="AL659" s="4"/>
      <c r="AM659" s="212">
        <v>1933.04</v>
      </c>
      <c r="AN659" s="212">
        <v>129.05000000000001</v>
      </c>
      <c r="AO659" s="212">
        <v>79.06</v>
      </c>
      <c r="AP659" s="212">
        <v>2789.9500000000003</v>
      </c>
      <c r="AQ659" s="212">
        <v>40.76</v>
      </c>
      <c r="AR659" s="212">
        <v>1269.32</v>
      </c>
      <c r="AS659" s="4"/>
      <c r="AT659" s="4"/>
      <c r="AU659" s="211">
        <v>483.26</v>
      </c>
      <c r="AV659" s="211">
        <v>32.262500000000003</v>
      </c>
      <c r="AW659" s="211">
        <v>19.765000000000001</v>
      </c>
      <c r="AX659" s="211">
        <v>697.48750000000007</v>
      </c>
      <c r="AY659" s="211">
        <v>10.19</v>
      </c>
      <c r="AZ659" s="211">
        <v>317.33</v>
      </c>
      <c r="BA659" s="4"/>
    </row>
    <row r="660" spans="2:53" x14ac:dyDescent="0.2">
      <c r="B660" s="11" t="s">
        <v>296</v>
      </c>
      <c r="C660" s="11"/>
      <c r="D660" s="180">
        <v>8251</v>
      </c>
      <c r="E660" s="193">
        <v>6</v>
      </c>
      <c r="F660" s="193">
        <v>3</v>
      </c>
      <c r="G660" s="193"/>
      <c r="H660" s="193">
        <v>1</v>
      </c>
      <c r="I660" s="193"/>
      <c r="J660" s="193">
        <v>4</v>
      </c>
      <c r="M660" s="189">
        <v>1325.1800000000003</v>
      </c>
      <c r="N660" s="189">
        <v>346.25</v>
      </c>
      <c r="O660" s="189">
        <v>103.44</v>
      </c>
      <c r="P660" s="189">
        <v>53.039999999999992</v>
      </c>
      <c r="Q660" s="189">
        <v>52.72</v>
      </c>
      <c r="R660" s="189">
        <v>695.45999999999992</v>
      </c>
      <c r="S660" s="304"/>
      <c r="T660" s="304"/>
      <c r="U660" s="189">
        <v>41.411875000000009</v>
      </c>
      <c r="V660" s="189">
        <v>10.8203125</v>
      </c>
      <c r="W660" s="189">
        <v>3.2324999999999999</v>
      </c>
      <c r="X660" s="189">
        <v>1.6574999999999998</v>
      </c>
      <c r="Y660" s="189">
        <v>1.6475</v>
      </c>
      <c r="Z660" s="189">
        <v>21.733124999999998</v>
      </c>
      <c r="AA660" s="4"/>
      <c r="AB660" s="11" t="s">
        <v>367</v>
      </c>
      <c r="AC660" s="11"/>
      <c r="AD660" s="180">
        <v>8095</v>
      </c>
      <c r="AE660" s="184">
        <v>2</v>
      </c>
      <c r="AF660" s="184">
        <v>2</v>
      </c>
      <c r="AG660" s="184">
        <v>1</v>
      </c>
      <c r="AH660" s="184"/>
      <c r="AI660" s="184"/>
      <c r="AJ660" s="184">
        <v>0</v>
      </c>
      <c r="AK660" s="4"/>
      <c r="AL660" s="4"/>
      <c r="AM660" s="212">
        <v>1324.63</v>
      </c>
      <c r="AN660" s="212">
        <v>166.48</v>
      </c>
      <c r="AO660" s="212">
        <v>24.05</v>
      </c>
      <c r="AP660" s="212">
        <v>0</v>
      </c>
      <c r="AQ660" s="212">
        <v>0</v>
      </c>
      <c r="AR660" s="212">
        <v>0</v>
      </c>
      <c r="AS660" s="4"/>
      <c r="AT660" s="4"/>
      <c r="AU660" s="211">
        <v>165.57875000000001</v>
      </c>
      <c r="AV660" s="211">
        <v>20.81</v>
      </c>
      <c r="AW660" s="211">
        <v>3.0062500000000001</v>
      </c>
      <c r="AX660" s="211">
        <v>0</v>
      </c>
      <c r="AY660" s="211">
        <v>0</v>
      </c>
      <c r="AZ660" s="211">
        <v>0</v>
      </c>
      <c r="BA660" s="4"/>
    </row>
    <row r="661" spans="2:53" x14ac:dyDescent="0.2">
      <c r="B661" s="11" t="s">
        <v>296</v>
      </c>
      <c r="C661" s="11"/>
      <c r="D661" s="180">
        <v>8252</v>
      </c>
      <c r="E661" s="193">
        <v>2</v>
      </c>
      <c r="F661" s="193"/>
      <c r="G661" s="193">
        <v>1</v>
      </c>
      <c r="H661" s="193"/>
      <c r="I661" s="193"/>
      <c r="J661" s="193">
        <v>1</v>
      </c>
      <c r="M661" s="189">
        <v>491.45999999999992</v>
      </c>
      <c r="N661" s="189">
        <v>87.66</v>
      </c>
      <c r="O661" s="189">
        <v>11.690000000000001</v>
      </c>
      <c r="P661" s="189">
        <v>11.21</v>
      </c>
      <c r="Q661" s="189">
        <v>10.5</v>
      </c>
      <c r="R661" s="189">
        <v>149.28</v>
      </c>
      <c r="S661" s="304"/>
      <c r="T661" s="304"/>
      <c r="U661" s="189">
        <v>81.909999999999982</v>
      </c>
      <c r="V661" s="189">
        <v>14.61</v>
      </c>
      <c r="W661" s="189">
        <v>1.9483333333333335</v>
      </c>
      <c r="X661" s="189">
        <v>1.8683333333333334</v>
      </c>
      <c r="Y661" s="189">
        <v>1.75</v>
      </c>
      <c r="Z661" s="189">
        <v>24.88</v>
      </c>
      <c r="AA661" s="4"/>
      <c r="AB661" s="11" t="s">
        <v>369</v>
      </c>
      <c r="AC661" s="11"/>
      <c r="AD661" s="180">
        <v>8270</v>
      </c>
      <c r="AE661" s="184">
        <v>7</v>
      </c>
      <c r="AF661" s="184">
        <v>2</v>
      </c>
      <c r="AG661" s="184">
        <v>1</v>
      </c>
      <c r="AH661" s="184"/>
      <c r="AI661" s="184"/>
      <c r="AJ661" s="184">
        <v>6</v>
      </c>
      <c r="AK661" s="4"/>
      <c r="AL661" s="4"/>
      <c r="AM661" s="212">
        <v>6527.8899999999994</v>
      </c>
      <c r="AN661" s="212">
        <v>26660.750000000007</v>
      </c>
      <c r="AO661" s="212">
        <v>150.69999999999999</v>
      </c>
      <c r="AP661" s="212">
        <v>122.30000000000001</v>
      </c>
      <c r="AQ661" s="212">
        <v>119.81</v>
      </c>
      <c r="AR661" s="212">
        <v>9987.75</v>
      </c>
      <c r="AS661" s="4"/>
      <c r="AT661" s="4"/>
      <c r="AU661" s="211">
        <v>241.77370370370369</v>
      </c>
      <c r="AV661" s="211">
        <v>987.43518518518545</v>
      </c>
      <c r="AW661" s="211">
        <v>5.5814814814814815</v>
      </c>
      <c r="AX661" s="211">
        <v>4.5296296296296301</v>
      </c>
      <c r="AY661" s="211">
        <v>4.4374074074074077</v>
      </c>
      <c r="AZ661" s="211">
        <v>369.91666666666669</v>
      </c>
      <c r="BA661" s="4"/>
    </row>
    <row r="662" spans="2:53" x14ac:dyDescent="0.2">
      <c r="B662" s="11" t="s">
        <v>297</v>
      </c>
      <c r="C662" s="11"/>
      <c r="D662" s="180">
        <v>8302</v>
      </c>
      <c r="E662" s="193"/>
      <c r="F662" s="193"/>
      <c r="G662" s="193"/>
      <c r="H662" s="193"/>
      <c r="I662" s="193"/>
      <c r="J662" s="193">
        <v>0</v>
      </c>
      <c r="M662" s="189">
        <v>0</v>
      </c>
      <c r="N662" s="189">
        <v>0</v>
      </c>
      <c r="O662" s="189">
        <v>0</v>
      </c>
      <c r="P662" s="189">
        <v>0</v>
      </c>
      <c r="Q662" s="189">
        <v>0</v>
      </c>
      <c r="R662" s="189">
        <v>0</v>
      </c>
      <c r="S662" s="304"/>
      <c r="T662" s="304"/>
      <c r="U662" s="189">
        <v>0</v>
      </c>
      <c r="V662" s="189">
        <v>0</v>
      </c>
      <c r="W662" s="189">
        <v>0</v>
      </c>
      <c r="X662" s="189">
        <v>0</v>
      </c>
      <c r="Y662" s="189">
        <v>0</v>
      </c>
      <c r="Z662" s="189">
        <v>0</v>
      </c>
      <c r="AA662" s="4"/>
      <c r="AB662" s="11" t="s">
        <v>370</v>
      </c>
      <c r="AC662" s="11"/>
      <c r="AD662" s="180">
        <v>8090</v>
      </c>
      <c r="AE662" s="184">
        <v>1</v>
      </c>
      <c r="AF662" s="184">
        <v>1</v>
      </c>
      <c r="AG662" s="184"/>
      <c r="AH662" s="184"/>
      <c r="AI662" s="184"/>
      <c r="AJ662" s="184">
        <v>0</v>
      </c>
      <c r="AK662" s="4"/>
      <c r="AL662" s="4"/>
      <c r="AM662" s="212">
        <v>206.26</v>
      </c>
      <c r="AN662" s="212">
        <v>91.86</v>
      </c>
      <c r="AO662" s="212">
        <v>0</v>
      </c>
      <c r="AP662" s="212">
        <v>0</v>
      </c>
      <c r="AQ662" s="212">
        <v>0</v>
      </c>
      <c r="AR662" s="212">
        <v>0</v>
      </c>
      <c r="AS662" s="4"/>
      <c r="AT662" s="4"/>
      <c r="AU662" s="211">
        <v>103.13</v>
      </c>
      <c r="AV662" s="211">
        <v>45.93</v>
      </c>
      <c r="AW662" s="211">
        <v>0</v>
      </c>
      <c r="AX662" s="211">
        <v>0</v>
      </c>
      <c r="AY662" s="211">
        <v>0</v>
      </c>
      <c r="AZ662" s="211">
        <v>0</v>
      </c>
      <c r="BA662" s="4"/>
    </row>
    <row r="663" spans="2:53" x14ac:dyDescent="0.2">
      <c r="B663" s="11" t="s">
        <v>501</v>
      </c>
      <c r="C663" s="11"/>
      <c r="D663" s="180">
        <v>8332</v>
      </c>
      <c r="E663" s="193">
        <v>774</v>
      </c>
      <c r="F663" s="193">
        <v>458</v>
      </c>
      <c r="G663" s="193">
        <v>164</v>
      </c>
      <c r="H663" s="193">
        <v>92</v>
      </c>
      <c r="I663" s="193">
        <v>78</v>
      </c>
      <c r="J663" s="193">
        <v>1257</v>
      </c>
      <c r="M663" s="189">
        <v>396514.97000000055</v>
      </c>
      <c r="N663" s="189">
        <v>310351.61000000039</v>
      </c>
      <c r="O663" s="189">
        <v>67493.690000000104</v>
      </c>
      <c r="P663" s="189">
        <v>40431.359999999957</v>
      </c>
      <c r="Q663" s="189">
        <v>47851.669999999904</v>
      </c>
      <c r="R663" s="189">
        <v>1295105.8100000003</v>
      </c>
      <c r="S663" s="304"/>
      <c r="T663" s="304"/>
      <c r="U663" s="189">
        <v>82.57288004997929</v>
      </c>
      <c r="V663" s="189">
        <v>64.629656393169597</v>
      </c>
      <c r="W663" s="189">
        <v>14.055329029571034</v>
      </c>
      <c r="X663" s="189">
        <v>8.419691795085372</v>
      </c>
      <c r="Y663" s="189">
        <v>9.9649458558933581</v>
      </c>
      <c r="Z663" s="189">
        <v>269.70133486047484</v>
      </c>
      <c r="AA663" s="4"/>
      <c r="AB663" s="11" t="s">
        <v>370</v>
      </c>
      <c r="AC663" s="11"/>
      <c r="AD663" s="180">
        <v>8096</v>
      </c>
      <c r="AE663" s="184"/>
      <c r="AF663" s="184"/>
      <c r="AG663" s="184"/>
      <c r="AH663" s="184">
        <v>1</v>
      </c>
      <c r="AI663" s="184"/>
      <c r="AJ663" s="184">
        <v>0</v>
      </c>
      <c r="AK663" s="4"/>
      <c r="AL663" s="4"/>
      <c r="AM663" s="212">
        <v>135.07</v>
      </c>
      <c r="AN663" s="212">
        <v>52.52</v>
      </c>
      <c r="AO663" s="212">
        <v>39.53</v>
      </c>
      <c r="AP663" s="212">
        <v>38.29</v>
      </c>
      <c r="AQ663" s="212">
        <v>0</v>
      </c>
      <c r="AR663" s="212">
        <v>0</v>
      </c>
      <c r="AS663" s="4"/>
      <c r="AT663" s="4"/>
      <c r="AU663" s="211">
        <v>135.07</v>
      </c>
      <c r="AV663" s="211">
        <v>52.52</v>
      </c>
      <c r="AW663" s="211">
        <v>39.53</v>
      </c>
      <c r="AX663" s="211">
        <v>38.29</v>
      </c>
      <c r="AY663" s="211">
        <v>0</v>
      </c>
      <c r="AZ663" s="211">
        <v>0</v>
      </c>
      <c r="BA663" s="4"/>
    </row>
    <row r="664" spans="2:53" x14ac:dyDescent="0.2">
      <c r="B664" s="11" t="s">
        <v>297</v>
      </c>
      <c r="C664" s="11"/>
      <c r="D664" s="180">
        <v>8348</v>
      </c>
      <c r="E664" s="193"/>
      <c r="F664" s="193"/>
      <c r="G664" s="193"/>
      <c r="H664" s="193"/>
      <c r="I664" s="193"/>
      <c r="J664" s="193">
        <v>1</v>
      </c>
      <c r="M664" s="189">
        <v>0</v>
      </c>
      <c r="N664" s="189">
        <v>21.36</v>
      </c>
      <c r="O664" s="189">
        <v>0</v>
      </c>
      <c r="P664" s="189">
        <v>10.15</v>
      </c>
      <c r="Q664" s="189">
        <v>10.85</v>
      </c>
      <c r="R664" s="189">
        <v>853.05</v>
      </c>
      <c r="S664" s="304"/>
      <c r="T664" s="304"/>
      <c r="U664" s="189">
        <v>0</v>
      </c>
      <c r="V664" s="189">
        <v>21.36</v>
      </c>
      <c r="W664" s="189">
        <v>0</v>
      </c>
      <c r="X664" s="189">
        <v>10.15</v>
      </c>
      <c r="Y664" s="189">
        <v>10.85</v>
      </c>
      <c r="Z664" s="189">
        <v>853.05</v>
      </c>
      <c r="AA664" s="4"/>
      <c r="AB664" s="11" t="s">
        <v>370</v>
      </c>
      <c r="AC664" s="11"/>
      <c r="AD664" s="180">
        <v>8097</v>
      </c>
      <c r="AE664" s="184">
        <v>7</v>
      </c>
      <c r="AF664" s="184">
        <v>4</v>
      </c>
      <c r="AG664" s="184">
        <v>1</v>
      </c>
      <c r="AH664" s="184"/>
      <c r="AI664" s="184">
        <v>2</v>
      </c>
      <c r="AJ664" s="184">
        <v>4</v>
      </c>
      <c r="AK664" s="4"/>
      <c r="AL664" s="4"/>
      <c r="AM664" s="212">
        <v>13016.469999999996</v>
      </c>
      <c r="AN664" s="212">
        <v>2677.05</v>
      </c>
      <c r="AO664" s="212">
        <v>273.63</v>
      </c>
      <c r="AP664" s="212">
        <v>212.62</v>
      </c>
      <c r="AQ664" s="212">
        <v>213.77999999999997</v>
      </c>
      <c r="AR664" s="212">
        <v>2661.12</v>
      </c>
      <c r="AS664" s="4"/>
      <c r="AT664" s="4"/>
      <c r="AU664" s="211">
        <v>433.88233333333318</v>
      </c>
      <c r="AV664" s="211">
        <v>89.234999999999999</v>
      </c>
      <c r="AW664" s="211">
        <v>9.1210000000000004</v>
      </c>
      <c r="AX664" s="211">
        <v>7.0873333333333335</v>
      </c>
      <c r="AY664" s="211">
        <v>7.1259999999999994</v>
      </c>
      <c r="AZ664" s="211">
        <v>88.703999999999994</v>
      </c>
      <c r="BA664" s="4"/>
    </row>
    <row r="665" spans="2:53" x14ac:dyDescent="0.2">
      <c r="B665" s="11" t="s">
        <v>297</v>
      </c>
      <c r="C665" s="11"/>
      <c r="D665" s="180">
        <v>8352</v>
      </c>
      <c r="E665" s="193">
        <v>1</v>
      </c>
      <c r="F665" s="193">
        <v>1</v>
      </c>
      <c r="G665" s="193"/>
      <c r="H665" s="193"/>
      <c r="I665" s="193"/>
      <c r="J665" s="193">
        <v>1</v>
      </c>
      <c r="M665" s="189">
        <v>548.93999999999994</v>
      </c>
      <c r="N665" s="189">
        <v>6015.64</v>
      </c>
      <c r="O665" s="189">
        <v>31.08</v>
      </c>
      <c r="P665" s="189">
        <v>22.74</v>
      </c>
      <c r="Q665" s="189">
        <v>30.24</v>
      </c>
      <c r="R665" s="189">
        <v>172.35</v>
      </c>
      <c r="S665" s="304"/>
      <c r="T665" s="304"/>
      <c r="U665" s="189">
        <v>137.23499999999999</v>
      </c>
      <c r="V665" s="189">
        <v>1503.91</v>
      </c>
      <c r="W665" s="189">
        <v>7.77</v>
      </c>
      <c r="X665" s="189">
        <v>5.6849999999999996</v>
      </c>
      <c r="Y665" s="189">
        <v>7.56</v>
      </c>
      <c r="Z665" s="189">
        <v>43.087499999999999</v>
      </c>
      <c r="AA665" s="4"/>
      <c r="AB665" s="11" t="s">
        <v>399</v>
      </c>
      <c r="AC665" s="11"/>
      <c r="AD665" s="180">
        <v>8096</v>
      </c>
      <c r="AE665" s="184">
        <v>3</v>
      </c>
      <c r="AF665" s="184">
        <v>1</v>
      </c>
      <c r="AG665" s="184"/>
      <c r="AH665" s="184"/>
      <c r="AI665" s="184"/>
      <c r="AJ665" s="184">
        <v>1</v>
      </c>
      <c r="AK665" s="4"/>
      <c r="AL665" s="4"/>
      <c r="AM665" s="212">
        <v>13852.419999999998</v>
      </c>
      <c r="AN665" s="212">
        <v>37.090000000000003</v>
      </c>
      <c r="AO665" s="212">
        <v>0</v>
      </c>
      <c r="AP665" s="212">
        <v>0</v>
      </c>
      <c r="AQ665" s="212">
        <v>0</v>
      </c>
      <c r="AR665" s="212">
        <v>3466.44</v>
      </c>
      <c r="AS665" s="4"/>
      <c r="AT665" s="4"/>
      <c r="AU665" s="211">
        <v>2308.7366666666662</v>
      </c>
      <c r="AV665" s="211">
        <v>6.1816666666666675</v>
      </c>
      <c r="AW665" s="211">
        <v>0</v>
      </c>
      <c r="AX665" s="211">
        <v>0</v>
      </c>
      <c r="AY665" s="211">
        <v>0</v>
      </c>
      <c r="AZ665" s="211">
        <v>577.74</v>
      </c>
      <c r="BA665" s="4"/>
    </row>
    <row r="666" spans="2:53" x14ac:dyDescent="0.2">
      <c r="B666" s="11" t="s">
        <v>388</v>
      </c>
      <c r="C666" s="11"/>
      <c r="D666" s="180">
        <v>8340</v>
      </c>
      <c r="E666" s="193">
        <v>3</v>
      </c>
      <c r="F666" s="193"/>
      <c r="G666" s="193">
        <v>4</v>
      </c>
      <c r="H666" s="193"/>
      <c r="I666" s="193"/>
      <c r="J666" s="193">
        <v>6</v>
      </c>
      <c r="M666" s="189">
        <v>889.88</v>
      </c>
      <c r="N666" s="189">
        <v>362.24</v>
      </c>
      <c r="O666" s="189">
        <v>275.56</v>
      </c>
      <c r="P666" s="189">
        <v>208.19</v>
      </c>
      <c r="Q666" s="189">
        <v>79.960000000000008</v>
      </c>
      <c r="R666" s="189">
        <v>3228.9800000000005</v>
      </c>
      <c r="S666" s="304"/>
      <c r="T666" s="304"/>
      <c r="U666" s="189">
        <v>21.704390243902438</v>
      </c>
      <c r="V666" s="189">
        <v>8.8351219512195129</v>
      </c>
      <c r="W666" s="189">
        <v>6.7209756097560973</v>
      </c>
      <c r="X666" s="189">
        <v>5.0778048780487808</v>
      </c>
      <c r="Y666" s="189">
        <v>1.9502439024390246</v>
      </c>
      <c r="Z666" s="189">
        <v>78.75560975609757</v>
      </c>
      <c r="AA666" s="4"/>
      <c r="AB666" s="11" t="s">
        <v>400</v>
      </c>
      <c r="AC666" s="11"/>
      <c r="AD666" s="180">
        <v>8098</v>
      </c>
      <c r="AE666" s="184">
        <v>11</v>
      </c>
      <c r="AF666" s="184"/>
      <c r="AG666" s="184"/>
      <c r="AH666" s="184"/>
      <c r="AI666" s="184">
        <v>1</v>
      </c>
      <c r="AJ666" s="184">
        <v>18</v>
      </c>
      <c r="AK666" s="4"/>
      <c r="AL666" s="4"/>
      <c r="AM666" s="212">
        <v>12348.889999999998</v>
      </c>
      <c r="AN666" s="212">
        <v>322.18</v>
      </c>
      <c r="AO666" s="212">
        <v>247.19</v>
      </c>
      <c r="AP666" s="212">
        <v>274.71000000000004</v>
      </c>
      <c r="AQ666" s="212">
        <v>7622.16</v>
      </c>
      <c r="AR666" s="212">
        <v>37635.909999999996</v>
      </c>
      <c r="AS666" s="4"/>
      <c r="AT666" s="4"/>
      <c r="AU666" s="211">
        <v>202.44081967213111</v>
      </c>
      <c r="AV666" s="211">
        <v>5.2816393442622953</v>
      </c>
      <c r="AW666" s="211">
        <v>4.0522950819672134</v>
      </c>
      <c r="AX666" s="211">
        <v>4.5034426229508204</v>
      </c>
      <c r="AY666" s="211">
        <v>124.95344262295082</v>
      </c>
      <c r="AZ666" s="211">
        <v>616.98213114754094</v>
      </c>
      <c r="BA666" s="4"/>
    </row>
    <row r="667" spans="2:53" x14ac:dyDescent="0.2">
      <c r="B667" s="11" t="s">
        <v>298</v>
      </c>
      <c r="C667" s="11"/>
      <c r="D667" s="180">
        <v>8341</v>
      </c>
      <c r="E667" s="193">
        <v>41</v>
      </c>
      <c r="F667" s="193">
        <v>30</v>
      </c>
      <c r="G667" s="193">
        <v>8</v>
      </c>
      <c r="H667" s="193">
        <v>6</v>
      </c>
      <c r="I667" s="193">
        <v>6</v>
      </c>
      <c r="J667" s="193">
        <v>52</v>
      </c>
      <c r="M667" s="189">
        <v>16632.46</v>
      </c>
      <c r="N667" s="189">
        <v>14064.249999999998</v>
      </c>
      <c r="O667" s="189">
        <v>2150.3000000000002</v>
      </c>
      <c r="P667" s="189">
        <v>1709.9699999999996</v>
      </c>
      <c r="Q667" s="189">
        <v>1529.3100000000004</v>
      </c>
      <c r="R667" s="189">
        <v>30713.109999999997</v>
      </c>
      <c r="S667" s="304"/>
      <c r="T667" s="304"/>
      <c r="U667" s="189">
        <v>72.63082969432314</v>
      </c>
      <c r="V667" s="189">
        <v>61.415938864628814</v>
      </c>
      <c r="W667" s="189">
        <v>9.3899563318777304</v>
      </c>
      <c r="X667" s="189">
        <v>7.467117903930129</v>
      </c>
      <c r="Y667" s="189">
        <v>6.6782096069869015</v>
      </c>
      <c r="Z667" s="189">
        <v>134.11838427947598</v>
      </c>
      <c r="AA667" s="4"/>
      <c r="AB667" s="11" t="s">
        <v>373</v>
      </c>
      <c r="AC667" s="11"/>
      <c r="AD667" s="180">
        <v>8085</v>
      </c>
      <c r="AE667" s="184"/>
      <c r="AF667" s="184"/>
      <c r="AG667" s="184"/>
      <c r="AH667" s="184"/>
      <c r="AI667" s="184"/>
      <c r="AJ667" s="184">
        <v>0</v>
      </c>
      <c r="AK667" s="4"/>
      <c r="AL667" s="4"/>
      <c r="AM667" s="212">
        <v>0</v>
      </c>
      <c r="AN667" s="212">
        <v>0</v>
      </c>
      <c r="AO667" s="212">
        <v>0</v>
      </c>
      <c r="AP667" s="212">
        <v>0</v>
      </c>
      <c r="AQ667" s="212">
        <v>0</v>
      </c>
      <c r="AR667" s="212">
        <v>0</v>
      </c>
      <c r="AS667" s="4"/>
      <c r="AT667" s="4"/>
      <c r="AU667" s="211">
        <v>0</v>
      </c>
      <c r="AV667" s="211">
        <v>0</v>
      </c>
      <c r="AW667" s="211">
        <v>0</v>
      </c>
      <c r="AX667" s="211">
        <v>0</v>
      </c>
      <c r="AY667" s="211">
        <v>0</v>
      </c>
      <c r="AZ667" s="211">
        <v>0</v>
      </c>
      <c r="BA667" s="4"/>
    </row>
    <row r="668" spans="2:53" x14ac:dyDescent="0.2">
      <c r="B668" s="11" t="s">
        <v>299</v>
      </c>
      <c r="C668" s="11"/>
      <c r="D668" s="180">
        <v>8342</v>
      </c>
      <c r="E668" s="193">
        <v>5</v>
      </c>
      <c r="F668" s="193">
        <v>1</v>
      </c>
      <c r="G668" s="193">
        <v>1</v>
      </c>
      <c r="H668" s="193">
        <v>2</v>
      </c>
      <c r="I668" s="193">
        <v>1</v>
      </c>
      <c r="J668" s="193">
        <v>4</v>
      </c>
      <c r="M668" s="189">
        <v>1520.3100000000004</v>
      </c>
      <c r="N668" s="189">
        <v>741.08999999999992</v>
      </c>
      <c r="O668" s="189">
        <v>258.08000000000004</v>
      </c>
      <c r="P668" s="189">
        <v>195.46</v>
      </c>
      <c r="Q668" s="189">
        <v>164.16</v>
      </c>
      <c r="R668" s="189">
        <v>2305.94</v>
      </c>
      <c r="S668" s="304"/>
      <c r="T668" s="304"/>
      <c r="U668" s="189">
        <v>95.019375000000025</v>
      </c>
      <c r="V668" s="189">
        <v>46.318124999999995</v>
      </c>
      <c r="W668" s="189">
        <v>16.130000000000003</v>
      </c>
      <c r="X668" s="189">
        <v>12.21625</v>
      </c>
      <c r="Y668" s="189">
        <v>10.26</v>
      </c>
      <c r="Z668" s="189">
        <v>144.12125</v>
      </c>
      <c r="AA668" s="4"/>
      <c r="AB668" s="11" t="s">
        <v>374</v>
      </c>
      <c r="AC668" s="11"/>
      <c r="AD668" s="180">
        <v>8085</v>
      </c>
      <c r="AE668" s="184">
        <v>3</v>
      </c>
      <c r="AF668" s="184"/>
      <c r="AG668" s="184"/>
      <c r="AH668" s="184"/>
      <c r="AI668" s="184"/>
      <c r="AJ668" s="184">
        <v>0</v>
      </c>
      <c r="AK668" s="4"/>
      <c r="AL668" s="4"/>
      <c r="AM668" s="212">
        <v>8167.8099999999995</v>
      </c>
      <c r="AN668" s="212">
        <v>0</v>
      </c>
      <c r="AO668" s="212">
        <v>0</v>
      </c>
      <c r="AP668" s="212">
        <v>0</v>
      </c>
      <c r="AQ668" s="212">
        <v>0</v>
      </c>
      <c r="AR668" s="212">
        <v>0</v>
      </c>
      <c r="AS668" s="4"/>
      <c r="AT668" s="4"/>
      <c r="AU668" s="211">
        <v>1361.3016666666665</v>
      </c>
      <c r="AV668" s="211">
        <v>0</v>
      </c>
      <c r="AW668" s="211">
        <v>0</v>
      </c>
      <c r="AX668" s="211">
        <v>0</v>
      </c>
      <c r="AY668" s="211">
        <v>0</v>
      </c>
      <c r="AZ668" s="211">
        <v>0</v>
      </c>
      <c r="BA668" s="4"/>
    </row>
    <row r="669" spans="2:53" x14ac:dyDescent="0.2">
      <c r="B669" s="11" t="s">
        <v>300</v>
      </c>
      <c r="C669" s="11"/>
      <c r="D669" s="180">
        <v>8009</v>
      </c>
      <c r="E669" s="193">
        <v>2</v>
      </c>
      <c r="F669" s="193"/>
      <c r="G669" s="193"/>
      <c r="H669" s="193"/>
      <c r="I669" s="193"/>
      <c r="J669" s="193">
        <v>1</v>
      </c>
      <c r="M669" s="189">
        <v>406.71000000000004</v>
      </c>
      <c r="N669" s="189">
        <v>47.42</v>
      </c>
      <c r="O669" s="189">
        <v>19.86</v>
      </c>
      <c r="P669" s="189">
        <v>16.239999999999998</v>
      </c>
      <c r="Q669" s="189">
        <v>20.18</v>
      </c>
      <c r="R669" s="189">
        <v>1283.78</v>
      </c>
      <c r="S669" s="304"/>
      <c r="T669" s="304"/>
      <c r="U669" s="189">
        <v>101.67750000000001</v>
      </c>
      <c r="V669" s="189">
        <v>11.855</v>
      </c>
      <c r="W669" s="189">
        <v>4.9649999999999999</v>
      </c>
      <c r="X669" s="189">
        <v>4.0599999999999996</v>
      </c>
      <c r="Y669" s="189">
        <v>5.0449999999999999</v>
      </c>
      <c r="Z669" s="189">
        <v>320.94499999999999</v>
      </c>
      <c r="AA669" s="4"/>
      <c r="AB669" s="11" t="s">
        <v>376</v>
      </c>
      <c r="AC669" s="11"/>
      <c r="AD669" s="180" t="s">
        <v>376</v>
      </c>
      <c r="AE669" s="184"/>
      <c r="AF669" s="184"/>
      <c r="AG669" s="184"/>
      <c r="AH669" s="184">
        <v>1</v>
      </c>
      <c r="AI669" s="184"/>
      <c r="AJ669" s="184">
        <v>105</v>
      </c>
      <c r="AK669" s="4"/>
      <c r="AL669" s="4"/>
      <c r="AM669" s="212">
        <v>100</v>
      </c>
      <c r="AN669" s="212">
        <v>100</v>
      </c>
      <c r="AO669" s="212">
        <v>100</v>
      </c>
      <c r="AP669" s="212">
        <v>100</v>
      </c>
      <c r="AQ669" s="212">
        <v>0</v>
      </c>
      <c r="AR669" s="212">
        <v>166132.07999999996</v>
      </c>
      <c r="AS669" s="4"/>
      <c r="AT669" s="4"/>
      <c r="AU669" s="211">
        <v>0.24154589371980675</v>
      </c>
      <c r="AV669" s="211">
        <v>0.24154589371980675</v>
      </c>
      <c r="AW669" s="211">
        <v>0.24154589371980675</v>
      </c>
      <c r="AX669" s="211">
        <v>0.24154589371980675</v>
      </c>
      <c r="AY669" s="211">
        <v>0</v>
      </c>
      <c r="AZ669" s="211">
        <v>401.28521739130423</v>
      </c>
      <c r="BA669" s="4"/>
    </row>
    <row r="670" spans="2:53" x14ac:dyDescent="0.2">
      <c r="B670" s="11" t="s">
        <v>300</v>
      </c>
      <c r="C670" s="11"/>
      <c r="D670" s="180">
        <v>8094</v>
      </c>
      <c r="E670" s="193">
        <v>126</v>
      </c>
      <c r="F670" s="193">
        <v>38</v>
      </c>
      <c r="G670" s="193">
        <v>23</v>
      </c>
      <c r="H670" s="193">
        <v>7</v>
      </c>
      <c r="I670" s="193">
        <v>21</v>
      </c>
      <c r="J670" s="193">
        <v>124</v>
      </c>
      <c r="M670" s="189">
        <v>47667.649999999965</v>
      </c>
      <c r="N670" s="189">
        <v>28758.820000000007</v>
      </c>
      <c r="O670" s="189">
        <v>6925.78</v>
      </c>
      <c r="P670" s="189">
        <v>8254.9200000000019</v>
      </c>
      <c r="Q670" s="189">
        <v>4360.83</v>
      </c>
      <c r="R670" s="189">
        <v>120388.77</v>
      </c>
      <c r="S670" s="304"/>
      <c r="T670" s="304"/>
      <c r="U670" s="189">
        <v>70.4101181683899</v>
      </c>
      <c r="V670" s="189">
        <v>42.479793205317591</v>
      </c>
      <c r="W670" s="189">
        <v>10.23010339734121</v>
      </c>
      <c r="X670" s="189">
        <v>12.193382570162484</v>
      </c>
      <c r="Y670" s="189">
        <v>6.4414032496307234</v>
      </c>
      <c r="Z670" s="189">
        <v>177.82683899556869</v>
      </c>
      <c r="AA670" s="4"/>
      <c r="AB670" s="11"/>
      <c r="AC670" s="11"/>
      <c r="AD670" s="180"/>
      <c r="AE670" s="184"/>
      <c r="AF670" s="184"/>
      <c r="AG670" s="184"/>
      <c r="AH670" s="184"/>
      <c r="AI670" s="184"/>
      <c r="AJ670" s="184"/>
      <c r="AK670" s="4"/>
      <c r="AL670" s="4"/>
      <c r="AM670" s="212"/>
      <c r="AN670" s="212"/>
      <c r="AO670" s="212"/>
      <c r="AP670" s="212"/>
      <c r="AQ670" s="212"/>
      <c r="AR670" s="212"/>
      <c r="AS670" s="4"/>
      <c r="AT670" s="4"/>
      <c r="AU670" s="211"/>
      <c r="AV670" s="211"/>
      <c r="AW670" s="211"/>
      <c r="AX670" s="211"/>
      <c r="AY670" s="211"/>
      <c r="AZ670" s="211"/>
      <c r="BA670" s="4"/>
    </row>
    <row r="671" spans="2:53" x14ac:dyDescent="0.2">
      <c r="B671" s="11" t="s">
        <v>301</v>
      </c>
      <c r="C671" s="11"/>
      <c r="D671" s="180">
        <v>8322</v>
      </c>
      <c r="E671" s="193">
        <v>1</v>
      </c>
      <c r="F671" s="193"/>
      <c r="G671" s="193"/>
      <c r="H671" s="193"/>
      <c r="I671" s="193"/>
      <c r="J671" s="193">
        <v>0</v>
      </c>
      <c r="M671" s="189">
        <v>10.15</v>
      </c>
      <c r="N671" s="189">
        <v>0</v>
      </c>
      <c r="O671" s="189">
        <v>0</v>
      </c>
      <c r="P671" s="189">
        <v>0</v>
      </c>
      <c r="Q671" s="189">
        <v>0</v>
      </c>
      <c r="R671" s="189">
        <v>0</v>
      </c>
      <c r="S671" s="304"/>
      <c r="T671" s="304"/>
      <c r="U671" s="189">
        <v>10.15</v>
      </c>
      <c r="V671" s="189">
        <v>0</v>
      </c>
      <c r="W671" s="189">
        <v>0</v>
      </c>
      <c r="X671" s="189">
        <v>0</v>
      </c>
      <c r="Y671" s="189">
        <v>0</v>
      </c>
      <c r="Z671" s="189">
        <v>0</v>
      </c>
      <c r="AA671" s="4"/>
      <c r="AB671" s="11"/>
      <c r="AC671" s="11"/>
      <c r="AD671" s="180"/>
      <c r="AE671" s="184"/>
      <c r="AF671" s="184"/>
      <c r="AG671" s="184"/>
      <c r="AH671" s="184"/>
      <c r="AI671" s="184"/>
      <c r="AJ671" s="184"/>
      <c r="AK671" s="4"/>
      <c r="AL671" s="4"/>
      <c r="AM671" s="212"/>
      <c r="AN671" s="212"/>
      <c r="AO671" s="212"/>
      <c r="AP671" s="212"/>
      <c r="AQ671" s="212"/>
      <c r="AR671" s="212"/>
      <c r="AS671" s="4"/>
      <c r="AT671" s="4"/>
      <c r="AU671" s="211"/>
      <c r="AV671" s="211"/>
      <c r="AW671" s="211"/>
      <c r="AX671" s="211"/>
      <c r="AY671" s="211"/>
      <c r="AZ671" s="211"/>
      <c r="BA671" s="4"/>
    </row>
    <row r="672" spans="2:53" x14ac:dyDescent="0.2">
      <c r="B672" s="11" t="s">
        <v>301</v>
      </c>
      <c r="C672" s="11"/>
      <c r="D672" s="180">
        <v>8343</v>
      </c>
      <c r="E672" s="193">
        <v>31</v>
      </c>
      <c r="F672" s="193">
        <v>14</v>
      </c>
      <c r="G672" s="193">
        <v>6</v>
      </c>
      <c r="H672" s="193">
        <v>5</v>
      </c>
      <c r="I672" s="193">
        <v>5</v>
      </c>
      <c r="J672" s="193">
        <v>32</v>
      </c>
      <c r="M672" s="189">
        <v>10198.079999999996</v>
      </c>
      <c r="N672" s="189">
        <v>9625.9999999999927</v>
      </c>
      <c r="O672" s="189">
        <v>7090.72</v>
      </c>
      <c r="P672" s="189">
        <v>1381.6400000000003</v>
      </c>
      <c r="Q672" s="189">
        <v>914.18999999999994</v>
      </c>
      <c r="R672" s="189">
        <v>30676.73</v>
      </c>
      <c r="S672" s="304"/>
      <c r="T672" s="304"/>
      <c r="U672" s="189">
        <v>45.324799999999982</v>
      </c>
      <c r="V672" s="189">
        <v>42.782222222222188</v>
      </c>
      <c r="W672" s="189">
        <v>31.514311111111112</v>
      </c>
      <c r="X672" s="189">
        <v>6.1406222222222233</v>
      </c>
      <c r="Y672" s="189">
        <v>4.0630666666666668</v>
      </c>
      <c r="Z672" s="189">
        <v>136.34102222222222</v>
      </c>
      <c r="AA672" s="4"/>
      <c r="AB672" s="11"/>
      <c r="AC672" s="11"/>
      <c r="AD672" s="180"/>
      <c r="AE672" s="184"/>
      <c r="AF672" s="184"/>
      <c r="AG672" s="184"/>
      <c r="AH672" s="184"/>
      <c r="AI672" s="184"/>
      <c r="AJ672" s="184"/>
      <c r="AK672" s="4"/>
      <c r="AL672" s="4"/>
      <c r="AM672" s="212"/>
      <c r="AN672" s="212"/>
      <c r="AO672" s="212"/>
      <c r="AP672" s="212"/>
      <c r="AQ672" s="212"/>
      <c r="AR672" s="212"/>
      <c r="AS672" s="4"/>
      <c r="AT672" s="4"/>
      <c r="AU672" s="211"/>
      <c r="AV672" s="211"/>
      <c r="AW672" s="211"/>
      <c r="AX672" s="211"/>
      <c r="AY672" s="211"/>
      <c r="AZ672" s="211"/>
      <c r="BA672" s="4"/>
    </row>
    <row r="673" spans="2:53" x14ac:dyDescent="0.2">
      <c r="B673" s="11" t="s">
        <v>302</v>
      </c>
      <c r="C673" s="11"/>
      <c r="D673" s="180">
        <v>8061</v>
      </c>
      <c r="E673" s="193">
        <v>34</v>
      </c>
      <c r="F673" s="193">
        <v>14</v>
      </c>
      <c r="G673" s="193">
        <v>9</v>
      </c>
      <c r="H673" s="193"/>
      <c r="I673" s="193">
        <v>3</v>
      </c>
      <c r="J673" s="193">
        <v>52</v>
      </c>
      <c r="M673" s="189">
        <v>13903.060000000001</v>
      </c>
      <c r="N673" s="189">
        <v>2708.88</v>
      </c>
      <c r="O673" s="189">
        <v>1605.9299999999998</v>
      </c>
      <c r="P673" s="189">
        <v>388.49999999999994</v>
      </c>
      <c r="Q673" s="189">
        <v>1314.4699999999998</v>
      </c>
      <c r="R673" s="189">
        <v>34975.82</v>
      </c>
      <c r="S673" s="304"/>
      <c r="T673" s="304"/>
      <c r="U673" s="189">
        <v>43.583260188087777</v>
      </c>
      <c r="V673" s="189">
        <v>8.4917868338557998</v>
      </c>
      <c r="W673" s="189">
        <v>5.0342633228840121</v>
      </c>
      <c r="X673" s="189">
        <v>1.2178683385579936</v>
      </c>
      <c r="Y673" s="189">
        <v>4.1205956112852657</v>
      </c>
      <c r="Z673" s="189">
        <v>109.64206896551724</v>
      </c>
      <c r="AA673" s="4"/>
      <c r="AB673" s="11"/>
      <c r="AC673" s="11"/>
      <c r="AD673" s="180"/>
      <c r="AE673" s="184"/>
      <c r="AF673" s="184"/>
      <c r="AG673" s="184"/>
      <c r="AH673" s="184"/>
      <c r="AI673" s="184"/>
      <c r="AJ673" s="184"/>
      <c r="AK673" s="4"/>
      <c r="AL673" s="4"/>
      <c r="AM673" s="212"/>
      <c r="AN673" s="212"/>
      <c r="AO673" s="212"/>
      <c r="AP673" s="212"/>
      <c r="AQ673" s="212"/>
      <c r="AR673" s="212"/>
      <c r="AS673" s="4"/>
      <c r="AT673" s="4"/>
      <c r="AU673" s="211"/>
      <c r="AV673" s="211"/>
      <c r="AW673" s="211"/>
      <c r="AX673" s="211"/>
      <c r="AY673" s="211"/>
      <c r="AZ673" s="211"/>
      <c r="BA673" s="4"/>
    </row>
    <row r="674" spans="2:53" x14ac:dyDescent="0.2">
      <c r="B674" s="11" t="s">
        <v>389</v>
      </c>
      <c r="C674" s="11"/>
      <c r="D674" s="180">
        <v>8056</v>
      </c>
      <c r="E674" s="193"/>
      <c r="F674" s="193"/>
      <c r="G674" s="193"/>
      <c r="H674" s="193"/>
      <c r="I674" s="193"/>
      <c r="J674" s="193">
        <v>1</v>
      </c>
      <c r="M674" s="189">
        <v>199.64</v>
      </c>
      <c r="N674" s="189">
        <v>49.25</v>
      </c>
      <c r="O674" s="189">
        <v>25.59</v>
      </c>
      <c r="P674" s="189">
        <v>0</v>
      </c>
      <c r="Q674" s="189">
        <v>28.11</v>
      </c>
      <c r="R674" s="189">
        <v>1530.19</v>
      </c>
      <c r="S674" s="304"/>
      <c r="T674" s="304"/>
      <c r="U674" s="189">
        <v>199.64</v>
      </c>
      <c r="V674" s="189">
        <v>49.25</v>
      </c>
      <c r="W674" s="189">
        <v>25.59</v>
      </c>
      <c r="X674" s="189">
        <v>0</v>
      </c>
      <c r="Y674" s="189">
        <v>28.11</v>
      </c>
      <c r="Z674" s="189">
        <v>1530.19</v>
      </c>
      <c r="AA674" s="4"/>
      <c r="AB674" s="11"/>
      <c r="AC674" s="11"/>
      <c r="AD674" s="180"/>
      <c r="AE674" s="184"/>
      <c r="AF674" s="184"/>
      <c r="AG674" s="184"/>
      <c r="AH674" s="184"/>
      <c r="AI674" s="184"/>
      <c r="AJ674" s="184"/>
      <c r="AK674" s="4"/>
      <c r="AL674" s="4"/>
      <c r="AM674" s="212"/>
      <c r="AN674" s="212"/>
      <c r="AO674" s="212"/>
      <c r="AP674" s="212"/>
      <c r="AQ674" s="212"/>
      <c r="AR674" s="212"/>
      <c r="AS674" s="4"/>
      <c r="AT674" s="4"/>
      <c r="AU674" s="211"/>
      <c r="AV674" s="211"/>
      <c r="AW674" s="211"/>
      <c r="AX674" s="211"/>
      <c r="AY674" s="211"/>
      <c r="AZ674" s="211"/>
      <c r="BA674" s="4"/>
    </row>
    <row r="675" spans="2:53" x14ac:dyDescent="0.2">
      <c r="B675" s="11" t="s">
        <v>389</v>
      </c>
      <c r="C675" s="11"/>
      <c r="D675" s="180">
        <v>8061</v>
      </c>
      <c r="E675" s="193"/>
      <c r="F675" s="193"/>
      <c r="G675" s="193"/>
      <c r="H675" s="193"/>
      <c r="I675" s="193"/>
      <c r="J675" s="193">
        <v>1</v>
      </c>
      <c r="M675" s="189">
        <v>160.06</v>
      </c>
      <c r="N675" s="189">
        <v>46.34</v>
      </c>
      <c r="O675" s="189">
        <v>25.59</v>
      </c>
      <c r="P675" s="189">
        <v>0</v>
      </c>
      <c r="Q675" s="189">
        <v>20.92</v>
      </c>
      <c r="R675" s="189">
        <v>304.95</v>
      </c>
      <c r="S675" s="304"/>
      <c r="T675" s="304"/>
      <c r="U675" s="189">
        <v>80.03</v>
      </c>
      <c r="V675" s="189">
        <v>23.17</v>
      </c>
      <c r="W675" s="189">
        <v>12.795</v>
      </c>
      <c r="X675" s="189">
        <v>0</v>
      </c>
      <c r="Y675" s="189">
        <v>10.46</v>
      </c>
      <c r="Z675" s="189">
        <v>152.47499999999999</v>
      </c>
      <c r="AA675" s="4"/>
      <c r="AB675" s="11"/>
      <c r="AC675" s="11"/>
      <c r="AD675" s="180"/>
      <c r="AE675" s="184"/>
      <c r="AF675" s="184"/>
      <c r="AG675" s="184"/>
      <c r="AH675" s="184"/>
      <c r="AI675" s="184"/>
      <c r="AJ675" s="184"/>
      <c r="AK675" s="4"/>
      <c r="AL675" s="4"/>
      <c r="AM675" s="212"/>
      <c r="AN675" s="212"/>
      <c r="AO675" s="212"/>
      <c r="AP675" s="212"/>
      <c r="AQ675" s="212"/>
      <c r="AR675" s="212"/>
      <c r="AS675" s="4"/>
      <c r="AT675" s="4"/>
      <c r="AU675" s="211"/>
      <c r="AV675" s="211"/>
      <c r="AW675" s="211"/>
      <c r="AX675" s="211"/>
      <c r="AY675" s="211"/>
      <c r="AZ675" s="211"/>
      <c r="BA675" s="4"/>
    </row>
    <row r="676" spans="2:53" x14ac:dyDescent="0.2">
      <c r="B676" s="11" t="s">
        <v>303</v>
      </c>
      <c r="C676" s="11"/>
      <c r="D676" s="180">
        <v>8020</v>
      </c>
      <c r="E676" s="193">
        <v>1</v>
      </c>
      <c r="F676" s="193"/>
      <c r="G676" s="193"/>
      <c r="H676" s="193"/>
      <c r="I676" s="193"/>
      <c r="J676" s="193">
        <v>0</v>
      </c>
      <c r="M676" s="189">
        <v>33.409999999999997</v>
      </c>
      <c r="N676" s="189">
        <v>0</v>
      </c>
      <c r="O676" s="189">
        <v>0</v>
      </c>
      <c r="P676" s="189">
        <v>0</v>
      </c>
      <c r="Q676" s="189">
        <v>0</v>
      </c>
      <c r="R676" s="189">
        <v>0</v>
      </c>
      <c r="S676" s="304"/>
      <c r="T676" s="304"/>
      <c r="U676" s="189">
        <v>11.136666666666665</v>
      </c>
      <c r="V676" s="189">
        <v>0</v>
      </c>
      <c r="W676" s="189">
        <v>0</v>
      </c>
      <c r="X676" s="189">
        <v>0</v>
      </c>
      <c r="Y676" s="189">
        <v>0</v>
      </c>
      <c r="Z676" s="189">
        <v>0</v>
      </c>
      <c r="AA676" s="4"/>
      <c r="AB676" s="11"/>
      <c r="AC676" s="11"/>
      <c r="AD676" s="180"/>
      <c r="AE676" s="184"/>
      <c r="AF676" s="184"/>
      <c r="AG676" s="184"/>
      <c r="AH676" s="184"/>
      <c r="AI676" s="184"/>
      <c r="AJ676" s="184"/>
      <c r="AK676" s="4"/>
      <c r="AL676" s="4"/>
      <c r="AM676" s="212"/>
      <c r="AN676" s="212"/>
      <c r="AO676" s="212"/>
      <c r="AP676" s="212"/>
      <c r="AQ676" s="212"/>
      <c r="AR676" s="212"/>
      <c r="AS676" s="4"/>
      <c r="AT676" s="4"/>
      <c r="AU676" s="211"/>
      <c r="AV676" s="211"/>
      <c r="AW676" s="211"/>
      <c r="AX676" s="211"/>
      <c r="AY676" s="211"/>
      <c r="AZ676" s="211"/>
      <c r="BA676" s="4"/>
    </row>
    <row r="677" spans="2:53" x14ac:dyDescent="0.2">
      <c r="B677" s="11" t="s">
        <v>303</v>
      </c>
      <c r="C677" s="11"/>
      <c r="D677" s="180">
        <v>8062</v>
      </c>
      <c r="E677" s="193">
        <v>110</v>
      </c>
      <c r="F677" s="193">
        <v>55</v>
      </c>
      <c r="G677" s="193">
        <v>25</v>
      </c>
      <c r="H677" s="193">
        <v>16</v>
      </c>
      <c r="I677" s="193">
        <v>8</v>
      </c>
      <c r="J677" s="193">
        <v>112</v>
      </c>
      <c r="M677" s="189">
        <v>46236.929999999964</v>
      </c>
      <c r="N677" s="189">
        <v>28678.560000000016</v>
      </c>
      <c r="O677" s="189">
        <v>6645.3700000000035</v>
      </c>
      <c r="P677" s="189">
        <v>5656.0700000000015</v>
      </c>
      <c r="Q677" s="189">
        <v>4948.4900000000007</v>
      </c>
      <c r="R677" s="189">
        <v>97842.059999999983</v>
      </c>
      <c r="S677" s="304"/>
      <c r="T677" s="304"/>
      <c r="U677" s="189">
        <v>43.951454372623537</v>
      </c>
      <c r="V677" s="189">
        <v>27.260988593155908</v>
      </c>
      <c r="W677" s="189">
        <v>6.3168916349809923</v>
      </c>
      <c r="X677" s="189">
        <v>5.3764923954372641</v>
      </c>
      <c r="Y677" s="189">
        <v>4.7038878326996203</v>
      </c>
      <c r="Z677" s="189">
        <v>93.005760456273748</v>
      </c>
      <c r="AA677" s="4"/>
      <c r="AB677" s="11"/>
      <c r="AC677" s="11"/>
      <c r="AD677" s="180"/>
      <c r="AE677" s="184"/>
      <c r="AF677" s="184"/>
      <c r="AG677" s="184"/>
      <c r="AH677" s="184"/>
      <c r="AI677" s="184"/>
      <c r="AJ677" s="184"/>
      <c r="AK677" s="4"/>
      <c r="AL677" s="4"/>
      <c r="AM677" s="212"/>
      <c r="AN677" s="212"/>
      <c r="AO677" s="212"/>
      <c r="AP677" s="212"/>
      <c r="AQ677" s="212"/>
      <c r="AR677" s="212"/>
      <c r="AS677" s="4"/>
      <c r="AT677" s="4"/>
      <c r="AU677" s="211"/>
      <c r="AV677" s="211"/>
      <c r="AW677" s="211"/>
      <c r="AX677" s="211"/>
      <c r="AY677" s="211"/>
      <c r="AZ677" s="211"/>
      <c r="BA677" s="4"/>
    </row>
    <row r="678" spans="2:53" x14ac:dyDescent="0.2">
      <c r="B678" s="11" t="s">
        <v>304</v>
      </c>
      <c r="C678" s="11"/>
      <c r="D678" s="180">
        <v>8215</v>
      </c>
      <c r="E678" s="193">
        <v>2</v>
      </c>
      <c r="F678" s="193"/>
      <c r="G678" s="193"/>
      <c r="H678" s="193"/>
      <c r="I678" s="193">
        <v>1</v>
      </c>
      <c r="J678" s="193">
        <v>0</v>
      </c>
      <c r="M678" s="189">
        <v>258.55</v>
      </c>
      <c r="N678" s="189">
        <v>83.62</v>
      </c>
      <c r="O678" s="189">
        <v>35.840000000000003</v>
      </c>
      <c r="P678" s="189">
        <v>28.82</v>
      </c>
      <c r="Q678" s="189">
        <v>16.32</v>
      </c>
      <c r="R678" s="189">
        <v>0</v>
      </c>
      <c r="S678" s="304"/>
      <c r="T678" s="304"/>
      <c r="U678" s="189">
        <v>16.159375000000001</v>
      </c>
      <c r="V678" s="189">
        <v>5.2262500000000003</v>
      </c>
      <c r="W678" s="189">
        <v>2.2400000000000002</v>
      </c>
      <c r="X678" s="189">
        <v>1.80125</v>
      </c>
      <c r="Y678" s="189">
        <v>1.02</v>
      </c>
      <c r="Z678" s="189">
        <v>0</v>
      </c>
      <c r="AA678" s="4"/>
      <c r="AB678" s="11"/>
      <c r="AC678" s="11"/>
      <c r="AD678" s="180"/>
      <c r="AE678" s="184"/>
      <c r="AF678" s="184"/>
      <c r="AG678" s="184"/>
      <c r="AH678" s="184"/>
      <c r="AI678" s="184"/>
      <c r="AJ678" s="184"/>
      <c r="AK678" s="4"/>
      <c r="AL678" s="4"/>
      <c r="AM678" s="212"/>
      <c r="AN678" s="212"/>
      <c r="AO678" s="212"/>
      <c r="AP678" s="212"/>
      <c r="AQ678" s="212"/>
      <c r="AR678" s="212"/>
      <c r="AS678" s="4"/>
      <c r="AT678" s="4"/>
      <c r="AU678" s="211"/>
      <c r="AV678" s="211"/>
      <c r="AW678" s="211"/>
      <c r="AX678" s="211"/>
      <c r="AY678" s="211"/>
      <c r="AZ678" s="211"/>
      <c r="BA678" s="4"/>
    </row>
    <row r="679" spans="2:53" x14ac:dyDescent="0.2">
      <c r="B679" s="11" t="s">
        <v>390</v>
      </c>
      <c r="C679" s="11"/>
      <c r="D679" s="180">
        <v>8037</v>
      </c>
      <c r="E679" s="193">
        <v>3</v>
      </c>
      <c r="F679" s="193">
        <v>3</v>
      </c>
      <c r="G679" s="193"/>
      <c r="H679" s="193"/>
      <c r="I679" s="193"/>
      <c r="J679" s="193">
        <v>5</v>
      </c>
      <c r="M679" s="189">
        <v>1226.3999999999999</v>
      </c>
      <c r="N679" s="189">
        <v>554.16999999999996</v>
      </c>
      <c r="O679" s="189">
        <v>150.76</v>
      </c>
      <c r="P679" s="189">
        <v>169.49</v>
      </c>
      <c r="Q679" s="189">
        <v>153.28</v>
      </c>
      <c r="R679" s="189">
        <v>5223.8300000000008</v>
      </c>
      <c r="S679" s="304"/>
      <c r="T679" s="304"/>
      <c r="U679" s="189">
        <v>76.649999999999991</v>
      </c>
      <c r="V679" s="189">
        <v>34.635624999999997</v>
      </c>
      <c r="W679" s="189">
        <v>9.4224999999999994</v>
      </c>
      <c r="X679" s="189">
        <v>10.593125000000001</v>
      </c>
      <c r="Y679" s="189">
        <v>9.58</v>
      </c>
      <c r="Z679" s="189">
        <v>326.48937500000005</v>
      </c>
      <c r="AA679" s="4"/>
      <c r="AB679" s="11"/>
      <c r="AC679" s="11"/>
      <c r="AD679" s="180"/>
      <c r="AE679" s="184"/>
      <c r="AF679" s="184"/>
      <c r="AG679" s="184"/>
      <c r="AH679" s="184"/>
      <c r="AI679" s="184"/>
      <c r="AJ679" s="184"/>
      <c r="AK679" s="4"/>
      <c r="AL679" s="4"/>
      <c r="AM679" s="212"/>
      <c r="AN679" s="212"/>
      <c r="AO679" s="212"/>
      <c r="AP679" s="212"/>
      <c r="AQ679" s="212"/>
      <c r="AR679" s="212"/>
      <c r="AS679" s="4"/>
      <c r="AT679" s="4"/>
      <c r="AU679" s="211"/>
      <c r="AV679" s="211"/>
      <c r="AW679" s="211"/>
      <c r="AX679" s="211"/>
      <c r="AY679" s="211"/>
      <c r="AZ679" s="211"/>
      <c r="BA679" s="4"/>
    </row>
    <row r="680" spans="2:53" x14ac:dyDescent="0.2">
      <c r="B680" s="11" t="s">
        <v>390</v>
      </c>
      <c r="C680" s="11"/>
      <c r="D680" s="180">
        <v>8215</v>
      </c>
      <c r="E680" s="193">
        <v>3</v>
      </c>
      <c r="F680" s="193">
        <v>1</v>
      </c>
      <c r="G680" s="193"/>
      <c r="H680" s="193"/>
      <c r="I680" s="193"/>
      <c r="J680" s="193">
        <v>1</v>
      </c>
      <c r="M680" s="189">
        <v>706.82</v>
      </c>
      <c r="N680" s="189">
        <v>29.36</v>
      </c>
      <c r="O680" s="189">
        <v>80.28</v>
      </c>
      <c r="P680" s="189">
        <v>36.4</v>
      </c>
      <c r="Q680" s="189">
        <v>37.090000000000003</v>
      </c>
      <c r="R680" s="189">
        <v>313.83</v>
      </c>
      <c r="S680" s="304"/>
      <c r="T680" s="304"/>
      <c r="U680" s="189">
        <v>58.901666666666671</v>
      </c>
      <c r="V680" s="189">
        <v>2.4466666666666668</v>
      </c>
      <c r="W680" s="189">
        <v>6.69</v>
      </c>
      <c r="X680" s="189">
        <v>3.0333333333333332</v>
      </c>
      <c r="Y680" s="189">
        <v>3.0908333333333338</v>
      </c>
      <c r="Z680" s="189">
        <v>26.1525</v>
      </c>
      <c r="AA680" s="4"/>
      <c r="AB680" s="11"/>
      <c r="AC680" s="11"/>
      <c r="AD680" s="180"/>
      <c r="AE680" s="184"/>
      <c r="AF680" s="184"/>
      <c r="AG680" s="184"/>
      <c r="AH680" s="184"/>
      <c r="AI680" s="184"/>
      <c r="AJ680" s="184"/>
      <c r="AK680" s="4"/>
      <c r="AL680" s="4"/>
      <c r="AM680" s="212"/>
      <c r="AN680" s="212"/>
      <c r="AO680" s="212"/>
      <c r="AP680" s="212"/>
      <c r="AQ680" s="212"/>
      <c r="AR680" s="212"/>
      <c r="AS680" s="4"/>
      <c r="AT680" s="4"/>
      <c r="AU680" s="211"/>
      <c r="AV680" s="211"/>
      <c r="AW680" s="211"/>
      <c r="AX680" s="211"/>
      <c r="AY680" s="211"/>
      <c r="AZ680" s="211"/>
      <c r="BA680" s="4"/>
    </row>
    <row r="681" spans="2:53" x14ac:dyDescent="0.2">
      <c r="B681" s="11" t="s">
        <v>390</v>
      </c>
      <c r="C681" s="11"/>
      <c r="D681" s="180">
        <v>8217</v>
      </c>
      <c r="E681" s="193"/>
      <c r="F681" s="193">
        <v>1</v>
      </c>
      <c r="G681" s="193"/>
      <c r="H681" s="193"/>
      <c r="I681" s="193"/>
      <c r="J681" s="193">
        <v>4</v>
      </c>
      <c r="M681" s="189">
        <v>746.14</v>
      </c>
      <c r="N681" s="189">
        <v>305.74</v>
      </c>
      <c r="O681" s="189">
        <v>71.31</v>
      </c>
      <c r="P681" s="189">
        <v>50.69</v>
      </c>
      <c r="Q681" s="189">
        <v>40.240000000000009</v>
      </c>
      <c r="R681" s="189">
        <v>962.01</v>
      </c>
      <c r="S681" s="304"/>
      <c r="T681" s="304"/>
      <c r="U681" s="189">
        <v>106.59142857142857</v>
      </c>
      <c r="V681" s="189">
        <v>43.677142857142861</v>
      </c>
      <c r="W681" s="189">
        <v>10.187142857142858</v>
      </c>
      <c r="X681" s="189">
        <v>7.2414285714285711</v>
      </c>
      <c r="Y681" s="189">
        <v>5.74857142857143</v>
      </c>
      <c r="Z681" s="189">
        <v>137.43</v>
      </c>
      <c r="AA681" s="4"/>
      <c r="AB681" s="11"/>
      <c r="AC681" s="11"/>
      <c r="AD681" s="180"/>
      <c r="AE681" s="184"/>
      <c r="AF681" s="184"/>
      <c r="AG681" s="184"/>
      <c r="AH681" s="184"/>
      <c r="AI681" s="184"/>
      <c r="AJ681" s="184"/>
      <c r="AK681" s="4"/>
      <c r="AL681" s="4"/>
      <c r="AM681" s="212"/>
      <c r="AN681" s="212"/>
      <c r="AO681" s="212"/>
      <c r="AP681" s="212"/>
      <c r="AQ681" s="212"/>
      <c r="AR681" s="212"/>
      <c r="AS681" s="4"/>
      <c r="AT681" s="4"/>
      <c r="AU681" s="211"/>
      <c r="AV681" s="211"/>
      <c r="AW681" s="211"/>
      <c r="AX681" s="211"/>
      <c r="AY681" s="211"/>
      <c r="AZ681" s="211"/>
      <c r="BA681" s="4"/>
    </row>
    <row r="682" spans="2:53" x14ac:dyDescent="0.2">
      <c r="B682" s="11" t="s">
        <v>504</v>
      </c>
      <c r="C682" s="11"/>
      <c r="D682" s="180">
        <v>8204</v>
      </c>
      <c r="E682" s="193"/>
      <c r="F682" s="193"/>
      <c r="G682" s="193"/>
      <c r="H682" s="193"/>
      <c r="I682" s="193"/>
      <c r="J682" s="193">
        <v>0</v>
      </c>
      <c r="M682" s="189">
        <v>0</v>
      </c>
      <c r="N682" s="189">
        <v>0</v>
      </c>
      <c r="O682" s="189">
        <v>0</v>
      </c>
      <c r="P682" s="189">
        <v>0</v>
      </c>
      <c r="Q682" s="189">
        <v>0</v>
      </c>
      <c r="R682" s="189">
        <v>0</v>
      </c>
      <c r="S682" s="304"/>
      <c r="T682" s="304"/>
      <c r="U682" s="189">
        <v>0</v>
      </c>
      <c r="V682" s="189">
        <v>0</v>
      </c>
      <c r="W682" s="189">
        <v>0</v>
      </c>
      <c r="X682" s="189">
        <v>0</v>
      </c>
      <c r="Y682" s="189">
        <v>0</v>
      </c>
      <c r="Z682" s="189">
        <v>0</v>
      </c>
      <c r="AA682" s="4"/>
      <c r="AB682" s="11"/>
      <c r="AC682" s="11"/>
      <c r="AD682" s="180"/>
      <c r="AE682" s="184"/>
      <c r="AF682" s="184"/>
      <c r="AG682" s="184"/>
      <c r="AH682" s="184"/>
      <c r="AI682" s="184"/>
      <c r="AJ682" s="184"/>
      <c r="AK682" s="4"/>
      <c r="AL682" s="4"/>
      <c r="AM682" s="212"/>
      <c r="AN682" s="212"/>
      <c r="AO682" s="212"/>
      <c r="AP682" s="212"/>
      <c r="AQ682" s="212"/>
      <c r="AR682" s="212"/>
      <c r="AS682" s="4"/>
      <c r="AT682" s="4"/>
      <c r="AU682" s="211"/>
      <c r="AV682" s="211"/>
      <c r="AW682" s="211"/>
      <c r="AX682" s="211"/>
      <c r="AY682" s="211"/>
      <c r="AZ682" s="211"/>
      <c r="BA682" s="4"/>
    </row>
    <row r="683" spans="2:53" x14ac:dyDescent="0.2">
      <c r="B683" s="11" t="s">
        <v>305</v>
      </c>
      <c r="C683" s="11"/>
      <c r="D683" s="180">
        <v>8322</v>
      </c>
      <c r="E683" s="193"/>
      <c r="F683" s="193"/>
      <c r="G683" s="193">
        <v>1</v>
      </c>
      <c r="H683" s="193"/>
      <c r="I683" s="193"/>
      <c r="J683" s="193">
        <v>0</v>
      </c>
      <c r="M683" s="189">
        <v>57.09</v>
      </c>
      <c r="N683" s="189">
        <v>19.93</v>
      </c>
      <c r="O683" s="189">
        <v>10.15</v>
      </c>
      <c r="P683" s="189">
        <v>0</v>
      </c>
      <c r="Q683" s="189">
        <v>0</v>
      </c>
      <c r="R683" s="189">
        <v>0</v>
      </c>
      <c r="S683" s="304"/>
      <c r="T683" s="304"/>
      <c r="U683" s="189">
        <v>57.09</v>
      </c>
      <c r="V683" s="189">
        <v>19.93</v>
      </c>
      <c r="W683" s="189">
        <v>10.15</v>
      </c>
      <c r="X683" s="189">
        <v>0</v>
      </c>
      <c r="Y683" s="189">
        <v>0</v>
      </c>
      <c r="Z683" s="189">
        <v>0</v>
      </c>
      <c r="AA683" s="4"/>
      <c r="AB683" s="11"/>
      <c r="AC683" s="11"/>
      <c r="AD683" s="180"/>
      <c r="AE683" s="184"/>
      <c r="AF683" s="184"/>
      <c r="AG683" s="184"/>
      <c r="AH683" s="184"/>
      <c r="AI683" s="184"/>
      <c r="AJ683" s="184"/>
      <c r="AK683" s="4"/>
      <c r="AL683" s="4"/>
      <c r="AM683" s="212"/>
      <c r="AN683" s="212"/>
      <c r="AO683" s="212"/>
      <c r="AP683" s="212"/>
      <c r="AQ683" s="212"/>
      <c r="AR683" s="212"/>
      <c r="AS683" s="4"/>
      <c r="AT683" s="4"/>
      <c r="AU683" s="211"/>
      <c r="AV683" s="211"/>
      <c r="AW683" s="211"/>
      <c r="AX683" s="211"/>
      <c r="AY683" s="211"/>
      <c r="AZ683" s="211"/>
      <c r="BA683" s="4"/>
    </row>
    <row r="684" spans="2:53" x14ac:dyDescent="0.2">
      <c r="B684" s="11" t="s">
        <v>305</v>
      </c>
      <c r="C684" s="11"/>
      <c r="D684" s="180">
        <v>8344</v>
      </c>
      <c r="E684" s="193">
        <v>74</v>
      </c>
      <c r="F684" s="193">
        <v>36</v>
      </c>
      <c r="G684" s="193">
        <v>18</v>
      </c>
      <c r="H684" s="193">
        <v>10</v>
      </c>
      <c r="I684" s="193">
        <v>5</v>
      </c>
      <c r="J684" s="193">
        <v>105</v>
      </c>
      <c r="M684" s="189">
        <v>30866.459999999995</v>
      </c>
      <c r="N684" s="189">
        <v>10909.889999999989</v>
      </c>
      <c r="O684" s="189">
        <v>15415.389999999992</v>
      </c>
      <c r="P684" s="189">
        <v>4859.93</v>
      </c>
      <c r="Q684" s="189">
        <v>2495.11</v>
      </c>
      <c r="R684" s="189">
        <v>77916.329999999987</v>
      </c>
      <c r="S684" s="304"/>
      <c r="T684" s="304"/>
      <c r="U684" s="189">
        <v>54.438201058201052</v>
      </c>
      <c r="V684" s="189">
        <v>19.24142857142855</v>
      </c>
      <c r="W684" s="189">
        <v>27.187636684303339</v>
      </c>
      <c r="X684" s="189">
        <v>8.5713051146384487</v>
      </c>
      <c r="Y684" s="189">
        <v>4.4005467372134044</v>
      </c>
      <c r="Z684" s="189">
        <v>137.4185714285714</v>
      </c>
      <c r="AA684" s="4"/>
      <c r="AB684" s="11"/>
      <c r="AC684" s="11"/>
      <c r="AD684" s="180"/>
      <c r="AE684" s="184"/>
      <c r="AF684" s="184"/>
      <c r="AG684" s="184"/>
      <c r="AH684" s="184"/>
      <c r="AI684" s="184"/>
      <c r="AJ684" s="184"/>
      <c r="AK684" s="4"/>
      <c r="AL684" s="4"/>
      <c r="AM684" s="212"/>
      <c r="AN684" s="212"/>
      <c r="AO684" s="212"/>
      <c r="AP684" s="212"/>
      <c r="AQ684" s="212"/>
      <c r="AR684" s="212"/>
      <c r="AS684" s="4"/>
      <c r="AT684" s="4"/>
      <c r="AU684" s="211"/>
      <c r="AV684" s="211"/>
      <c r="AW684" s="211"/>
      <c r="AX684" s="211"/>
      <c r="AY684" s="211"/>
      <c r="AZ684" s="211"/>
      <c r="BA684" s="4"/>
    </row>
    <row r="685" spans="2:53" x14ac:dyDescent="0.2">
      <c r="B685" s="11" t="s">
        <v>305</v>
      </c>
      <c r="C685" s="11"/>
      <c r="D685" s="180">
        <v>8360</v>
      </c>
      <c r="E685" s="193">
        <v>1</v>
      </c>
      <c r="F685" s="193">
        <v>1</v>
      </c>
      <c r="G685" s="193"/>
      <c r="H685" s="193"/>
      <c r="I685" s="193"/>
      <c r="J685" s="193">
        <v>1</v>
      </c>
      <c r="M685" s="189">
        <v>468.19000000000005</v>
      </c>
      <c r="N685" s="189">
        <v>109.54</v>
      </c>
      <c r="O685" s="189">
        <v>14.15</v>
      </c>
      <c r="P685" s="189">
        <v>10.15</v>
      </c>
      <c r="Q685" s="189">
        <v>11.21</v>
      </c>
      <c r="R685" s="189">
        <v>434.69</v>
      </c>
      <c r="S685" s="304"/>
      <c r="T685" s="304"/>
      <c r="U685" s="189">
        <v>78.03166666666668</v>
      </c>
      <c r="V685" s="189">
        <v>18.256666666666668</v>
      </c>
      <c r="W685" s="189">
        <v>2.3583333333333334</v>
      </c>
      <c r="X685" s="189">
        <v>1.6916666666666667</v>
      </c>
      <c r="Y685" s="189">
        <v>1.8683333333333334</v>
      </c>
      <c r="Z685" s="189">
        <v>72.448333333333338</v>
      </c>
      <c r="AA685" s="4"/>
      <c r="AB685" s="11"/>
      <c r="AC685" s="11"/>
      <c r="AD685" s="180"/>
      <c r="AE685" s="184"/>
      <c r="AF685" s="184"/>
      <c r="AG685" s="184"/>
      <c r="AH685" s="184"/>
      <c r="AI685" s="184"/>
      <c r="AJ685" s="184"/>
      <c r="AK685" s="4"/>
      <c r="AL685" s="4"/>
      <c r="AM685" s="212"/>
      <c r="AN685" s="212"/>
      <c r="AO685" s="212"/>
      <c r="AP685" s="212"/>
      <c r="AQ685" s="212"/>
      <c r="AR685" s="212"/>
      <c r="AS685" s="4"/>
      <c r="AT685" s="4"/>
      <c r="AU685" s="211"/>
      <c r="AV685" s="211"/>
      <c r="AW685" s="211"/>
      <c r="AX685" s="211"/>
      <c r="AY685" s="211"/>
      <c r="AZ685" s="211"/>
      <c r="BA685" s="4"/>
    </row>
    <row r="686" spans="2:53" x14ac:dyDescent="0.2">
      <c r="B686" s="11" t="s">
        <v>306</v>
      </c>
      <c r="C686" s="11"/>
      <c r="D686" s="180">
        <v>8345</v>
      </c>
      <c r="E686" s="193">
        <v>3</v>
      </c>
      <c r="F686" s="193">
        <v>8</v>
      </c>
      <c r="G686" s="193">
        <v>2</v>
      </c>
      <c r="H686" s="193"/>
      <c r="I686" s="193">
        <v>4</v>
      </c>
      <c r="J686" s="193">
        <v>16</v>
      </c>
      <c r="M686" s="189">
        <v>1991.19</v>
      </c>
      <c r="N686" s="189">
        <v>2500.7700000000004</v>
      </c>
      <c r="O686" s="189">
        <v>309.91000000000003</v>
      </c>
      <c r="P686" s="189">
        <v>306.02000000000004</v>
      </c>
      <c r="Q686" s="189">
        <v>304.93999999999994</v>
      </c>
      <c r="R686" s="189">
        <v>13191.21</v>
      </c>
      <c r="S686" s="304"/>
      <c r="T686" s="304"/>
      <c r="U686" s="189">
        <v>29.28220588235294</v>
      </c>
      <c r="V686" s="189">
        <v>36.776029411764711</v>
      </c>
      <c r="W686" s="189">
        <v>4.5575000000000001</v>
      </c>
      <c r="X686" s="189">
        <v>4.5002941176470594</v>
      </c>
      <c r="Y686" s="189">
        <v>4.4844117647058814</v>
      </c>
      <c r="Z686" s="189">
        <v>193.98838235294116</v>
      </c>
      <c r="AA686" s="4"/>
      <c r="AB686" s="11"/>
      <c r="AC686" s="11"/>
      <c r="AD686" s="180"/>
      <c r="AE686" s="184"/>
      <c r="AF686" s="184"/>
      <c r="AG686" s="184"/>
      <c r="AH686" s="184"/>
      <c r="AI686" s="184"/>
      <c r="AJ686" s="184"/>
      <c r="AK686" s="4"/>
      <c r="AL686" s="4"/>
      <c r="AM686" s="212"/>
      <c r="AN686" s="212"/>
      <c r="AO686" s="212"/>
      <c r="AP686" s="212"/>
      <c r="AQ686" s="212"/>
      <c r="AR686" s="212"/>
      <c r="AS686" s="4"/>
      <c r="AT686" s="4"/>
      <c r="AU686" s="211"/>
      <c r="AV686" s="211"/>
      <c r="AW686" s="211"/>
      <c r="AX686" s="211"/>
      <c r="AY686" s="211"/>
      <c r="AZ686" s="211"/>
      <c r="BA686" s="4"/>
    </row>
    <row r="687" spans="2:53" x14ac:dyDescent="0.2">
      <c r="B687" s="11" t="s">
        <v>307</v>
      </c>
      <c r="C687" s="11"/>
      <c r="D687" s="180">
        <v>8346</v>
      </c>
      <c r="E687" s="193">
        <v>20</v>
      </c>
      <c r="F687" s="193">
        <v>14</v>
      </c>
      <c r="G687" s="193">
        <v>7</v>
      </c>
      <c r="H687" s="193">
        <v>2</v>
      </c>
      <c r="I687" s="193">
        <v>2</v>
      </c>
      <c r="J687" s="193">
        <v>26</v>
      </c>
      <c r="M687" s="189">
        <v>10575.18</v>
      </c>
      <c r="N687" s="189">
        <v>5858.5300000000016</v>
      </c>
      <c r="O687" s="189">
        <v>1482.5100000000002</v>
      </c>
      <c r="P687" s="189">
        <v>860.39</v>
      </c>
      <c r="Q687" s="189">
        <v>728.7700000000001</v>
      </c>
      <c r="R687" s="189">
        <v>20061.86</v>
      </c>
      <c r="S687" s="304"/>
      <c r="T687" s="304"/>
      <c r="U687" s="189">
        <v>100.71600000000001</v>
      </c>
      <c r="V687" s="189">
        <v>55.795523809523822</v>
      </c>
      <c r="W687" s="189">
        <v>14.11914285714286</v>
      </c>
      <c r="X687" s="189">
        <v>8.1941904761904762</v>
      </c>
      <c r="Y687" s="189">
        <v>6.9406666666666679</v>
      </c>
      <c r="Z687" s="189">
        <v>191.06533333333334</v>
      </c>
      <c r="AA687" s="4"/>
      <c r="AB687" s="11"/>
      <c r="AC687" s="11"/>
      <c r="AD687" s="180"/>
      <c r="AE687" s="184"/>
      <c r="AF687" s="184"/>
      <c r="AG687" s="184"/>
      <c r="AH687" s="184"/>
      <c r="AI687" s="184"/>
      <c r="AJ687" s="184"/>
      <c r="AK687" s="4"/>
      <c r="AL687" s="4"/>
      <c r="AM687" s="212"/>
      <c r="AN687" s="212"/>
      <c r="AO687" s="212"/>
      <c r="AP687" s="212"/>
      <c r="AQ687" s="212"/>
      <c r="AR687" s="212"/>
      <c r="AS687" s="4"/>
      <c r="AT687" s="4"/>
      <c r="AU687" s="211"/>
      <c r="AV687" s="211"/>
      <c r="AW687" s="211"/>
      <c r="AX687" s="211"/>
      <c r="AY687" s="211"/>
      <c r="AZ687" s="211"/>
      <c r="BA687" s="4"/>
    </row>
    <row r="688" spans="2:53" x14ac:dyDescent="0.2">
      <c r="B688" s="11" t="s">
        <v>391</v>
      </c>
      <c r="C688" s="11"/>
      <c r="D688" s="180">
        <v>8347</v>
      </c>
      <c r="E688" s="193">
        <v>4</v>
      </c>
      <c r="F688" s="193"/>
      <c r="G688" s="193"/>
      <c r="H688" s="193"/>
      <c r="I688" s="193"/>
      <c r="J688" s="193">
        <v>5</v>
      </c>
      <c r="M688" s="189">
        <v>1124.47</v>
      </c>
      <c r="N688" s="189">
        <v>435.62</v>
      </c>
      <c r="O688" s="189">
        <v>298.32</v>
      </c>
      <c r="P688" s="189">
        <v>274.33000000000004</v>
      </c>
      <c r="Q688" s="189">
        <v>299.24</v>
      </c>
      <c r="R688" s="189">
        <v>3864.59</v>
      </c>
      <c r="S688" s="304"/>
      <c r="T688" s="304"/>
      <c r="U688" s="189">
        <v>74.964666666666673</v>
      </c>
      <c r="V688" s="189">
        <v>29.041333333333334</v>
      </c>
      <c r="W688" s="189">
        <v>19.887999999999998</v>
      </c>
      <c r="X688" s="189">
        <v>18.288666666666668</v>
      </c>
      <c r="Y688" s="189">
        <v>19.949333333333335</v>
      </c>
      <c r="Z688" s="189">
        <v>257.63933333333335</v>
      </c>
      <c r="AA688" s="4"/>
      <c r="AB688" s="11"/>
      <c r="AC688" s="11"/>
      <c r="AD688" s="180"/>
      <c r="AE688" s="184"/>
      <c r="AF688" s="184"/>
      <c r="AG688" s="184"/>
      <c r="AH688" s="184"/>
      <c r="AI688" s="184"/>
      <c r="AJ688" s="184"/>
      <c r="AK688" s="4"/>
      <c r="AL688" s="4"/>
      <c r="AM688" s="212"/>
      <c r="AN688" s="212"/>
      <c r="AO688" s="212"/>
      <c r="AP688" s="212"/>
      <c r="AQ688" s="212"/>
      <c r="AR688" s="212"/>
      <c r="AS688" s="4"/>
      <c r="AT688" s="4"/>
      <c r="AU688" s="211"/>
      <c r="AV688" s="211"/>
      <c r="AW688" s="211"/>
      <c r="AX688" s="211"/>
      <c r="AY688" s="211"/>
      <c r="AZ688" s="211"/>
      <c r="BA688" s="4"/>
    </row>
    <row r="689" spans="2:53" x14ac:dyDescent="0.2">
      <c r="B689" s="11" t="s">
        <v>308</v>
      </c>
      <c r="C689" s="11"/>
      <c r="D689" s="180">
        <v>8204</v>
      </c>
      <c r="E689" s="193">
        <v>67</v>
      </c>
      <c r="F689" s="193">
        <v>22</v>
      </c>
      <c r="G689" s="193">
        <v>10</v>
      </c>
      <c r="H689" s="193">
        <v>7</v>
      </c>
      <c r="I689" s="193">
        <v>9</v>
      </c>
      <c r="J689" s="193">
        <v>50</v>
      </c>
      <c r="M689" s="189">
        <v>17592.829999999991</v>
      </c>
      <c r="N689" s="189">
        <v>9328.9300000000057</v>
      </c>
      <c r="O689" s="189">
        <v>1782.0700000000002</v>
      </c>
      <c r="P689" s="189">
        <v>1665.0100000000002</v>
      </c>
      <c r="Q689" s="189">
        <v>1906.6</v>
      </c>
      <c r="R689" s="189">
        <v>34773.149999999994</v>
      </c>
      <c r="S689" s="304"/>
      <c r="T689" s="304"/>
      <c r="U689" s="189">
        <v>41.590614657210381</v>
      </c>
      <c r="V689" s="189">
        <v>22.054208037825074</v>
      </c>
      <c r="W689" s="189">
        <v>4.2129314420803787</v>
      </c>
      <c r="X689" s="189">
        <v>3.9361938534278966</v>
      </c>
      <c r="Y689" s="189">
        <v>4.5073286052009456</v>
      </c>
      <c r="Z689" s="189">
        <v>82.206028368794307</v>
      </c>
      <c r="AA689" s="4"/>
      <c r="AB689" s="11"/>
      <c r="AC689" s="11"/>
      <c r="AD689" s="180"/>
      <c r="AE689" s="184"/>
      <c r="AF689" s="184"/>
      <c r="AG689" s="184"/>
      <c r="AH689" s="184"/>
      <c r="AI689" s="184"/>
      <c r="AJ689" s="184"/>
      <c r="AK689" s="4"/>
      <c r="AL689" s="4"/>
      <c r="AM689" s="212"/>
      <c r="AN689" s="212"/>
      <c r="AO689" s="212"/>
      <c r="AP689" s="212"/>
      <c r="AQ689" s="212"/>
      <c r="AR689" s="212"/>
      <c r="AS689" s="4"/>
      <c r="AT689" s="4"/>
      <c r="AU689" s="211"/>
      <c r="AV689" s="211"/>
      <c r="AW689" s="211"/>
      <c r="AX689" s="211"/>
      <c r="AY689" s="211"/>
      <c r="AZ689" s="211"/>
      <c r="BA689" s="4"/>
    </row>
    <row r="690" spans="2:53" x14ac:dyDescent="0.2">
      <c r="B690" s="11" t="s">
        <v>308</v>
      </c>
      <c r="C690" s="11"/>
      <c r="D690" s="180">
        <v>8226</v>
      </c>
      <c r="E690" s="193"/>
      <c r="F690" s="193"/>
      <c r="G690" s="193"/>
      <c r="H690" s="193"/>
      <c r="I690" s="193"/>
      <c r="J690" s="193">
        <v>1</v>
      </c>
      <c r="M690" s="189">
        <v>71.91</v>
      </c>
      <c r="N690" s="189">
        <v>29.66</v>
      </c>
      <c r="O690" s="189">
        <v>10.210000000000001</v>
      </c>
      <c r="P690" s="189">
        <v>12.69</v>
      </c>
      <c r="Q690" s="189">
        <v>13.02</v>
      </c>
      <c r="R690" s="189">
        <v>499.46999999999997</v>
      </c>
      <c r="S690" s="304"/>
      <c r="T690" s="304"/>
      <c r="U690" s="189">
        <v>71.91</v>
      </c>
      <c r="V690" s="189">
        <v>29.66</v>
      </c>
      <c r="W690" s="189">
        <v>10.210000000000001</v>
      </c>
      <c r="X690" s="189">
        <v>12.69</v>
      </c>
      <c r="Y690" s="189">
        <v>13.02</v>
      </c>
      <c r="Z690" s="189">
        <v>499.46999999999997</v>
      </c>
      <c r="AA690" s="4"/>
      <c r="AB690" s="11"/>
      <c r="AC690" s="11"/>
      <c r="AD690" s="180"/>
      <c r="AE690" s="184"/>
      <c r="AF690" s="184"/>
      <c r="AG690" s="184"/>
      <c r="AH690" s="184"/>
      <c r="AI690" s="184"/>
      <c r="AJ690" s="184"/>
      <c r="AK690" s="4"/>
      <c r="AL690" s="4"/>
      <c r="AM690" s="212"/>
      <c r="AN690" s="212"/>
      <c r="AO690" s="212"/>
      <c r="AP690" s="212"/>
      <c r="AQ690" s="212"/>
      <c r="AR690" s="212"/>
      <c r="AS690" s="4"/>
      <c r="AT690" s="4"/>
      <c r="AU690" s="211"/>
      <c r="AV690" s="211"/>
      <c r="AW690" s="211"/>
      <c r="AX690" s="211"/>
      <c r="AY690" s="211"/>
      <c r="AZ690" s="211"/>
      <c r="BA690" s="4"/>
    </row>
    <row r="691" spans="2:53" x14ac:dyDescent="0.2">
      <c r="B691" s="11" t="s">
        <v>309</v>
      </c>
      <c r="C691" s="11"/>
      <c r="D691" s="180">
        <v>8260</v>
      </c>
      <c r="E691" s="193">
        <v>38</v>
      </c>
      <c r="F691" s="193">
        <v>14</v>
      </c>
      <c r="G691" s="193">
        <v>3</v>
      </c>
      <c r="H691" s="193">
        <v>5</v>
      </c>
      <c r="I691" s="193">
        <v>5</v>
      </c>
      <c r="J691" s="193">
        <v>26</v>
      </c>
      <c r="M691" s="189">
        <v>5343.16</v>
      </c>
      <c r="N691" s="189">
        <v>1627.1500000000008</v>
      </c>
      <c r="O691" s="189">
        <v>729.58999999999992</v>
      </c>
      <c r="P691" s="189">
        <v>470.98000000000008</v>
      </c>
      <c r="Q691" s="189">
        <v>384.09000000000009</v>
      </c>
      <c r="R691" s="189">
        <v>13140.029999999999</v>
      </c>
      <c r="S691" s="304"/>
      <c r="T691" s="304"/>
      <c r="U691" s="189">
        <v>11.490666666666666</v>
      </c>
      <c r="V691" s="189">
        <v>3.4992473118279586</v>
      </c>
      <c r="W691" s="189">
        <v>1.5690107526881718</v>
      </c>
      <c r="X691" s="189">
        <v>1.0128602150537636</v>
      </c>
      <c r="Y691" s="189">
        <v>0.82600000000000018</v>
      </c>
      <c r="Z691" s="189">
        <v>28.258129032258061</v>
      </c>
      <c r="AA691" s="4"/>
      <c r="AB691" s="11"/>
      <c r="AC691" s="11"/>
      <c r="AD691" s="180"/>
      <c r="AE691" s="184"/>
      <c r="AF691" s="184"/>
      <c r="AG691" s="184"/>
      <c r="AH691" s="184"/>
      <c r="AI691" s="184"/>
      <c r="AJ691" s="184"/>
      <c r="AK691" s="4"/>
      <c r="AL691" s="4"/>
      <c r="AM691" s="212"/>
      <c r="AN691" s="212"/>
      <c r="AO691" s="212"/>
      <c r="AP691" s="212"/>
      <c r="AQ691" s="212"/>
      <c r="AR691" s="212"/>
      <c r="AS691" s="4"/>
      <c r="AT691" s="4"/>
      <c r="AU691" s="211"/>
      <c r="AV691" s="211"/>
      <c r="AW691" s="211"/>
      <c r="AX691" s="211"/>
      <c r="AY691" s="211"/>
      <c r="AZ691" s="211"/>
      <c r="BA691" s="4"/>
    </row>
    <row r="692" spans="2:53" x14ac:dyDescent="0.2">
      <c r="B692" s="11" t="s">
        <v>507</v>
      </c>
      <c r="C692" s="11"/>
      <c r="D692" s="180">
        <v>8225</v>
      </c>
      <c r="E692" s="193">
        <v>150</v>
      </c>
      <c r="F692" s="193">
        <v>37</v>
      </c>
      <c r="G692" s="193">
        <v>28</v>
      </c>
      <c r="H692" s="193">
        <v>17</v>
      </c>
      <c r="I692" s="193">
        <v>15</v>
      </c>
      <c r="J692" s="193">
        <v>146</v>
      </c>
      <c r="M692" s="189">
        <v>56015.230000000054</v>
      </c>
      <c r="N692" s="189">
        <v>21453.27</v>
      </c>
      <c r="O692" s="189">
        <v>8640.8000000000029</v>
      </c>
      <c r="P692" s="189">
        <v>6204.1500000000015</v>
      </c>
      <c r="Q692" s="189">
        <v>8749.5600000000031</v>
      </c>
      <c r="R692" s="189">
        <v>141027.60999999999</v>
      </c>
      <c r="S692" s="304"/>
      <c r="T692" s="304"/>
      <c r="U692" s="189">
        <v>41.431383136094716</v>
      </c>
      <c r="V692" s="189">
        <v>15.86780325443787</v>
      </c>
      <c r="W692" s="189">
        <v>6.3911242603550313</v>
      </c>
      <c r="X692" s="189">
        <v>4.5888683431952675</v>
      </c>
      <c r="Y692" s="189">
        <v>6.4715680473372803</v>
      </c>
      <c r="Z692" s="189">
        <v>104.3103624260355</v>
      </c>
      <c r="AA692" s="4"/>
      <c r="AB692" s="11"/>
      <c r="AC692" s="11"/>
      <c r="AD692" s="180"/>
      <c r="AE692" s="184"/>
      <c r="AF692" s="184"/>
      <c r="AG692" s="184"/>
      <c r="AH692" s="184"/>
      <c r="AI692" s="184"/>
      <c r="AJ692" s="184"/>
      <c r="AK692" s="4"/>
      <c r="AL692" s="4"/>
      <c r="AM692" s="212"/>
      <c r="AN692" s="212"/>
      <c r="AO692" s="212"/>
      <c r="AP692" s="212"/>
      <c r="AQ692" s="212"/>
      <c r="AR692" s="212"/>
      <c r="AS692" s="4"/>
      <c r="AT692" s="4"/>
      <c r="AU692" s="211"/>
      <c r="AV692" s="211"/>
      <c r="AW692" s="211"/>
      <c r="AX692" s="211"/>
      <c r="AY692" s="211"/>
      <c r="AZ692" s="211"/>
      <c r="BA692" s="4"/>
    </row>
    <row r="693" spans="2:53" x14ac:dyDescent="0.2">
      <c r="B693" s="11" t="s">
        <v>311</v>
      </c>
      <c r="C693" s="11"/>
      <c r="D693" s="180">
        <v>8206</v>
      </c>
      <c r="E693" s="193">
        <v>1</v>
      </c>
      <c r="F693" s="193"/>
      <c r="G693" s="193"/>
      <c r="H693" s="193"/>
      <c r="I693" s="193"/>
      <c r="J693" s="193">
        <v>0</v>
      </c>
      <c r="M693" s="189">
        <v>125.21</v>
      </c>
      <c r="N693" s="189">
        <v>0</v>
      </c>
      <c r="O693" s="189">
        <v>0</v>
      </c>
      <c r="P693" s="189">
        <v>0</v>
      </c>
      <c r="Q693" s="189">
        <v>0</v>
      </c>
      <c r="R693" s="189">
        <v>0</v>
      </c>
      <c r="S693" s="304"/>
      <c r="T693" s="304"/>
      <c r="U693" s="189">
        <v>125.21</v>
      </c>
      <c r="V693" s="189">
        <v>0</v>
      </c>
      <c r="W693" s="189">
        <v>0</v>
      </c>
      <c r="X693" s="189">
        <v>0</v>
      </c>
      <c r="Y693" s="189">
        <v>0</v>
      </c>
      <c r="Z693" s="189">
        <v>0</v>
      </c>
      <c r="AA693" s="4"/>
      <c r="AB693" s="11"/>
      <c r="AC693" s="11"/>
      <c r="AD693" s="180"/>
      <c r="AE693" s="184"/>
      <c r="AF693" s="184"/>
      <c r="AG693" s="184"/>
      <c r="AH693" s="184"/>
      <c r="AI693" s="184"/>
      <c r="AJ693" s="184"/>
      <c r="AK693" s="4"/>
      <c r="AL693" s="4"/>
      <c r="AM693" s="212"/>
      <c r="AN693" s="212"/>
      <c r="AO693" s="212"/>
      <c r="AP693" s="212"/>
      <c r="AQ693" s="212"/>
      <c r="AR693" s="212"/>
      <c r="AS693" s="4"/>
      <c r="AT693" s="4"/>
      <c r="AU693" s="211"/>
      <c r="AV693" s="211"/>
      <c r="AW693" s="211"/>
      <c r="AX693" s="211"/>
      <c r="AY693" s="211"/>
      <c r="AZ693" s="211"/>
      <c r="BA693" s="4"/>
    </row>
    <row r="694" spans="2:53" x14ac:dyDescent="0.2">
      <c r="B694" s="11" t="s">
        <v>648</v>
      </c>
      <c r="C694" s="11"/>
      <c r="D694" s="180">
        <v>8223</v>
      </c>
      <c r="E694" s="193"/>
      <c r="F694" s="193"/>
      <c r="G694" s="193"/>
      <c r="H694" s="193"/>
      <c r="I694" s="193"/>
      <c r="J694" s="193">
        <v>0</v>
      </c>
      <c r="M694" s="189">
        <v>0</v>
      </c>
      <c r="N694" s="189">
        <v>0</v>
      </c>
      <c r="O694" s="189">
        <v>0</v>
      </c>
      <c r="P694" s="189">
        <v>0</v>
      </c>
      <c r="Q694" s="189">
        <v>0</v>
      </c>
      <c r="R694" s="189">
        <v>0</v>
      </c>
      <c r="S694" s="304"/>
      <c r="T694" s="304"/>
      <c r="U694" s="189">
        <v>0</v>
      </c>
      <c r="V694" s="189">
        <v>0</v>
      </c>
      <c r="W694" s="189">
        <v>0</v>
      </c>
      <c r="X694" s="189">
        <v>0</v>
      </c>
      <c r="Y694" s="189">
        <v>0</v>
      </c>
      <c r="Z694" s="189">
        <v>0</v>
      </c>
      <c r="AA694" s="4"/>
      <c r="AB694" s="11"/>
      <c r="AC694" s="11"/>
      <c r="AD694" s="180"/>
      <c r="AE694" s="184"/>
      <c r="AF694" s="184"/>
      <c r="AG694" s="184"/>
      <c r="AH694" s="184"/>
      <c r="AI694" s="184"/>
      <c r="AJ694" s="184"/>
      <c r="AK694" s="4"/>
      <c r="AL694" s="4"/>
      <c r="AM694" s="212"/>
      <c r="AN694" s="212"/>
      <c r="AO694" s="212"/>
      <c r="AP694" s="212"/>
      <c r="AQ694" s="212"/>
      <c r="AR694" s="212"/>
      <c r="AS694" s="4"/>
      <c r="AT694" s="4"/>
      <c r="AU694" s="211"/>
      <c r="AV694" s="211"/>
      <c r="AW694" s="211"/>
      <c r="AX694" s="211"/>
      <c r="AY694" s="211"/>
      <c r="AZ694" s="211"/>
      <c r="BA694" s="4"/>
    </row>
    <row r="695" spans="2:53" x14ac:dyDescent="0.2">
      <c r="B695" s="11" t="s">
        <v>311</v>
      </c>
      <c r="C695" s="11"/>
      <c r="D695" s="180">
        <v>8225</v>
      </c>
      <c r="E695" s="193"/>
      <c r="F695" s="193"/>
      <c r="G695" s="193"/>
      <c r="H695" s="193"/>
      <c r="I695" s="193"/>
      <c r="J695" s="193">
        <v>0</v>
      </c>
      <c r="M695" s="189">
        <v>0</v>
      </c>
      <c r="N695" s="189">
        <v>0</v>
      </c>
      <c r="O695" s="189">
        <v>0</v>
      </c>
      <c r="P695" s="189">
        <v>0</v>
      </c>
      <c r="Q695" s="189">
        <v>0</v>
      </c>
      <c r="R695" s="189">
        <v>0</v>
      </c>
      <c r="S695" s="304"/>
      <c r="T695" s="304"/>
      <c r="U695" s="189">
        <v>0</v>
      </c>
      <c r="V695" s="189">
        <v>0</v>
      </c>
      <c r="W695" s="189">
        <v>0</v>
      </c>
      <c r="X695" s="189">
        <v>0</v>
      </c>
      <c r="Y695" s="189">
        <v>0</v>
      </c>
      <c r="Z695" s="189">
        <v>0</v>
      </c>
      <c r="AA695" s="4"/>
      <c r="AB695" s="11"/>
      <c r="AC695" s="11"/>
      <c r="AD695" s="180"/>
      <c r="AE695" s="184"/>
      <c r="AF695" s="184"/>
      <c r="AG695" s="184"/>
      <c r="AH695" s="184"/>
      <c r="AI695" s="184"/>
      <c r="AJ695" s="184"/>
      <c r="AK695" s="4"/>
      <c r="AL695" s="4"/>
      <c r="AM695" s="212"/>
      <c r="AN695" s="212"/>
      <c r="AO695" s="212"/>
      <c r="AP695" s="212"/>
      <c r="AQ695" s="212"/>
      <c r="AR695" s="212"/>
      <c r="AS695" s="4"/>
      <c r="AT695" s="4"/>
      <c r="AU695" s="211"/>
      <c r="AV695" s="211"/>
      <c r="AW695" s="211"/>
      <c r="AX695" s="211"/>
      <c r="AY695" s="211"/>
      <c r="AZ695" s="211"/>
      <c r="BA695" s="4"/>
    </row>
    <row r="696" spans="2:53" x14ac:dyDescent="0.2">
      <c r="B696" s="11" t="s">
        <v>311</v>
      </c>
      <c r="C696" s="11"/>
      <c r="D696" s="180">
        <v>8226</v>
      </c>
      <c r="E696" s="193">
        <v>738</v>
      </c>
      <c r="F696" s="193">
        <v>164</v>
      </c>
      <c r="G696" s="193">
        <v>75</v>
      </c>
      <c r="H696" s="193">
        <v>42</v>
      </c>
      <c r="I696" s="193">
        <v>33</v>
      </c>
      <c r="J696" s="193">
        <v>206</v>
      </c>
      <c r="M696" s="189">
        <v>108782.52999999998</v>
      </c>
      <c r="N696" s="189">
        <v>32560.949999999935</v>
      </c>
      <c r="O696" s="189">
        <v>8889.9400000000023</v>
      </c>
      <c r="P696" s="189">
        <v>9313.8499999999894</v>
      </c>
      <c r="Q696" s="189">
        <v>6262.2900000000027</v>
      </c>
      <c r="R696" s="189">
        <v>113796.06000000001</v>
      </c>
      <c r="S696" s="304"/>
      <c r="T696" s="304"/>
      <c r="U696" s="189">
        <v>35.854492419248508</v>
      </c>
      <c r="V696" s="189">
        <v>10.732020435069193</v>
      </c>
      <c r="W696" s="189">
        <v>2.9301054713249841</v>
      </c>
      <c r="X696" s="189">
        <v>3.0698253131179927</v>
      </c>
      <c r="Y696" s="189">
        <v>2.064037574159526</v>
      </c>
      <c r="Z696" s="189">
        <v>37.506941331575483</v>
      </c>
      <c r="AA696" s="4"/>
      <c r="AB696" s="11"/>
      <c r="AC696" s="11"/>
      <c r="AD696" s="180"/>
      <c r="AE696" s="184"/>
      <c r="AF696" s="184"/>
      <c r="AG696" s="184"/>
      <c r="AH696" s="184"/>
      <c r="AI696" s="184"/>
      <c r="AJ696" s="184"/>
      <c r="AK696" s="4"/>
      <c r="AL696" s="4"/>
      <c r="AM696" s="212"/>
      <c r="AN696" s="212"/>
      <c r="AO696" s="212"/>
      <c r="AP696" s="212"/>
      <c r="AQ696" s="212"/>
      <c r="AR696" s="212"/>
      <c r="AS696" s="4"/>
      <c r="AT696" s="4"/>
      <c r="AU696" s="211"/>
      <c r="AV696" s="211"/>
      <c r="AW696" s="211"/>
      <c r="AX696" s="211"/>
      <c r="AY696" s="211"/>
      <c r="AZ696" s="211"/>
      <c r="BA696" s="4"/>
    </row>
    <row r="697" spans="2:53" x14ac:dyDescent="0.2">
      <c r="B697" s="11" t="s">
        <v>311</v>
      </c>
      <c r="C697" s="11"/>
      <c r="D697" s="180">
        <v>8260</v>
      </c>
      <c r="E697" s="193"/>
      <c r="F697" s="193"/>
      <c r="G697" s="193"/>
      <c r="H697" s="193"/>
      <c r="I697" s="193"/>
      <c r="J697" s="193">
        <v>0</v>
      </c>
      <c r="M697" s="189">
        <v>0</v>
      </c>
      <c r="N697" s="189">
        <v>0</v>
      </c>
      <c r="O697" s="189">
        <v>0</v>
      </c>
      <c r="P697" s="189">
        <v>0</v>
      </c>
      <c r="Q697" s="189">
        <v>0</v>
      </c>
      <c r="R697" s="189">
        <v>0</v>
      </c>
      <c r="S697" s="304"/>
      <c r="T697" s="304"/>
      <c r="U697" s="189">
        <v>0</v>
      </c>
      <c r="V697" s="189">
        <v>0</v>
      </c>
      <c r="W697" s="189">
        <v>0</v>
      </c>
      <c r="X697" s="189">
        <v>0</v>
      </c>
      <c r="Y697" s="189">
        <v>0</v>
      </c>
      <c r="Z697" s="189">
        <v>0</v>
      </c>
      <c r="AA697" s="4"/>
      <c r="AB697" s="11"/>
      <c r="AC697" s="11"/>
      <c r="AD697" s="180"/>
      <c r="AE697" s="184"/>
      <c r="AF697" s="184"/>
      <c r="AG697" s="184"/>
      <c r="AH697" s="184"/>
      <c r="AI697" s="184"/>
      <c r="AJ697" s="184"/>
      <c r="AK697" s="4"/>
      <c r="AL697" s="4"/>
      <c r="AM697" s="212"/>
      <c r="AN697" s="212"/>
      <c r="AO697" s="212"/>
      <c r="AP697" s="212"/>
      <c r="AQ697" s="212"/>
      <c r="AR697" s="212"/>
      <c r="AS697" s="4"/>
      <c r="AT697" s="4"/>
      <c r="AU697" s="211"/>
      <c r="AV697" s="211"/>
      <c r="AW697" s="211"/>
      <c r="AX697" s="211"/>
      <c r="AY697" s="211"/>
      <c r="AZ697" s="211"/>
      <c r="BA697" s="4"/>
    </row>
    <row r="698" spans="2:53" x14ac:dyDescent="0.2">
      <c r="B698" s="11" t="s">
        <v>312</v>
      </c>
      <c r="C698" s="11"/>
      <c r="D698" s="180">
        <v>8230</v>
      </c>
      <c r="E698" s="193">
        <v>83</v>
      </c>
      <c r="F698" s="193">
        <v>22</v>
      </c>
      <c r="G698" s="193">
        <v>13</v>
      </c>
      <c r="H698" s="193">
        <v>2</v>
      </c>
      <c r="I698" s="193">
        <v>3</v>
      </c>
      <c r="J698" s="193">
        <v>62</v>
      </c>
      <c r="M698" s="189">
        <v>26964.329999999994</v>
      </c>
      <c r="N698" s="189">
        <v>7070.4600000000019</v>
      </c>
      <c r="O698" s="189">
        <v>2940.18</v>
      </c>
      <c r="P698" s="189">
        <v>1275.6200000000001</v>
      </c>
      <c r="Q698" s="189">
        <v>1298.9599999999996</v>
      </c>
      <c r="R698" s="189">
        <v>43606.180000000015</v>
      </c>
      <c r="S698" s="304"/>
      <c r="T698" s="304"/>
      <c r="U698" s="189">
        <v>57.739464668094207</v>
      </c>
      <c r="V698" s="189">
        <v>15.140171306209854</v>
      </c>
      <c r="W698" s="189">
        <v>6.2958886509635974</v>
      </c>
      <c r="X698" s="189">
        <v>2.7315203426124199</v>
      </c>
      <c r="Y698" s="189">
        <v>2.7814989293361876</v>
      </c>
      <c r="Z698" s="189">
        <v>93.375117773019298</v>
      </c>
      <c r="AA698" s="4"/>
      <c r="AB698" s="11"/>
      <c r="AC698" s="11"/>
      <c r="AD698" s="180"/>
      <c r="AE698" s="184"/>
      <c r="AF698" s="184"/>
      <c r="AG698" s="184"/>
      <c r="AH698" s="184"/>
      <c r="AI698" s="184"/>
      <c r="AJ698" s="184"/>
      <c r="AK698" s="4"/>
      <c r="AL698" s="4"/>
      <c r="AM698" s="212"/>
      <c r="AN698" s="212"/>
      <c r="AO698" s="212"/>
      <c r="AP698" s="212"/>
      <c r="AQ698" s="212"/>
      <c r="AR698" s="212"/>
      <c r="AS698" s="4"/>
      <c r="AT698" s="4"/>
      <c r="AU698" s="211"/>
      <c r="AV698" s="211"/>
      <c r="AW698" s="211"/>
      <c r="AX698" s="211"/>
      <c r="AY698" s="211"/>
      <c r="AZ698" s="211"/>
      <c r="BA698" s="4"/>
    </row>
    <row r="699" spans="2:53" x14ac:dyDescent="0.2">
      <c r="B699" s="11" t="s">
        <v>510</v>
      </c>
      <c r="C699" s="11"/>
      <c r="D699" s="180">
        <v>8231</v>
      </c>
      <c r="E699" s="193">
        <v>1</v>
      </c>
      <c r="F699" s="193"/>
      <c r="G699" s="193"/>
      <c r="H699" s="193"/>
      <c r="I699" s="193"/>
      <c r="J699" s="193">
        <v>0</v>
      </c>
      <c r="M699" s="189">
        <v>111.06</v>
      </c>
      <c r="N699" s="189">
        <v>0</v>
      </c>
      <c r="O699" s="189">
        <v>0</v>
      </c>
      <c r="P699" s="189">
        <v>0</v>
      </c>
      <c r="Q699" s="189">
        <v>0</v>
      </c>
      <c r="R699" s="189">
        <v>0</v>
      </c>
      <c r="S699" s="304"/>
      <c r="T699" s="304"/>
      <c r="U699" s="189">
        <v>111.06</v>
      </c>
      <c r="V699" s="189">
        <v>0</v>
      </c>
      <c r="W699" s="189">
        <v>0</v>
      </c>
      <c r="X699" s="189">
        <v>0</v>
      </c>
      <c r="Y699" s="189">
        <v>0</v>
      </c>
      <c r="Z699" s="189">
        <v>0</v>
      </c>
      <c r="AA699" s="4"/>
      <c r="AB699" s="11"/>
      <c r="AC699" s="11"/>
      <c r="AD699" s="180"/>
      <c r="AE699" s="184"/>
      <c r="AF699" s="184"/>
      <c r="AG699" s="184"/>
      <c r="AH699" s="184"/>
      <c r="AI699" s="184"/>
      <c r="AJ699" s="184"/>
      <c r="AK699" s="4"/>
      <c r="AL699" s="4"/>
      <c r="AM699" s="212"/>
      <c r="AN699" s="212"/>
      <c r="AO699" s="212"/>
      <c r="AP699" s="212"/>
      <c r="AQ699" s="212"/>
      <c r="AR699" s="212"/>
      <c r="AS699" s="4"/>
      <c r="AT699" s="4"/>
      <c r="AU699" s="211"/>
      <c r="AV699" s="211"/>
      <c r="AW699" s="211"/>
      <c r="AX699" s="211"/>
      <c r="AY699" s="211"/>
      <c r="AZ699" s="211"/>
      <c r="BA699" s="4"/>
    </row>
    <row r="700" spans="2:53" x14ac:dyDescent="0.2">
      <c r="B700" s="11" t="s">
        <v>313</v>
      </c>
      <c r="C700" s="11"/>
      <c r="D700" s="180">
        <v>8067</v>
      </c>
      <c r="E700" s="193">
        <v>6</v>
      </c>
      <c r="F700" s="193">
        <v>3</v>
      </c>
      <c r="G700" s="193"/>
      <c r="H700" s="193">
        <v>1</v>
      </c>
      <c r="I700" s="193"/>
      <c r="J700" s="193">
        <v>2</v>
      </c>
      <c r="M700" s="189">
        <v>1225.42</v>
      </c>
      <c r="N700" s="189">
        <v>772.42</v>
      </c>
      <c r="O700" s="189">
        <v>48.39</v>
      </c>
      <c r="P700" s="189">
        <v>42.43</v>
      </c>
      <c r="Q700" s="189">
        <v>14.46</v>
      </c>
      <c r="R700" s="189">
        <v>1315.16</v>
      </c>
      <c r="S700" s="304"/>
      <c r="T700" s="304"/>
      <c r="U700" s="189">
        <v>35.012</v>
      </c>
      <c r="V700" s="189">
        <v>22.069142857142857</v>
      </c>
      <c r="W700" s="189">
        <v>1.3825714285714286</v>
      </c>
      <c r="X700" s="189">
        <v>1.2122857142857142</v>
      </c>
      <c r="Y700" s="189">
        <v>0.41314285714285715</v>
      </c>
      <c r="Z700" s="189">
        <v>37.576000000000001</v>
      </c>
      <c r="AA700" s="4"/>
      <c r="AB700" s="11"/>
      <c r="AC700" s="11"/>
      <c r="AD700" s="180"/>
      <c r="AE700" s="184"/>
      <c r="AF700" s="184"/>
      <c r="AG700" s="184"/>
      <c r="AH700" s="184"/>
      <c r="AI700" s="184"/>
      <c r="AJ700" s="184"/>
      <c r="AK700" s="4"/>
      <c r="AL700" s="4"/>
      <c r="AM700" s="212"/>
      <c r="AN700" s="212"/>
      <c r="AO700" s="212"/>
      <c r="AP700" s="212"/>
      <c r="AQ700" s="212"/>
      <c r="AR700" s="212"/>
      <c r="AS700" s="4"/>
      <c r="AT700" s="4"/>
      <c r="AU700" s="211"/>
      <c r="AV700" s="211"/>
      <c r="AW700" s="211"/>
      <c r="AX700" s="211"/>
      <c r="AY700" s="211"/>
      <c r="AZ700" s="211"/>
      <c r="BA700" s="4"/>
    </row>
    <row r="701" spans="2:53" x14ac:dyDescent="0.2">
      <c r="B701" s="11" t="s">
        <v>511</v>
      </c>
      <c r="C701" s="11"/>
      <c r="D701" s="180">
        <v>8230</v>
      </c>
      <c r="E701" s="193"/>
      <c r="F701" s="193"/>
      <c r="G701" s="193"/>
      <c r="H701" s="193"/>
      <c r="I701" s="193"/>
      <c r="J701" s="193">
        <v>0</v>
      </c>
      <c r="M701" s="189">
        <v>0</v>
      </c>
      <c r="N701" s="189">
        <v>0</v>
      </c>
      <c r="O701" s="189">
        <v>0</v>
      </c>
      <c r="P701" s="189">
        <v>0</v>
      </c>
      <c r="Q701" s="189">
        <v>0</v>
      </c>
      <c r="R701" s="189">
        <v>0</v>
      </c>
      <c r="S701" s="304"/>
      <c r="T701" s="304"/>
      <c r="U701" s="189">
        <v>0</v>
      </c>
      <c r="V701" s="189">
        <v>0</v>
      </c>
      <c r="W701" s="189">
        <v>0</v>
      </c>
      <c r="X701" s="189">
        <v>0</v>
      </c>
      <c r="Y701" s="189">
        <v>0</v>
      </c>
      <c r="Z701" s="189">
        <v>0</v>
      </c>
      <c r="AA701" s="4"/>
      <c r="AB701" s="11"/>
      <c r="AC701" s="11"/>
      <c r="AD701" s="180"/>
      <c r="AE701" s="184"/>
      <c r="AF701" s="184"/>
      <c r="AG701" s="184"/>
      <c r="AH701" s="184"/>
      <c r="AI701" s="184"/>
      <c r="AJ701" s="184"/>
      <c r="AK701" s="4"/>
      <c r="AL701" s="4"/>
      <c r="AM701" s="212"/>
      <c r="AN701" s="212"/>
      <c r="AO701" s="212"/>
      <c r="AP701" s="212"/>
      <c r="AQ701" s="212"/>
      <c r="AR701" s="212"/>
      <c r="AS701" s="4"/>
      <c r="AT701" s="4"/>
      <c r="AU701" s="211"/>
      <c r="AV701" s="211"/>
      <c r="AW701" s="211"/>
      <c r="AX701" s="211"/>
      <c r="AY701" s="211"/>
      <c r="AZ701" s="211"/>
      <c r="BA701" s="4"/>
    </row>
    <row r="702" spans="2:53" x14ac:dyDescent="0.2">
      <c r="B702" s="11" t="s">
        <v>314</v>
      </c>
      <c r="C702" s="11"/>
      <c r="D702" s="180">
        <v>8051</v>
      </c>
      <c r="E702" s="193"/>
      <c r="F702" s="193"/>
      <c r="G702" s="193"/>
      <c r="H702" s="193"/>
      <c r="I702" s="193"/>
      <c r="J702" s="193">
        <v>0</v>
      </c>
      <c r="M702" s="189">
        <v>0</v>
      </c>
      <c r="N702" s="189">
        <v>0</v>
      </c>
      <c r="O702" s="189">
        <v>0</v>
      </c>
      <c r="P702" s="189">
        <v>0</v>
      </c>
      <c r="Q702" s="189">
        <v>0</v>
      </c>
      <c r="R702" s="189">
        <v>0</v>
      </c>
      <c r="S702" s="304"/>
      <c r="T702" s="304"/>
      <c r="U702" s="189">
        <v>0</v>
      </c>
      <c r="V702" s="189">
        <v>0</v>
      </c>
      <c r="W702" s="189">
        <v>0</v>
      </c>
      <c r="X702" s="189">
        <v>0</v>
      </c>
      <c r="Y702" s="189">
        <v>0</v>
      </c>
      <c r="Z702" s="189">
        <v>0</v>
      </c>
      <c r="AA702" s="4"/>
      <c r="AB702" s="11"/>
      <c r="AC702" s="11"/>
      <c r="AD702" s="180"/>
      <c r="AE702" s="184"/>
      <c r="AF702" s="184"/>
      <c r="AG702" s="184"/>
      <c r="AH702" s="184"/>
      <c r="AI702" s="184"/>
      <c r="AJ702" s="184"/>
      <c r="AK702" s="4"/>
      <c r="AL702" s="4"/>
      <c r="AM702" s="212"/>
      <c r="AN702" s="212"/>
      <c r="AO702" s="212"/>
      <c r="AP702" s="212"/>
      <c r="AQ702" s="212"/>
      <c r="AR702" s="212"/>
      <c r="AS702" s="4"/>
      <c r="AT702" s="4"/>
      <c r="AU702" s="211"/>
      <c r="AV702" s="211"/>
      <c r="AW702" s="211"/>
      <c r="AX702" s="211"/>
      <c r="AY702" s="211"/>
      <c r="AZ702" s="211"/>
      <c r="BA702" s="4"/>
    </row>
    <row r="703" spans="2:53" x14ac:dyDescent="0.2">
      <c r="B703" s="11" t="s">
        <v>314</v>
      </c>
      <c r="C703" s="11"/>
      <c r="D703" s="180">
        <v>8066</v>
      </c>
      <c r="E703" s="193">
        <v>131</v>
      </c>
      <c r="F703" s="193">
        <v>50</v>
      </c>
      <c r="G703" s="193">
        <v>39</v>
      </c>
      <c r="H703" s="193">
        <v>9</v>
      </c>
      <c r="I703" s="193">
        <v>16</v>
      </c>
      <c r="J703" s="193">
        <v>358</v>
      </c>
      <c r="M703" s="189">
        <v>100723.48999999995</v>
      </c>
      <c r="N703" s="189">
        <v>20134.000000000004</v>
      </c>
      <c r="O703" s="189">
        <v>23575.399999999958</v>
      </c>
      <c r="P703" s="189">
        <v>2864.0800000000004</v>
      </c>
      <c r="Q703" s="189">
        <v>13060.230000000012</v>
      </c>
      <c r="R703" s="189">
        <v>372091.93000000005</v>
      </c>
      <c r="S703" s="304"/>
      <c r="T703" s="304"/>
      <c r="U703" s="189">
        <v>98.651802154750186</v>
      </c>
      <c r="V703" s="189">
        <v>19.719882468168464</v>
      </c>
      <c r="W703" s="189">
        <v>23.090499510283994</v>
      </c>
      <c r="X703" s="189">
        <v>2.8051714005876596</v>
      </c>
      <c r="Y703" s="189">
        <v>12.79160626836436</v>
      </c>
      <c r="Z703" s="189">
        <v>364.43871694417243</v>
      </c>
      <c r="AA703" s="4"/>
      <c r="AB703" s="11"/>
      <c r="AC703" s="11"/>
      <c r="AD703" s="180"/>
      <c r="AE703" s="184"/>
      <c r="AF703" s="184"/>
      <c r="AG703" s="184"/>
      <c r="AH703" s="184"/>
      <c r="AI703" s="184"/>
      <c r="AJ703" s="184"/>
      <c r="AK703" s="4"/>
      <c r="AL703" s="4"/>
      <c r="AM703" s="212"/>
      <c r="AN703" s="212"/>
      <c r="AO703" s="212"/>
      <c r="AP703" s="212"/>
      <c r="AQ703" s="212"/>
      <c r="AR703" s="212"/>
      <c r="AS703" s="4"/>
      <c r="AT703" s="4"/>
      <c r="AU703" s="211"/>
      <c r="AV703" s="211"/>
      <c r="AW703" s="211"/>
      <c r="AX703" s="211"/>
      <c r="AY703" s="211"/>
      <c r="AZ703" s="211"/>
      <c r="BA703" s="4"/>
    </row>
    <row r="704" spans="2:53" x14ac:dyDescent="0.2">
      <c r="B704" s="11" t="s">
        <v>314</v>
      </c>
      <c r="C704" s="11"/>
      <c r="D704" s="180">
        <v>8096</v>
      </c>
      <c r="E704" s="193">
        <v>1</v>
      </c>
      <c r="F704" s="193"/>
      <c r="G704" s="193"/>
      <c r="H704" s="193"/>
      <c r="I704" s="193"/>
      <c r="J704" s="193">
        <v>0</v>
      </c>
      <c r="M704" s="189">
        <v>2375.58</v>
      </c>
      <c r="N704" s="189">
        <v>0</v>
      </c>
      <c r="O704" s="189">
        <v>0</v>
      </c>
      <c r="P704" s="189">
        <v>0</v>
      </c>
      <c r="Q704" s="189">
        <v>0</v>
      </c>
      <c r="R704" s="189">
        <v>0</v>
      </c>
      <c r="S704" s="304"/>
      <c r="T704" s="304"/>
      <c r="U704" s="189">
        <v>2375.58</v>
      </c>
      <c r="V704" s="189">
        <v>0</v>
      </c>
      <c r="W704" s="189">
        <v>0</v>
      </c>
      <c r="X704" s="189">
        <v>0</v>
      </c>
      <c r="Y704" s="189">
        <v>0</v>
      </c>
      <c r="Z704" s="189">
        <v>0</v>
      </c>
      <c r="AA704" s="4"/>
      <c r="AB704" s="11"/>
      <c r="AC704" s="11"/>
      <c r="AD704" s="180"/>
      <c r="AE704" s="184"/>
      <c r="AF704" s="184"/>
      <c r="AG704" s="184"/>
      <c r="AH704" s="184"/>
      <c r="AI704" s="184"/>
      <c r="AJ704" s="184"/>
      <c r="AK704" s="4"/>
      <c r="AL704" s="4"/>
      <c r="AM704" s="212"/>
      <c r="AN704" s="212"/>
      <c r="AO704" s="212"/>
      <c r="AP704" s="212"/>
      <c r="AQ704" s="212"/>
      <c r="AR704" s="212"/>
      <c r="AS704" s="4"/>
      <c r="AT704" s="4"/>
      <c r="AU704" s="211"/>
      <c r="AV704" s="211"/>
      <c r="AW704" s="211"/>
      <c r="AX704" s="211"/>
      <c r="AY704" s="211"/>
      <c r="AZ704" s="211"/>
      <c r="BA704" s="4"/>
    </row>
    <row r="705" spans="2:53" x14ac:dyDescent="0.2">
      <c r="B705" s="11" t="s">
        <v>315</v>
      </c>
      <c r="C705" s="11"/>
      <c r="D705" s="180">
        <v>8067</v>
      </c>
      <c r="E705" s="193">
        <v>8</v>
      </c>
      <c r="F705" s="193">
        <v>6</v>
      </c>
      <c r="G705" s="193">
        <v>1</v>
      </c>
      <c r="H705" s="193">
        <v>1</v>
      </c>
      <c r="I705" s="193"/>
      <c r="J705" s="193">
        <v>13</v>
      </c>
      <c r="M705" s="189">
        <v>3416.91</v>
      </c>
      <c r="N705" s="189">
        <v>3881.79</v>
      </c>
      <c r="O705" s="189">
        <v>310.75</v>
      </c>
      <c r="P705" s="189">
        <v>285.51</v>
      </c>
      <c r="Q705" s="189">
        <v>258.08000000000004</v>
      </c>
      <c r="R705" s="189">
        <v>13046.84</v>
      </c>
      <c r="S705" s="304"/>
      <c r="T705" s="304"/>
      <c r="U705" s="189">
        <v>32.234999999999999</v>
      </c>
      <c r="V705" s="189">
        <v>36.62066037735849</v>
      </c>
      <c r="W705" s="189">
        <v>2.9316037735849059</v>
      </c>
      <c r="X705" s="189">
        <v>2.693490566037736</v>
      </c>
      <c r="Y705" s="189">
        <v>2.4347169811320759</v>
      </c>
      <c r="Z705" s="189">
        <v>123.08339622641509</v>
      </c>
      <c r="AA705" s="4"/>
      <c r="AB705" s="11"/>
      <c r="AC705" s="11"/>
      <c r="AD705" s="180"/>
      <c r="AE705" s="184"/>
      <c r="AF705" s="184"/>
      <c r="AG705" s="184"/>
      <c r="AH705" s="184"/>
      <c r="AI705" s="184"/>
      <c r="AJ705" s="184"/>
      <c r="AK705" s="4"/>
      <c r="AL705" s="4"/>
      <c r="AM705" s="212"/>
      <c r="AN705" s="212"/>
      <c r="AO705" s="212"/>
      <c r="AP705" s="212"/>
      <c r="AQ705" s="212"/>
      <c r="AR705" s="212"/>
      <c r="AS705" s="4"/>
      <c r="AT705" s="4"/>
      <c r="AU705" s="211"/>
      <c r="AV705" s="211"/>
      <c r="AW705" s="211"/>
      <c r="AX705" s="211"/>
      <c r="AY705" s="211"/>
      <c r="AZ705" s="211"/>
      <c r="BA705" s="4"/>
    </row>
    <row r="706" spans="2:53" x14ac:dyDescent="0.2">
      <c r="B706" s="11" t="s">
        <v>316</v>
      </c>
      <c r="C706" s="11"/>
      <c r="D706" s="180">
        <v>8069</v>
      </c>
      <c r="E706" s="193">
        <v>155</v>
      </c>
      <c r="F706" s="193">
        <v>90</v>
      </c>
      <c r="G706" s="193">
        <v>18</v>
      </c>
      <c r="H706" s="193">
        <v>29</v>
      </c>
      <c r="I706" s="193">
        <v>18</v>
      </c>
      <c r="J706" s="193">
        <v>287</v>
      </c>
      <c r="M706" s="189">
        <v>77325.379999999976</v>
      </c>
      <c r="N706" s="189">
        <v>48375.179999999935</v>
      </c>
      <c r="O706" s="189">
        <v>15323.759999999946</v>
      </c>
      <c r="P706" s="189">
        <v>8849.5300000000116</v>
      </c>
      <c r="Q706" s="189">
        <v>8792.0899999999965</v>
      </c>
      <c r="R706" s="189">
        <v>291108.9200000001</v>
      </c>
      <c r="S706" s="304"/>
      <c r="T706" s="304"/>
      <c r="U706" s="189">
        <v>69.977719457013549</v>
      </c>
      <c r="V706" s="189">
        <v>43.778443438913968</v>
      </c>
      <c r="W706" s="189">
        <v>13.867656108597236</v>
      </c>
      <c r="X706" s="189">
        <v>8.0086244343891515</v>
      </c>
      <c r="Y706" s="189">
        <v>7.9566425339366482</v>
      </c>
      <c r="Z706" s="189">
        <v>263.44698642533945</v>
      </c>
      <c r="AA706" s="4"/>
      <c r="AB706" s="11"/>
      <c r="AC706" s="11"/>
      <c r="AD706" s="180"/>
      <c r="AE706" s="184"/>
      <c r="AF706" s="184"/>
      <c r="AG706" s="184"/>
      <c r="AH706" s="184"/>
      <c r="AI706" s="184"/>
      <c r="AJ706" s="184"/>
      <c r="AK706" s="4"/>
      <c r="AL706" s="4"/>
      <c r="AM706" s="212"/>
      <c r="AN706" s="212"/>
      <c r="AO706" s="212"/>
      <c r="AP706" s="212"/>
      <c r="AQ706" s="212"/>
      <c r="AR706" s="212"/>
      <c r="AS706" s="4"/>
      <c r="AT706" s="4"/>
      <c r="AU706" s="211"/>
      <c r="AV706" s="211"/>
      <c r="AW706" s="211"/>
      <c r="AX706" s="211"/>
      <c r="AY706" s="211"/>
      <c r="AZ706" s="211"/>
      <c r="BA706" s="4"/>
    </row>
    <row r="707" spans="2:53" x14ac:dyDescent="0.2">
      <c r="B707" s="11" t="s">
        <v>512</v>
      </c>
      <c r="C707" s="11"/>
      <c r="D707" s="180">
        <v>8069</v>
      </c>
      <c r="E707" s="193">
        <v>1</v>
      </c>
      <c r="F707" s="193"/>
      <c r="G707" s="193"/>
      <c r="H707" s="193"/>
      <c r="I707" s="193"/>
      <c r="J707" s="193">
        <v>0</v>
      </c>
      <c r="M707" s="189">
        <v>26.68</v>
      </c>
      <c r="N707" s="189">
        <v>0</v>
      </c>
      <c r="O707" s="189">
        <v>0</v>
      </c>
      <c r="P707" s="189">
        <v>0</v>
      </c>
      <c r="Q707" s="189">
        <v>0</v>
      </c>
      <c r="R707" s="189">
        <v>0</v>
      </c>
      <c r="S707" s="304"/>
      <c r="T707" s="304"/>
      <c r="U707" s="189">
        <v>13.34</v>
      </c>
      <c r="V707" s="189">
        <v>0</v>
      </c>
      <c r="W707" s="189">
        <v>0</v>
      </c>
      <c r="X707" s="189">
        <v>0</v>
      </c>
      <c r="Y707" s="189">
        <v>0</v>
      </c>
      <c r="Z707" s="189">
        <v>0</v>
      </c>
      <c r="AA707" s="4"/>
      <c r="AB707" s="11"/>
      <c r="AC707" s="11"/>
      <c r="AD707" s="180"/>
      <c r="AE707" s="184"/>
      <c r="AF707" s="184"/>
      <c r="AG707" s="184"/>
      <c r="AH707" s="184"/>
      <c r="AI707" s="184"/>
      <c r="AJ707" s="184"/>
      <c r="AK707" s="4"/>
      <c r="AL707" s="4"/>
      <c r="AM707" s="212"/>
      <c r="AN707" s="212"/>
      <c r="AO707" s="212"/>
      <c r="AP707" s="212"/>
      <c r="AQ707" s="212"/>
      <c r="AR707" s="212"/>
      <c r="AS707" s="4"/>
      <c r="AT707" s="4"/>
      <c r="AU707" s="211"/>
      <c r="AV707" s="211"/>
      <c r="AW707" s="211"/>
      <c r="AX707" s="211"/>
      <c r="AY707" s="211"/>
      <c r="AZ707" s="211"/>
      <c r="BA707" s="4"/>
    </row>
    <row r="708" spans="2:53" x14ac:dyDescent="0.2">
      <c r="B708" s="11" t="s">
        <v>317</v>
      </c>
      <c r="C708" s="11"/>
      <c r="D708" s="180">
        <v>8023</v>
      </c>
      <c r="E708" s="193">
        <v>1</v>
      </c>
      <c r="F708" s="193">
        <v>1</v>
      </c>
      <c r="G708" s="193">
        <v>1</v>
      </c>
      <c r="H708" s="193">
        <v>1</v>
      </c>
      <c r="I708" s="193"/>
      <c r="J708" s="193">
        <v>1</v>
      </c>
      <c r="M708" s="189">
        <v>626.55999999999995</v>
      </c>
      <c r="N708" s="189">
        <v>155.82</v>
      </c>
      <c r="O708" s="189">
        <v>50.7</v>
      </c>
      <c r="P708" s="189">
        <v>34.03</v>
      </c>
      <c r="Q708" s="189">
        <v>0</v>
      </c>
      <c r="R708" s="189">
        <v>2179.2600000000002</v>
      </c>
      <c r="S708" s="304"/>
      <c r="T708" s="304"/>
      <c r="U708" s="189">
        <v>41.770666666666664</v>
      </c>
      <c r="V708" s="189">
        <v>10.388</v>
      </c>
      <c r="W708" s="189">
        <v>3.3800000000000003</v>
      </c>
      <c r="X708" s="189">
        <v>2.2686666666666668</v>
      </c>
      <c r="Y708" s="189">
        <v>0</v>
      </c>
      <c r="Z708" s="189">
        <v>145.28400000000002</v>
      </c>
      <c r="AA708" s="4"/>
      <c r="AB708" s="11"/>
      <c r="AC708" s="11"/>
      <c r="AD708" s="180"/>
      <c r="AE708" s="184"/>
      <c r="AF708" s="184"/>
      <c r="AG708" s="184"/>
      <c r="AH708" s="184"/>
      <c r="AI708" s="184"/>
      <c r="AJ708" s="184"/>
      <c r="AK708" s="4"/>
      <c r="AL708" s="4"/>
      <c r="AM708" s="212"/>
      <c r="AN708" s="212"/>
      <c r="AO708" s="212"/>
      <c r="AP708" s="212"/>
      <c r="AQ708" s="212"/>
      <c r="AR708" s="212"/>
      <c r="AS708" s="4"/>
      <c r="AT708" s="4"/>
      <c r="AU708" s="211"/>
      <c r="AV708" s="211"/>
      <c r="AW708" s="211"/>
      <c r="AX708" s="211"/>
      <c r="AY708" s="211"/>
      <c r="AZ708" s="211"/>
      <c r="BA708" s="4"/>
    </row>
    <row r="709" spans="2:53" x14ac:dyDescent="0.2">
      <c r="B709" s="11" t="s">
        <v>317</v>
      </c>
      <c r="C709" s="11"/>
      <c r="D709" s="180">
        <v>8069</v>
      </c>
      <c r="E709" s="193"/>
      <c r="F709" s="193"/>
      <c r="G709" s="193"/>
      <c r="H709" s="193"/>
      <c r="I709" s="193"/>
      <c r="J709" s="193">
        <v>0</v>
      </c>
      <c r="M709" s="189">
        <v>0</v>
      </c>
      <c r="N709" s="189">
        <v>0</v>
      </c>
      <c r="O709" s="189">
        <v>0</v>
      </c>
      <c r="P709" s="189">
        <v>0</v>
      </c>
      <c r="Q709" s="189">
        <v>0</v>
      </c>
      <c r="R709" s="189">
        <v>0</v>
      </c>
      <c r="S709" s="304"/>
      <c r="T709" s="304"/>
      <c r="U709" s="189">
        <v>0</v>
      </c>
      <c r="V709" s="189">
        <v>0</v>
      </c>
      <c r="W709" s="189">
        <v>0</v>
      </c>
      <c r="X709" s="189">
        <v>0</v>
      </c>
      <c r="Y709" s="189">
        <v>0</v>
      </c>
      <c r="Z709" s="189">
        <v>0</v>
      </c>
      <c r="AA709" s="4"/>
      <c r="AB709" s="11"/>
      <c r="AC709" s="11"/>
      <c r="AD709" s="180"/>
      <c r="AE709" s="184"/>
      <c r="AF709" s="184"/>
      <c r="AG709" s="184"/>
      <c r="AH709" s="184"/>
      <c r="AI709" s="184"/>
      <c r="AJ709" s="184"/>
      <c r="AK709" s="4"/>
      <c r="AL709" s="4"/>
      <c r="AM709" s="212"/>
      <c r="AN709" s="212"/>
      <c r="AO709" s="212"/>
      <c r="AP709" s="212"/>
      <c r="AQ709" s="212"/>
      <c r="AR709" s="212"/>
      <c r="AS709" s="4"/>
      <c r="AT709" s="4"/>
      <c r="AU709" s="211"/>
      <c r="AV709" s="211"/>
      <c r="AW709" s="211"/>
      <c r="AX709" s="211"/>
      <c r="AY709" s="211"/>
      <c r="AZ709" s="211"/>
      <c r="BA709" s="4"/>
    </row>
    <row r="710" spans="2:53" x14ac:dyDescent="0.2">
      <c r="B710" s="11" t="s">
        <v>317</v>
      </c>
      <c r="C710" s="11"/>
      <c r="D710" s="180">
        <v>8070</v>
      </c>
      <c r="E710" s="193">
        <v>178</v>
      </c>
      <c r="F710" s="193">
        <v>101</v>
      </c>
      <c r="G710" s="193">
        <v>20</v>
      </c>
      <c r="H710" s="193">
        <v>24</v>
      </c>
      <c r="I710" s="193">
        <v>14</v>
      </c>
      <c r="J710" s="193">
        <v>232</v>
      </c>
      <c r="M710" s="189">
        <v>65182.980000000032</v>
      </c>
      <c r="N710" s="189">
        <v>30877.210000000021</v>
      </c>
      <c r="O710" s="189">
        <v>5685.9400000000005</v>
      </c>
      <c r="P710" s="189">
        <v>7479.090000000002</v>
      </c>
      <c r="Q710" s="189">
        <v>4482.5400000000045</v>
      </c>
      <c r="R710" s="189">
        <v>194930.83000000002</v>
      </c>
      <c r="S710" s="304"/>
      <c r="T710" s="304"/>
      <c r="U710" s="189">
        <v>51.083840125391873</v>
      </c>
      <c r="V710" s="189">
        <v>24.19844043887149</v>
      </c>
      <c r="W710" s="189">
        <v>4.4560658307210037</v>
      </c>
      <c r="X710" s="189">
        <v>5.8613557993730421</v>
      </c>
      <c r="Y710" s="189">
        <v>3.5129623824451448</v>
      </c>
      <c r="Z710" s="189">
        <v>152.76710815047022</v>
      </c>
      <c r="AA710" s="4"/>
      <c r="AB710" s="11"/>
      <c r="AC710" s="11"/>
      <c r="AD710" s="180"/>
      <c r="AE710" s="184"/>
      <c r="AF710" s="184"/>
      <c r="AG710" s="184"/>
      <c r="AH710" s="184"/>
      <c r="AI710" s="184"/>
      <c r="AJ710" s="184"/>
      <c r="AK710" s="4"/>
      <c r="AL710" s="4"/>
      <c r="AM710" s="212"/>
      <c r="AN710" s="212"/>
      <c r="AO710" s="212"/>
      <c r="AP710" s="212"/>
      <c r="AQ710" s="212"/>
      <c r="AR710" s="212"/>
      <c r="AS710" s="4"/>
      <c r="AT710" s="4"/>
      <c r="AU710" s="211"/>
      <c r="AV710" s="211"/>
      <c r="AW710" s="211"/>
      <c r="AX710" s="211"/>
      <c r="AY710" s="211"/>
      <c r="AZ710" s="211"/>
      <c r="BA710" s="4"/>
    </row>
    <row r="711" spans="2:53" x14ac:dyDescent="0.2">
      <c r="B711" s="11" t="s">
        <v>515</v>
      </c>
      <c r="C711" s="11"/>
      <c r="D711" s="180">
        <v>8270</v>
      </c>
      <c r="E711" s="193"/>
      <c r="F711" s="193"/>
      <c r="G711" s="193">
        <v>1</v>
      </c>
      <c r="H711" s="193"/>
      <c r="I711" s="193"/>
      <c r="J711" s="193">
        <v>0</v>
      </c>
      <c r="M711" s="189">
        <v>162.76</v>
      </c>
      <c r="N711" s="189">
        <v>9.8000000000000007</v>
      </c>
      <c r="O711" s="189">
        <v>10.85</v>
      </c>
      <c r="P711" s="189">
        <v>0</v>
      </c>
      <c r="Q711" s="189">
        <v>0</v>
      </c>
      <c r="R711" s="189">
        <v>0</v>
      </c>
      <c r="S711" s="304"/>
      <c r="T711" s="304"/>
      <c r="U711" s="189">
        <v>81.38</v>
      </c>
      <c r="V711" s="189">
        <v>4.9000000000000004</v>
      </c>
      <c r="W711" s="189">
        <v>5.4249999999999998</v>
      </c>
      <c r="X711" s="189">
        <v>0</v>
      </c>
      <c r="Y711" s="189">
        <v>0</v>
      </c>
      <c r="Z711" s="189">
        <v>0</v>
      </c>
      <c r="AA711" s="4"/>
      <c r="AB711" s="11"/>
      <c r="AC711" s="11"/>
      <c r="AD711" s="180"/>
      <c r="AE711" s="184"/>
      <c r="AF711" s="184"/>
      <c r="AG711" s="184"/>
      <c r="AH711" s="184"/>
      <c r="AI711" s="184"/>
      <c r="AJ711" s="184"/>
      <c r="AK711" s="4"/>
      <c r="AL711" s="4"/>
      <c r="AM711" s="212"/>
      <c r="AN711" s="212"/>
      <c r="AO711" s="212"/>
      <c r="AP711" s="212"/>
      <c r="AQ711" s="212"/>
      <c r="AR711" s="212"/>
      <c r="AS711" s="4"/>
      <c r="AT711" s="4"/>
      <c r="AU711" s="211"/>
      <c r="AV711" s="211"/>
      <c r="AW711" s="211"/>
      <c r="AX711" s="211"/>
      <c r="AY711" s="211"/>
      <c r="AZ711" s="211"/>
      <c r="BA711" s="4"/>
    </row>
    <row r="712" spans="2:53" x14ac:dyDescent="0.2">
      <c r="B712" s="11" t="s">
        <v>517</v>
      </c>
      <c r="C712" s="11"/>
      <c r="D712" s="180">
        <v>8098</v>
      </c>
      <c r="E712" s="193"/>
      <c r="F712" s="193"/>
      <c r="G712" s="193"/>
      <c r="H712" s="193"/>
      <c r="I712" s="193"/>
      <c r="J712" s="193">
        <v>0</v>
      </c>
      <c r="M712" s="189">
        <v>0</v>
      </c>
      <c r="N712" s="189">
        <v>0</v>
      </c>
      <c r="O712" s="189">
        <v>0</v>
      </c>
      <c r="P712" s="189">
        <v>0</v>
      </c>
      <c r="Q712" s="189">
        <v>0</v>
      </c>
      <c r="R712" s="189">
        <v>0</v>
      </c>
      <c r="S712" s="304"/>
      <c r="T712" s="304"/>
      <c r="U712" s="189">
        <v>0</v>
      </c>
      <c r="V712" s="189">
        <v>0</v>
      </c>
      <c r="W712" s="189">
        <v>0</v>
      </c>
      <c r="X712" s="189">
        <v>0</v>
      </c>
      <c r="Y712" s="189">
        <v>0</v>
      </c>
      <c r="Z712" s="189">
        <v>0</v>
      </c>
      <c r="AA712" s="4"/>
      <c r="AB712" s="11"/>
      <c r="AC712" s="11"/>
      <c r="AD712" s="180"/>
      <c r="AE712" s="184"/>
      <c r="AF712" s="184"/>
      <c r="AG712" s="184"/>
      <c r="AH712" s="184"/>
      <c r="AI712" s="184"/>
      <c r="AJ712" s="184"/>
      <c r="AK712" s="4"/>
      <c r="AL712" s="4"/>
      <c r="AM712" s="212"/>
      <c r="AN712" s="212"/>
      <c r="AO712" s="212"/>
      <c r="AP712" s="212"/>
      <c r="AQ712" s="212"/>
      <c r="AR712" s="212"/>
      <c r="AS712" s="4"/>
      <c r="AT712" s="4"/>
      <c r="AU712" s="211"/>
      <c r="AV712" s="211"/>
      <c r="AW712" s="211"/>
      <c r="AX712" s="211"/>
      <c r="AY712" s="211"/>
      <c r="AZ712" s="211"/>
      <c r="BA712" s="4"/>
    </row>
    <row r="713" spans="2:53" x14ac:dyDescent="0.2">
      <c r="B713" s="11" t="s">
        <v>318</v>
      </c>
      <c r="C713" s="11"/>
      <c r="D713" s="180">
        <v>8098</v>
      </c>
      <c r="E713" s="193">
        <v>6</v>
      </c>
      <c r="F713" s="193">
        <v>3</v>
      </c>
      <c r="G713" s="193">
        <v>1</v>
      </c>
      <c r="H713" s="193">
        <v>1</v>
      </c>
      <c r="I713" s="193">
        <v>1</v>
      </c>
      <c r="J713" s="193">
        <v>4</v>
      </c>
      <c r="M713" s="189">
        <v>1521.8000000000002</v>
      </c>
      <c r="N713" s="189">
        <v>1135.2499999999995</v>
      </c>
      <c r="O713" s="189">
        <v>223.69</v>
      </c>
      <c r="P713" s="189">
        <v>173.45000000000002</v>
      </c>
      <c r="Q713" s="189">
        <v>167.81000000000003</v>
      </c>
      <c r="R713" s="189">
        <v>750.69</v>
      </c>
      <c r="S713" s="304"/>
      <c r="T713" s="304"/>
      <c r="U713" s="189">
        <v>44.758823529411771</v>
      </c>
      <c r="V713" s="189">
        <v>33.389705882352928</v>
      </c>
      <c r="W713" s="189">
        <v>6.5791176470588235</v>
      </c>
      <c r="X713" s="189">
        <v>5.1014705882352942</v>
      </c>
      <c r="Y713" s="189">
        <v>4.9355882352941185</v>
      </c>
      <c r="Z713" s="189">
        <v>22.079117647058826</v>
      </c>
      <c r="AA713" s="4"/>
      <c r="AB713" s="11"/>
      <c r="AC713" s="11"/>
      <c r="AD713" s="180"/>
      <c r="AE713" s="184"/>
      <c r="AF713" s="184"/>
      <c r="AG713" s="184"/>
      <c r="AH713" s="184"/>
      <c r="AI713" s="184"/>
      <c r="AJ713" s="184"/>
      <c r="AK713" s="4"/>
      <c r="AL713" s="4"/>
      <c r="AM713" s="212"/>
      <c r="AN713" s="212"/>
      <c r="AO713" s="212"/>
      <c r="AP713" s="212"/>
      <c r="AQ713" s="212"/>
      <c r="AR713" s="212"/>
      <c r="AS713" s="4"/>
      <c r="AT713" s="4"/>
      <c r="AU713" s="211"/>
      <c r="AV713" s="211"/>
      <c r="AW713" s="211"/>
      <c r="AX713" s="211"/>
      <c r="AY713" s="211"/>
      <c r="AZ713" s="211"/>
      <c r="BA713" s="4"/>
    </row>
    <row r="714" spans="2:53" x14ac:dyDescent="0.2">
      <c r="B714" s="11" t="s">
        <v>319</v>
      </c>
      <c r="C714" s="11"/>
      <c r="D714" s="180">
        <v>8009</v>
      </c>
      <c r="E714" s="193">
        <v>10</v>
      </c>
      <c r="F714" s="193">
        <v>2</v>
      </c>
      <c r="G714" s="193">
        <v>2</v>
      </c>
      <c r="H714" s="193"/>
      <c r="I714" s="193"/>
      <c r="J714" s="193">
        <v>6</v>
      </c>
      <c r="M714" s="189">
        <v>1967.44</v>
      </c>
      <c r="N714" s="189">
        <v>661.34</v>
      </c>
      <c r="O714" s="189">
        <v>298.64</v>
      </c>
      <c r="P714" s="189">
        <v>181.01</v>
      </c>
      <c r="Q714" s="189">
        <v>196.19</v>
      </c>
      <c r="R714" s="189">
        <v>2413.5</v>
      </c>
      <c r="S714" s="304"/>
      <c r="T714" s="304"/>
      <c r="U714" s="189">
        <v>38.577254901960785</v>
      </c>
      <c r="V714" s="189">
        <v>12.967450980392158</v>
      </c>
      <c r="W714" s="189">
        <v>5.8556862745098037</v>
      </c>
      <c r="X714" s="189">
        <v>3.5492156862745095</v>
      </c>
      <c r="Y714" s="189">
        <v>3.846862745098039</v>
      </c>
      <c r="Z714" s="189">
        <v>47.323529411764703</v>
      </c>
      <c r="AA714" s="4"/>
      <c r="AB714" s="11"/>
      <c r="AC714" s="11"/>
      <c r="AD714" s="180"/>
      <c r="AE714" s="184"/>
      <c r="AF714" s="184"/>
      <c r="AG714" s="184"/>
      <c r="AH714" s="184"/>
      <c r="AI714" s="184"/>
      <c r="AJ714" s="184"/>
      <c r="AK714" s="4"/>
      <c r="AL714" s="4"/>
      <c r="AM714" s="212"/>
      <c r="AN714" s="212"/>
      <c r="AO714" s="212"/>
      <c r="AP714" s="212"/>
      <c r="AQ714" s="212"/>
      <c r="AR714" s="212"/>
      <c r="AS714" s="4"/>
      <c r="AT714" s="4"/>
      <c r="AU714" s="211"/>
      <c r="AV714" s="211"/>
      <c r="AW714" s="211"/>
      <c r="AX714" s="211"/>
      <c r="AY714" s="211"/>
      <c r="AZ714" s="211"/>
      <c r="BA714" s="4"/>
    </row>
    <row r="715" spans="2:53" x14ac:dyDescent="0.2">
      <c r="B715" s="11" t="s">
        <v>319</v>
      </c>
      <c r="C715" s="11"/>
      <c r="D715" s="180">
        <v>8021</v>
      </c>
      <c r="E715" s="193">
        <v>108</v>
      </c>
      <c r="F715" s="193">
        <v>181</v>
      </c>
      <c r="G715" s="193">
        <v>58</v>
      </c>
      <c r="H715" s="193">
        <v>19</v>
      </c>
      <c r="I715" s="193">
        <v>23</v>
      </c>
      <c r="J715" s="193">
        <v>341</v>
      </c>
      <c r="M715" s="189">
        <v>38574.309999999983</v>
      </c>
      <c r="N715" s="189">
        <v>86429.740000000122</v>
      </c>
      <c r="O715" s="189">
        <v>19579.519999999993</v>
      </c>
      <c r="P715" s="189">
        <v>11920.230000000005</v>
      </c>
      <c r="Q715" s="189">
        <v>13969.899999999987</v>
      </c>
      <c r="R715" s="189">
        <v>287939.82000000012</v>
      </c>
      <c r="S715" s="304"/>
      <c r="T715" s="304"/>
      <c r="U715" s="189">
        <v>27.203321579689693</v>
      </c>
      <c r="V715" s="189">
        <v>60.951861777151002</v>
      </c>
      <c r="W715" s="189">
        <v>13.807842031029613</v>
      </c>
      <c r="X715" s="189">
        <v>8.4063681241184796</v>
      </c>
      <c r="Y715" s="189">
        <v>9.851833568406196</v>
      </c>
      <c r="Z715" s="189">
        <v>203.06052186177723</v>
      </c>
      <c r="AA715" s="4"/>
      <c r="AB715" s="11"/>
      <c r="AC715" s="11"/>
      <c r="AD715" s="180"/>
      <c r="AE715" s="184"/>
      <c r="AF715" s="184"/>
      <c r="AG715" s="184"/>
      <c r="AH715" s="184"/>
      <c r="AI715" s="184"/>
      <c r="AJ715" s="184"/>
      <c r="AK715" s="4"/>
      <c r="AL715" s="4"/>
      <c r="AM715" s="212"/>
      <c r="AN715" s="212"/>
      <c r="AO715" s="212"/>
      <c r="AP715" s="212"/>
      <c r="AQ715" s="212"/>
      <c r="AR715" s="212"/>
      <c r="AS715" s="4"/>
      <c r="AT715" s="4"/>
      <c r="AU715" s="211"/>
      <c r="AV715" s="211"/>
      <c r="AW715" s="211"/>
      <c r="AX715" s="211"/>
      <c r="AY715" s="211"/>
      <c r="AZ715" s="211"/>
      <c r="BA715" s="4"/>
    </row>
    <row r="716" spans="2:53" x14ac:dyDescent="0.2">
      <c r="B716" s="11" t="s">
        <v>518</v>
      </c>
      <c r="C716" s="11"/>
      <c r="D716" s="180">
        <v>8021</v>
      </c>
      <c r="E716" s="193"/>
      <c r="F716" s="193"/>
      <c r="G716" s="193"/>
      <c r="H716" s="193"/>
      <c r="I716" s="193"/>
      <c r="J716" s="193">
        <v>0</v>
      </c>
      <c r="M716" s="189">
        <v>0</v>
      </c>
      <c r="N716" s="189">
        <v>0</v>
      </c>
      <c r="O716" s="189">
        <v>0</v>
      </c>
      <c r="P716" s="189">
        <v>0</v>
      </c>
      <c r="Q716" s="189">
        <v>0</v>
      </c>
      <c r="R716" s="189">
        <v>0</v>
      </c>
      <c r="S716" s="304"/>
      <c r="T716" s="304"/>
      <c r="U716" s="189">
        <v>0</v>
      </c>
      <c r="V716" s="189">
        <v>0</v>
      </c>
      <c r="W716" s="189">
        <v>0</v>
      </c>
      <c r="X716" s="189">
        <v>0</v>
      </c>
      <c r="Y716" s="189">
        <v>0</v>
      </c>
      <c r="Z716" s="189">
        <v>0</v>
      </c>
      <c r="AA716" s="4"/>
      <c r="AB716" s="11"/>
      <c r="AC716" s="11"/>
      <c r="AD716" s="180"/>
      <c r="AE716" s="184"/>
      <c r="AF716" s="184"/>
      <c r="AG716" s="184"/>
      <c r="AH716" s="184"/>
      <c r="AI716" s="184"/>
      <c r="AJ716" s="184"/>
      <c r="AK716" s="4"/>
      <c r="AL716" s="4"/>
      <c r="AM716" s="212"/>
      <c r="AN716" s="212"/>
      <c r="AO716" s="212"/>
      <c r="AP716" s="212"/>
      <c r="AQ716" s="212"/>
      <c r="AR716" s="212"/>
      <c r="AS716" s="4"/>
      <c r="AT716" s="4"/>
      <c r="AU716" s="211"/>
      <c r="AV716" s="211"/>
      <c r="AW716" s="211"/>
      <c r="AX716" s="211"/>
      <c r="AY716" s="211"/>
      <c r="AZ716" s="211"/>
      <c r="BA716" s="4"/>
    </row>
    <row r="717" spans="2:53" x14ac:dyDescent="0.2">
      <c r="B717" s="11" t="s">
        <v>320</v>
      </c>
      <c r="C717" s="11"/>
      <c r="D717" s="180">
        <v>8071</v>
      </c>
      <c r="E717" s="193">
        <v>237</v>
      </c>
      <c r="F717" s="193">
        <v>81</v>
      </c>
      <c r="G717" s="193">
        <v>37</v>
      </c>
      <c r="H717" s="193">
        <v>21</v>
      </c>
      <c r="I717" s="193">
        <v>26</v>
      </c>
      <c r="J717" s="193">
        <v>163</v>
      </c>
      <c r="M717" s="189">
        <v>70960.459999999977</v>
      </c>
      <c r="N717" s="189">
        <v>37331.140000000014</v>
      </c>
      <c r="O717" s="189">
        <v>7948.8700000000044</v>
      </c>
      <c r="P717" s="189">
        <v>6359.7200000000039</v>
      </c>
      <c r="Q717" s="189">
        <v>8989.3700000000044</v>
      </c>
      <c r="R717" s="189">
        <v>132890.45999999996</v>
      </c>
      <c r="S717" s="304"/>
      <c r="T717" s="304"/>
      <c r="U717" s="189">
        <v>65.765023169601463</v>
      </c>
      <c r="V717" s="189">
        <v>34.597905468025964</v>
      </c>
      <c r="W717" s="189">
        <v>7.3668860055607084</v>
      </c>
      <c r="X717" s="189">
        <v>5.894087117701579</v>
      </c>
      <c r="Y717" s="189">
        <v>8.3312048192771133</v>
      </c>
      <c r="Z717" s="189">
        <v>123.16075996292861</v>
      </c>
      <c r="AA717" s="4"/>
      <c r="AB717" s="11"/>
      <c r="AC717" s="11"/>
      <c r="AD717" s="180"/>
      <c r="AE717" s="184"/>
      <c r="AF717" s="184"/>
      <c r="AG717" s="184"/>
      <c r="AH717" s="184"/>
      <c r="AI717" s="184"/>
      <c r="AJ717" s="184"/>
      <c r="AK717" s="4"/>
      <c r="AL717" s="4"/>
      <c r="AM717" s="212"/>
      <c r="AN717" s="212"/>
      <c r="AO717" s="212"/>
      <c r="AP717" s="212"/>
      <c r="AQ717" s="212"/>
      <c r="AR717" s="212"/>
      <c r="AS717" s="4"/>
      <c r="AT717" s="4"/>
      <c r="AU717" s="211"/>
      <c r="AV717" s="211"/>
      <c r="AW717" s="211"/>
      <c r="AX717" s="211"/>
      <c r="AY717" s="211"/>
      <c r="AZ717" s="211"/>
      <c r="BA717" s="4"/>
    </row>
    <row r="718" spans="2:53" x14ac:dyDescent="0.2">
      <c r="B718" s="11" t="s">
        <v>322</v>
      </c>
      <c r="C718" s="11"/>
      <c r="D718" s="180">
        <v>8318</v>
      </c>
      <c r="E718" s="193">
        <v>3</v>
      </c>
      <c r="F718" s="193">
        <v>1</v>
      </c>
      <c r="G718" s="193"/>
      <c r="H718" s="193"/>
      <c r="I718" s="193"/>
      <c r="J718" s="193">
        <v>0</v>
      </c>
      <c r="M718" s="189">
        <v>2455.7399999999998</v>
      </c>
      <c r="N718" s="189">
        <v>170.76</v>
      </c>
      <c r="O718" s="189">
        <v>0</v>
      </c>
      <c r="P718" s="189">
        <v>0</v>
      </c>
      <c r="Q718" s="189">
        <v>0</v>
      </c>
      <c r="R718" s="189">
        <v>0</v>
      </c>
      <c r="S718" s="304"/>
      <c r="T718" s="304"/>
      <c r="U718" s="189">
        <v>350.82</v>
      </c>
      <c r="V718" s="189">
        <v>24.394285714285711</v>
      </c>
      <c r="W718" s="189">
        <v>0</v>
      </c>
      <c r="X718" s="189">
        <v>0</v>
      </c>
      <c r="Y718" s="189">
        <v>0</v>
      </c>
      <c r="Z718" s="189">
        <v>0</v>
      </c>
      <c r="AA718" s="4"/>
      <c r="AB718" s="11"/>
      <c r="AC718" s="11"/>
      <c r="AD718" s="180"/>
      <c r="AE718" s="184"/>
      <c r="AF718" s="184"/>
      <c r="AG718" s="184"/>
      <c r="AH718" s="184"/>
      <c r="AI718" s="184"/>
      <c r="AJ718" s="184"/>
      <c r="AK718" s="4"/>
      <c r="AL718" s="4"/>
      <c r="AM718" s="212"/>
      <c r="AN718" s="212"/>
      <c r="AO718" s="212"/>
      <c r="AP718" s="212"/>
      <c r="AQ718" s="212"/>
      <c r="AR718" s="212"/>
      <c r="AS718" s="4"/>
      <c r="AT718" s="4"/>
      <c r="AU718" s="211"/>
      <c r="AV718" s="211"/>
      <c r="AW718" s="211"/>
      <c r="AX718" s="211"/>
      <c r="AY718" s="211"/>
      <c r="AZ718" s="211"/>
      <c r="BA718" s="4"/>
    </row>
    <row r="719" spans="2:53" x14ac:dyDescent="0.2">
      <c r="B719" s="11" t="s">
        <v>323</v>
      </c>
      <c r="C719" s="11"/>
      <c r="D719" s="180">
        <v>8302</v>
      </c>
      <c r="E719" s="193">
        <v>3</v>
      </c>
      <c r="F719" s="193"/>
      <c r="G719" s="193"/>
      <c r="H719" s="193"/>
      <c r="I719" s="193"/>
      <c r="J719" s="193">
        <v>3</v>
      </c>
      <c r="M719" s="189">
        <v>789.94</v>
      </c>
      <c r="N719" s="189">
        <v>106.17</v>
      </c>
      <c r="O719" s="189">
        <v>40.730000000000004</v>
      </c>
      <c r="P719" s="189">
        <v>36.42</v>
      </c>
      <c r="Q719" s="189">
        <v>42.79</v>
      </c>
      <c r="R719" s="189">
        <v>1721.54</v>
      </c>
      <c r="S719" s="304"/>
      <c r="T719" s="304"/>
      <c r="U719" s="189">
        <v>60.764615384615389</v>
      </c>
      <c r="V719" s="189">
        <v>8.1669230769230765</v>
      </c>
      <c r="W719" s="189">
        <v>3.1330769230769233</v>
      </c>
      <c r="X719" s="189">
        <v>2.8015384615384615</v>
      </c>
      <c r="Y719" s="189">
        <v>3.2915384615384613</v>
      </c>
      <c r="Z719" s="189">
        <v>132.42615384615385</v>
      </c>
      <c r="AA719" s="4"/>
      <c r="AB719" s="11"/>
      <c r="AC719" s="11"/>
      <c r="AD719" s="180"/>
      <c r="AE719" s="184"/>
      <c r="AF719" s="184"/>
      <c r="AG719" s="184"/>
      <c r="AH719" s="184"/>
      <c r="AI719" s="184"/>
      <c r="AJ719" s="184"/>
      <c r="AK719" s="4"/>
      <c r="AL719" s="4"/>
      <c r="AM719" s="212"/>
      <c r="AN719" s="212"/>
      <c r="AO719" s="212"/>
      <c r="AP719" s="212"/>
      <c r="AQ719" s="212"/>
      <c r="AR719" s="212"/>
      <c r="AS719" s="4"/>
      <c r="AT719" s="4"/>
      <c r="AU719" s="211"/>
      <c r="AV719" s="211"/>
      <c r="AW719" s="211"/>
      <c r="AX719" s="211"/>
      <c r="AY719" s="211"/>
      <c r="AZ719" s="211"/>
      <c r="BA719" s="4"/>
    </row>
    <row r="720" spans="2:53" x14ac:dyDescent="0.2">
      <c r="B720" s="11" t="s">
        <v>323</v>
      </c>
      <c r="C720" s="11"/>
      <c r="D720" s="180">
        <v>8318</v>
      </c>
      <c r="E720" s="193">
        <v>27</v>
      </c>
      <c r="F720" s="193">
        <v>7</v>
      </c>
      <c r="G720" s="193">
        <v>3</v>
      </c>
      <c r="H720" s="193"/>
      <c r="I720" s="193">
        <v>4</v>
      </c>
      <c r="J720" s="193">
        <v>20</v>
      </c>
      <c r="M720" s="189">
        <v>8312.9599999999991</v>
      </c>
      <c r="N720" s="189">
        <v>5959.3199999999979</v>
      </c>
      <c r="O720" s="189">
        <v>1029.9399999999996</v>
      </c>
      <c r="P720" s="189">
        <v>770.98</v>
      </c>
      <c r="Q720" s="189">
        <v>802.93000000000006</v>
      </c>
      <c r="R720" s="189">
        <v>24814.04</v>
      </c>
      <c r="S720" s="304"/>
      <c r="T720" s="304"/>
      <c r="U720" s="189">
        <v>67.585040650406498</v>
      </c>
      <c r="V720" s="189">
        <v>48.449756097560957</v>
      </c>
      <c r="W720" s="189">
        <v>8.3734959349593456</v>
      </c>
      <c r="X720" s="189">
        <v>6.2681300813008134</v>
      </c>
      <c r="Y720" s="189">
        <v>6.527886178861789</v>
      </c>
      <c r="Z720" s="189">
        <v>201.74016260162603</v>
      </c>
      <c r="AA720" s="4"/>
      <c r="AB720" s="11"/>
      <c r="AC720" s="11"/>
      <c r="AD720" s="180"/>
      <c r="AE720" s="184"/>
      <c r="AF720" s="184"/>
      <c r="AG720" s="184"/>
      <c r="AH720" s="184"/>
      <c r="AI720" s="184"/>
      <c r="AJ720" s="184"/>
      <c r="AK720" s="4"/>
      <c r="AL720" s="4"/>
      <c r="AM720" s="212"/>
      <c r="AN720" s="212"/>
      <c r="AO720" s="212"/>
      <c r="AP720" s="212"/>
      <c r="AQ720" s="212"/>
      <c r="AR720" s="212"/>
      <c r="AS720" s="4"/>
      <c r="AT720" s="4"/>
      <c r="AU720" s="211"/>
      <c r="AV720" s="211"/>
      <c r="AW720" s="211"/>
      <c r="AX720" s="211"/>
      <c r="AY720" s="211"/>
      <c r="AZ720" s="211"/>
      <c r="BA720" s="4"/>
    </row>
    <row r="721" spans="2:53" x14ac:dyDescent="0.2">
      <c r="B721" s="11" t="s">
        <v>323</v>
      </c>
      <c r="C721" s="11"/>
      <c r="D721" s="180">
        <v>8347</v>
      </c>
      <c r="E721" s="193"/>
      <c r="F721" s="193"/>
      <c r="G721" s="193"/>
      <c r="H721" s="193"/>
      <c r="I721" s="193"/>
      <c r="J721" s="193">
        <v>0</v>
      </c>
      <c r="M721" s="189">
        <v>0</v>
      </c>
      <c r="N721" s="189">
        <v>0</v>
      </c>
      <c r="O721" s="189">
        <v>0</v>
      </c>
      <c r="P721" s="189">
        <v>0</v>
      </c>
      <c r="Q721" s="189">
        <v>0</v>
      </c>
      <c r="R721" s="189">
        <v>0</v>
      </c>
      <c r="S721" s="304"/>
      <c r="T721" s="304"/>
      <c r="U721" s="189">
        <v>0</v>
      </c>
      <c r="V721" s="189">
        <v>0</v>
      </c>
      <c r="W721" s="189">
        <v>0</v>
      </c>
      <c r="X721" s="189">
        <v>0</v>
      </c>
      <c r="Y721" s="189">
        <v>0</v>
      </c>
      <c r="Z721" s="189">
        <v>0</v>
      </c>
      <c r="AA721" s="4"/>
      <c r="AB721" s="11"/>
      <c r="AC721" s="11"/>
      <c r="AD721" s="180"/>
      <c r="AE721" s="184"/>
      <c r="AF721" s="184"/>
      <c r="AG721" s="184"/>
      <c r="AH721" s="184"/>
      <c r="AI721" s="184"/>
      <c r="AJ721" s="184"/>
      <c r="AK721" s="4"/>
      <c r="AL721" s="4"/>
      <c r="AM721" s="212"/>
      <c r="AN721" s="212"/>
      <c r="AO721" s="212"/>
      <c r="AP721" s="212"/>
      <c r="AQ721" s="212"/>
      <c r="AR721" s="212"/>
      <c r="AS721" s="4"/>
      <c r="AT721" s="4"/>
      <c r="AU721" s="211"/>
      <c r="AV721" s="211"/>
      <c r="AW721" s="211"/>
      <c r="AX721" s="211"/>
      <c r="AY721" s="211"/>
      <c r="AZ721" s="211"/>
      <c r="BA721" s="4"/>
    </row>
    <row r="722" spans="2:53" x14ac:dyDescent="0.2">
      <c r="B722" s="11" t="s">
        <v>321</v>
      </c>
      <c r="C722" s="11"/>
      <c r="D722" s="180">
        <v>8318</v>
      </c>
      <c r="E722" s="193">
        <v>24</v>
      </c>
      <c r="F722" s="193">
        <v>17</v>
      </c>
      <c r="G722" s="193">
        <v>4</v>
      </c>
      <c r="H722" s="193">
        <v>1</v>
      </c>
      <c r="I722" s="193">
        <v>5</v>
      </c>
      <c r="J722" s="193">
        <v>24</v>
      </c>
      <c r="M722" s="189">
        <v>8184.4800000000014</v>
      </c>
      <c r="N722" s="189">
        <v>3831.7000000000003</v>
      </c>
      <c r="O722" s="189">
        <v>1472.2999999999997</v>
      </c>
      <c r="P722" s="189">
        <v>665.24999999999977</v>
      </c>
      <c r="Q722" s="189">
        <v>651.69999999999982</v>
      </c>
      <c r="R722" s="189">
        <v>22211.839999999997</v>
      </c>
      <c r="S722" s="304"/>
      <c r="T722" s="304"/>
      <c r="U722" s="189">
        <v>69.952820512820523</v>
      </c>
      <c r="V722" s="189">
        <v>32.749572649572649</v>
      </c>
      <c r="W722" s="189">
        <v>12.583760683760682</v>
      </c>
      <c r="X722" s="189">
        <v>5.6858974358974343</v>
      </c>
      <c r="Y722" s="189">
        <v>5.5700854700854689</v>
      </c>
      <c r="Z722" s="189">
        <v>189.8447863247863</v>
      </c>
      <c r="AA722" s="4"/>
      <c r="AB722" s="11"/>
      <c r="AC722" s="11"/>
      <c r="AD722" s="180"/>
      <c r="AE722" s="184"/>
      <c r="AF722" s="184"/>
      <c r="AG722" s="184"/>
      <c r="AH722" s="184"/>
      <c r="AI722" s="184"/>
      <c r="AJ722" s="184"/>
      <c r="AK722" s="4"/>
      <c r="AL722" s="4"/>
      <c r="AM722" s="212"/>
      <c r="AN722" s="212"/>
      <c r="AO722" s="212"/>
      <c r="AP722" s="212"/>
      <c r="AQ722" s="212"/>
      <c r="AR722" s="212"/>
      <c r="AS722" s="4"/>
      <c r="AT722" s="4"/>
      <c r="AU722" s="211"/>
      <c r="AV722" s="211"/>
      <c r="AW722" s="211"/>
      <c r="AX722" s="211"/>
      <c r="AY722" s="211"/>
      <c r="AZ722" s="211"/>
      <c r="BA722" s="4"/>
    </row>
    <row r="723" spans="2:53" x14ac:dyDescent="0.2">
      <c r="B723" s="11" t="s">
        <v>324</v>
      </c>
      <c r="C723" s="11"/>
      <c r="D723" s="180">
        <v>8232</v>
      </c>
      <c r="E723" s="193">
        <v>682</v>
      </c>
      <c r="F723" s="193">
        <v>355</v>
      </c>
      <c r="G723" s="193">
        <v>114</v>
      </c>
      <c r="H723" s="193">
        <v>68</v>
      </c>
      <c r="I723" s="193">
        <v>62</v>
      </c>
      <c r="J723" s="193">
        <v>915</v>
      </c>
      <c r="M723" s="189">
        <v>311660.22999999992</v>
      </c>
      <c r="N723" s="189">
        <v>239200.65999999916</v>
      </c>
      <c r="O723" s="189">
        <v>39683.650000000016</v>
      </c>
      <c r="P723" s="189">
        <v>33662.889999999992</v>
      </c>
      <c r="Q723" s="189">
        <v>34111.729999999974</v>
      </c>
      <c r="R723" s="189">
        <v>886018.81999999913</v>
      </c>
      <c r="S723" s="304"/>
      <c r="T723" s="304"/>
      <c r="U723" s="189">
        <v>98.346554118018275</v>
      </c>
      <c r="V723" s="189">
        <v>75.481432628589189</v>
      </c>
      <c r="W723" s="189">
        <v>12.522451877563906</v>
      </c>
      <c r="X723" s="189">
        <v>10.622559166929628</v>
      </c>
      <c r="Y723" s="189">
        <v>10.764193751972222</v>
      </c>
      <c r="Z723" s="189">
        <v>279.58940359734908</v>
      </c>
      <c r="AA723" s="4"/>
      <c r="AB723" s="11"/>
      <c r="AC723" s="11"/>
      <c r="AD723" s="180"/>
      <c r="AE723" s="184"/>
      <c r="AF723" s="184"/>
      <c r="AG723" s="184"/>
      <c r="AH723" s="184"/>
      <c r="AI723" s="184"/>
      <c r="AJ723" s="184"/>
      <c r="AK723" s="4"/>
      <c r="AL723" s="4"/>
      <c r="AM723" s="212"/>
      <c r="AN723" s="212"/>
      <c r="AO723" s="212"/>
      <c r="AP723" s="212"/>
      <c r="AQ723" s="212"/>
      <c r="AR723" s="212"/>
      <c r="AS723" s="4"/>
      <c r="AT723" s="4"/>
      <c r="AU723" s="211"/>
      <c r="AV723" s="211"/>
      <c r="AW723" s="211"/>
      <c r="AX723" s="211"/>
      <c r="AY723" s="211"/>
      <c r="AZ723" s="211"/>
      <c r="BA723" s="4"/>
    </row>
    <row r="724" spans="2:53" x14ac:dyDescent="0.2">
      <c r="B724" s="11" t="s">
        <v>324</v>
      </c>
      <c r="C724" s="11"/>
      <c r="D724" s="180">
        <v>8234</v>
      </c>
      <c r="E724" s="193"/>
      <c r="F724" s="193"/>
      <c r="G724" s="193"/>
      <c r="H724" s="193"/>
      <c r="I724" s="193"/>
      <c r="J724" s="193">
        <v>1</v>
      </c>
      <c r="M724" s="189">
        <v>154.41999999999999</v>
      </c>
      <c r="N724" s="189">
        <v>74.97</v>
      </c>
      <c r="O724" s="189">
        <v>39.08</v>
      </c>
      <c r="P724" s="189">
        <v>39.24</v>
      </c>
      <c r="Q724" s="189">
        <v>33.15</v>
      </c>
      <c r="R724" s="189">
        <v>576.46</v>
      </c>
      <c r="S724" s="304"/>
      <c r="T724" s="304"/>
      <c r="U724" s="189">
        <v>77.209999999999994</v>
      </c>
      <c r="V724" s="189">
        <v>37.484999999999999</v>
      </c>
      <c r="W724" s="189">
        <v>19.54</v>
      </c>
      <c r="X724" s="189">
        <v>19.62</v>
      </c>
      <c r="Y724" s="189">
        <v>16.574999999999999</v>
      </c>
      <c r="Z724" s="189">
        <v>288.23</v>
      </c>
      <c r="AA724" s="4"/>
      <c r="AB724" s="11"/>
      <c r="AC724" s="11"/>
      <c r="AD724" s="180"/>
      <c r="AE724" s="184"/>
      <c r="AF724" s="184"/>
      <c r="AG724" s="184"/>
      <c r="AH724" s="184"/>
      <c r="AI724" s="184"/>
      <c r="AJ724" s="184"/>
      <c r="AK724" s="4"/>
      <c r="AL724" s="4"/>
      <c r="AM724" s="212"/>
      <c r="AN724" s="212"/>
      <c r="AO724" s="212"/>
      <c r="AP724" s="212"/>
      <c r="AQ724" s="212"/>
      <c r="AR724" s="212"/>
      <c r="AS724" s="4"/>
      <c r="AT724" s="4"/>
      <c r="AU724" s="211"/>
      <c r="AV724" s="211"/>
      <c r="AW724" s="211"/>
      <c r="AX724" s="211"/>
      <c r="AY724" s="211"/>
      <c r="AZ724" s="211"/>
      <c r="BA724" s="4"/>
    </row>
    <row r="725" spans="2:53" x14ac:dyDescent="0.2">
      <c r="B725" s="11" t="s">
        <v>325</v>
      </c>
      <c r="C725" s="11"/>
      <c r="D725" s="180">
        <v>8240</v>
      </c>
      <c r="E725" s="193">
        <v>10</v>
      </c>
      <c r="F725" s="193"/>
      <c r="G725" s="193">
        <v>1</v>
      </c>
      <c r="H725" s="193">
        <v>1</v>
      </c>
      <c r="I725" s="193"/>
      <c r="J725" s="193">
        <v>7</v>
      </c>
      <c r="M725" s="189">
        <v>2323.2600000000002</v>
      </c>
      <c r="N725" s="189">
        <v>567.78</v>
      </c>
      <c r="O725" s="189">
        <v>862.33999999999992</v>
      </c>
      <c r="P725" s="189">
        <v>492.84000000000003</v>
      </c>
      <c r="Q725" s="189">
        <v>172.62999999999997</v>
      </c>
      <c r="R725" s="189">
        <v>7373.08</v>
      </c>
      <c r="S725" s="304"/>
      <c r="T725" s="304"/>
      <c r="U725" s="189">
        <v>82.973571428571432</v>
      </c>
      <c r="V725" s="189">
        <v>20.27785714285714</v>
      </c>
      <c r="W725" s="189">
        <v>30.79785714285714</v>
      </c>
      <c r="X725" s="189">
        <v>17.601428571428574</v>
      </c>
      <c r="Y725" s="189">
        <v>6.1653571428571414</v>
      </c>
      <c r="Z725" s="189">
        <v>263.32428571428574</v>
      </c>
      <c r="AA725" s="4"/>
      <c r="AB725" s="11"/>
      <c r="AC725" s="11"/>
      <c r="AD725" s="180"/>
      <c r="AE725" s="184"/>
      <c r="AF725" s="184"/>
      <c r="AG725" s="184"/>
      <c r="AH725" s="184"/>
      <c r="AI725" s="184"/>
      <c r="AJ725" s="184"/>
      <c r="AK725" s="4"/>
      <c r="AL725" s="4"/>
      <c r="AM725" s="212"/>
      <c r="AN725" s="212"/>
      <c r="AO725" s="212"/>
      <c r="AP725" s="212"/>
      <c r="AQ725" s="212"/>
      <c r="AR725" s="212"/>
      <c r="AS725" s="4"/>
      <c r="AT725" s="4"/>
      <c r="AU725" s="211"/>
      <c r="AV725" s="211"/>
      <c r="AW725" s="211"/>
      <c r="AX725" s="211"/>
      <c r="AY725" s="211"/>
      <c r="AZ725" s="211"/>
      <c r="BA725" s="4"/>
    </row>
    <row r="726" spans="2:53" x14ac:dyDescent="0.2">
      <c r="B726" s="11" t="s">
        <v>521</v>
      </c>
      <c r="C726" s="11"/>
      <c r="D726" s="180">
        <v>8332</v>
      </c>
      <c r="E726" s="193"/>
      <c r="F726" s="193"/>
      <c r="G726" s="193"/>
      <c r="H726" s="193"/>
      <c r="I726" s="193"/>
      <c r="J726" s="193">
        <v>1</v>
      </c>
      <c r="M726" s="189">
        <v>122.96</v>
      </c>
      <c r="N726" s="189">
        <v>57.21</v>
      </c>
      <c r="O726" s="189">
        <v>31.88</v>
      </c>
      <c r="P726" s="189">
        <v>27.41</v>
      </c>
      <c r="Q726" s="189">
        <v>30.24</v>
      </c>
      <c r="R726" s="189">
        <v>1177</v>
      </c>
      <c r="S726" s="304"/>
      <c r="T726" s="304"/>
      <c r="U726" s="189">
        <v>122.96</v>
      </c>
      <c r="V726" s="189">
        <v>57.21</v>
      </c>
      <c r="W726" s="189">
        <v>31.88</v>
      </c>
      <c r="X726" s="189">
        <v>27.41</v>
      </c>
      <c r="Y726" s="189">
        <v>30.24</v>
      </c>
      <c r="Z726" s="189">
        <v>1177</v>
      </c>
      <c r="AA726" s="4"/>
      <c r="AB726" s="11"/>
      <c r="AC726" s="11"/>
      <c r="AD726" s="180"/>
      <c r="AE726" s="184"/>
      <c r="AF726" s="184"/>
      <c r="AG726" s="184"/>
      <c r="AH726" s="184"/>
      <c r="AI726" s="184"/>
      <c r="AJ726" s="184"/>
      <c r="AK726" s="4"/>
      <c r="AL726" s="4"/>
      <c r="AM726" s="212"/>
      <c r="AN726" s="212"/>
      <c r="AO726" s="212"/>
      <c r="AP726" s="212"/>
      <c r="AQ726" s="212"/>
      <c r="AR726" s="212"/>
      <c r="AS726" s="4"/>
      <c r="AT726" s="4"/>
      <c r="AU726" s="211"/>
      <c r="AV726" s="211"/>
      <c r="AW726" s="211"/>
      <c r="AX726" s="211"/>
      <c r="AY726" s="211"/>
      <c r="AZ726" s="211"/>
      <c r="BA726" s="4"/>
    </row>
    <row r="727" spans="2:53" x14ac:dyDescent="0.2">
      <c r="B727" s="11" t="s">
        <v>326</v>
      </c>
      <c r="C727" s="11"/>
      <c r="D727" s="180">
        <v>8348</v>
      </c>
      <c r="E727" s="193">
        <v>2</v>
      </c>
      <c r="F727" s="193">
        <v>4</v>
      </c>
      <c r="G727" s="193">
        <v>1</v>
      </c>
      <c r="H727" s="193"/>
      <c r="I727" s="193"/>
      <c r="J727" s="193">
        <v>5</v>
      </c>
      <c r="M727" s="189">
        <v>716.13999999999987</v>
      </c>
      <c r="N727" s="189">
        <v>935.28</v>
      </c>
      <c r="O727" s="189">
        <v>37.43</v>
      </c>
      <c r="P727" s="189">
        <v>42.940000000000005</v>
      </c>
      <c r="Q727" s="189">
        <v>48.96</v>
      </c>
      <c r="R727" s="189">
        <v>4254.95</v>
      </c>
      <c r="S727" s="304"/>
      <c r="T727" s="304"/>
      <c r="U727" s="189">
        <v>19.892777777777773</v>
      </c>
      <c r="V727" s="189">
        <v>25.98</v>
      </c>
      <c r="W727" s="189">
        <v>1.0397222222222222</v>
      </c>
      <c r="X727" s="189">
        <v>1.1927777777777779</v>
      </c>
      <c r="Y727" s="189">
        <v>1.36</v>
      </c>
      <c r="Z727" s="189">
        <v>118.19305555555555</v>
      </c>
      <c r="AA727" s="4"/>
      <c r="AB727" s="11"/>
      <c r="AC727" s="11"/>
      <c r="AD727" s="180"/>
      <c r="AE727" s="184"/>
      <c r="AF727" s="184"/>
      <c r="AG727" s="184"/>
      <c r="AH727" s="184"/>
      <c r="AI727" s="184"/>
      <c r="AJ727" s="184"/>
      <c r="AK727" s="4"/>
      <c r="AL727" s="4"/>
      <c r="AM727" s="212"/>
      <c r="AN727" s="212"/>
      <c r="AO727" s="212"/>
      <c r="AP727" s="212"/>
      <c r="AQ727" s="212"/>
      <c r="AR727" s="212"/>
      <c r="AS727" s="4"/>
      <c r="AT727" s="4"/>
      <c r="AU727" s="211"/>
      <c r="AV727" s="211"/>
      <c r="AW727" s="211"/>
      <c r="AX727" s="211"/>
      <c r="AY727" s="211"/>
      <c r="AZ727" s="211"/>
      <c r="BA727" s="4"/>
    </row>
    <row r="728" spans="2:53" x14ac:dyDescent="0.2">
      <c r="B728" s="11" t="s">
        <v>327</v>
      </c>
      <c r="C728" s="11"/>
      <c r="D728" s="180">
        <v>8349</v>
      </c>
      <c r="E728" s="193">
        <v>9</v>
      </c>
      <c r="F728" s="193">
        <v>21</v>
      </c>
      <c r="G728" s="193"/>
      <c r="H728" s="193">
        <v>2</v>
      </c>
      <c r="I728" s="193">
        <v>3</v>
      </c>
      <c r="J728" s="193">
        <v>54</v>
      </c>
      <c r="M728" s="189">
        <v>3128.91</v>
      </c>
      <c r="N728" s="189">
        <v>11297.719999999996</v>
      </c>
      <c r="O728" s="189">
        <v>164.87</v>
      </c>
      <c r="P728" s="189">
        <v>1205.2299999999993</v>
      </c>
      <c r="Q728" s="189">
        <v>1260.5699999999997</v>
      </c>
      <c r="R728" s="189">
        <v>62494.209999999985</v>
      </c>
      <c r="S728" s="304"/>
      <c r="T728" s="304"/>
      <c r="U728" s="189">
        <v>17.777897727272727</v>
      </c>
      <c r="V728" s="189">
        <v>64.191590909090891</v>
      </c>
      <c r="W728" s="189">
        <v>0.93676136363636364</v>
      </c>
      <c r="X728" s="189">
        <v>6.8478977272727235</v>
      </c>
      <c r="Y728" s="189">
        <v>7.1623295454545435</v>
      </c>
      <c r="Z728" s="189">
        <v>355.08073863636355</v>
      </c>
      <c r="AA728" s="4"/>
      <c r="AB728" s="11"/>
      <c r="AC728" s="11"/>
      <c r="AD728" s="180"/>
      <c r="AE728" s="184"/>
      <c r="AF728" s="184"/>
      <c r="AG728" s="184"/>
      <c r="AH728" s="184"/>
      <c r="AI728" s="184"/>
      <c r="AJ728" s="184"/>
      <c r="AK728" s="4"/>
      <c r="AL728" s="4"/>
      <c r="AM728" s="212"/>
      <c r="AN728" s="212"/>
      <c r="AO728" s="212"/>
      <c r="AP728" s="212"/>
      <c r="AQ728" s="212"/>
      <c r="AR728" s="212"/>
      <c r="AS728" s="4"/>
      <c r="AT728" s="4"/>
      <c r="AU728" s="211"/>
      <c r="AV728" s="211"/>
      <c r="AW728" s="211"/>
      <c r="AX728" s="211"/>
      <c r="AY728" s="211"/>
      <c r="AZ728" s="211"/>
      <c r="BA728" s="4"/>
    </row>
    <row r="729" spans="2:53" x14ac:dyDescent="0.2">
      <c r="B729" s="11" t="s">
        <v>522</v>
      </c>
      <c r="C729" s="11"/>
      <c r="D729" s="180">
        <v>8241</v>
      </c>
      <c r="E729" s="193">
        <v>1</v>
      </c>
      <c r="F729" s="193"/>
      <c r="G729" s="193">
        <v>1</v>
      </c>
      <c r="H729" s="193"/>
      <c r="I729" s="193"/>
      <c r="J729" s="193">
        <v>0</v>
      </c>
      <c r="M729" s="189">
        <v>469.92</v>
      </c>
      <c r="N729" s="189">
        <v>44.06</v>
      </c>
      <c r="O729" s="189">
        <v>44.79</v>
      </c>
      <c r="P729" s="189">
        <v>0</v>
      </c>
      <c r="Q729" s="189">
        <v>0</v>
      </c>
      <c r="R729" s="189">
        <v>0</v>
      </c>
      <c r="S729" s="304"/>
      <c r="T729" s="304"/>
      <c r="U729" s="189">
        <v>156.64000000000001</v>
      </c>
      <c r="V729" s="189">
        <v>14.686666666666667</v>
      </c>
      <c r="W729" s="189">
        <v>14.93</v>
      </c>
      <c r="X729" s="189">
        <v>0</v>
      </c>
      <c r="Y729" s="189">
        <v>0</v>
      </c>
      <c r="Z729" s="189">
        <v>0</v>
      </c>
      <c r="AA729" s="4"/>
      <c r="AB729" s="11"/>
      <c r="AC729" s="11"/>
      <c r="AD729" s="180"/>
      <c r="AE729" s="184"/>
      <c r="AF729" s="184"/>
      <c r="AG729" s="184"/>
      <c r="AH729" s="184"/>
      <c r="AI729" s="184"/>
      <c r="AJ729" s="184"/>
      <c r="AK729" s="4"/>
      <c r="AL729" s="4"/>
      <c r="AM729" s="212"/>
      <c r="AN729" s="212"/>
      <c r="AO729" s="212"/>
      <c r="AP729" s="212"/>
      <c r="AQ729" s="212"/>
      <c r="AR729" s="212"/>
      <c r="AS729" s="4"/>
      <c r="AT729" s="4"/>
      <c r="AU729" s="211"/>
      <c r="AV729" s="211"/>
      <c r="AW729" s="211"/>
      <c r="AX729" s="211"/>
      <c r="AY729" s="211"/>
      <c r="AZ729" s="211"/>
      <c r="BA729" s="4"/>
    </row>
    <row r="730" spans="2:53" x14ac:dyDescent="0.2">
      <c r="B730" s="11" t="s">
        <v>328</v>
      </c>
      <c r="C730" s="11"/>
      <c r="D730" s="180">
        <v>8310</v>
      </c>
      <c r="E730" s="193">
        <v>1</v>
      </c>
      <c r="F730" s="193"/>
      <c r="G730" s="193"/>
      <c r="H730" s="193"/>
      <c r="I730" s="193"/>
      <c r="J730" s="193">
        <v>0</v>
      </c>
      <c r="M730" s="189">
        <v>145.32</v>
      </c>
      <c r="N730" s="189">
        <v>0</v>
      </c>
      <c r="O730" s="189">
        <v>0</v>
      </c>
      <c r="P730" s="189">
        <v>0</v>
      </c>
      <c r="Q730" s="189">
        <v>0</v>
      </c>
      <c r="R730" s="189">
        <v>0</v>
      </c>
      <c r="S730" s="304"/>
      <c r="T730" s="304"/>
      <c r="U730" s="189">
        <v>145.32</v>
      </c>
      <c r="V730" s="189">
        <v>0</v>
      </c>
      <c r="W730" s="189">
        <v>0</v>
      </c>
      <c r="X730" s="189">
        <v>0</v>
      </c>
      <c r="Y730" s="189">
        <v>0</v>
      </c>
      <c r="Z730" s="189">
        <v>0</v>
      </c>
      <c r="AA730" s="4"/>
      <c r="AB730" s="11"/>
      <c r="AC730" s="11"/>
      <c r="AD730" s="180"/>
      <c r="AE730" s="184"/>
      <c r="AF730" s="184"/>
      <c r="AG730" s="184"/>
      <c r="AH730" s="184"/>
      <c r="AI730" s="184"/>
      <c r="AJ730" s="184"/>
      <c r="AK730" s="4"/>
      <c r="AL730" s="4"/>
      <c r="AM730" s="212"/>
      <c r="AN730" s="212"/>
      <c r="AO730" s="212"/>
      <c r="AP730" s="212"/>
      <c r="AQ730" s="212"/>
      <c r="AR730" s="212"/>
      <c r="AS730" s="4"/>
      <c r="AT730" s="4"/>
      <c r="AU730" s="211"/>
      <c r="AV730" s="211"/>
      <c r="AW730" s="211"/>
      <c r="AX730" s="211"/>
      <c r="AY730" s="211"/>
      <c r="AZ730" s="211"/>
      <c r="BA730" s="4"/>
    </row>
    <row r="731" spans="2:53" x14ac:dyDescent="0.2">
      <c r="B731" s="11" t="s">
        <v>328</v>
      </c>
      <c r="C731" s="11"/>
      <c r="D731" s="180">
        <v>8350</v>
      </c>
      <c r="E731" s="193">
        <v>19</v>
      </c>
      <c r="F731" s="193">
        <v>6</v>
      </c>
      <c r="G731" s="193">
        <v>3</v>
      </c>
      <c r="H731" s="193">
        <v>3</v>
      </c>
      <c r="I731" s="193">
        <v>2</v>
      </c>
      <c r="J731" s="193">
        <v>11</v>
      </c>
      <c r="M731" s="189">
        <v>6054.53</v>
      </c>
      <c r="N731" s="189">
        <v>2350.4500000000003</v>
      </c>
      <c r="O731" s="189">
        <v>542.61999999999989</v>
      </c>
      <c r="P731" s="189">
        <v>395.11</v>
      </c>
      <c r="Q731" s="189">
        <v>347.49</v>
      </c>
      <c r="R731" s="189">
        <v>13199.14</v>
      </c>
      <c r="S731" s="304"/>
      <c r="T731" s="304"/>
      <c r="U731" s="189">
        <v>91.735303030303029</v>
      </c>
      <c r="V731" s="189">
        <v>35.612878787878792</v>
      </c>
      <c r="W731" s="189">
        <v>8.221515151515149</v>
      </c>
      <c r="X731" s="189">
        <v>5.9865151515151513</v>
      </c>
      <c r="Y731" s="189">
        <v>5.2650000000000006</v>
      </c>
      <c r="Z731" s="189">
        <v>199.98696969696968</v>
      </c>
      <c r="AA731" s="4"/>
      <c r="AB731" s="11"/>
      <c r="AC731" s="11"/>
      <c r="AD731" s="180"/>
      <c r="AE731" s="184"/>
      <c r="AF731" s="184"/>
      <c r="AG731" s="184"/>
      <c r="AH731" s="184"/>
      <c r="AI731" s="184"/>
      <c r="AJ731" s="184"/>
      <c r="AK731" s="4"/>
      <c r="AL731" s="4"/>
      <c r="AM731" s="212"/>
      <c r="AN731" s="212"/>
      <c r="AO731" s="212"/>
      <c r="AP731" s="212"/>
      <c r="AQ731" s="212"/>
      <c r="AR731" s="212"/>
      <c r="AS731" s="4"/>
      <c r="AT731" s="4"/>
      <c r="AU731" s="211"/>
      <c r="AV731" s="211"/>
      <c r="AW731" s="211"/>
      <c r="AX731" s="211"/>
      <c r="AY731" s="211"/>
      <c r="AZ731" s="211"/>
      <c r="BA731" s="4"/>
    </row>
    <row r="732" spans="2:53" x14ac:dyDescent="0.2">
      <c r="B732" s="11" t="s">
        <v>395</v>
      </c>
      <c r="C732" s="11"/>
      <c r="D732" s="180">
        <v>8074</v>
      </c>
      <c r="E732" s="193">
        <v>2</v>
      </c>
      <c r="F732" s="193">
        <v>1</v>
      </c>
      <c r="G732" s="193"/>
      <c r="H732" s="193"/>
      <c r="I732" s="193">
        <v>1</v>
      </c>
      <c r="J732" s="193">
        <v>0</v>
      </c>
      <c r="M732" s="189">
        <v>305.21999999999997</v>
      </c>
      <c r="N732" s="189">
        <v>111.1</v>
      </c>
      <c r="O732" s="189">
        <v>42.19</v>
      </c>
      <c r="P732" s="189">
        <v>41.77</v>
      </c>
      <c r="Q732" s="189">
        <v>0.22</v>
      </c>
      <c r="R732" s="189">
        <v>0</v>
      </c>
      <c r="S732" s="304"/>
      <c r="T732" s="304"/>
      <c r="U732" s="189">
        <v>19.076249999999998</v>
      </c>
      <c r="V732" s="189">
        <v>6.9437499999999996</v>
      </c>
      <c r="W732" s="189">
        <v>2.6368749999999999</v>
      </c>
      <c r="X732" s="189">
        <v>2.6106250000000002</v>
      </c>
      <c r="Y732" s="189">
        <v>1.375E-2</v>
      </c>
      <c r="Z732" s="189">
        <v>0</v>
      </c>
      <c r="AA732" s="4"/>
      <c r="AB732" s="11"/>
      <c r="AC732" s="11"/>
      <c r="AD732" s="180"/>
      <c r="AE732" s="184"/>
      <c r="AF732" s="184"/>
      <c r="AG732" s="184"/>
      <c r="AH732" s="184"/>
      <c r="AI732" s="184"/>
      <c r="AJ732" s="184"/>
      <c r="AK732" s="4"/>
      <c r="AL732" s="4"/>
      <c r="AM732" s="212"/>
      <c r="AN732" s="212"/>
      <c r="AO732" s="212"/>
      <c r="AP732" s="212"/>
      <c r="AQ732" s="212"/>
      <c r="AR732" s="212"/>
      <c r="AS732" s="4"/>
      <c r="AT732" s="4"/>
      <c r="AU732" s="211"/>
      <c r="AV732" s="211"/>
      <c r="AW732" s="211"/>
      <c r="AX732" s="211"/>
      <c r="AY732" s="211"/>
      <c r="AZ732" s="211"/>
      <c r="BA732" s="4"/>
    </row>
    <row r="733" spans="2:53" x14ac:dyDescent="0.2">
      <c r="B733" s="11" t="s">
        <v>329</v>
      </c>
      <c r="C733" s="11"/>
      <c r="D733" s="180">
        <v>8242</v>
      </c>
      <c r="E733" s="193">
        <v>94</v>
      </c>
      <c r="F733" s="193">
        <v>41</v>
      </c>
      <c r="G733" s="193">
        <v>19</v>
      </c>
      <c r="H733" s="193">
        <v>10</v>
      </c>
      <c r="I733" s="193">
        <v>11</v>
      </c>
      <c r="J733" s="193">
        <v>94</v>
      </c>
      <c r="M733" s="189">
        <v>29313.789999999997</v>
      </c>
      <c r="N733" s="189">
        <v>13833.789999999997</v>
      </c>
      <c r="O733" s="189">
        <v>4707.5900000000011</v>
      </c>
      <c r="P733" s="189">
        <v>3000.5800000000013</v>
      </c>
      <c r="Q733" s="189">
        <v>2824.2699999999995</v>
      </c>
      <c r="R733" s="189">
        <v>77890.720000000001</v>
      </c>
      <c r="S733" s="304"/>
      <c r="T733" s="304"/>
      <c r="U733" s="189">
        <v>61.325920502092046</v>
      </c>
      <c r="V733" s="189">
        <v>28.940983263598319</v>
      </c>
      <c r="W733" s="189">
        <v>9.8485146443514662</v>
      </c>
      <c r="X733" s="189">
        <v>6.2773640167364047</v>
      </c>
      <c r="Y733" s="189">
        <v>5.9085146443514631</v>
      </c>
      <c r="Z733" s="189">
        <v>162.95129707112972</v>
      </c>
      <c r="AA733" s="4"/>
      <c r="AB733" s="11"/>
      <c r="AC733" s="11"/>
      <c r="AD733" s="180"/>
      <c r="AE733" s="184"/>
      <c r="AF733" s="184"/>
      <c r="AG733" s="184"/>
      <c r="AH733" s="184"/>
      <c r="AI733" s="184"/>
      <c r="AJ733" s="184"/>
      <c r="AK733" s="4"/>
      <c r="AL733" s="4"/>
      <c r="AM733" s="212"/>
      <c r="AN733" s="212"/>
      <c r="AO733" s="212"/>
      <c r="AP733" s="212"/>
      <c r="AQ733" s="212"/>
      <c r="AR733" s="212"/>
      <c r="AS733" s="4"/>
      <c r="AT733" s="4"/>
      <c r="AU733" s="211"/>
      <c r="AV733" s="211"/>
      <c r="AW733" s="211"/>
      <c r="AX733" s="211"/>
      <c r="AY733" s="211"/>
      <c r="AZ733" s="211"/>
      <c r="BA733" s="4"/>
    </row>
    <row r="734" spans="2:53" x14ac:dyDescent="0.2">
      <c r="B734" s="11" t="s">
        <v>525</v>
      </c>
      <c r="C734" s="11"/>
      <c r="D734" s="180">
        <v>8260</v>
      </c>
      <c r="E734" s="193">
        <v>1</v>
      </c>
      <c r="F734" s="193"/>
      <c r="G734" s="193"/>
      <c r="H734" s="193"/>
      <c r="I734" s="193"/>
      <c r="J734" s="193">
        <v>0</v>
      </c>
      <c r="M734" s="189">
        <v>142</v>
      </c>
      <c r="N734" s="189">
        <v>0</v>
      </c>
      <c r="O734" s="189">
        <v>0</v>
      </c>
      <c r="P734" s="189">
        <v>0</v>
      </c>
      <c r="Q734" s="189">
        <v>0</v>
      </c>
      <c r="R734" s="189">
        <v>0</v>
      </c>
      <c r="S734" s="304"/>
      <c r="T734" s="304"/>
      <c r="U734" s="189">
        <v>142</v>
      </c>
      <c r="V734" s="189">
        <v>0</v>
      </c>
      <c r="W734" s="189">
        <v>0</v>
      </c>
      <c r="X734" s="189">
        <v>0</v>
      </c>
      <c r="Y734" s="189">
        <v>0</v>
      </c>
      <c r="Z734" s="189">
        <v>0</v>
      </c>
      <c r="AA734" s="4"/>
      <c r="AB734" s="11"/>
      <c r="AC734" s="11"/>
      <c r="AD734" s="180"/>
      <c r="AE734" s="184"/>
      <c r="AF734" s="184"/>
      <c r="AG734" s="184"/>
      <c r="AH734" s="184"/>
      <c r="AI734" s="184"/>
      <c r="AJ734" s="184"/>
      <c r="AK734" s="4"/>
      <c r="AL734" s="4"/>
      <c r="AM734" s="212"/>
      <c r="AN734" s="212"/>
      <c r="AO734" s="212"/>
      <c r="AP734" s="212"/>
      <c r="AQ734" s="212"/>
      <c r="AR734" s="212"/>
      <c r="AS734" s="4"/>
      <c r="AT734" s="4"/>
      <c r="AU734" s="211"/>
      <c r="AV734" s="211"/>
      <c r="AW734" s="211"/>
      <c r="AX734" s="211"/>
      <c r="AY734" s="211"/>
      <c r="AZ734" s="211"/>
      <c r="BA734" s="4"/>
    </row>
    <row r="735" spans="2:53" x14ac:dyDescent="0.2">
      <c r="B735" s="11" t="s">
        <v>330</v>
      </c>
      <c r="C735" s="11"/>
      <c r="D735" s="180">
        <v>8352</v>
      </c>
      <c r="E735" s="193">
        <v>29</v>
      </c>
      <c r="F735" s="193">
        <v>3</v>
      </c>
      <c r="G735" s="193">
        <v>3</v>
      </c>
      <c r="H735" s="193">
        <v>4</v>
      </c>
      <c r="I735" s="193">
        <v>1</v>
      </c>
      <c r="J735" s="193">
        <v>13</v>
      </c>
      <c r="M735" s="189">
        <v>6991.18</v>
      </c>
      <c r="N735" s="189">
        <v>4512.41</v>
      </c>
      <c r="O735" s="189">
        <v>751.71999999999991</v>
      </c>
      <c r="P735" s="189">
        <v>461.08000000000004</v>
      </c>
      <c r="Q735" s="189">
        <v>419.81000000000006</v>
      </c>
      <c r="R735" s="189">
        <v>11822.91</v>
      </c>
      <c r="S735" s="304"/>
      <c r="T735" s="304"/>
      <c r="U735" s="189">
        <v>88.495949367088613</v>
      </c>
      <c r="V735" s="189">
        <v>57.11911392405063</v>
      </c>
      <c r="W735" s="189">
        <v>9.5154430379746824</v>
      </c>
      <c r="X735" s="189">
        <v>5.836455696202532</v>
      </c>
      <c r="Y735" s="189">
        <v>5.3140506329113935</v>
      </c>
      <c r="Z735" s="189">
        <v>149.65708860759494</v>
      </c>
      <c r="AA735" s="4"/>
      <c r="AB735" s="11"/>
      <c r="AC735" s="11"/>
      <c r="AD735" s="180"/>
      <c r="AE735" s="184"/>
      <c r="AF735" s="184"/>
      <c r="AG735" s="184"/>
      <c r="AH735" s="184"/>
      <c r="AI735" s="184"/>
      <c r="AJ735" s="184"/>
      <c r="AK735" s="4"/>
      <c r="AL735" s="4"/>
      <c r="AM735" s="212"/>
      <c r="AN735" s="212"/>
      <c r="AO735" s="212"/>
      <c r="AP735" s="212"/>
      <c r="AQ735" s="212"/>
      <c r="AR735" s="212"/>
      <c r="AS735" s="4"/>
      <c r="AT735" s="4"/>
      <c r="AU735" s="211"/>
      <c r="AV735" s="211"/>
      <c r="AW735" s="211"/>
      <c r="AX735" s="211"/>
      <c r="AY735" s="211"/>
      <c r="AZ735" s="211"/>
      <c r="BA735" s="4"/>
    </row>
    <row r="736" spans="2:53" x14ac:dyDescent="0.2">
      <c r="B736" s="11" t="s">
        <v>331</v>
      </c>
      <c r="C736" s="11"/>
      <c r="D736" s="180">
        <v>8078</v>
      </c>
      <c r="E736" s="193">
        <v>215</v>
      </c>
      <c r="F736" s="193">
        <v>89</v>
      </c>
      <c r="G736" s="193">
        <v>20</v>
      </c>
      <c r="H736" s="193">
        <v>21</v>
      </c>
      <c r="I736" s="193">
        <v>19</v>
      </c>
      <c r="J736" s="193">
        <v>215</v>
      </c>
      <c r="M736" s="189">
        <v>72452.870000000083</v>
      </c>
      <c r="N736" s="189">
        <v>34899.22000000003</v>
      </c>
      <c r="O736" s="189">
        <v>20336.03999999999</v>
      </c>
      <c r="P736" s="189">
        <v>8694.3100000000031</v>
      </c>
      <c r="Q736" s="189">
        <v>6389.0400000000054</v>
      </c>
      <c r="R736" s="189">
        <v>175571.71000000002</v>
      </c>
      <c r="S736" s="304"/>
      <c r="T736" s="304"/>
      <c r="U736" s="189">
        <v>72.963615307150135</v>
      </c>
      <c r="V736" s="189">
        <v>35.145236656596204</v>
      </c>
      <c r="W736" s="189">
        <v>20.479395770392738</v>
      </c>
      <c r="X736" s="189">
        <v>8.755599194360526</v>
      </c>
      <c r="Y736" s="189">
        <v>6.4340785498489481</v>
      </c>
      <c r="Z736" s="189">
        <v>176.80937562940585</v>
      </c>
      <c r="AA736" s="4"/>
      <c r="AB736" s="11"/>
      <c r="AC736" s="11"/>
      <c r="AD736" s="180"/>
      <c r="AE736" s="184"/>
      <c r="AF736" s="184"/>
      <c r="AG736" s="184"/>
      <c r="AH736" s="184"/>
      <c r="AI736" s="184"/>
      <c r="AJ736" s="184"/>
      <c r="AK736" s="4"/>
      <c r="AL736" s="4"/>
      <c r="AM736" s="212"/>
      <c r="AN736" s="212"/>
      <c r="AO736" s="212"/>
      <c r="AP736" s="212"/>
      <c r="AQ736" s="212"/>
      <c r="AR736" s="212"/>
      <c r="AS736" s="4"/>
      <c r="AT736" s="4"/>
      <c r="AU736" s="211"/>
      <c r="AV736" s="211"/>
      <c r="AW736" s="211"/>
      <c r="AX736" s="211"/>
      <c r="AY736" s="211"/>
      <c r="AZ736" s="211"/>
      <c r="BA736" s="4"/>
    </row>
    <row r="737" spans="2:53" x14ac:dyDescent="0.2">
      <c r="B737" s="11" t="s">
        <v>527</v>
      </c>
      <c r="C737" s="11"/>
      <c r="D737" s="180">
        <v>8094</v>
      </c>
      <c r="E737" s="193">
        <v>1</v>
      </c>
      <c r="F737" s="193"/>
      <c r="G737" s="193"/>
      <c r="H737" s="193"/>
      <c r="I737" s="193"/>
      <c r="J737" s="193">
        <v>0</v>
      </c>
      <c r="M737" s="189">
        <v>43.01</v>
      </c>
      <c r="N737" s="189">
        <v>0</v>
      </c>
      <c r="O737" s="189">
        <v>0</v>
      </c>
      <c r="P737" s="189">
        <v>0</v>
      </c>
      <c r="Q737" s="189">
        <v>0</v>
      </c>
      <c r="R737" s="189">
        <v>0</v>
      </c>
      <c r="S737" s="304"/>
      <c r="T737" s="304"/>
      <c r="U737" s="189">
        <v>43.01</v>
      </c>
      <c r="V737" s="189">
        <v>0</v>
      </c>
      <c r="W737" s="189">
        <v>0</v>
      </c>
      <c r="X737" s="189">
        <v>0</v>
      </c>
      <c r="Y737" s="189">
        <v>0</v>
      </c>
      <c r="Z737" s="189">
        <v>0</v>
      </c>
      <c r="AA737" s="4"/>
      <c r="AB737" s="11"/>
      <c r="AC737" s="11"/>
      <c r="AD737" s="180"/>
      <c r="AE737" s="184"/>
      <c r="AF737" s="184"/>
      <c r="AG737" s="184"/>
      <c r="AH737" s="184"/>
      <c r="AI737" s="184"/>
      <c r="AJ737" s="184"/>
      <c r="AK737" s="4"/>
      <c r="AL737" s="4"/>
      <c r="AM737" s="212"/>
      <c r="AN737" s="212"/>
      <c r="AO737" s="212"/>
      <c r="AP737" s="212"/>
      <c r="AQ737" s="212"/>
      <c r="AR737" s="212"/>
      <c r="AS737" s="4"/>
      <c r="AT737" s="4"/>
      <c r="AU737" s="211"/>
      <c r="AV737" s="211"/>
      <c r="AW737" s="211"/>
      <c r="AX737" s="211"/>
      <c r="AY737" s="211"/>
      <c r="AZ737" s="211"/>
      <c r="BA737" s="4"/>
    </row>
    <row r="738" spans="2:53" x14ac:dyDescent="0.2">
      <c r="B738" s="11" t="s">
        <v>528</v>
      </c>
      <c r="C738" s="11"/>
      <c r="D738" s="180">
        <v>8078</v>
      </c>
      <c r="E738" s="193"/>
      <c r="F738" s="193"/>
      <c r="G738" s="193"/>
      <c r="H738" s="193"/>
      <c r="I738" s="193"/>
      <c r="J738" s="193">
        <v>1</v>
      </c>
      <c r="M738" s="189">
        <v>112.17</v>
      </c>
      <c r="N738" s="189">
        <v>105.66</v>
      </c>
      <c r="O738" s="189">
        <v>11.21</v>
      </c>
      <c r="P738" s="189">
        <v>10.5</v>
      </c>
      <c r="Q738" s="189">
        <v>10.15</v>
      </c>
      <c r="R738" s="189">
        <v>19.25</v>
      </c>
      <c r="S738" s="304"/>
      <c r="T738" s="304"/>
      <c r="U738" s="189">
        <v>112.17</v>
      </c>
      <c r="V738" s="189">
        <v>105.66</v>
      </c>
      <c r="W738" s="189">
        <v>11.21</v>
      </c>
      <c r="X738" s="189">
        <v>10.5</v>
      </c>
      <c r="Y738" s="189">
        <v>10.15</v>
      </c>
      <c r="Z738" s="189">
        <v>19.25</v>
      </c>
      <c r="AA738" s="4"/>
      <c r="AB738" s="11"/>
      <c r="AC738" s="11"/>
      <c r="AD738" s="180"/>
      <c r="AE738" s="184"/>
      <c r="AF738" s="184"/>
      <c r="AG738" s="184"/>
      <c r="AH738" s="184"/>
      <c r="AI738" s="184"/>
      <c r="AJ738" s="184"/>
      <c r="AK738" s="4"/>
      <c r="AL738" s="4"/>
      <c r="AM738" s="212"/>
      <c r="AN738" s="212"/>
      <c r="AO738" s="212"/>
      <c r="AP738" s="212"/>
      <c r="AQ738" s="212"/>
      <c r="AR738" s="212"/>
      <c r="AS738" s="4"/>
      <c r="AT738" s="4"/>
      <c r="AU738" s="211"/>
      <c r="AV738" s="211"/>
      <c r="AW738" s="211"/>
      <c r="AX738" s="211"/>
      <c r="AY738" s="211"/>
      <c r="AZ738" s="211"/>
      <c r="BA738" s="4"/>
    </row>
    <row r="739" spans="2:53" x14ac:dyDescent="0.2">
      <c r="B739" s="11" t="s">
        <v>332</v>
      </c>
      <c r="C739" s="11"/>
      <c r="D739" s="180">
        <v>8079</v>
      </c>
      <c r="E739" s="193">
        <v>104</v>
      </c>
      <c r="F739" s="193">
        <v>110</v>
      </c>
      <c r="G739" s="193">
        <v>15</v>
      </c>
      <c r="H739" s="193">
        <v>24</v>
      </c>
      <c r="I739" s="193">
        <v>12</v>
      </c>
      <c r="J739" s="193">
        <v>273</v>
      </c>
      <c r="M739" s="189">
        <v>69109.190000000046</v>
      </c>
      <c r="N739" s="189">
        <v>84337.23000000004</v>
      </c>
      <c r="O739" s="189">
        <v>9818.1899999999841</v>
      </c>
      <c r="P739" s="189">
        <v>16440.919999999969</v>
      </c>
      <c r="Q739" s="189">
        <v>7706.7600000000139</v>
      </c>
      <c r="R739" s="189">
        <v>299976.43000000011</v>
      </c>
      <c r="S739" s="304"/>
      <c r="T739" s="304"/>
      <c r="U739" s="189">
        <v>78.089480225988751</v>
      </c>
      <c r="V739" s="189">
        <v>95.296305084745811</v>
      </c>
      <c r="W739" s="189">
        <v>11.093999999999982</v>
      </c>
      <c r="X739" s="189">
        <v>18.577310734463243</v>
      </c>
      <c r="Y739" s="189">
        <v>8.7082033898305244</v>
      </c>
      <c r="Z739" s="189">
        <v>338.95641807909618</v>
      </c>
      <c r="AA739" s="4"/>
      <c r="AB739" s="11"/>
      <c r="AC739" s="11"/>
      <c r="AD739" s="180"/>
      <c r="AE739" s="184"/>
      <c r="AF739" s="184"/>
      <c r="AG739" s="184"/>
      <c r="AH739" s="184"/>
      <c r="AI739" s="184"/>
      <c r="AJ739" s="184"/>
      <c r="AK739" s="4"/>
      <c r="AL739" s="4"/>
      <c r="AM739" s="212"/>
      <c r="AN739" s="212"/>
      <c r="AO739" s="212"/>
      <c r="AP739" s="212"/>
      <c r="AQ739" s="212"/>
      <c r="AR739" s="212"/>
      <c r="AS739" s="4"/>
      <c r="AT739" s="4"/>
      <c r="AU739" s="211"/>
      <c r="AV739" s="211"/>
      <c r="AW739" s="211"/>
      <c r="AX739" s="211"/>
      <c r="AY739" s="211"/>
      <c r="AZ739" s="211"/>
      <c r="BA739" s="4"/>
    </row>
    <row r="740" spans="2:53" x14ac:dyDescent="0.2">
      <c r="B740" s="11" t="s">
        <v>333</v>
      </c>
      <c r="C740" s="11"/>
      <c r="D740" s="180">
        <v>8243</v>
      </c>
      <c r="E740" s="193">
        <v>119</v>
      </c>
      <c r="F740" s="193">
        <v>33</v>
      </c>
      <c r="G740" s="193">
        <v>19</v>
      </c>
      <c r="H740" s="193">
        <v>16</v>
      </c>
      <c r="I740" s="193">
        <v>12</v>
      </c>
      <c r="J740" s="193">
        <v>36</v>
      </c>
      <c r="M740" s="189">
        <v>13955.559999999992</v>
      </c>
      <c r="N740" s="189">
        <v>3407.4900000000016</v>
      </c>
      <c r="O740" s="189">
        <v>1694.3299999999997</v>
      </c>
      <c r="P740" s="189">
        <v>1415.0799999999997</v>
      </c>
      <c r="Q740" s="189">
        <v>1370.1500000000005</v>
      </c>
      <c r="R740" s="189">
        <v>13382.64</v>
      </c>
      <c r="S740" s="304"/>
      <c r="T740" s="304"/>
      <c r="U740" s="189">
        <v>9.6178911095795954</v>
      </c>
      <c r="V740" s="189">
        <v>2.3483735354927648</v>
      </c>
      <c r="W740" s="189">
        <v>1.1676981392143346</v>
      </c>
      <c r="X740" s="189">
        <v>0.97524465885596123</v>
      </c>
      <c r="Y740" s="189">
        <v>0.9442798070296351</v>
      </c>
      <c r="Z740" s="189">
        <v>9.2230461750516888</v>
      </c>
      <c r="AA740" s="4"/>
      <c r="AB740" s="11"/>
      <c r="AC740" s="11"/>
      <c r="AD740" s="180"/>
      <c r="AE740" s="184"/>
      <c r="AF740" s="184"/>
      <c r="AG740" s="184"/>
      <c r="AH740" s="184"/>
      <c r="AI740" s="184"/>
      <c r="AJ740" s="184"/>
      <c r="AK740" s="4"/>
      <c r="AL740" s="4"/>
      <c r="AM740" s="212"/>
      <c r="AN740" s="212"/>
      <c r="AO740" s="212"/>
      <c r="AP740" s="212"/>
      <c r="AQ740" s="212"/>
      <c r="AR740" s="212"/>
      <c r="AS740" s="4"/>
      <c r="AT740" s="4"/>
      <c r="AU740" s="211"/>
      <c r="AV740" s="211"/>
      <c r="AW740" s="211"/>
      <c r="AX740" s="211"/>
      <c r="AY740" s="211"/>
      <c r="AZ740" s="211"/>
      <c r="BA740" s="4"/>
    </row>
    <row r="741" spans="2:53" x14ac:dyDescent="0.2">
      <c r="B741" s="11" t="s">
        <v>531</v>
      </c>
      <c r="C741" s="11"/>
      <c r="D741" s="180">
        <v>8243</v>
      </c>
      <c r="E741" s="193"/>
      <c r="F741" s="193"/>
      <c r="G741" s="193"/>
      <c r="H741" s="193"/>
      <c r="I741" s="193"/>
      <c r="J741" s="193">
        <v>0</v>
      </c>
      <c r="M741" s="189">
        <v>0</v>
      </c>
      <c r="N741" s="189">
        <v>0</v>
      </c>
      <c r="O741" s="189">
        <v>0</v>
      </c>
      <c r="P741" s="189">
        <v>0</v>
      </c>
      <c r="Q741" s="189">
        <v>0</v>
      </c>
      <c r="R741" s="189">
        <v>0</v>
      </c>
      <c r="S741" s="304"/>
      <c r="T741" s="304"/>
      <c r="U741" s="189">
        <v>0</v>
      </c>
      <c r="V741" s="189">
        <v>0</v>
      </c>
      <c r="W741" s="189">
        <v>0</v>
      </c>
      <c r="X741" s="189">
        <v>0</v>
      </c>
      <c r="Y741" s="189">
        <v>0</v>
      </c>
      <c r="Z741" s="189">
        <v>0</v>
      </c>
      <c r="AA741" s="4"/>
      <c r="AB741" s="11"/>
      <c r="AC741" s="11"/>
      <c r="AD741" s="180"/>
      <c r="AE741" s="184"/>
      <c r="AF741" s="184"/>
      <c r="AG741" s="184"/>
      <c r="AH741" s="184"/>
      <c r="AI741" s="184"/>
      <c r="AJ741" s="184"/>
      <c r="AK741" s="4"/>
      <c r="AL741" s="4"/>
      <c r="AM741" s="212"/>
      <c r="AN741" s="212"/>
      <c r="AO741" s="212"/>
      <c r="AP741" s="212"/>
      <c r="AQ741" s="212"/>
      <c r="AR741" s="212"/>
      <c r="AS741" s="4"/>
      <c r="AT741" s="4"/>
      <c r="AU741" s="211"/>
      <c r="AV741" s="211"/>
      <c r="AW741" s="211"/>
      <c r="AX741" s="211"/>
      <c r="AY741" s="211"/>
      <c r="AZ741" s="211"/>
      <c r="BA741" s="4"/>
    </row>
    <row r="742" spans="2:53" x14ac:dyDescent="0.2">
      <c r="B742" s="11" t="s">
        <v>334</v>
      </c>
      <c r="C742" s="11"/>
      <c r="D742" s="180">
        <v>8302</v>
      </c>
      <c r="E742" s="193">
        <v>2</v>
      </c>
      <c r="F742" s="193">
        <v>2</v>
      </c>
      <c r="G742" s="193"/>
      <c r="H742" s="193">
        <v>2</v>
      </c>
      <c r="I742" s="193"/>
      <c r="J742" s="193">
        <v>13</v>
      </c>
      <c r="M742" s="189">
        <v>3852.75</v>
      </c>
      <c r="N742" s="189">
        <v>2071.2399999999993</v>
      </c>
      <c r="O742" s="189">
        <v>790.82000000000016</v>
      </c>
      <c r="P742" s="189">
        <v>745.24000000000012</v>
      </c>
      <c r="Q742" s="189">
        <v>460.41999999999996</v>
      </c>
      <c r="R742" s="189">
        <v>21872.559999999998</v>
      </c>
      <c r="S742" s="304"/>
      <c r="T742" s="304"/>
      <c r="U742" s="189">
        <v>142.69444444444446</v>
      </c>
      <c r="V742" s="189">
        <v>76.712592592592571</v>
      </c>
      <c r="W742" s="189">
        <v>29.289629629629637</v>
      </c>
      <c r="X742" s="189">
        <v>27.601481481481486</v>
      </c>
      <c r="Y742" s="189">
        <v>17.052592592592593</v>
      </c>
      <c r="Z742" s="189">
        <v>810.09481481481475</v>
      </c>
      <c r="AA742" s="4"/>
      <c r="AB742" s="11"/>
      <c r="AC742" s="11"/>
      <c r="AD742" s="180"/>
      <c r="AE742" s="184"/>
      <c r="AF742" s="184"/>
      <c r="AG742" s="184"/>
      <c r="AH742" s="184"/>
      <c r="AI742" s="184"/>
      <c r="AJ742" s="184"/>
      <c r="AK742" s="4"/>
      <c r="AL742" s="4"/>
      <c r="AM742" s="212"/>
      <c r="AN742" s="212"/>
      <c r="AO742" s="212"/>
      <c r="AP742" s="212"/>
      <c r="AQ742" s="212"/>
      <c r="AR742" s="212"/>
      <c r="AS742" s="4"/>
      <c r="AT742" s="4"/>
      <c r="AU742" s="211"/>
      <c r="AV742" s="211"/>
      <c r="AW742" s="211"/>
      <c r="AX742" s="211"/>
      <c r="AY742" s="211"/>
      <c r="AZ742" s="211"/>
      <c r="BA742" s="4"/>
    </row>
    <row r="743" spans="2:53" x14ac:dyDescent="0.2">
      <c r="B743" s="11" t="s">
        <v>533</v>
      </c>
      <c r="C743" s="11"/>
      <c r="D743" s="180">
        <v>8230</v>
      </c>
      <c r="E743" s="193">
        <v>5</v>
      </c>
      <c r="F743" s="193"/>
      <c r="G743" s="193">
        <v>2</v>
      </c>
      <c r="H743" s="193"/>
      <c r="I743" s="193"/>
      <c r="J743" s="193">
        <v>3</v>
      </c>
      <c r="M743" s="189">
        <v>538.67999999999995</v>
      </c>
      <c r="N743" s="189">
        <v>138.62</v>
      </c>
      <c r="O743" s="189">
        <v>65.64</v>
      </c>
      <c r="P743" s="189">
        <v>38.020000000000003</v>
      </c>
      <c r="Q743" s="189">
        <v>40.120000000000005</v>
      </c>
      <c r="R743" s="189">
        <v>1308.29</v>
      </c>
      <c r="S743" s="304"/>
      <c r="T743" s="304"/>
      <c r="U743" s="189">
        <v>19.238571428571426</v>
      </c>
      <c r="V743" s="189">
        <v>4.9507142857142856</v>
      </c>
      <c r="W743" s="189">
        <v>2.3442857142857143</v>
      </c>
      <c r="X743" s="189">
        <v>1.3578571428571429</v>
      </c>
      <c r="Y743" s="189">
        <v>1.4328571428571431</v>
      </c>
      <c r="Z743" s="189">
        <v>46.724642857142854</v>
      </c>
      <c r="AA743" s="4"/>
      <c r="AB743" s="11"/>
      <c r="AC743" s="11"/>
      <c r="AD743" s="180"/>
      <c r="AE743" s="184"/>
      <c r="AF743" s="184"/>
      <c r="AG743" s="184"/>
      <c r="AH743" s="184"/>
      <c r="AI743" s="184"/>
      <c r="AJ743" s="184"/>
      <c r="AK743" s="4"/>
      <c r="AL743" s="4"/>
      <c r="AM743" s="212"/>
      <c r="AN743" s="212"/>
      <c r="AO743" s="212"/>
      <c r="AP743" s="212"/>
      <c r="AQ743" s="212"/>
      <c r="AR743" s="212"/>
      <c r="AS743" s="4"/>
      <c r="AT743" s="4"/>
      <c r="AU743" s="211"/>
      <c r="AV743" s="211"/>
      <c r="AW743" s="211"/>
      <c r="AX743" s="211"/>
      <c r="AY743" s="211"/>
      <c r="AZ743" s="211"/>
      <c r="BA743" s="4"/>
    </row>
    <row r="744" spans="2:53" x14ac:dyDescent="0.2">
      <c r="B744" s="11" t="s">
        <v>335</v>
      </c>
      <c r="C744" s="11"/>
      <c r="D744" s="180">
        <v>8012</v>
      </c>
      <c r="E744" s="193"/>
      <c r="F744" s="193"/>
      <c r="G744" s="193"/>
      <c r="H744" s="193"/>
      <c r="I744" s="193"/>
      <c r="J744" s="193">
        <v>1</v>
      </c>
      <c r="M744" s="189">
        <v>133.22999999999999</v>
      </c>
      <c r="N744" s="189">
        <v>100.95</v>
      </c>
      <c r="O744" s="189">
        <v>17.399999999999999</v>
      </c>
      <c r="P744" s="189">
        <v>13.38</v>
      </c>
      <c r="Q744" s="189">
        <v>14.78</v>
      </c>
      <c r="R744" s="189">
        <v>229.52</v>
      </c>
      <c r="S744" s="304"/>
      <c r="T744" s="304"/>
      <c r="U744" s="189">
        <v>133.22999999999999</v>
      </c>
      <c r="V744" s="189">
        <v>100.95</v>
      </c>
      <c r="W744" s="189">
        <v>17.399999999999999</v>
      </c>
      <c r="X744" s="189">
        <v>13.38</v>
      </c>
      <c r="Y744" s="189">
        <v>14.78</v>
      </c>
      <c r="Z744" s="189">
        <v>229.52</v>
      </c>
      <c r="AA744" s="4"/>
      <c r="AB744" s="11"/>
      <c r="AC744" s="11"/>
      <c r="AD744" s="180"/>
      <c r="AE744" s="184"/>
      <c r="AF744" s="184"/>
      <c r="AG744" s="184"/>
      <c r="AH744" s="184"/>
      <c r="AI744" s="184"/>
      <c r="AJ744" s="184"/>
      <c r="AK744" s="4"/>
      <c r="AL744" s="4"/>
      <c r="AM744" s="212"/>
      <c r="AN744" s="212"/>
      <c r="AO744" s="212"/>
      <c r="AP744" s="212"/>
      <c r="AQ744" s="212"/>
      <c r="AR744" s="212"/>
      <c r="AS744" s="4"/>
      <c r="AT744" s="4"/>
      <c r="AU744" s="211"/>
      <c r="AV744" s="211"/>
      <c r="AW744" s="211"/>
      <c r="AX744" s="211"/>
      <c r="AY744" s="211"/>
      <c r="AZ744" s="211"/>
      <c r="BA744" s="4"/>
    </row>
    <row r="745" spans="2:53" x14ac:dyDescent="0.2">
      <c r="B745" s="11" t="s">
        <v>335</v>
      </c>
      <c r="C745" s="11"/>
      <c r="D745" s="180">
        <v>8080</v>
      </c>
      <c r="E745" s="193">
        <v>597</v>
      </c>
      <c r="F745" s="193">
        <v>263</v>
      </c>
      <c r="G745" s="193">
        <v>100</v>
      </c>
      <c r="H745" s="193">
        <v>69</v>
      </c>
      <c r="I745" s="193">
        <v>45</v>
      </c>
      <c r="J745" s="193">
        <v>521</v>
      </c>
      <c r="M745" s="189">
        <v>204505.65999999957</v>
      </c>
      <c r="N745" s="189">
        <v>109501.55999999991</v>
      </c>
      <c r="O745" s="189">
        <v>49011.930000000022</v>
      </c>
      <c r="P745" s="189">
        <v>23289.040000000001</v>
      </c>
      <c r="Q745" s="189">
        <v>17699.12</v>
      </c>
      <c r="R745" s="189">
        <v>469108.06000000017</v>
      </c>
      <c r="S745" s="304"/>
      <c r="T745" s="304"/>
      <c r="U745" s="189">
        <v>62.731797546012139</v>
      </c>
      <c r="V745" s="189">
        <v>33.589435582822055</v>
      </c>
      <c r="W745" s="189">
        <v>15.034334355828229</v>
      </c>
      <c r="X745" s="189">
        <v>7.1438773006134975</v>
      </c>
      <c r="Y745" s="189">
        <v>5.4291779141104293</v>
      </c>
      <c r="Z745" s="189">
        <v>143.89817791411048</v>
      </c>
      <c r="AA745" s="4"/>
      <c r="AB745" s="11"/>
      <c r="AC745" s="11"/>
      <c r="AD745" s="180"/>
      <c r="AE745" s="184"/>
      <c r="AF745" s="184"/>
      <c r="AG745" s="184"/>
      <c r="AH745" s="184"/>
      <c r="AI745" s="184"/>
      <c r="AJ745" s="184"/>
      <c r="AK745" s="4"/>
      <c r="AL745" s="4"/>
      <c r="AM745" s="212"/>
      <c r="AN745" s="212"/>
      <c r="AO745" s="212"/>
      <c r="AP745" s="212"/>
      <c r="AQ745" s="212"/>
      <c r="AR745" s="212"/>
      <c r="AS745" s="4"/>
      <c r="AT745" s="4"/>
      <c r="AU745" s="211"/>
      <c r="AV745" s="211"/>
      <c r="AW745" s="211"/>
      <c r="AX745" s="211"/>
      <c r="AY745" s="211"/>
      <c r="AZ745" s="211"/>
      <c r="BA745" s="4"/>
    </row>
    <row r="746" spans="2:53" x14ac:dyDescent="0.2">
      <c r="B746" s="11" t="s">
        <v>536</v>
      </c>
      <c r="C746" s="11"/>
      <c r="D746" s="180">
        <v>8088</v>
      </c>
      <c r="E746" s="193"/>
      <c r="F746" s="193"/>
      <c r="G746" s="193"/>
      <c r="H746" s="193"/>
      <c r="I746" s="193"/>
      <c r="J746" s="193">
        <v>0</v>
      </c>
      <c r="M746" s="189">
        <v>0</v>
      </c>
      <c r="N746" s="189">
        <v>0</v>
      </c>
      <c r="O746" s="189">
        <v>0</v>
      </c>
      <c r="P746" s="189">
        <v>0</v>
      </c>
      <c r="Q746" s="189">
        <v>0</v>
      </c>
      <c r="R746" s="189">
        <v>0</v>
      </c>
      <c r="S746" s="304"/>
      <c r="T746" s="304"/>
      <c r="U746" s="189">
        <v>0</v>
      </c>
      <c r="V746" s="189">
        <v>0</v>
      </c>
      <c r="W746" s="189">
        <v>0</v>
      </c>
      <c r="X746" s="189">
        <v>0</v>
      </c>
      <c r="Y746" s="189">
        <v>0</v>
      </c>
      <c r="Z746" s="189">
        <v>0</v>
      </c>
      <c r="AA746" s="4"/>
      <c r="AB746" s="11"/>
      <c r="AC746" s="11"/>
      <c r="AD746" s="180"/>
      <c r="AE746" s="184"/>
      <c r="AF746" s="184"/>
      <c r="AG746" s="184"/>
      <c r="AH746" s="184"/>
      <c r="AI746" s="184"/>
      <c r="AJ746" s="184"/>
      <c r="AK746" s="4"/>
      <c r="AL746" s="4"/>
      <c r="AM746" s="212"/>
      <c r="AN746" s="212"/>
      <c r="AO746" s="212"/>
      <c r="AP746" s="212"/>
      <c r="AQ746" s="212"/>
      <c r="AR746" s="212"/>
      <c r="AS746" s="4"/>
      <c r="AT746" s="4"/>
      <c r="AU746" s="211"/>
      <c r="AV746" s="211"/>
      <c r="AW746" s="211"/>
      <c r="AX746" s="211"/>
      <c r="AY746" s="211"/>
      <c r="AZ746" s="211"/>
      <c r="BA746" s="4"/>
    </row>
    <row r="747" spans="2:53" x14ac:dyDescent="0.2">
      <c r="B747" s="11" t="s">
        <v>336</v>
      </c>
      <c r="C747" s="11"/>
      <c r="D747" s="180">
        <v>8088</v>
      </c>
      <c r="E747" s="193">
        <v>9</v>
      </c>
      <c r="F747" s="193">
        <v>6</v>
      </c>
      <c r="G747" s="193">
        <v>1</v>
      </c>
      <c r="H747" s="193">
        <v>3</v>
      </c>
      <c r="I747" s="193"/>
      <c r="J747" s="193">
        <v>14</v>
      </c>
      <c r="M747" s="189">
        <v>4882.800000000002</v>
      </c>
      <c r="N747" s="189">
        <v>1157.45</v>
      </c>
      <c r="O747" s="189">
        <v>442.59999999999991</v>
      </c>
      <c r="P747" s="189">
        <v>511.28000000000003</v>
      </c>
      <c r="Q747" s="189">
        <v>144.84</v>
      </c>
      <c r="R747" s="189">
        <v>12752.310000000001</v>
      </c>
      <c r="S747" s="304"/>
      <c r="T747" s="304"/>
      <c r="U747" s="189">
        <v>20.689830508474586</v>
      </c>
      <c r="V747" s="189">
        <v>4.904449152542373</v>
      </c>
      <c r="W747" s="189">
        <v>1.8754237288135589</v>
      </c>
      <c r="X747" s="189">
        <v>2.1664406779661016</v>
      </c>
      <c r="Y747" s="189">
        <v>0.61372881355932207</v>
      </c>
      <c r="Z747" s="189">
        <v>54.035211864406783</v>
      </c>
      <c r="AA747" s="4"/>
      <c r="AB747" s="11"/>
      <c r="AC747" s="11"/>
      <c r="AD747" s="180"/>
      <c r="AE747" s="184"/>
      <c r="AF747" s="184"/>
      <c r="AG747" s="184"/>
      <c r="AH747" s="184"/>
      <c r="AI747" s="184"/>
      <c r="AJ747" s="184"/>
      <c r="AK747" s="4"/>
      <c r="AL747" s="4"/>
      <c r="AM747" s="212"/>
      <c r="AN747" s="212"/>
      <c r="AO747" s="212"/>
      <c r="AP747" s="212"/>
      <c r="AQ747" s="212"/>
      <c r="AR747" s="212"/>
      <c r="AS747" s="4"/>
      <c r="AT747" s="4"/>
      <c r="AU747" s="211"/>
      <c r="AV747" s="211"/>
      <c r="AW747" s="211"/>
      <c r="AX747" s="211"/>
      <c r="AY747" s="211"/>
      <c r="AZ747" s="211"/>
      <c r="BA747" s="4"/>
    </row>
    <row r="748" spans="2:53" x14ac:dyDescent="0.2">
      <c r="B748" s="11" t="s">
        <v>538</v>
      </c>
      <c r="C748" s="11"/>
      <c r="D748" s="180">
        <v>8353</v>
      </c>
      <c r="E748" s="193">
        <v>10</v>
      </c>
      <c r="F748" s="193">
        <v>4</v>
      </c>
      <c r="G748" s="193"/>
      <c r="H748" s="193">
        <v>2</v>
      </c>
      <c r="I748" s="193"/>
      <c r="J748" s="193">
        <v>7</v>
      </c>
      <c r="M748" s="189">
        <v>2567.0600000000004</v>
      </c>
      <c r="N748" s="189">
        <v>3379.15</v>
      </c>
      <c r="O748" s="189">
        <v>220.37</v>
      </c>
      <c r="P748" s="189">
        <v>183.73000000000002</v>
      </c>
      <c r="Q748" s="189">
        <v>144.9</v>
      </c>
      <c r="R748" s="189">
        <v>3886.71</v>
      </c>
      <c r="S748" s="304"/>
      <c r="T748" s="304"/>
      <c r="U748" s="189">
        <v>85.568666666666687</v>
      </c>
      <c r="V748" s="189">
        <v>112.63833333333334</v>
      </c>
      <c r="W748" s="189">
        <v>7.3456666666666672</v>
      </c>
      <c r="X748" s="189">
        <v>6.1243333333333343</v>
      </c>
      <c r="Y748" s="189">
        <v>4.83</v>
      </c>
      <c r="Z748" s="189">
        <v>129.55699999999999</v>
      </c>
      <c r="AA748" s="4"/>
      <c r="AB748" s="11"/>
      <c r="AC748" s="11"/>
      <c r="AD748" s="180"/>
      <c r="AE748" s="184"/>
      <c r="AF748" s="184"/>
      <c r="AG748" s="184"/>
      <c r="AH748" s="184"/>
      <c r="AI748" s="184"/>
      <c r="AJ748" s="184"/>
      <c r="AK748" s="4"/>
      <c r="AL748" s="4"/>
      <c r="AM748" s="212"/>
      <c r="AN748" s="212"/>
      <c r="AO748" s="212"/>
      <c r="AP748" s="212"/>
      <c r="AQ748" s="212"/>
      <c r="AR748" s="212"/>
      <c r="AS748" s="4"/>
      <c r="AT748" s="4"/>
      <c r="AU748" s="211"/>
      <c r="AV748" s="211"/>
      <c r="AW748" s="211"/>
      <c r="AX748" s="211"/>
      <c r="AY748" s="211"/>
      <c r="AZ748" s="211"/>
      <c r="BA748" s="4"/>
    </row>
    <row r="749" spans="2:53" x14ac:dyDescent="0.2">
      <c r="B749" s="11" t="s">
        <v>338</v>
      </c>
      <c r="C749" s="11"/>
      <c r="D749" s="180">
        <v>8018</v>
      </c>
      <c r="E749" s="193"/>
      <c r="F749" s="193"/>
      <c r="G749" s="193">
        <v>1</v>
      </c>
      <c r="H749" s="193"/>
      <c r="I749" s="193"/>
      <c r="J749" s="193">
        <v>1</v>
      </c>
      <c r="M749" s="189">
        <v>254.34000000000003</v>
      </c>
      <c r="N749" s="189">
        <v>116.89</v>
      </c>
      <c r="O749" s="189">
        <v>927.9</v>
      </c>
      <c r="P749" s="189">
        <v>28.11</v>
      </c>
      <c r="Q749" s="189">
        <v>28.46</v>
      </c>
      <c r="R749" s="189">
        <v>70.66</v>
      </c>
      <c r="S749" s="304"/>
      <c r="T749" s="304"/>
      <c r="U749" s="189">
        <v>127.17000000000002</v>
      </c>
      <c r="V749" s="189">
        <v>58.445</v>
      </c>
      <c r="W749" s="189">
        <v>463.95</v>
      </c>
      <c r="X749" s="189">
        <v>14.055</v>
      </c>
      <c r="Y749" s="189">
        <v>14.23</v>
      </c>
      <c r="Z749" s="189">
        <v>35.33</v>
      </c>
      <c r="AA749" s="4"/>
      <c r="AB749" s="11"/>
      <c r="AC749" s="11"/>
      <c r="AD749" s="180"/>
      <c r="AE749" s="184"/>
      <c r="AF749" s="184"/>
      <c r="AG749" s="184"/>
      <c r="AH749" s="184"/>
      <c r="AI749" s="184"/>
      <c r="AJ749" s="184"/>
      <c r="AK749" s="4"/>
      <c r="AL749" s="4"/>
      <c r="AM749" s="212"/>
      <c r="AN749" s="212"/>
      <c r="AO749" s="212"/>
      <c r="AP749" s="212"/>
      <c r="AQ749" s="212"/>
      <c r="AR749" s="212"/>
      <c r="AS749" s="4"/>
      <c r="AT749" s="4"/>
      <c r="AU749" s="211"/>
      <c r="AV749" s="211"/>
      <c r="AW749" s="211"/>
      <c r="AX749" s="211"/>
      <c r="AY749" s="211"/>
      <c r="AZ749" s="211"/>
      <c r="BA749" s="4"/>
    </row>
    <row r="750" spans="2:53" x14ac:dyDescent="0.2">
      <c r="B750" s="11" t="s">
        <v>338</v>
      </c>
      <c r="C750" s="11"/>
      <c r="D750" s="180">
        <v>8036</v>
      </c>
      <c r="E750" s="193">
        <v>2</v>
      </c>
      <c r="F750" s="193"/>
      <c r="G750" s="193"/>
      <c r="H750" s="193"/>
      <c r="I750" s="193"/>
      <c r="J750" s="193">
        <v>1</v>
      </c>
      <c r="M750" s="189">
        <v>67.300000000000011</v>
      </c>
      <c r="N750" s="189">
        <v>41.94</v>
      </c>
      <c r="O750" s="189">
        <v>28.64</v>
      </c>
      <c r="P750" s="189">
        <v>34.590000000000003</v>
      </c>
      <c r="Q750" s="189">
        <v>26.3</v>
      </c>
      <c r="R750" s="189">
        <v>1260.1500000000001</v>
      </c>
      <c r="S750" s="304"/>
      <c r="T750" s="304"/>
      <c r="U750" s="189">
        <v>16.825000000000003</v>
      </c>
      <c r="V750" s="189">
        <v>10.484999999999999</v>
      </c>
      <c r="W750" s="189">
        <v>7.16</v>
      </c>
      <c r="X750" s="189">
        <v>8.6475000000000009</v>
      </c>
      <c r="Y750" s="189">
        <v>6.5750000000000002</v>
      </c>
      <c r="Z750" s="189">
        <v>315.03750000000002</v>
      </c>
      <c r="AA750" s="4"/>
      <c r="AB750" s="11"/>
      <c r="AC750" s="11"/>
      <c r="AD750" s="180"/>
      <c r="AE750" s="184"/>
      <c r="AF750" s="184"/>
      <c r="AG750" s="184"/>
      <c r="AH750" s="184"/>
      <c r="AI750" s="184"/>
      <c r="AJ750" s="184"/>
      <c r="AK750" s="4"/>
      <c r="AL750" s="4"/>
      <c r="AM750" s="212"/>
      <c r="AN750" s="212"/>
      <c r="AO750" s="212"/>
      <c r="AP750" s="212"/>
      <c r="AQ750" s="212"/>
      <c r="AR750" s="212"/>
      <c r="AS750" s="4"/>
      <c r="AT750" s="4"/>
      <c r="AU750" s="211"/>
      <c r="AV750" s="211"/>
      <c r="AW750" s="211"/>
      <c r="AX750" s="211"/>
      <c r="AY750" s="211"/>
      <c r="AZ750" s="211"/>
      <c r="BA750" s="4"/>
    </row>
    <row r="751" spans="2:53" x14ac:dyDescent="0.2">
      <c r="B751" s="11" t="s">
        <v>338</v>
      </c>
      <c r="C751" s="11"/>
      <c r="D751" s="180">
        <v>8081</v>
      </c>
      <c r="E751" s="193">
        <v>1304</v>
      </c>
      <c r="F751" s="193">
        <v>593</v>
      </c>
      <c r="G751" s="193">
        <v>230</v>
      </c>
      <c r="H751" s="193">
        <v>117</v>
      </c>
      <c r="I751" s="193">
        <v>93</v>
      </c>
      <c r="J751" s="193">
        <v>1347</v>
      </c>
      <c r="M751" s="189">
        <v>569349.21999999916</v>
      </c>
      <c r="N751" s="189">
        <v>319203.4800000001</v>
      </c>
      <c r="O751" s="189">
        <v>96822.889999999767</v>
      </c>
      <c r="P751" s="189">
        <v>71256.809999999939</v>
      </c>
      <c r="Q751" s="189">
        <v>49534.509999999886</v>
      </c>
      <c r="R751" s="189">
        <v>1388894.6700000018</v>
      </c>
      <c r="S751" s="304"/>
      <c r="T751" s="304"/>
      <c r="U751" s="189">
        <v>100.36122333862139</v>
      </c>
      <c r="V751" s="189">
        <v>56.267139079851944</v>
      </c>
      <c r="W751" s="189">
        <v>17.067317116164247</v>
      </c>
      <c r="X751" s="189">
        <v>12.560692755155991</v>
      </c>
      <c r="Y751" s="189">
        <v>8.7316252423761469</v>
      </c>
      <c r="Z751" s="189">
        <v>244.82543098889508</v>
      </c>
      <c r="AA751" s="4"/>
      <c r="AB751" s="11"/>
      <c r="AC751" s="11"/>
      <c r="AD751" s="180"/>
      <c r="AE751" s="184"/>
      <c r="AF751" s="184"/>
      <c r="AG751" s="184"/>
      <c r="AH751" s="184"/>
      <c r="AI751" s="184"/>
      <c r="AJ751" s="184"/>
      <c r="AK751" s="4"/>
      <c r="AL751" s="4"/>
      <c r="AM751" s="212"/>
      <c r="AN751" s="212"/>
      <c r="AO751" s="212"/>
      <c r="AP751" s="212"/>
      <c r="AQ751" s="212"/>
      <c r="AR751" s="212"/>
      <c r="AS751" s="4"/>
      <c r="AT751" s="4"/>
      <c r="AU751" s="211"/>
      <c r="AV751" s="211"/>
      <c r="AW751" s="211"/>
      <c r="AX751" s="211"/>
      <c r="AY751" s="211"/>
      <c r="AZ751" s="211"/>
      <c r="BA751" s="4"/>
    </row>
    <row r="752" spans="2:53" x14ac:dyDescent="0.2">
      <c r="B752" s="11" t="s">
        <v>539</v>
      </c>
      <c r="C752" s="11"/>
      <c r="D752" s="180">
        <v>8095</v>
      </c>
      <c r="E752" s="193"/>
      <c r="F752" s="193"/>
      <c r="G752" s="193">
        <v>1</v>
      </c>
      <c r="H752" s="193"/>
      <c r="I752" s="193"/>
      <c r="J752" s="193">
        <v>0</v>
      </c>
      <c r="M752" s="189">
        <v>130.51</v>
      </c>
      <c r="N752" s="189">
        <v>72.02</v>
      </c>
      <c r="O752" s="189">
        <v>21.73</v>
      </c>
      <c r="P752" s="189">
        <v>0</v>
      </c>
      <c r="Q752" s="189">
        <v>0</v>
      </c>
      <c r="R752" s="189">
        <v>0</v>
      </c>
      <c r="S752" s="304"/>
      <c r="T752" s="304"/>
      <c r="U752" s="189">
        <v>21.751666666666665</v>
      </c>
      <c r="V752" s="189">
        <v>12.003333333333332</v>
      </c>
      <c r="W752" s="189">
        <v>3.6216666666666666</v>
      </c>
      <c r="X752" s="189">
        <v>0</v>
      </c>
      <c r="Y752" s="189">
        <v>0</v>
      </c>
      <c r="Z752" s="189">
        <v>0</v>
      </c>
      <c r="AA752" s="4"/>
      <c r="AB752" s="11"/>
      <c r="AC752" s="11"/>
      <c r="AD752" s="180"/>
      <c r="AE752" s="184"/>
      <c r="AF752" s="184"/>
      <c r="AG752" s="184"/>
      <c r="AH752" s="184"/>
      <c r="AI752" s="184"/>
      <c r="AJ752" s="184"/>
      <c r="AK752" s="4"/>
      <c r="AL752" s="4"/>
      <c r="AM752" s="212"/>
      <c r="AN752" s="212"/>
      <c r="AO752" s="212"/>
      <c r="AP752" s="212"/>
      <c r="AQ752" s="212"/>
      <c r="AR752" s="212"/>
      <c r="AS752" s="4"/>
      <c r="AT752" s="4"/>
      <c r="AU752" s="211"/>
      <c r="AV752" s="211"/>
      <c r="AW752" s="211"/>
      <c r="AX752" s="211"/>
      <c r="AY752" s="211"/>
      <c r="AZ752" s="211"/>
      <c r="BA752" s="4"/>
    </row>
    <row r="753" spans="2:53" x14ac:dyDescent="0.2">
      <c r="B753" s="11" t="s">
        <v>339</v>
      </c>
      <c r="C753" s="11"/>
      <c r="D753" s="180">
        <v>8012</v>
      </c>
      <c r="E753" s="193"/>
      <c r="F753" s="193"/>
      <c r="G753" s="193"/>
      <c r="H753" s="193"/>
      <c r="I753" s="193"/>
      <c r="J753" s="193">
        <v>0</v>
      </c>
      <c r="M753" s="189">
        <v>0</v>
      </c>
      <c r="N753" s="189">
        <v>0</v>
      </c>
      <c r="O753" s="189">
        <v>0</v>
      </c>
      <c r="P753" s="189">
        <v>0</v>
      </c>
      <c r="Q753" s="189">
        <v>0</v>
      </c>
      <c r="R753" s="189">
        <v>0</v>
      </c>
      <c r="S753" s="304"/>
      <c r="T753" s="304"/>
      <c r="U753" s="189">
        <v>0</v>
      </c>
      <c r="V753" s="189">
        <v>0</v>
      </c>
      <c r="W753" s="189">
        <v>0</v>
      </c>
      <c r="X753" s="189">
        <v>0</v>
      </c>
      <c r="Y753" s="189">
        <v>0</v>
      </c>
      <c r="Z753" s="189">
        <v>0</v>
      </c>
      <c r="AA753" s="4"/>
      <c r="AB753" s="11"/>
      <c r="AC753" s="11"/>
      <c r="AD753" s="180"/>
      <c r="AE753" s="184"/>
      <c r="AF753" s="184"/>
      <c r="AG753" s="184"/>
      <c r="AH753" s="184"/>
      <c r="AI753" s="184"/>
      <c r="AJ753" s="184"/>
      <c r="AK753" s="4"/>
      <c r="AL753" s="4"/>
      <c r="AM753" s="212"/>
      <c r="AN753" s="212"/>
      <c r="AO753" s="212"/>
      <c r="AP753" s="212"/>
      <c r="AQ753" s="212"/>
      <c r="AR753" s="212"/>
      <c r="AS753" s="4"/>
      <c r="AT753" s="4"/>
      <c r="AU753" s="211"/>
      <c r="AV753" s="211"/>
      <c r="AW753" s="211"/>
      <c r="AX753" s="211"/>
      <c r="AY753" s="211"/>
      <c r="AZ753" s="211"/>
      <c r="BA753" s="4"/>
    </row>
    <row r="754" spans="2:53" x14ac:dyDescent="0.2">
      <c r="B754" s="11" t="s">
        <v>339</v>
      </c>
      <c r="C754" s="11"/>
      <c r="D754" s="180">
        <v>8083</v>
      </c>
      <c r="E754" s="193">
        <v>202</v>
      </c>
      <c r="F754" s="193">
        <v>90</v>
      </c>
      <c r="G754" s="193">
        <v>35</v>
      </c>
      <c r="H754" s="193">
        <v>20</v>
      </c>
      <c r="I754" s="193">
        <v>16</v>
      </c>
      <c r="J754" s="193">
        <v>190</v>
      </c>
      <c r="M754" s="189">
        <v>73256.760000000009</v>
      </c>
      <c r="N754" s="189">
        <v>43093.149999999994</v>
      </c>
      <c r="O754" s="189">
        <v>17030.049999999996</v>
      </c>
      <c r="P754" s="189">
        <v>8268.3499999999985</v>
      </c>
      <c r="Q754" s="189">
        <v>8108.4900000000089</v>
      </c>
      <c r="R754" s="189">
        <v>179354.68</v>
      </c>
      <c r="S754" s="304"/>
      <c r="T754" s="304"/>
      <c r="U754" s="189">
        <v>63.261450777202079</v>
      </c>
      <c r="V754" s="189">
        <v>37.213428324697752</v>
      </c>
      <c r="W754" s="189">
        <v>14.706433506044901</v>
      </c>
      <c r="X754" s="189">
        <v>7.1401986183074255</v>
      </c>
      <c r="Y754" s="189">
        <v>7.0021502590673652</v>
      </c>
      <c r="Z754" s="189">
        <v>154.88314335060448</v>
      </c>
      <c r="AA754" s="4"/>
      <c r="AB754" s="11"/>
      <c r="AC754" s="11"/>
      <c r="AD754" s="180"/>
      <c r="AE754" s="184"/>
      <c r="AF754" s="184"/>
      <c r="AG754" s="184"/>
      <c r="AH754" s="184"/>
      <c r="AI754" s="184"/>
      <c r="AJ754" s="184"/>
      <c r="AK754" s="4"/>
      <c r="AL754" s="4"/>
      <c r="AM754" s="212"/>
      <c r="AN754" s="212"/>
      <c r="AO754" s="212"/>
      <c r="AP754" s="212"/>
      <c r="AQ754" s="212"/>
      <c r="AR754" s="212"/>
      <c r="AS754" s="4"/>
      <c r="AT754" s="4"/>
      <c r="AU754" s="211"/>
      <c r="AV754" s="211"/>
      <c r="AW754" s="211"/>
      <c r="AX754" s="211"/>
      <c r="AY754" s="211"/>
      <c r="AZ754" s="211"/>
      <c r="BA754" s="4"/>
    </row>
    <row r="755" spans="2:53" x14ac:dyDescent="0.2">
      <c r="B755" s="11" t="s">
        <v>340</v>
      </c>
      <c r="C755" s="11"/>
      <c r="D755" s="180">
        <v>8225</v>
      </c>
      <c r="E755" s="193"/>
      <c r="F755" s="193"/>
      <c r="G755" s="193"/>
      <c r="H755" s="193"/>
      <c r="I755" s="193"/>
      <c r="J755" s="193">
        <v>0</v>
      </c>
      <c r="M755" s="189">
        <v>0</v>
      </c>
      <c r="N755" s="189">
        <v>0</v>
      </c>
      <c r="O755" s="189">
        <v>0</v>
      </c>
      <c r="P755" s="189">
        <v>0</v>
      </c>
      <c r="Q755" s="189">
        <v>0</v>
      </c>
      <c r="R755" s="189">
        <v>0</v>
      </c>
      <c r="S755" s="304"/>
      <c r="T755" s="304"/>
      <c r="U755" s="189">
        <v>0</v>
      </c>
      <c r="V755" s="189">
        <v>0</v>
      </c>
      <c r="W755" s="189">
        <v>0</v>
      </c>
      <c r="X755" s="189">
        <v>0</v>
      </c>
      <c r="Y755" s="189">
        <v>0</v>
      </c>
      <c r="Z755" s="189">
        <v>0</v>
      </c>
      <c r="AA755" s="4"/>
      <c r="AB755" s="11"/>
      <c r="AC755" s="11"/>
      <c r="AD755" s="180"/>
      <c r="AE755" s="184"/>
      <c r="AF755" s="184"/>
      <c r="AG755" s="184"/>
      <c r="AH755" s="184"/>
      <c r="AI755" s="184"/>
      <c r="AJ755" s="184"/>
      <c r="AK755" s="4"/>
      <c r="AL755" s="4"/>
      <c r="AM755" s="212"/>
      <c r="AN755" s="212"/>
      <c r="AO755" s="212"/>
      <c r="AP755" s="212"/>
      <c r="AQ755" s="212"/>
      <c r="AR755" s="212"/>
      <c r="AS755" s="4"/>
      <c r="AT755" s="4"/>
      <c r="AU755" s="211"/>
      <c r="AV755" s="211"/>
      <c r="AW755" s="211"/>
      <c r="AX755" s="211"/>
      <c r="AY755" s="211"/>
      <c r="AZ755" s="211"/>
      <c r="BA755" s="4"/>
    </row>
    <row r="756" spans="2:53" x14ac:dyDescent="0.2">
      <c r="B756" s="11" t="s">
        <v>340</v>
      </c>
      <c r="C756" s="11"/>
      <c r="D756" s="180">
        <v>8244</v>
      </c>
      <c r="E756" s="193">
        <v>60</v>
      </c>
      <c r="F756" s="193">
        <v>120</v>
      </c>
      <c r="G756" s="193">
        <v>44</v>
      </c>
      <c r="H756" s="193">
        <v>5</v>
      </c>
      <c r="I756" s="193">
        <v>21</v>
      </c>
      <c r="J756" s="193">
        <v>173</v>
      </c>
      <c r="M756" s="189">
        <v>17344.39</v>
      </c>
      <c r="N756" s="189">
        <v>37461.819999999963</v>
      </c>
      <c r="O756" s="189">
        <v>12321.420000000013</v>
      </c>
      <c r="P756" s="189">
        <v>2127.1299999999992</v>
      </c>
      <c r="Q756" s="189">
        <v>4973.4600000000019</v>
      </c>
      <c r="R756" s="189">
        <v>141485.01000000007</v>
      </c>
      <c r="S756" s="304"/>
      <c r="T756" s="304"/>
      <c r="U756" s="189">
        <v>11.255282284231019</v>
      </c>
      <c r="V756" s="189">
        <v>24.310071382219313</v>
      </c>
      <c r="W756" s="189">
        <v>7.9957300454250566</v>
      </c>
      <c r="X756" s="189">
        <v>1.38035691109669</v>
      </c>
      <c r="Y756" s="189">
        <v>3.227423750811163</v>
      </c>
      <c r="Z756" s="189">
        <v>91.813763789746957</v>
      </c>
      <c r="AA756" s="4"/>
      <c r="AB756" s="11"/>
      <c r="AC756" s="11"/>
      <c r="AD756" s="180"/>
      <c r="AE756" s="184"/>
      <c r="AF756" s="184"/>
      <c r="AG756" s="184"/>
      <c r="AH756" s="184"/>
      <c r="AI756" s="184"/>
      <c r="AJ756" s="184"/>
      <c r="AK756" s="4"/>
      <c r="AL756" s="4"/>
      <c r="AM756" s="212"/>
      <c r="AN756" s="212"/>
      <c r="AO756" s="212"/>
      <c r="AP756" s="212"/>
      <c r="AQ756" s="212"/>
      <c r="AR756" s="212"/>
      <c r="AS756" s="4"/>
      <c r="AT756" s="4"/>
      <c r="AU756" s="211"/>
      <c r="AV756" s="211"/>
      <c r="AW756" s="211"/>
      <c r="AX756" s="211"/>
      <c r="AY756" s="211"/>
      <c r="AZ756" s="211"/>
      <c r="BA756" s="4"/>
    </row>
    <row r="757" spans="2:53" x14ac:dyDescent="0.2">
      <c r="B757" s="11" t="s">
        <v>540</v>
      </c>
      <c r="C757" s="11"/>
      <c r="D757" s="180">
        <v>8244</v>
      </c>
      <c r="E757" s="193"/>
      <c r="F757" s="193"/>
      <c r="G757" s="193"/>
      <c r="H757" s="193"/>
      <c r="I757" s="193"/>
      <c r="J757" s="193">
        <v>1</v>
      </c>
      <c r="M757" s="189">
        <v>0</v>
      </c>
      <c r="N757" s="189">
        <v>28.25</v>
      </c>
      <c r="O757" s="189">
        <v>10.15</v>
      </c>
      <c r="P757" s="189">
        <v>0</v>
      </c>
      <c r="Q757" s="189">
        <v>11.56</v>
      </c>
      <c r="R757" s="189">
        <v>261.43</v>
      </c>
      <c r="S757" s="304"/>
      <c r="T757" s="304"/>
      <c r="U757" s="189">
        <v>0</v>
      </c>
      <c r="V757" s="189">
        <v>28.25</v>
      </c>
      <c r="W757" s="189">
        <v>10.15</v>
      </c>
      <c r="X757" s="189">
        <v>0</v>
      </c>
      <c r="Y757" s="189">
        <v>11.56</v>
      </c>
      <c r="Z757" s="189">
        <v>261.43</v>
      </c>
      <c r="AA757" s="4"/>
      <c r="AB757" s="11"/>
      <c r="AC757" s="11"/>
      <c r="AD757" s="180"/>
      <c r="AE757" s="184"/>
      <c r="AF757" s="184"/>
      <c r="AG757" s="184"/>
      <c r="AH757" s="184"/>
      <c r="AI757" s="184"/>
      <c r="AJ757" s="184"/>
      <c r="AK757" s="4"/>
      <c r="AL757" s="4"/>
      <c r="AM757" s="212"/>
      <c r="AN757" s="212"/>
      <c r="AO757" s="212"/>
      <c r="AP757" s="212"/>
      <c r="AQ757" s="212"/>
      <c r="AR757" s="212"/>
      <c r="AS757" s="4"/>
      <c r="AT757" s="4"/>
      <c r="AU757" s="211"/>
      <c r="AV757" s="211"/>
      <c r="AW757" s="211"/>
      <c r="AX757" s="211"/>
      <c r="AY757" s="211"/>
      <c r="AZ757" s="211"/>
      <c r="BA757" s="4"/>
    </row>
    <row r="758" spans="2:53" x14ac:dyDescent="0.2">
      <c r="B758" s="11" t="s">
        <v>541</v>
      </c>
      <c r="C758" s="11"/>
      <c r="D758" s="180">
        <v>8244</v>
      </c>
      <c r="E758" s="193"/>
      <c r="F758" s="193"/>
      <c r="G758" s="193"/>
      <c r="H758" s="193"/>
      <c r="I758" s="193"/>
      <c r="J758" s="193">
        <v>0</v>
      </c>
      <c r="M758" s="189">
        <v>0</v>
      </c>
      <c r="N758" s="189">
        <v>0</v>
      </c>
      <c r="O758" s="189">
        <v>0</v>
      </c>
      <c r="P758" s="189">
        <v>0</v>
      </c>
      <c r="Q758" s="189">
        <v>0</v>
      </c>
      <c r="R758" s="189">
        <v>0</v>
      </c>
      <c r="S758" s="304"/>
      <c r="T758" s="304"/>
      <c r="U758" s="189">
        <v>0</v>
      </c>
      <c r="V758" s="189">
        <v>0</v>
      </c>
      <c r="W758" s="189">
        <v>0</v>
      </c>
      <c r="X758" s="189">
        <v>0</v>
      </c>
      <c r="Y758" s="189">
        <v>0</v>
      </c>
      <c r="Z758" s="189">
        <v>0</v>
      </c>
      <c r="AA758" s="4"/>
      <c r="AB758" s="11"/>
      <c r="AC758" s="11"/>
      <c r="AD758" s="180"/>
      <c r="AE758" s="184"/>
      <c r="AF758" s="184"/>
      <c r="AG758" s="184"/>
      <c r="AH758" s="184"/>
      <c r="AI758" s="184"/>
      <c r="AJ758" s="184"/>
      <c r="AK758" s="4"/>
      <c r="AL758" s="4"/>
      <c r="AM758" s="212"/>
      <c r="AN758" s="212"/>
      <c r="AO758" s="212"/>
      <c r="AP758" s="212"/>
      <c r="AQ758" s="212"/>
      <c r="AR758" s="212"/>
      <c r="AS758" s="4"/>
      <c r="AT758" s="4"/>
      <c r="AU758" s="211"/>
      <c r="AV758" s="211"/>
      <c r="AW758" s="211"/>
      <c r="AX758" s="211"/>
      <c r="AY758" s="211"/>
      <c r="AZ758" s="211"/>
      <c r="BA758" s="4"/>
    </row>
    <row r="759" spans="2:53" x14ac:dyDescent="0.2">
      <c r="B759" s="11" t="s">
        <v>397</v>
      </c>
      <c r="C759" s="11"/>
      <c r="D759" s="180">
        <v>8062</v>
      </c>
      <c r="E759" s="193">
        <v>2</v>
      </c>
      <c r="F759" s="193">
        <v>2</v>
      </c>
      <c r="G759" s="193"/>
      <c r="H759" s="193">
        <v>1</v>
      </c>
      <c r="I759" s="193">
        <v>1</v>
      </c>
      <c r="J759" s="193">
        <v>4</v>
      </c>
      <c r="M759" s="189">
        <v>797.44</v>
      </c>
      <c r="N759" s="189">
        <v>723.41000000000008</v>
      </c>
      <c r="O759" s="189">
        <v>181.71</v>
      </c>
      <c r="P759" s="189">
        <v>425.45000000000005</v>
      </c>
      <c r="Q759" s="189">
        <v>204.60999999999999</v>
      </c>
      <c r="R759" s="189">
        <v>1278.2900000000002</v>
      </c>
      <c r="S759" s="304"/>
      <c r="T759" s="304"/>
      <c r="U759" s="189">
        <v>26.581333333333337</v>
      </c>
      <c r="V759" s="189">
        <v>24.113666666666671</v>
      </c>
      <c r="W759" s="189">
        <v>6.0570000000000004</v>
      </c>
      <c r="X759" s="189">
        <v>14.181666666666668</v>
      </c>
      <c r="Y759" s="189">
        <v>6.8203333333333331</v>
      </c>
      <c r="Z759" s="189">
        <v>42.609666666666676</v>
      </c>
      <c r="AA759" s="4"/>
      <c r="AB759" s="11"/>
      <c r="AC759" s="11"/>
      <c r="AD759" s="180"/>
      <c r="AE759" s="184"/>
      <c r="AF759" s="184"/>
      <c r="AG759" s="184"/>
      <c r="AH759" s="184"/>
      <c r="AI759" s="184"/>
      <c r="AJ759" s="184"/>
      <c r="AK759" s="4"/>
      <c r="AL759" s="4"/>
      <c r="AM759" s="212"/>
      <c r="AN759" s="212"/>
      <c r="AO759" s="212"/>
      <c r="AP759" s="212"/>
      <c r="AQ759" s="212"/>
      <c r="AR759" s="212"/>
      <c r="AS759" s="4"/>
      <c r="AT759" s="4"/>
      <c r="AU759" s="211"/>
      <c r="AV759" s="211"/>
      <c r="AW759" s="211"/>
      <c r="AX759" s="211"/>
      <c r="AY759" s="211"/>
      <c r="AZ759" s="211"/>
      <c r="BA759" s="4"/>
    </row>
    <row r="760" spans="2:53" x14ac:dyDescent="0.2">
      <c r="B760" s="11" t="s">
        <v>341</v>
      </c>
      <c r="C760" s="11"/>
      <c r="D760" s="180">
        <v>8230</v>
      </c>
      <c r="E760" s="193"/>
      <c r="F760" s="193"/>
      <c r="G760" s="193"/>
      <c r="H760" s="193"/>
      <c r="I760" s="193"/>
      <c r="J760" s="193">
        <v>1</v>
      </c>
      <c r="M760" s="189">
        <v>234.94</v>
      </c>
      <c r="N760" s="189">
        <v>179.07</v>
      </c>
      <c r="O760" s="189">
        <v>14.5</v>
      </c>
      <c r="P760" s="189">
        <v>14.82</v>
      </c>
      <c r="Q760" s="189">
        <v>16.95</v>
      </c>
      <c r="R760" s="189">
        <v>2639.33</v>
      </c>
      <c r="S760" s="304"/>
      <c r="T760" s="304"/>
      <c r="U760" s="189">
        <v>234.94</v>
      </c>
      <c r="V760" s="189">
        <v>179.07</v>
      </c>
      <c r="W760" s="189">
        <v>14.5</v>
      </c>
      <c r="X760" s="189">
        <v>14.82</v>
      </c>
      <c r="Y760" s="189">
        <v>16.95</v>
      </c>
      <c r="Z760" s="189">
        <v>2639.33</v>
      </c>
      <c r="AA760" s="4"/>
      <c r="AB760" s="11"/>
      <c r="AC760" s="11"/>
      <c r="AD760" s="180"/>
      <c r="AE760" s="184"/>
      <c r="AF760" s="184"/>
      <c r="AG760" s="184"/>
      <c r="AH760" s="184"/>
      <c r="AI760" s="184"/>
      <c r="AJ760" s="184"/>
      <c r="AK760" s="4"/>
      <c r="AL760" s="4"/>
      <c r="AM760" s="212"/>
      <c r="AN760" s="212"/>
      <c r="AO760" s="212"/>
      <c r="AP760" s="212"/>
      <c r="AQ760" s="212"/>
      <c r="AR760" s="212"/>
      <c r="AS760" s="4"/>
      <c r="AT760" s="4"/>
      <c r="AU760" s="211"/>
      <c r="AV760" s="211"/>
      <c r="AW760" s="211"/>
      <c r="AX760" s="211"/>
      <c r="AY760" s="211"/>
      <c r="AZ760" s="211"/>
      <c r="BA760" s="4"/>
    </row>
    <row r="761" spans="2:53" x14ac:dyDescent="0.2">
      <c r="B761" s="11" t="s">
        <v>341</v>
      </c>
      <c r="C761" s="11"/>
      <c r="D761" s="180">
        <v>8246</v>
      </c>
      <c r="E761" s="193">
        <v>9</v>
      </c>
      <c r="F761" s="193">
        <v>2</v>
      </c>
      <c r="G761" s="193"/>
      <c r="H761" s="193">
        <v>2</v>
      </c>
      <c r="I761" s="193">
        <v>2</v>
      </c>
      <c r="J761" s="193">
        <v>4</v>
      </c>
      <c r="M761" s="189">
        <v>2418.0499999999997</v>
      </c>
      <c r="N761" s="189">
        <v>989.42000000000007</v>
      </c>
      <c r="O761" s="189">
        <v>167.13</v>
      </c>
      <c r="P761" s="189">
        <v>134.48000000000002</v>
      </c>
      <c r="Q761" s="189">
        <v>52.550000000000004</v>
      </c>
      <c r="R761" s="189">
        <v>2936.0199999999995</v>
      </c>
      <c r="S761" s="304"/>
      <c r="T761" s="304"/>
      <c r="U761" s="189">
        <v>96.721999999999994</v>
      </c>
      <c r="V761" s="189">
        <v>39.576800000000006</v>
      </c>
      <c r="W761" s="189">
        <v>6.6852</v>
      </c>
      <c r="X761" s="189">
        <v>5.3792000000000009</v>
      </c>
      <c r="Y761" s="189">
        <v>2.1020000000000003</v>
      </c>
      <c r="Z761" s="189">
        <v>117.44079999999998</v>
      </c>
      <c r="AA761" s="4"/>
      <c r="AB761" s="11"/>
      <c r="AC761" s="11"/>
      <c r="AD761" s="180"/>
      <c r="AE761" s="184"/>
      <c r="AF761" s="184"/>
      <c r="AG761" s="184"/>
      <c r="AH761" s="184"/>
      <c r="AI761" s="184"/>
      <c r="AJ761" s="184"/>
      <c r="AK761" s="4"/>
      <c r="AL761" s="4"/>
      <c r="AM761" s="212"/>
      <c r="AN761" s="212"/>
      <c r="AO761" s="212"/>
      <c r="AP761" s="212"/>
      <c r="AQ761" s="212"/>
      <c r="AR761" s="212"/>
      <c r="AS761" s="4"/>
      <c r="AT761" s="4"/>
      <c r="AU761" s="211"/>
      <c r="AV761" s="211"/>
      <c r="AW761" s="211"/>
      <c r="AX761" s="211"/>
      <c r="AY761" s="211"/>
      <c r="AZ761" s="211"/>
      <c r="BA761" s="4"/>
    </row>
    <row r="762" spans="2:53" x14ac:dyDescent="0.2">
      <c r="B762" s="11" t="s">
        <v>548</v>
      </c>
      <c r="C762" s="11"/>
      <c r="D762" s="180">
        <v>8088</v>
      </c>
      <c r="E762" s="193"/>
      <c r="F762" s="193"/>
      <c r="G762" s="193"/>
      <c r="H762" s="193"/>
      <c r="I762" s="193"/>
      <c r="J762" s="193">
        <v>0</v>
      </c>
      <c r="M762" s="189">
        <v>0</v>
      </c>
      <c r="N762" s="189">
        <v>0</v>
      </c>
      <c r="O762" s="189">
        <v>0</v>
      </c>
      <c r="P762" s="189">
        <v>0</v>
      </c>
      <c r="Q762" s="189">
        <v>0</v>
      </c>
      <c r="R762" s="189">
        <v>0</v>
      </c>
      <c r="S762" s="304"/>
      <c r="T762" s="304"/>
      <c r="U762" s="189">
        <v>0</v>
      </c>
      <c r="V762" s="189">
        <v>0</v>
      </c>
      <c r="W762" s="189">
        <v>0</v>
      </c>
      <c r="X762" s="189">
        <v>0</v>
      </c>
      <c r="Y762" s="189">
        <v>0</v>
      </c>
      <c r="Z762" s="189">
        <v>0</v>
      </c>
      <c r="AA762" s="4"/>
      <c r="AB762" s="11"/>
      <c r="AC762" s="11"/>
      <c r="AD762" s="180"/>
      <c r="AE762" s="184"/>
      <c r="AF762" s="184"/>
      <c r="AG762" s="184"/>
      <c r="AH762" s="184"/>
      <c r="AI762" s="184"/>
      <c r="AJ762" s="184"/>
      <c r="AK762" s="4"/>
      <c r="AL762" s="4"/>
      <c r="AM762" s="212"/>
      <c r="AN762" s="212"/>
      <c r="AO762" s="212"/>
      <c r="AP762" s="212"/>
      <c r="AQ762" s="212"/>
      <c r="AR762" s="212"/>
      <c r="AS762" s="4"/>
      <c r="AT762" s="4"/>
      <c r="AU762" s="211"/>
      <c r="AV762" s="211"/>
      <c r="AW762" s="211"/>
      <c r="AX762" s="211"/>
      <c r="AY762" s="211"/>
      <c r="AZ762" s="211"/>
      <c r="BA762" s="4"/>
    </row>
    <row r="763" spans="2:53" x14ac:dyDescent="0.2">
      <c r="B763" s="11" t="s">
        <v>342</v>
      </c>
      <c r="C763" s="11"/>
      <c r="D763" s="180">
        <v>8247</v>
      </c>
      <c r="E763" s="193">
        <v>35</v>
      </c>
      <c r="F763" s="193">
        <v>12</v>
      </c>
      <c r="G763" s="193">
        <v>7</v>
      </c>
      <c r="H763" s="193">
        <v>1</v>
      </c>
      <c r="I763" s="193">
        <v>5</v>
      </c>
      <c r="J763" s="193">
        <v>19</v>
      </c>
      <c r="M763" s="189">
        <v>5480.8099999999995</v>
      </c>
      <c r="N763" s="189">
        <v>1117.7099999999996</v>
      </c>
      <c r="O763" s="189">
        <v>1067.3000000000002</v>
      </c>
      <c r="P763" s="189">
        <v>174.09</v>
      </c>
      <c r="Q763" s="189">
        <v>1057.4199999999998</v>
      </c>
      <c r="R763" s="189">
        <v>6350.67</v>
      </c>
      <c r="S763" s="304"/>
      <c r="T763" s="304"/>
      <c r="U763" s="189">
        <v>9.498804159445406</v>
      </c>
      <c r="V763" s="189">
        <v>1.9371057192374344</v>
      </c>
      <c r="W763" s="189">
        <v>1.8497400346620454</v>
      </c>
      <c r="X763" s="189">
        <v>0.30171577123050258</v>
      </c>
      <c r="Y763" s="189">
        <v>1.8326169844020794</v>
      </c>
      <c r="Z763" s="189">
        <v>11.006360485268631</v>
      </c>
      <c r="AA763" s="4"/>
      <c r="AB763" s="11"/>
      <c r="AC763" s="11"/>
      <c r="AD763" s="180"/>
      <c r="AE763" s="184"/>
      <c r="AF763" s="184"/>
      <c r="AG763" s="184"/>
      <c r="AH763" s="184"/>
      <c r="AI763" s="184"/>
      <c r="AJ763" s="184"/>
      <c r="AK763" s="4"/>
      <c r="AL763" s="4"/>
      <c r="AM763" s="212"/>
      <c r="AN763" s="212"/>
      <c r="AO763" s="212"/>
      <c r="AP763" s="212"/>
      <c r="AQ763" s="212"/>
      <c r="AR763" s="212"/>
      <c r="AS763" s="4"/>
      <c r="AT763" s="4"/>
      <c r="AU763" s="211"/>
      <c r="AV763" s="211"/>
      <c r="AW763" s="211"/>
      <c r="AX763" s="211"/>
      <c r="AY763" s="211"/>
      <c r="AZ763" s="211"/>
      <c r="BA763" s="4"/>
    </row>
    <row r="764" spans="2:53" x14ac:dyDescent="0.2">
      <c r="B764" s="11" t="s">
        <v>343</v>
      </c>
      <c r="C764" s="11"/>
      <c r="D764" s="180">
        <v>8084</v>
      </c>
      <c r="E764" s="193">
        <v>107</v>
      </c>
      <c r="F764" s="193">
        <v>42</v>
      </c>
      <c r="G764" s="193">
        <v>20</v>
      </c>
      <c r="H764" s="193">
        <v>11</v>
      </c>
      <c r="I764" s="193">
        <v>13</v>
      </c>
      <c r="J764" s="193">
        <v>147</v>
      </c>
      <c r="M764" s="189">
        <v>46906.92</v>
      </c>
      <c r="N764" s="189">
        <v>12436.619999999999</v>
      </c>
      <c r="O764" s="189">
        <v>5893.1000000000058</v>
      </c>
      <c r="P764" s="189">
        <v>8685.5099999999984</v>
      </c>
      <c r="Q764" s="189">
        <v>9047.5699999999979</v>
      </c>
      <c r="R764" s="189">
        <v>125888.85000000003</v>
      </c>
      <c r="S764" s="304"/>
      <c r="T764" s="304"/>
      <c r="U764" s="189">
        <v>42.837369863013699</v>
      </c>
      <c r="V764" s="189">
        <v>11.357643835616438</v>
      </c>
      <c r="W764" s="189">
        <v>5.3818264840182701</v>
      </c>
      <c r="X764" s="189">
        <v>7.9319726027397248</v>
      </c>
      <c r="Y764" s="189">
        <v>8.2626210045662081</v>
      </c>
      <c r="Z764" s="189">
        <v>114.9669863013699</v>
      </c>
      <c r="AA764" s="4"/>
      <c r="AB764" s="11"/>
      <c r="AC764" s="11"/>
      <c r="AD764" s="180"/>
      <c r="AE764" s="184"/>
      <c r="AF764" s="184"/>
      <c r="AG764" s="184"/>
      <c r="AH764" s="184"/>
      <c r="AI764" s="184"/>
      <c r="AJ764" s="184"/>
      <c r="AK764" s="4"/>
      <c r="AL764" s="4"/>
      <c r="AM764" s="212"/>
      <c r="AN764" s="212"/>
      <c r="AO764" s="212"/>
      <c r="AP764" s="212"/>
      <c r="AQ764" s="212"/>
      <c r="AR764" s="212"/>
      <c r="AS764" s="4"/>
      <c r="AT764" s="4"/>
      <c r="AU764" s="211"/>
      <c r="AV764" s="211"/>
      <c r="AW764" s="211"/>
      <c r="AX764" s="211"/>
      <c r="AY764" s="211"/>
      <c r="AZ764" s="211"/>
      <c r="BA764" s="4"/>
    </row>
    <row r="765" spans="2:53" x14ac:dyDescent="0.2">
      <c r="B765" s="11" t="s">
        <v>552</v>
      </c>
      <c r="C765" s="11"/>
      <c r="D765" s="180">
        <v>8248</v>
      </c>
      <c r="E765" s="193">
        <v>1</v>
      </c>
      <c r="F765" s="193"/>
      <c r="G765" s="193"/>
      <c r="H765" s="193"/>
      <c r="I765" s="193"/>
      <c r="J765" s="193">
        <v>0</v>
      </c>
      <c r="M765" s="189">
        <v>45</v>
      </c>
      <c r="N765" s="189">
        <v>0</v>
      </c>
      <c r="O765" s="189">
        <v>0</v>
      </c>
      <c r="P765" s="189">
        <v>0</v>
      </c>
      <c r="Q765" s="189">
        <v>0</v>
      </c>
      <c r="R765" s="189">
        <v>0</v>
      </c>
      <c r="S765" s="304"/>
      <c r="T765" s="304"/>
      <c r="U765" s="189">
        <v>45</v>
      </c>
      <c r="V765" s="189">
        <v>0</v>
      </c>
      <c r="W765" s="189">
        <v>0</v>
      </c>
      <c r="X765" s="189">
        <v>0</v>
      </c>
      <c r="Y765" s="189">
        <v>0</v>
      </c>
      <c r="Z765" s="189">
        <v>0</v>
      </c>
      <c r="AA765" s="4"/>
      <c r="AB765" s="11"/>
      <c r="AC765" s="11"/>
      <c r="AD765" s="180"/>
      <c r="AE765" s="184"/>
      <c r="AF765" s="184"/>
      <c r="AG765" s="184"/>
      <c r="AH765" s="184"/>
      <c r="AI765" s="184"/>
      <c r="AJ765" s="184"/>
      <c r="AK765" s="4"/>
      <c r="AL765" s="4"/>
      <c r="AM765" s="212"/>
      <c r="AN765" s="212"/>
      <c r="AO765" s="212"/>
      <c r="AP765" s="212"/>
      <c r="AQ765" s="212"/>
      <c r="AR765" s="212"/>
      <c r="AS765" s="4"/>
      <c r="AT765" s="4"/>
      <c r="AU765" s="211"/>
      <c r="AV765" s="211"/>
      <c r="AW765" s="211"/>
      <c r="AX765" s="211"/>
      <c r="AY765" s="211"/>
      <c r="AZ765" s="211"/>
      <c r="BA765" s="4"/>
    </row>
    <row r="766" spans="2:53" x14ac:dyDescent="0.2">
      <c r="B766" s="11" t="s">
        <v>344</v>
      </c>
      <c r="C766" s="11"/>
      <c r="D766" s="180">
        <v>8248</v>
      </c>
      <c r="E766" s="193">
        <v>9</v>
      </c>
      <c r="F766" s="193">
        <v>4</v>
      </c>
      <c r="G766" s="193">
        <v>3</v>
      </c>
      <c r="H766" s="193"/>
      <c r="I766" s="193"/>
      <c r="J766" s="193">
        <v>4</v>
      </c>
      <c r="M766" s="189">
        <v>1366.7400000000002</v>
      </c>
      <c r="N766" s="189">
        <v>320.55</v>
      </c>
      <c r="O766" s="189">
        <v>190.05</v>
      </c>
      <c r="P766" s="189">
        <v>106.67</v>
      </c>
      <c r="Q766" s="189">
        <v>112.35</v>
      </c>
      <c r="R766" s="189">
        <v>2030.0099999999998</v>
      </c>
      <c r="S766" s="304"/>
      <c r="T766" s="304"/>
      <c r="U766" s="189">
        <v>13.946326530612247</v>
      </c>
      <c r="V766" s="189">
        <v>3.2709183673469391</v>
      </c>
      <c r="W766" s="189">
        <v>1.9392857142857145</v>
      </c>
      <c r="X766" s="189">
        <v>1.0884693877551022</v>
      </c>
      <c r="Y766" s="189">
        <v>1.1464285714285714</v>
      </c>
      <c r="Z766" s="189">
        <v>20.714387755102038</v>
      </c>
      <c r="AA766" s="4"/>
      <c r="AB766" s="11"/>
      <c r="AC766" s="11"/>
      <c r="AD766" s="180"/>
      <c r="AE766" s="184"/>
      <c r="AF766" s="184"/>
      <c r="AG766" s="184"/>
      <c r="AH766" s="184"/>
      <c r="AI766" s="184"/>
      <c r="AJ766" s="184"/>
      <c r="AK766" s="4"/>
      <c r="AL766" s="4"/>
      <c r="AM766" s="212"/>
      <c r="AN766" s="212"/>
      <c r="AO766" s="212"/>
      <c r="AP766" s="212"/>
      <c r="AQ766" s="212"/>
      <c r="AR766" s="212"/>
      <c r="AS766" s="4"/>
      <c r="AT766" s="4"/>
      <c r="AU766" s="211"/>
      <c r="AV766" s="211"/>
      <c r="AW766" s="211"/>
      <c r="AX766" s="211"/>
      <c r="AY766" s="211"/>
      <c r="AZ766" s="211"/>
      <c r="BA766" s="4"/>
    </row>
    <row r="767" spans="2:53" x14ac:dyDescent="0.2">
      <c r="B767" s="11" t="s">
        <v>345</v>
      </c>
      <c r="C767" s="11"/>
      <c r="D767" s="180">
        <v>8085</v>
      </c>
      <c r="E767" s="193">
        <v>176</v>
      </c>
      <c r="F767" s="193">
        <v>75</v>
      </c>
      <c r="G767" s="193">
        <v>40</v>
      </c>
      <c r="H767" s="193">
        <v>23</v>
      </c>
      <c r="I767" s="193">
        <v>31</v>
      </c>
      <c r="J767" s="193">
        <v>227</v>
      </c>
      <c r="M767" s="189">
        <v>72467.969999999972</v>
      </c>
      <c r="N767" s="189">
        <v>21349.16</v>
      </c>
      <c r="O767" s="189">
        <v>15479.699999999992</v>
      </c>
      <c r="P767" s="189">
        <v>17465.139999999992</v>
      </c>
      <c r="Q767" s="189">
        <v>9288.99</v>
      </c>
      <c r="R767" s="189">
        <v>217498.4</v>
      </c>
      <c r="S767" s="304"/>
      <c r="T767" s="304"/>
      <c r="U767" s="189">
        <v>42.804471352628454</v>
      </c>
      <c r="V767" s="189">
        <v>12.610253987005317</v>
      </c>
      <c r="W767" s="189">
        <v>9.143354991139983</v>
      </c>
      <c r="X767" s="189">
        <v>10.316089781453037</v>
      </c>
      <c r="Y767" s="189">
        <v>5.4867040756054344</v>
      </c>
      <c r="Z767" s="189">
        <v>128.46922622563497</v>
      </c>
      <c r="AA767" s="4"/>
      <c r="AB767" s="11"/>
      <c r="AC767" s="11"/>
      <c r="AD767" s="180"/>
      <c r="AE767" s="184"/>
      <c r="AF767" s="184"/>
      <c r="AG767" s="184"/>
      <c r="AH767" s="184"/>
      <c r="AI767" s="184"/>
      <c r="AJ767" s="184"/>
      <c r="AK767" s="4"/>
      <c r="AL767" s="4"/>
      <c r="AM767" s="212"/>
      <c r="AN767" s="212"/>
      <c r="AO767" s="212"/>
      <c r="AP767" s="212"/>
      <c r="AQ767" s="212"/>
      <c r="AR767" s="212"/>
      <c r="AS767" s="4"/>
      <c r="AT767" s="4"/>
      <c r="AU767" s="211"/>
      <c r="AV767" s="211"/>
      <c r="AW767" s="211"/>
      <c r="AX767" s="211"/>
      <c r="AY767" s="211"/>
      <c r="AZ767" s="211"/>
      <c r="BA767" s="4"/>
    </row>
    <row r="768" spans="2:53" x14ac:dyDescent="0.2">
      <c r="B768" s="11" t="s">
        <v>345</v>
      </c>
      <c r="C768" s="11"/>
      <c r="D768" s="180">
        <v>8096</v>
      </c>
      <c r="E768" s="193"/>
      <c r="F768" s="193"/>
      <c r="G768" s="193"/>
      <c r="H768" s="193"/>
      <c r="I768" s="193"/>
      <c r="J768" s="193">
        <v>0</v>
      </c>
      <c r="M768" s="189">
        <v>0</v>
      </c>
      <c r="N768" s="189">
        <v>0</v>
      </c>
      <c r="O768" s="189">
        <v>0</v>
      </c>
      <c r="P768" s="189">
        <v>0</v>
      </c>
      <c r="Q768" s="189">
        <v>0</v>
      </c>
      <c r="R768" s="189">
        <v>0</v>
      </c>
      <c r="S768" s="304"/>
      <c r="T768" s="304"/>
      <c r="U768" s="189">
        <v>0</v>
      </c>
      <c r="V768" s="189">
        <v>0</v>
      </c>
      <c r="W768" s="189">
        <v>0</v>
      </c>
      <c r="X768" s="189">
        <v>0</v>
      </c>
      <c r="Y768" s="189">
        <v>0</v>
      </c>
      <c r="Z768" s="189">
        <v>0</v>
      </c>
      <c r="AA768" s="4"/>
      <c r="AB768" s="11"/>
      <c r="AC768" s="11"/>
      <c r="AD768" s="180"/>
      <c r="AE768" s="184"/>
      <c r="AF768" s="184"/>
      <c r="AG768" s="184"/>
      <c r="AH768" s="184"/>
      <c r="AI768" s="184"/>
      <c r="AJ768" s="184"/>
      <c r="AK768" s="4"/>
      <c r="AL768" s="4"/>
      <c r="AM768" s="212"/>
      <c r="AN768" s="212"/>
      <c r="AO768" s="212"/>
      <c r="AP768" s="212"/>
      <c r="AQ768" s="212"/>
      <c r="AR768" s="212"/>
      <c r="AS768" s="4"/>
      <c r="AT768" s="4"/>
      <c r="AU768" s="211"/>
      <c r="AV768" s="211"/>
      <c r="AW768" s="211"/>
      <c r="AX768" s="211"/>
      <c r="AY768" s="211"/>
      <c r="AZ768" s="211"/>
      <c r="BA768" s="4"/>
    </row>
    <row r="769" spans="2:53" x14ac:dyDescent="0.2">
      <c r="B769" s="11" t="s">
        <v>558</v>
      </c>
      <c r="C769" s="11"/>
      <c r="D769" s="180">
        <v>8088</v>
      </c>
      <c r="E769" s="193">
        <v>1</v>
      </c>
      <c r="F769" s="193"/>
      <c r="G769" s="193"/>
      <c r="H769" s="193"/>
      <c r="I769" s="193"/>
      <c r="J769" s="193">
        <v>0</v>
      </c>
      <c r="M769" s="189">
        <v>0.02</v>
      </c>
      <c r="N769" s="189">
        <v>0</v>
      </c>
      <c r="O769" s="189">
        <v>0</v>
      </c>
      <c r="P769" s="189">
        <v>0</v>
      </c>
      <c r="Q769" s="189">
        <v>0</v>
      </c>
      <c r="R769" s="189">
        <v>0</v>
      </c>
      <c r="S769" s="304"/>
      <c r="T769" s="304"/>
      <c r="U769" s="189">
        <v>6.6666666666666671E-3</v>
      </c>
      <c r="V769" s="189">
        <v>0</v>
      </c>
      <c r="W769" s="189">
        <v>0</v>
      </c>
      <c r="X769" s="189">
        <v>0</v>
      </c>
      <c r="Y769" s="189">
        <v>0</v>
      </c>
      <c r="Z769" s="189">
        <v>0</v>
      </c>
      <c r="AA769" s="4"/>
      <c r="AB769" s="11"/>
      <c r="AC769" s="11"/>
      <c r="AD769" s="180"/>
      <c r="AE769" s="184"/>
      <c r="AF769" s="184"/>
      <c r="AG769" s="184"/>
      <c r="AH769" s="184"/>
      <c r="AI769" s="184"/>
      <c r="AJ769" s="184"/>
      <c r="AK769" s="4"/>
      <c r="AL769" s="4"/>
      <c r="AM769" s="212"/>
      <c r="AN769" s="212"/>
      <c r="AO769" s="212"/>
      <c r="AP769" s="212"/>
      <c r="AQ769" s="212"/>
      <c r="AR769" s="212"/>
      <c r="AS769" s="4"/>
      <c r="AT769" s="4"/>
      <c r="AU769" s="211"/>
      <c r="AV769" s="211"/>
      <c r="AW769" s="211"/>
      <c r="AX769" s="211"/>
      <c r="AY769" s="211"/>
      <c r="AZ769" s="211"/>
      <c r="BA769" s="4"/>
    </row>
    <row r="770" spans="2:53" x14ac:dyDescent="0.2">
      <c r="B770" s="11" t="s">
        <v>346</v>
      </c>
      <c r="C770" s="11"/>
      <c r="D770" s="180">
        <v>8088</v>
      </c>
      <c r="E770" s="193">
        <v>22</v>
      </c>
      <c r="F770" s="193">
        <v>11</v>
      </c>
      <c r="G770" s="193">
        <v>3</v>
      </c>
      <c r="H770" s="193">
        <v>2</v>
      </c>
      <c r="I770" s="193">
        <v>2</v>
      </c>
      <c r="J770" s="193">
        <v>16</v>
      </c>
      <c r="M770" s="189">
        <v>6429.8700000000008</v>
      </c>
      <c r="N770" s="189">
        <v>1587.9799999999998</v>
      </c>
      <c r="O770" s="189">
        <v>506.54999999999995</v>
      </c>
      <c r="P770" s="189">
        <v>529.70000000000005</v>
      </c>
      <c r="Q770" s="189">
        <v>324.9199999999999</v>
      </c>
      <c r="R770" s="189">
        <v>6851.5</v>
      </c>
      <c r="S770" s="304"/>
      <c r="T770" s="304"/>
      <c r="U770" s="189">
        <v>46.933357664233583</v>
      </c>
      <c r="V770" s="189">
        <v>11.591094890510947</v>
      </c>
      <c r="W770" s="189">
        <v>3.6974452554744524</v>
      </c>
      <c r="X770" s="189">
        <v>3.866423357664234</v>
      </c>
      <c r="Y770" s="189">
        <v>2.3716788321167876</v>
      </c>
      <c r="Z770" s="189">
        <v>50.010948905109487</v>
      </c>
      <c r="AA770" s="4"/>
      <c r="AB770" s="11"/>
      <c r="AC770" s="11"/>
      <c r="AD770" s="180"/>
      <c r="AE770" s="184"/>
      <c r="AF770" s="184"/>
      <c r="AG770" s="184"/>
      <c r="AH770" s="184"/>
      <c r="AI770" s="184"/>
      <c r="AJ770" s="184"/>
      <c r="AK770" s="4"/>
      <c r="AL770" s="4"/>
      <c r="AM770" s="212"/>
      <c r="AN770" s="212"/>
      <c r="AO770" s="212"/>
      <c r="AP770" s="212"/>
      <c r="AQ770" s="212"/>
      <c r="AR770" s="212"/>
      <c r="AS770" s="4"/>
      <c r="AT770" s="4"/>
      <c r="AU770" s="211"/>
      <c r="AV770" s="211"/>
      <c r="AW770" s="211"/>
      <c r="AX770" s="211"/>
      <c r="AY770" s="211"/>
      <c r="AZ770" s="211"/>
      <c r="BA770" s="4"/>
    </row>
    <row r="771" spans="2:53" x14ac:dyDescent="0.2">
      <c r="B771" s="11" t="s">
        <v>653</v>
      </c>
      <c r="C771" s="11"/>
      <c r="D771" s="180">
        <v>8009</v>
      </c>
      <c r="E771" s="193">
        <v>1</v>
      </c>
      <c r="F771" s="193"/>
      <c r="G771" s="193"/>
      <c r="H771" s="193"/>
      <c r="I771" s="193"/>
      <c r="J771" s="193">
        <v>0</v>
      </c>
      <c r="M771" s="189">
        <v>45</v>
      </c>
      <c r="N771" s="189">
        <v>0</v>
      </c>
      <c r="O771" s="189">
        <v>0</v>
      </c>
      <c r="P771" s="189">
        <v>0</v>
      </c>
      <c r="Q771" s="189">
        <v>0</v>
      </c>
      <c r="R771" s="189">
        <v>0</v>
      </c>
      <c r="S771" s="304"/>
      <c r="T771" s="304"/>
      <c r="U771" s="189">
        <v>45</v>
      </c>
      <c r="V771" s="189">
        <v>0</v>
      </c>
      <c r="W771" s="189">
        <v>0</v>
      </c>
      <c r="X771" s="189">
        <v>0</v>
      </c>
      <c r="Y771" s="189">
        <v>0</v>
      </c>
      <c r="Z771" s="189">
        <v>0</v>
      </c>
      <c r="AA771" s="4"/>
      <c r="AB771" s="11"/>
      <c r="AC771" s="11"/>
      <c r="AD771" s="180"/>
      <c r="AE771" s="184"/>
      <c r="AF771" s="184"/>
      <c r="AG771" s="184"/>
      <c r="AH771" s="184"/>
      <c r="AI771" s="184"/>
      <c r="AJ771" s="184"/>
      <c r="AK771" s="4"/>
      <c r="AL771" s="4"/>
      <c r="AM771" s="212"/>
      <c r="AN771" s="212"/>
      <c r="AO771" s="212"/>
      <c r="AP771" s="212"/>
      <c r="AQ771" s="212"/>
      <c r="AR771" s="212"/>
      <c r="AS771" s="4"/>
      <c r="AT771" s="4"/>
      <c r="AU771" s="211"/>
      <c r="AV771" s="211"/>
      <c r="AW771" s="211"/>
      <c r="AX771" s="211"/>
      <c r="AY771" s="211"/>
      <c r="AZ771" s="211"/>
      <c r="BA771" s="4"/>
    </row>
    <row r="772" spans="2:53" x14ac:dyDescent="0.2">
      <c r="B772" s="11" t="s">
        <v>562</v>
      </c>
      <c r="C772" s="11"/>
      <c r="D772" s="180">
        <v>8086</v>
      </c>
      <c r="E772" s="193">
        <v>3</v>
      </c>
      <c r="F772" s="193"/>
      <c r="G772" s="193"/>
      <c r="H772" s="193"/>
      <c r="I772" s="193"/>
      <c r="J772" s="193">
        <v>0</v>
      </c>
      <c r="M772" s="189">
        <v>395.38</v>
      </c>
      <c r="N772" s="189">
        <v>0</v>
      </c>
      <c r="O772" s="189">
        <v>0</v>
      </c>
      <c r="P772" s="189">
        <v>0</v>
      </c>
      <c r="Q772" s="189">
        <v>0</v>
      </c>
      <c r="R772" s="189">
        <v>0</v>
      </c>
      <c r="S772" s="304"/>
      <c r="T772" s="304"/>
      <c r="U772" s="189">
        <v>79.075999999999993</v>
      </c>
      <c r="V772" s="189">
        <v>0</v>
      </c>
      <c r="W772" s="189">
        <v>0</v>
      </c>
      <c r="X772" s="189">
        <v>0</v>
      </c>
      <c r="Y772" s="189">
        <v>0</v>
      </c>
      <c r="Z772" s="189">
        <v>0</v>
      </c>
      <c r="AA772" s="4"/>
      <c r="AB772" s="11"/>
      <c r="AC772" s="11"/>
      <c r="AD772" s="180"/>
      <c r="AE772" s="184"/>
      <c r="AF772" s="184"/>
      <c r="AG772" s="184"/>
      <c r="AH772" s="184"/>
      <c r="AI772" s="184"/>
      <c r="AJ772" s="184"/>
      <c r="AK772" s="4"/>
      <c r="AL772" s="4"/>
      <c r="AM772" s="212"/>
      <c r="AN772" s="212"/>
      <c r="AO772" s="212"/>
      <c r="AP772" s="212"/>
      <c r="AQ772" s="212"/>
      <c r="AR772" s="212"/>
      <c r="AS772" s="4"/>
      <c r="AT772" s="4"/>
      <c r="AU772" s="211"/>
      <c r="AV772" s="211"/>
      <c r="AW772" s="211"/>
      <c r="AX772" s="211"/>
      <c r="AY772" s="211"/>
      <c r="AZ772" s="211"/>
      <c r="BA772" s="4"/>
    </row>
    <row r="773" spans="2:53" x14ac:dyDescent="0.2">
      <c r="B773" s="11" t="s">
        <v>564</v>
      </c>
      <c r="C773" s="11"/>
      <c r="D773" s="180">
        <v>8250</v>
      </c>
      <c r="E773" s="193">
        <v>4</v>
      </c>
      <c r="F773" s="193">
        <v>2</v>
      </c>
      <c r="G773" s="193"/>
      <c r="H773" s="193"/>
      <c r="I773" s="193"/>
      <c r="J773" s="193">
        <v>6</v>
      </c>
      <c r="M773" s="189">
        <v>1637.7700000000002</v>
      </c>
      <c r="N773" s="189">
        <v>404.54</v>
      </c>
      <c r="O773" s="189">
        <v>115.75</v>
      </c>
      <c r="P773" s="189">
        <v>61.31</v>
      </c>
      <c r="Q773" s="189">
        <v>90.16</v>
      </c>
      <c r="R773" s="189">
        <v>6364.07</v>
      </c>
      <c r="S773" s="304"/>
      <c r="T773" s="304"/>
      <c r="U773" s="189">
        <v>77.989047619047625</v>
      </c>
      <c r="V773" s="189">
        <v>19.263809523809524</v>
      </c>
      <c r="W773" s="189">
        <v>5.5119047619047619</v>
      </c>
      <c r="X773" s="189">
        <v>2.9195238095238096</v>
      </c>
      <c r="Y773" s="189">
        <v>4.293333333333333</v>
      </c>
      <c r="Z773" s="189">
        <v>303.05095238095237</v>
      </c>
      <c r="AA773" s="4"/>
      <c r="AB773" s="11"/>
      <c r="AC773" s="11"/>
      <c r="AD773" s="180"/>
      <c r="AE773" s="184"/>
      <c r="AF773" s="184"/>
      <c r="AG773" s="184"/>
      <c r="AH773" s="184"/>
      <c r="AI773" s="184"/>
      <c r="AJ773" s="184"/>
      <c r="AK773" s="4"/>
      <c r="AL773" s="4"/>
      <c r="AM773" s="212"/>
      <c r="AN773" s="212"/>
      <c r="AO773" s="212"/>
      <c r="AP773" s="212"/>
      <c r="AQ773" s="212"/>
      <c r="AR773" s="212"/>
      <c r="AS773" s="4"/>
      <c r="AT773" s="4"/>
      <c r="AU773" s="211"/>
      <c r="AV773" s="211"/>
      <c r="AW773" s="211"/>
      <c r="AX773" s="211"/>
      <c r="AY773" s="211"/>
      <c r="AZ773" s="211"/>
      <c r="BA773" s="4"/>
    </row>
    <row r="774" spans="2:53" x14ac:dyDescent="0.2">
      <c r="B774" s="11" t="s">
        <v>347</v>
      </c>
      <c r="C774" s="11"/>
      <c r="D774" s="180">
        <v>8012</v>
      </c>
      <c r="E774" s="193">
        <v>6</v>
      </c>
      <c r="F774" s="193">
        <v>2</v>
      </c>
      <c r="G774" s="193">
        <v>1</v>
      </c>
      <c r="H774" s="193"/>
      <c r="I774" s="193">
        <v>3</v>
      </c>
      <c r="J774" s="193">
        <v>9</v>
      </c>
      <c r="M774" s="189">
        <v>2464.34</v>
      </c>
      <c r="N774" s="189">
        <v>1645.17</v>
      </c>
      <c r="O774" s="189">
        <v>443.34000000000003</v>
      </c>
      <c r="P774" s="189">
        <v>366.49</v>
      </c>
      <c r="Q774" s="189">
        <v>302.05</v>
      </c>
      <c r="R774" s="189">
        <v>2230.04</v>
      </c>
      <c r="S774" s="304"/>
      <c r="T774" s="304"/>
      <c r="U774" s="189">
        <v>63.188205128205134</v>
      </c>
      <c r="V774" s="189">
        <v>42.183846153846154</v>
      </c>
      <c r="W774" s="189">
        <v>11.367692307692309</v>
      </c>
      <c r="X774" s="189">
        <v>9.3971794871794874</v>
      </c>
      <c r="Y774" s="189">
        <v>7.7448717948717949</v>
      </c>
      <c r="Z774" s="189">
        <v>57.180512820512817</v>
      </c>
      <c r="AA774" s="4"/>
      <c r="AB774" s="11"/>
      <c r="AC774" s="11"/>
      <c r="AD774" s="180"/>
      <c r="AE774" s="184"/>
      <c r="AF774" s="184"/>
      <c r="AG774" s="184"/>
      <c r="AH774" s="184"/>
      <c r="AI774" s="184"/>
      <c r="AJ774" s="184"/>
      <c r="AK774" s="4"/>
      <c r="AL774" s="4"/>
      <c r="AM774" s="212"/>
      <c r="AN774" s="212"/>
      <c r="AO774" s="212"/>
      <c r="AP774" s="212"/>
      <c r="AQ774" s="212"/>
      <c r="AR774" s="212"/>
      <c r="AS774" s="4"/>
      <c r="AT774" s="4"/>
      <c r="AU774" s="211"/>
      <c r="AV774" s="211"/>
      <c r="AW774" s="211"/>
      <c r="AX774" s="211"/>
      <c r="AY774" s="211"/>
      <c r="AZ774" s="211"/>
      <c r="BA774" s="4"/>
    </row>
    <row r="775" spans="2:53" x14ac:dyDescent="0.2">
      <c r="B775" s="11" t="s">
        <v>565</v>
      </c>
      <c r="C775" s="11"/>
      <c r="D775" s="180">
        <v>8028</v>
      </c>
      <c r="E775" s="193">
        <v>1</v>
      </c>
      <c r="F775" s="193"/>
      <c r="G775" s="193"/>
      <c r="H775" s="193"/>
      <c r="I775" s="193"/>
      <c r="J775" s="193">
        <v>0</v>
      </c>
      <c r="M775" s="189">
        <v>13.06</v>
      </c>
      <c r="N775" s="189">
        <v>0</v>
      </c>
      <c r="O775" s="189">
        <v>0</v>
      </c>
      <c r="P775" s="189">
        <v>0</v>
      </c>
      <c r="Q775" s="189">
        <v>0</v>
      </c>
      <c r="R775" s="189">
        <v>0</v>
      </c>
      <c r="S775" s="304"/>
      <c r="T775" s="304"/>
      <c r="U775" s="189">
        <v>13.06</v>
      </c>
      <c r="V775" s="189">
        <v>0</v>
      </c>
      <c r="W775" s="189">
        <v>0</v>
      </c>
      <c r="X775" s="189">
        <v>0</v>
      </c>
      <c r="Y775" s="189">
        <v>0</v>
      </c>
      <c r="Z775" s="189">
        <v>0</v>
      </c>
      <c r="AA775" s="4"/>
      <c r="AB775" s="11"/>
      <c r="AC775" s="11"/>
      <c r="AD775" s="180"/>
      <c r="AE775" s="184"/>
      <c r="AF775" s="184"/>
      <c r="AG775" s="184"/>
      <c r="AH775" s="184"/>
      <c r="AI775" s="184"/>
      <c r="AJ775" s="184"/>
      <c r="AK775" s="4"/>
      <c r="AL775" s="4"/>
      <c r="AM775" s="212"/>
      <c r="AN775" s="212"/>
      <c r="AO775" s="212"/>
      <c r="AP775" s="212"/>
      <c r="AQ775" s="212"/>
      <c r="AR775" s="212"/>
      <c r="AS775" s="4"/>
      <c r="AT775" s="4"/>
      <c r="AU775" s="211"/>
      <c r="AV775" s="211"/>
      <c r="AW775" s="211"/>
      <c r="AX775" s="211"/>
      <c r="AY775" s="211"/>
      <c r="AZ775" s="211"/>
      <c r="BA775" s="4"/>
    </row>
    <row r="776" spans="2:53" x14ac:dyDescent="0.2">
      <c r="B776" s="11" t="s">
        <v>347</v>
      </c>
      <c r="C776" s="11"/>
      <c r="D776" s="180">
        <v>8080</v>
      </c>
      <c r="E776" s="193"/>
      <c r="F776" s="193"/>
      <c r="G776" s="193"/>
      <c r="H776" s="193"/>
      <c r="I776" s="193"/>
      <c r="J776" s="193">
        <v>0</v>
      </c>
      <c r="M776" s="189">
        <v>0</v>
      </c>
      <c r="N776" s="189">
        <v>0</v>
      </c>
      <c r="O776" s="189">
        <v>0</v>
      </c>
      <c r="P776" s="189">
        <v>0</v>
      </c>
      <c r="Q776" s="189">
        <v>0</v>
      </c>
      <c r="R776" s="189">
        <v>0</v>
      </c>
      <c r="S776" s="304"/>
      <c r="T776" s="304"/>
      <c r="U776" s="189">
        <v>0</v>
      </c>
      <c r="V776" s="189">
        <v>0</v>
      </c>
      <c r="W776" s="189">
        <v>0</v>
      </c>
      <c r="X776" s="189">
        <v>0</v>
      </c>
      <c r="Y776" s="189">
        <v>0</v>
      </c>
      <c r="Z776" s="189">
        <v>0</v>
      </c>
      <c r="AA776" s="4"/>
      <c r="AB776" s="11"/>
      <c r="AC776" s="11"/>
      <c r="AD776" s="180"/>
      <c r="AE776" s="184"/>
      <c r="AF776" s="184"/>
      <c r="AG776" s="184"/>
      <c r="AH776" s="184"/>
      <c r="AI776" s="184"/>
      <c r="AJ776" s="184"/>
      <c r="AK776" s="4"/>
      <c r="AL776" s="4"/>
      <c r="AM776" s="212"/>
      <c r="AN776" s="212"/>
      <c r="AO776" s="212"/>
      <c r="AP776" s="212"/>
      <c r="AQ776" s="212"/>
      <c r="AR776" s="212"/>
      <c r="AS776" s="4"/>
      <c r="AT776" s="4"/>
      <c r="AU776" s="211"/>
      <c r="AV776" s="211"/>
      <c r="AW776" s="211"/>
      <c r="AX776" s="211"/>
      <c r="AY776" s="211"/>
      <c r="AZ776" s="211"/>
      <c r="BA776" s="4"/>
    </row>
    <row r="777" spans="2:53" x14ac:dyDescent="0.2">
      <c r="B777" s="11" t="s">
        <v>567</v>
      </c>
      <c r="C777" s="11"/>
      <c r="D777" s="180">
        <v>8302</v>
      </c>
      <c r="E777" s="193">
        <v>2</v>
      </c>
      <c r="F777" s="193"/>
      <c r="G777" s="193"/>
      <c r="H777" s="193"/>
      <c r="I777" s="193"/>
      <c r="J777" s="193">
        <v>0</v>
      </c>
      <c r="M777" s="189">
        <v>517.72</v>
      </c>
      <c r="N777" s="189">
        <v>0</v>
      </c>
      <c r="O777" s="189">
        <v>0</v>
      </c>
      <c r="P777" s="189">
        <v>0</v>
      </c>
      <c r="Q777" s="189">
        <v>0</v>
      </c>
      <c r="R777" s="189">
        <v>0</v>
      </c>
      <c r="S777" s="304"/>
      <c r="T777" s="304"/>
      <c r="U777" s="189">
        <v>172.57333333333335</v>
      </c>
      <c r="V777" s="189">
        <v>0</v>
      </c>
      <c r="W777" s="189">
        <v>0</v>
      </c>
      <c r="X777" s="189">
        <v>0</v>
      </c>
      <c r="Y777" s="189">
        <v>0</v>
      </c>
      <c r="Z777" s="189">
        <v>0</v>
      </c>
      <c r="AA777" s="4"/>
      <c r="AB777" s="11"/>
      <c r="AC777" s="11"/>
      <c r="AD777" s="180"/>
      <c r="AE777" s="184"/>
      <c r="AF777" s="184"/>
      <c r="AG777" s="184"/>
      <c r="AH777" s="184"/>
      <c r="AI777" s="184"/>
      <c r="AJ777" s="184"/>
      <c r="AK777" s="4"/>
      <c r="AL777" s="4"/>
      <c r="AM777" s="212"/>
      <c r="AN777" s="212"/>
      <c r="AO777" s="212"/>
      <c r="AP777" s="212"/>
      <c r="AQ777" s="212"/>
      <c r="AR777" s="212"/>
      <c r="AS777" s="4"/>
      <c r="AT777" s="4"/>
      <c r="AU777" s="211"/>
      <c r="AV777" s="211"/>
      <c r="AW777" s="211"/>
      <c r="AX777" s="211"/>
      <c r="AY777" s="211"/>
      <c r="AZ777" s="211"/>
      <c r="BA777" s="4"/>
    </row>
    <row r="778" spans="2:53" x14ac:dyDescent="0.2">
      <c r="B778" s="11" t="s">
        <v>348</v>
      </c>
      <c r="C778" s="11"/>
      <c r="D778" s="180">
        <v>8302</v>
      </c>
      <c r="E778" s="193">
        <v>17</v>
      </c>
      <c r="F778" s="193">
        <v>7</v>
      </c>
      <c r="G778" s="193"/>
      <c r="H778" s="193">
        <v>2</v>
      </c>
      <c r="I778" s="193">
        <v>1</v>
      </c>
      <c r="J778" s="193">
        <v>11</v>
      </c>
      <c r="M778" s="189">
        <v>5094.1900000000005</v>
      </c>
      <c r="N778" s="189">
        <v>2570.9299999999998</v>
      </c>
      <c r="O778" s="189">
        <v>364.63999999999993</v>
      </c>
      <c r="P778" s="189">
        <v>292.85000000000002</v>
      </c>
      <c r="Q778" s="189">
        <v>213.16</v>
      </c>
      <c r="R778" s="189">
        <v>5651.04</v>
      </c>
      <c r="S778" s="304"/>
      <c r="T778" s="304"/>
      <c r="U778" s="189">
        <v>69.783424657534255</v>
      </c>
      <c r="V778" s="189">
        <v>35.218219178082187</v>
      </c>
      <c r="W778" s="189">
        <v>4.9950684931506837</v>
      </c>
      <c r="X778" s="189">
        <v>4.0116438356164386</v>
      </c>
      <c r="Y778" s="189">
        <v>2.92</v>
      </c>
      <c r="Z778" s="189">
        <v>77.411506849315074</v>
      </c>
      <c r="AA778" s="4"/>
      <c r="AB778" s="11"/>
      <c r="AC778" s="11"/>
      <c r="AD778" s="180"/>
      <c r="AE778" s="184"/>
      <c r="AF778" s="184"/>
      <c r="AG778" s="184"/>
      <c r="AH778" s="184"/>
      <c r="AI778" s="184"/>
      <c r="AJ778" s="184"/>
      <c r="AK778" s="4"/>
      <c r="AL778" s="4"/>
      <c r="AM778" s="212"/>
      <c r="AN778" s="212"/>
      <c r="AO778" s="212"/>
      <c r="AP778" s="212"/>
      <c r="AQ778" s="212"/>
      <c r="AR778" s="212"/>
      <c r="AS778" s="4"/>
      <c r="AT778" s="4"/>
      <c r="AU778" s="211"/>
      <c r="AV778" s="211"/>
      <c r="AW778" s="211"/>
      <c r="AX778" s="211"/>
      <c r="AY778" s="211"/>
      <c r="AZ778" s="211"/>
      <c r="BA778" s="4"/>
    </row>
    <row r="779" spans="2:53" x14ac:dyDescent="0.2">
      <c r="B779" s="11" t="s">
        <v>569</v>
      </c>
      <c r="C779" s="11"/>
      <c r="D779" s="180">
        <v>8344</v>
      </c>
      <c r="E779" s="193">
        <v>1</v>
      </c>
      <c r="F779" s="193"/>
      <c r="G779" s="193"/>
      <c r="H779" s="193"/>
      <c r="I779" s="193"/>
      <c r="J779" s="193">
        <v>0</v>
      </c>
      <c r="M779" s="189">
        <v>147.99</v>
      </c>
      <c r="N779" s="189">
        <v>0</v>
      </c>
      <c r="O779" s="189">
        <v>0</v>
      </c>
      <c r="P779" s="189">
        <v>0</v>
      </c>
      <c r="Q779" s="189">
        <v>0</v>
      </c>
      <c r="R779" s="189">
        <v>0</v>
      </c>
      <c r="S779" s="304"/>
      <c r="T779" s="304"/>
      <c r="U779" s="189">
        <v>147.99</v>
      </c>
      <c r="V779" s="189">
        <v>0</v>
      </c>
      <c r="W779" s="189">
        <v>0</v>
      </c>
      <c r="X779" s="189">
        <v>0</v>
      </c>
      <c r="Y779" s="189">
        <v>0</v>
      </c>
      <c r="Z779" s="189">
        <v>0</v>
      </c>
      <c r="AA779" s="4"/>
      <c r="AB779" s="11"/>
      <c r="AC779" s="11"/>
      <c r="AD779" s="180"/>
      <c r="AE779" s="184"/>
      <c r="AF779" s="184"/>
      <c r="AG779" s="184"/>
      <c r="AH779" s="184"/>
      <c r="AI779" s="184"/>
      <c r="AJ779" s="184"/>
      <c r="AK779" s="4"/>
      <c r="AL779" s="4"/>
      <c r="AM779" s="212"/>
      <c r="AN779" s="212"/>
      <c r="AO779" s="212"/>
      <c r="AP779" s="212"/>
      <c r="AQ779" s="212"/>
      <c r="AR779" s="212"/>
      <c r="AS779" s="4"/>
      <c r="AT779" s="4"/>
      <c r="AU779" s="211"/>
      <c r="AV779" s="211"/>
      <c r="AW779" s="211"/>
      <c r="AX779" s="211"/>
      <c r="AY779" s="211"/>
      <c r="AZ779" s="211"/>
      <c r="BA779" s="4"/>
    </row>
    <row r="780" spans="2:53" x14ac:dyDescent="0.2">
      <c r="B780" s="11" t="s">
        <v>570</v>
      </c>
      <c r="C780" s="11"/>
      <c r="D780" s="180">
        <v>8318</v>
      </c>
      <c r="E780" s="193"/>
      <c r="F780" s="193"/>
      <c r="G780" s="193"/>
      <c r="H780" s="193"/>
      <c r="I780" s="193"/>
      <c r="J780" s="193">
        <v>0</v>
      </c>
      <c r="M780" s="189">
        <v>0</v>
      </c>
      <c r="N780" s="189">
        <v>0</v>
      </c>
      <c r="O780" s="189">
        <v>0</v>
      </c>
      <c r="P780" s="189">
        <v>0</v>
      </c>
      <c r="Q780" s="189">
        <v>0</v>
      </c>
      <c r="R780" s="189">
        <v>0</v>
      </c>
      <c r="S780" s="304"/>
      <c r="T780" s="304"/>
      <c r="U780" s="189">
        <v>0</v>
      </c>
      <c r="V780" s="189">
        <v>0</v>
      </c>
      <c r="W780" s="189">
        <v>0</v>
      </c>
      <c r="X780" s="189">
        <v>0</v>
      </c>
      <c r="Y780" s="189">
        <v>0</v>
      </c>
      <c r="Z780" s="189">
        <v>0</v>
      </c>
      <c r="AA780" s="4"/>
      <c r="AB780" s="11"/>
      <c r="AC780" s="11"/>
      <c r="AD780" s="180"/>
      <c r="AE780" s="184"/>
      <c r="AF780" s="184"/>
      <c r="AG780" s="184"/>
      <c r="AH780" s="184"/>
      <c r="AI780" s="184"/>
      <c r="AJ780" s="184"/>
      <c r="AK780" s="4"/>
      <c r="AL780" s="4"/>
      <c r="AM780" s="212"/>
      <c r="AN780" s="212"/>
      <c r="AO780" s="212"/>
      <c r="AP780" s="212"/>
      <c r="AQ780" s="212"/>
      <c r="AR780" s="212"/>
      <c r="AS780" s="4"/>
      <c r="AT780" s="4"/>
      <c r="AU780" s="211"/>
      <c r="AV780" s="211"/>
      <c r="AW780" s="211"/>
      <c r="AX780" s="211"/>
      <c r="AY780" s="211"/>
      <c r="AZ780" s="211"/>
      <c r="BA780" s="4"/>
    </row>
    <row r="781" spans="2:53" x14ac:dyDescent="0.2">
      <c r="B781" s="11" t="s">
        <v>570</v>
      </c>
      <c r="C781" s="11"/>
      <c r="D781" s="180">
        <v>8343</v>
      </c>
      <c r="E781" s="193"/>
      <c r="F781" s="193">
        <v>3</v>
      </c>
      <c r="G781" s="193">
        <v>1</v>
      </c>
      <c r="H781" s="193"/>
      <c r="I781" s="193"/>
      <c r="J781" s="193">
        <v>3</v>
      </c>
      <c r="M781" s="189">
        <v>636.04</v>
      </c>
      <c r="N781" s="189">
        <v>271.91000000000003</v>
      </c>
      <c r="O781" s="189">
        <v>47.33</v>
      </c>
      <c r="P781" s="189">
        <v>26.380000000000003</v>
      </c>
      <c r="Q781" s="189">
        <v>25.310000000000002</v>
      </c>
      <c r="R781" s="189">
        <v>1333.83</v>
      </c>
      <c r="S781" s="304"/>
      <c r="T781" s="304"/>
      <c r="U781" s="189">
        <v>26.501666666666665</v>
      </c>
      <c r="V781" s="189">
        <v>11.329583333333334</v>
      </c>
      <c r="W781" s="189">
        <v>1.9720833333333332</v>
      </c>
      <c r="X781" s="189">
        <v>1.0991666666666668</v>
      </c>
      <c r="Y781" s="189">
        <v>1.0545833333333334</v>
      </c>
      <c r="Z781" s="189">
        <v>55.576249999999995</v>
      </c>
      <c r="AA781" s="4"/>
      <c r="AB781" s="11"/>
      <c r="AC781" s="11"/>
      <c r="AD781" s="180"/>
      <c r="AE781" s="184"/>
      <c r="AF781" s="184"/>
      <c r="AG781" s="184"/>
      <c r="AH781" s="184"/>
      <c r="AI781" s="184"/>
      <c r="AJ781" s="184"/>
      <c r="AK781" s="4"/>
      <c r="AL781" s="4"/>
      <c r="AM781" s="212"/>
      <c r="AN781" s="212"/>
      <c r="AO781" s="212"/>
      <c r="AP781" s="212"/>
      <c r="AQ781" s="212"/>
      <c r="AR781" s="212"/>
      <c r="AS781" s="4"/>
      <c r="AT781" s="4"/>
      <c r="AU781" s="211"/>
      <c r="AV781" s="211"/>
      <c r="AW781" s="211"/>
      <c r="AX781" s="211"/>
      <c r="AY781" s="211"/>
      <c r="AZ781" s="211"/>
      <c r="BA781" s="4"/>
    </row>
    <row r="782" spans="2:53" x14ac:dyDescent="0.2">
      <c r="B782" s="11" t="s">
        <v>572</v>
      </c>
      <c r="C782" s="11"/>
      <c r="D782" s="180">
        <v>8223</v>
      </c>
      <c r="E782" s="193"/>
      <c r="F782" s="193"/>
      <c r="G782" s="193"/>
      <c r="H782" s="193"/>
      <c r="I782" s="193"/>
      <c r="J782" s="193">
        <v>1</v>
      </c>
      <c r="M782" s="189">
        <v>217.76</v>
      </c>
      <c r="N782" s="189">
        <v>85.24</v>
      </c>
      <c r="O782" s="189">
        <v>35.26</v>
      </c>
      <c r="P782" s="189">
        <v>34.93</v>
      </c>
      <c r="Q782" s="189">
        <v>32.049999999999997</v>
      </c>
      <c r="R782" s="189">
        <v>363.63</v>
      </c>
      <c r="S782" s="304"/>
      <c r="T782" s="304"/>
      <c r="U782" s="189">
        <v>217.76</v>
      </c>
      <c r="V782" s="189">
        <v>85.24</v>
      </c>
      <c r="W782" s="189">
        <v>35.26</v>
      </c>
      <c r="X782" s="189">
        <v>34.93</v>
      </c>
      <c r="Y782" s="189">
        <v>32.049999999999997</v>
      </c>
      <c r="Z782" s="189">
        <v>363.63</v>
      </c>
      <c r="AA782" s="4"/>
      <c r="AB782" s="11"/>
      <c r="AC782" s="11"/>
      <c r="AD782" s="180"/>
      <c r="AE782" s="184"/>
      <c r="AF782" s="184"/>
      <c r="AG782" s="184"/>
      <c r="AH782" s="184"/>
      <c r="AI782" s="184"/>
      <c r="AJ782" s="184"/>
      <c r="AK782" s="4"/>
      <c r="AL782" s="4"/>
      <c r="AM782" s="212"/>
      <c r="AN782" s="212"/>
      <c r="AO782" s="212"/>
      <c r="AP782" s="212"/>
      <c r="AQ782" s="212"/>
      <c r="AR782" s="212"/>
      <c r="AS782" s="4"/>
      <c r="AT782" s="4"/>
      <c r="AU782" s="211"/>
      <c r="AV782" s="211"/>
      <c r="AW782" s="211"/>
      <c r="AX782" s="211"/>
      <c r="AY782" s="211"/>
      <c r="AZ782" s="211"/>
      <c r="BA782" s="4"/>
    </row>
    <row r="783" spans="2:53" x14ac:dyDescent="0.2">
      <c r="B783" s="11" t="s">
        <v>572</v>
      </c>
      <c r="C783" s="11"/>
      <c r="D783" s="180">
        <v>8230</v>
      </c>
      <c r="E783" s="193">
        <v>1</v>
      </c>
      <c r="F783" s="193"/>
      <c r="G783" s="193"/>
      <c r="H783" s="193"/>
      <c r="I783" s="193"/>
      <c r="J783" s="193">
        <v>0</v>
      </c>
      <c r="M783" s="189">
        <v>76.760000000000005</v>
      </c>
      <c r="N783" s="189">
        <v>0</v>
      </c>
      <c r="O783" s="189">
        <v>0</v>
      </c>
      <c r="P783" s="189">
        <v>0</v>
      </c>
      <c r="Q783" s="189">
        <v>0</v>
      </c>
      <c r="R783" s="189">
        <v>0</v>
      </c>
      <c r="S783" s="304"/>
      <c r="T783" s="304"/>
      <c r="U783" s="189">
        <v>38.380000000000003</v>
      </c>
      <c r="V783" s="189">
        <v>0</v>
      </c>
      <c r="W783" s="189">
        <v>0</v>
      </c>
      <c r="X783" s="189">
        <v>0</v>
      </c>
      <c r="Y783" s="189">
        <v>0</v>
      </c>
      <c r="Z783" s="189">
        <v>0</v>
      </c>
      <c r="AA783" s="4"/>
      <c r="AB783" s="11"/>
      <c r="AC783" s="11"/>
      <c r="AD783" s="180"/>
      <c r="AE783" s="184"/>
      <c r="AF783" s="184"/>
      <c r="AG783" s="184"/>
      <c r="AH783" s="184"/>
      <c r="AI783" s="184"/>
      <c r="AJ783" s="184"/>
      <c r="AK783" s="4"/>
      <c r="AL783" s="4"/>
      <c r="AM783" s="212"/>
      <c r="AN783" s="212"/>
      <c r="AO783" s="212"/>
      <c r="AP783" s="212"/>
      <c r="AQ783" s="212"/>
      <c r="AR783" s="212"/>
      <c r="AS783" s="4"/>
      <c r="AT783" s="4"/>
      <c r="AU783" s="211"/>
      <c r="AV783" s="211"/>
      <c r="AW783" s="211"/>
      <c r="AX783" s="211"/>
      <c r="AY783" s="211"/>
      <c r="AZ783" s="211"/>
      <c r="BA783" s="4"/>
    </row>
    <row r="784" spans="2:53" x14ac:dyDescent="0.2">
      <c r="B784" s="11" t="s">
        <v>572</v>
      </c>
      <c r="C784" s="11"/>
      <c r="D784" s="180">
        <v>8270</v>
      </c>
      <c r="E784" s="193">
        <v>1</v>
      </c>
      <c r="F784" s="193"/>
      <c r="G784" s="193"/>
      <c r="H784" s="193"/>
      <c r="I784" s="193"/>
      <c r="J784" s="193">
        <v>0</v>
      </c>
      <c r="M784" s="189">
        <v>38.42</v>
      </c>
      <c r="N784" s="189">
        <v>0</v>
      </c>
      <c r="O784" s="189">
        <v>0</v>
      </c>
      <c r="P784" s="189">
        <v>0</v>
      </c>
      <c r="Q784" s="189">
        <v>0</v>
      </c>
      <c r="R784" s="189">
        <v>0</v>
      </c>
      <c r="S784" s="304"/>
      <c r="T784" s="304"/>
      <c r="U784" s="189">
        <v>38.42</v>
      </c>
      <c r="V784" s="189">
        <v>0</v>
      </c>
      <c r="W784" s="189">
        <v>0</v>
      </c>
      <c r="X784" s="189">
        <v>0</v>
      </c>
      <c r="Y784" s="189">
        <v>0</v>
      </c>
      <c r="Z784" s="189">
        <v>0</v>
      </c>
      <c r="AA784" s="4"/>
      <c r="AB784" s="11"/>
      <c r="AC784" s="11"/>
      <c r="AD784" s="180"/>
      <c r="AE784" s="184"/>
      <c r="AF784" s="184"/>
      <c r="AG784" s="184"/>
      <c r="AH784" s="184"/>
      <c r="AI784" s="184"/>
      <c r="AJ784" s="184"/>
      <c r="AK784" s="4"/>
      <c r="AL784" s="4"/>
      <c r="AM784" s="212"/>
      <c r="AN784" s="212"/>
      <c r="AO784" s="212"/>
      <c r="AP784" s="212"/>
      <c r="AQ784" s="212"/>
      <c r="AR784" s="212"/>
      <c r="AS784" s="4"/>
      <c r="AT784" s="4"/>
      <c r="AU784" s="211"/>
      <c r="AV784" s="211"/>
      <c r="AW784" s="211"/>
      <c r="AX784" s="211"/>
      <c r="AY784" s="211"/>
      <c r="AZ784" s="211"/>
      <c r="BA784" s="4"/>
    </row>
    <row r="785" spans="2:53" x14ac:dyDescent="0.2">
      <c r="B785" s="11" t="s">
        <v>349</v>
      </c>
      <c r="C785" s="11"/>
      <c r="D785" s="180">
        <v>8223</v>
      </c>
      <c r="E785" s="193">
        <v>14</v>
      </c>
      <c r="F785" s="193">
        <v>5</v>
      </c>
      <c r="G785" s="193">
        <v>3</v>
      </c>
      <c r="H785" s="193">
        <v>3</v>
      </c>
      <c r="I785" s="193">
        <v>1</v>
      </c>
      <c r="J785" s="193">
        <v>3</v>
      </c>
      <c r="M785" s="189">
        <v>3972.9399999999996</v>
      </c>
      <c r="N785" s="189">
        <v>1126.21</v>
      </c>
      <c r="O785" s="189">
        <v>399.55</v>
      </c>
      <c r="P785" s="189">
        <v>126.25999999999999</v>
      </c>
      <c r="Q785" s="189">
        <v>191.44</v>
      </c>
      <c r="R785" s="189">
        <v>2826.4700000000003</v>
      </c>
      <c r="S785" s="304"/>
      <c r="T785" s="304"/>
      <c r="U785" s="189">
        <v>69.70070175438596</v>
      </c>
      <c r="V785" s="189">
        <v>19.758070175438597</v>
      </c>
      <c r="W785" s="189">
        <v>7.0096491228070175</v>
      </c>
      <c r="X785" s="189">
        <v>2.2150877192982454</v>
      </c>
      <c r="Y785" s="189">
        <v>3.3585964912280701</v>
      </c>
      <c r="Z785" s="189">
        <v>49.587192982456145</v>
      </c>
      <c r="AA785" s="4"/>
      <c r="AB785" s="11"/>
      <c r="AC785" s="11"/>
      <c r="AD785" s="180"/>
      <c r="AE785" s="184"/>
      <c r="AF785" s="184"/>
      <c r="AG785" s="184"/>
      <c r="AH785" s="184"/>
      <c r="AI785" s="184"/>
      <c r="AJ785" s="184"/>
      <c r="AK785" s="4"/>
      <c r="AL785" s="4"/>
      <c r="AM785" s="212"/>
      <c r="AN785" s="212"/>
      <c r="AO785" s="212"/>
      <c r="AP785" s="212"/>
      <c r="AQ785" s="212"/>
      <c r="AR785" s="212"/>
      <c r="AS785" s="4"/>
      <c r="AT785" s="4"/>
      <c r="AU785" s="211"/>
      <c r="AV785" s="211"/>
      <c r="AW785" s="211"/>
      <c r="AX785" s="211"/>
      <c r="AY785" s="211"/>
      <c r="AZ785" s="211"/>
      <c r="BA785" s="4"/>
    </row>
    <row r="786" spans="2:53" x14ac:dyDescent="0.2">
      <c r="B786" s="11" t="s">
        <v>349</v>
      </c>
      <c r="C786" s="11"/>
      <c r="D786" s="180">
        <v>8250</v>
      </c>
      <c r="E786" s="193">
        <v>1</v>
      </c>
      <c r="F786" s="193"/>
      <c r="G786" s="193">
        <v>1</v>
      </c>
      <c r="H786" s="193"/>
      <c r="I786" s="193"/>
      <c r="J786" s="193">
        <v>0</v>
      </c>
      <c r="M786" s="189">
        <v>246.14</v>
      </c>
      <c r="N786" s="189">
        <v>109.32</v>
      </c>
      <c r="O786" s="189">
        <v>46.24</v>
      </c>
      <c r="P786" s="189">
        <v>0</v>
      </c>
      <c r="Q786" s="189">
        <v>0</v>
      </c>
      <c r="R786" s="189">
        <v>0</v>
      </c>
      <c r="S786" s="304"/>
      <c r="T786" s="304"/>
      <c r="U786" s="189">
        <v>49.227999999999994</v>
      </c>
      <c r="V786" s="189">
        <v>21.863999999999997</v>
      </c>
      <c r="W786" s="189">
        <v>9.2480000000000011</v>
      </c>
      <c r="X786" s="189">
        <v>0</v>
      </c>
      <c r="Y786" s="189">
        <v>0</v>
      </c>
      <c r="Z786" s="189">
        <v>0</v>
      </c>
      <c r="AA786" s="4"/>
      <c r="AB786" s="11"/>
      <c r="AC786" s="11"/>
      <c r="AD786" s="180"/>
      <c r="AE786" s="184"/>
      <c r="AF786" s="184"/>
      <c r="AG786" s="184"/>
      <c r="AH786" s="184"/>
      <c r="AI786" s="184"/>
      <c r="AJ786" s="184"/>
      <c r="AK786" s="4"/>
      <c r="AL786" s="4"/>
      <c r="AM786" s="212"/>
      <c r="AN786" s="212"/>
      <c r="AO786" s="212"/>
      <c r="AP786" s="212"/>
      <c r="AQ786" s="212"/>
      <c r="AR786" s="212"/>
      <c r="AS786" s="4"/>
      <c r="AT786" s="4"/>
      <c r="AU786" s="211"/>
      <c r="AV786" s="211"/>
      <c r="AW786" s="211"/>
      <c r="AX786" s="211"/>
      <c r="AY786" s="211"/>
      <c r="AZ786" s="211"/>
      <c r="BA786" s="4"/>
    </row>
    <row r="787" spans="2:53" x14ac:dyDescent="0.2">
      <c r="B787" s="11" t="s">
        <v>349</v>
      </c>
      <c r="C787" s="11"/>
      <c r="D787" s="180">
        <v>8270</v>
      </c>
      <c r="E787" s="193">
        <v>7</v>
      </c>
      <c r="F787" s="193">
        <v>4</v>
      </c>
      <c r="G787" s="193"/>
      <c r="H787" s="193">
        <v>1</v>
      </c>
      <c r="I787" s="193"/>
      <c r="J787" s="193">
        <v>1</v>
      </c>
      <c r="M787" s="189">
        <v>1774.13</v>
      </c>
      <c r="N787" s="189">
        <v>401.82</v>
      </c>
      <c r="O787" s="189">
        <v>97.509999999999991</v>
      </c>
      <c r="P787" s="189">
        <v>89.710000000000008</v>
      </c>
      <c r="Q787" s="189">
        <v>40.299999999999997</v>
      </c>
      <c r="R787" s="189">
        <v>42.39</v>
      </c>
      <c r="S787" s="304"/>
      <c r="T787" s="304"/>
      <c r="U787" s="189">
        <v>63.361785714285716</v>
      </c>
      <c r="V787" s="189">
        <v>14.350714285714286</v>
      </c>
      <c r="W787" s="189">
        <v>3.4824999999999995</v>
      </c>
      <c r="X787" s="189">
        <v>3.2039285714285719</v>
      </c>
      <c r="Y787" s="189">
        <v>1.4392857142857143</v>
      </c>
      <c r="Z787" s="189">
        <v>1.5139285714285715</v>
      </c>
      <c r="AA787" s="4"/>
      <c r="AB787" s="11"/>
      <c r="AC787" s="11"/>
      <c r="AD787" s="180"/>
      <c r="AE787" s="184"/>
      <c r="AF787" s="184"/>
      <c r="AG787" s="184"/>
      <c r="AH787" s="184"/>
      <c r="AI787" s="184"/>
      <c r="AJ787" s="184"/>
      <c r="AK787" s="4"/>
      <c r="AL787" s="4"/>
      <c r="AM787" s="212"/>
      <c r="AN787" s="212"/>
      <c r="AO787" s="212"/>
      <c r="AP787" s="212"/>
      <c r="AQ787" s="212"/>
      <c r="AR787" s="212"/>
      <c r="AS787" s="4"/>
      <c r="AT787" s="4"/>
      <c r="AU787" s="211"/>
      <c r="AV787" s="211"/>
      <c r="AW787" s="211"/>
      <c r="AX787" s="211"/>
      <c r="AY787" s="211"/>
      <c r="AZ787" s="211"/>
      <c r="BA787" s="4"/>
    </row>
    <row r="788" spans="2:53" x14ac:dyDescent="0.2">
      <c r="B788" s="11" t="s">
        <v>350</v>
      </c>
      <c r="C788" s="11"/>
      <c r="D788" s="180">
        <v>8401</v>
      </c>
      <c r="E788" s="193"/>
      <c r="F788" s="193"/>
      <c r="G788" s="193"/>
      <c r="H788" s="193"/>
      <c r="I788" s="193"/>
      <c r="J788" s="193">
        <v>0</v>
      </c>
      <c r="M788" s="189">
        <v>0</v>
      </c>
      <c r="N788" s="189">
        <v>0</v>
      </c>
      <c r="O788" s="189">
        <v>0</v>
      </c>
      <c r="P788" s="189">
        <v>0</v>
      </c>
      <c r="Q788" s="189">
        <v>0</v>
      </c>
      <c r="R788" s="189">
        <v>0</v>
      </c>
      <c r="S788" s="304"/>
      <c r="T788" s="304"/>
      <c r="U788" s="189">
        <v>0</v>
      </c>
      <c r="V788" s="189">
        <v>0</v>
      </c>
      <c r="W788" s="189">
        <v>0</v>
      </c>
      <c r="X788" s="189">
        <v>0</v>
      </c>
      <c r="Y788" s="189">
        <v>0</v>
      </c>
      <c r="Z788" s="189">
        <v>0</v>
      </c>
      <c r="AA788" s="4"/>
      <c r="AB788" s="11"/>
      <c r="AC788" s="11"/>
      <c r="AD788" s="180"/>
      <c r="AE788" s="184"/>
      <c r="AF788" s="184"/>
      <c r="AG788" s="184"/>
      <c r="AH788" s="184"/>
      <c r="AI788" s="184"/>
      <c r="AJ788" s="184"/>
      <c r="AK788" s="4"/>
      <c r="AL788" s="4"/>
      <c r="AM788" s="212"/>
      <c r="AN788" s="212"/>
      <c r="AO788" s="212"/>
      <c r="AP788" s="212"/>
      <c r="AQ788" s="212"/>
      <c r="AR788" s="212"/>
      <c r="AS788" s="4"/>
      <c r="AT788" s="4"/>
      <c r="AU788" s="211"/>
      <c r="AV788" s="211"/>
      <c r="AW788" s="211"/>
      <c r="AX788" s="211"/>
      <c r="AY788" s="211"/>
      <c r="AZ788" s="211"/>
      <c r="BA788" s="4"/>
    </row>
    <row r="789" spans="2:53" x14ac:dyDescent="0.2">
      <c r="B789" s="11" t="s">
        <v>350</v>
      </c>
      <c r="C789" s="11"/>
      <c r="D789" s="180">
        <v>8406</v>
      </c>
      <c r="E789" s="193">
        <v>175</v>
      </c>
      <c r="F789" s="193">
        <v>78</v>
      </c>
      <c r="G789" s="193">
        <v>38</v>
      </c>
      <c r="H789" s="193">
        <v>27</v>
      </c>
      <c r="I789" s="193">
        <v>20</v>
      </c>
      <c r="J789" s="193">
        <v>225</v>
      </c>
      <c r="M789" s="189">
        <v>64261.62999999999</v>
      </c>
      <c r="N789" s="189">
        <v>18296.800000000003</v>
      </c>
      <c r="O789" s="189">
        <v>9015.7400000000125</v>
      </c>
      <c r="P789" s="189">
        <v>6471.980000000005</v>
      </c>
      <c r="Q789" s="189">
        <v>5775.9500000000062</v>
      </c>
      <c r="R789" s="189">
        <v>180014.49999999994</v>
      </c>
      <c r="S789" s="304"/>
      <c r="T789" s="304"/>
      <c r="U789" s="189">
        <v>35.700905555555551</v>
      </c>
      <c r="V789" s="189">
        <v>10.164888888888891</v>
      </c>
      <c r="W789" s="189">
        <v>5.0087444444444511</v>
      </c>
      <c r="X789" s="189">
        <v>3.5955444444444473</v>
      </c>
      <c r="Y789" s="189">
        <v>3.2088611111111147</v>
      </c>
      <c r="Z789" s="189">
        <v>100.00805555555553</v>
      </c>
      <c r="AA789" s="4"/>
      <c r="AB789" s="11"/>
      <c r="AC789" s="11"/>
      <c r="AD789" s="180"/>
      <c r="AE789" s="184"/>
      <c r="AF789" s="184"/>
      <c r="AG789" s="184"/>
      <c r="AH789" s="184"/>
      <c r="AI789" s="184"/>
      <c r="AJ789" s="184"/>
      <c r="AK789" s="4"/>
      <c r="AL789" s="4"/>
      <c r="AM789" s="212"/>
      <c r="AN789" s="212"/>
      <c r="AO789" s="212"/>
      <c r="AP789" s="212"/>
      <c r="AQ789" s="212"/>
      <c r="AR789" s="212"/>
      <c r="AS789" s="4"/>
      <c r="AT789" s="4"/>
      <c r="AU789" s="211"/>
      <c r="AV789" s="211"/>
      <c r="AW789" s="211"/>
      <c r="AX789" s="211"/>
      <c r="AY789" s="211"/>
      <c r="AZ789" s="211"/>
      <c r="BA789" s="4"/>
    </row>
    <row r="790" spans="2:53" x14ac:dyDescent="0.2">
      <c r="B790" s="11" t="s">
        <v>574</v>
      </c>
      <c r="C790" s="11"/>
      <c r="D790" s="180">
        <v>8406</v>
      </c>
      <c r="E790" s="193"/>
      <c r="F790" s="193"/>
      <c r="G790" s="193"/>
      <c r="H790" s="193"/>
      <c r="I790" s="193"/>
      <c r="J790" s="193">
        <v>0</v>
      </c>
      <c r="M790" s="189">
        <v>0</v>
      </c>
      <c r="N790" s="189">
        <v>0</v>
      </c>
      <c r="O790" s="189">
        <v>0</v>
      </c>
      <c r="P790" s="189">
        <v>0</v>
      </c>
      <c r="Q790" s="189">
        <v>0</v>
      </c>
      <c r="R790" s="189">
        <v>0</v>
      </c>
      <c r="S790" s="304"/>
      <c r="T790" s="304"/>
      <c r="U790" s="189">
        <v>0</v>
      </c>
      <c r="V790" s="189">
        <v>0</v>
      </c>
      <c r="W790" s="189">
        <v>0</v>
      </c>
      <c r="X790" s="189">
        <v>0</v>
      </c>
      <c r="Y790" s="189">
        <v>0</v>
      </c>
      <c r="Z790" s="189">
        <v>0</v>
      </c>
      <c r="AA790" s="4"/>
      <c r="AB790" s="11"/>
      <c r="AC790" s="11"/>
      <c r="AD790" s="180"/>
      <c r="AE790" s="184"/>
      <c r="AF790" s="184"/>
      <c r="AG790" s="184"/>
      <c r="AH790" s="184"/>
      <c r="AI790" s="184"/>
      <c r="AJ790" s="184"/>
      <c r="AK790" s="4"/>
      <c r="AL790" s="4"/>
      <c r="AM790" s="212"/>
      <c r="AN790" s="212"/>
      <c r="AO790" s="212"/>
      <c r="AP790" s="212"/>
      <c r="AQ790" s="212"/>
      <c r="AR790" s="212"/>
      <c r="AS790" s="4"/>
      <c r="AT790" s="4"/>
      <c r="AU790" s="211"/>
      <c r="AV790" s="211"/>
      <c r="AW790" s="211"/>
      <c r="AX790" s="211"/>
      <c r="AY790" s="211"/>
      <c r="AZ790" s="211"/>
      <c r="BA790" s="4"/>
    </row>
    <row r="791" spans="2:53" x14ac:dyDescent="0.2">
      <c r="B791" s="11" t="s">
        <v>575</v>
      </c>
      <c r="C791" s="11"/>
      <c r="D791" s="180">
        <v>8406</v>
      </c>
      <c r="E791" s="193">
        <v>14</v>
      </c>
      <c r="F791" s="193">
        <v>6</v>
      </c>
      <c r="G791" s="193">
        <v>2</v>
      </c>
      <c r="H791" s="193">
        <v>6</v>
      </c>
      <c r="I791" s="193">
        <v>1</v>
      </c>
      <c r="J791" s="193">
        <v>11</v>
      </c>
      <c r="M791" s="189">
        <v>3896.9000000000005</v>
      </c>
      <c r="N791" s="189">
        <v>709.75</v>
      </c>
      <c r="O791" s="189">
        <v>404.28000000000009</v>
      </c>
      <c r="P791" s="189">
        <v>656.14999999999986</v>
      </c>
      <c r="Q791" s="189">
        <v>262.22999999999996</v>
      </c>
      <c r="R791" s="189">
        <v>5206.92</v>
      </c>
      <c r="S791" s="304"/>
      <c r="T791" s="304"/>
      <c r="U791" s="189">
        <v>21.178804347826091</v>
      </c>
      <c r="V791" s="189">
        <v>3.8573369565217392</v>
      </c>
      <c r="W791" s="189">
        <v>2.1971739130434789</v>
      </c>
      <c r="X791" s="189">
        <v>3.5660326086956515</v>
      </c>
      <c r="Y791" s="189">
        <v>1.4251630434782607</v>
      </c>
      <c r="Z791" s="189">
        <v>28.298478260869565</v>
      </c>
      <c r="AA791" s="4"/>
      <c r="AB791" s="11"/>
      <c r="AC791" s="11"/>
      <c r="AD791" s="180"/>
      <c r="AE791" s="184"/>
      <c r="AF791" s="184"/>
      <c r="AG791" s="184"/>
      <c r="AH791" s="184"/>
      <c r="AI791" s="184"/>
      <c r="AJ791" s="184"/>
      <c r="AK791" s="4"/>
      <c r="AL791" s="4"/>
      <c r="AM791" s="212"/>
      <c r="AN791" s="212"/>
      <c r="AO791" s="212"/>
      <c r="AP791" s="212"/>
      <c r="AQ791" s="212"/>
      <c r="AR791" s="212"/>
      <c r="AS791" s="4"/>
      <c r="AT791" s="4"/>
      <c r="AU791" s="211"/>
      <c r="AV791" s="211"/>
      <c r="AW791" s="211"/>
      <c r="AX791" s="211"/>
      <c r="AY791" s="211"/>
      <c r="AZ791" s="211"/>
      <c r="BA791" s="4"/>
    </row>
    <row r="792" spans="2:53" x14ac:dyDescent="0.2">
      <c r="B792" s="11" t="s">
        <v>578</v>
      </c>
      <c r="C792" s="11"/>
      <c r="D792" s="180">
        <v>8051</v>
      </c>
      <c r="E792" s="193">
        <v>1</v>
      </c>
      <c r="F792" s="193"/>
      <c r="G792" s="193"/>
      <c r="H792" s="193"/>
      <c r="I792" s="193"/>
      <c r="J792" s="193">
        <v>0</v>
      </c>
      <c r="M792" s="189">
        <v>140.9</v>
      </c>
      <c r="N792" s="189">
        <v>0</v>
      </c>
      <c r="O792" s="189">
        <v>0</v>
      </c>
      <c r="P792" s="189">
        <v>0</v>
      </c>
      <c r="Q792" s="189">
        <v>0</v>
      </c>
      <c r="R792" s="189">
        <v>0</v>
      </c>
      <c r="S792" s="304"/>
      <c r="T792" s="304"/>
      <c r="U792" s="189">
        <v>140.9</v>
      </c>
      <c r="V792" s="189">
        <v>0</v>
      </c>
      <c r="W792" s="189">
        <v>0</v>
      </c>
      <c r="X792" s="189">
        <v>0</v>
      </c>
      <c r="Y792" s="189">
        <v>0</v>
      </c>
      <c r="Z792" s="189">
        <v>0</v>
      </c>
      <c r="AA792" s="4"/>
      <c r="AB792" s="11"/>
      <c r="AC792" s="11"/>
      <c r="AD792" s="180"/>
      <c r="AE792" s="184"/>
      <c r="AF792" s="184"/>
      <c r="AG792" s="184"/>
      <c r="AH792" s="184"/>
      <c r="AI792" s="184"/>
      <c r="AJ792" s="184"/>
      <c r="AK792" s="4"/>
      <c r="AL792" s="4"/>
      <c r="AM792" s="212"/>
      <c r="AN792" s="212"/>
      <c r="AO792" s="212"/>
      <c r="AP792" s="212"/>
      <c r="AQ792" s="212"/>
      <c r="AR792" s="212"/>
      <c r="AS792" s="4"/>
      <c r="AT792" s="4"/>
      <c r="AU792" s="211"/>
      <c r="AV792" s="211"/>
      <c r="AW792" s="211"/>
      <c r="AX792" s="211"/>
      <c r="AY792" s="211"/>
      <c r="AZ792" s="211"/>
      <c r="BA792" s="4"/>
    </row>
    <row r="793" spans="2:53" x14ac:dyDescent="0.2">
      <c r="B793" s="11" t="s">
        <v>351</v>
      </c>
      <c r="C793" s="11"/>
      <c r="D793" s="180">
        <v>8251</v>
      </c>
      <c r="E793" s="193">
        <v>190</v>
      </c>
      <c r="F793" s="193">
        <v>64</v>
      </c>
      <c r="G793" s="193">
        <v>20</v>
      </c>
      <c r="H793" s="193">
        <v>22</v>
      </c>
      <c r="I793" s="193">
        <v>16</v>
      </c>
      <c r="J793" s="193">
        <v>144</v>
      </c>
      <c r="M793" s="189">
        <v>39125.320000000007</v>
      </c>
      <c r="N793" s="189">
        <v>13178.13999999999</v>
      </c>
      <c r="O793" s="189">
        <v>9060.9999999999891</v>
      </c>
      <c r="P793" s="189">
        <v>3370.5299999999997</v>
      </c>
      <c r="Q793" s="189">
        <v>2731.51</v>
      </c>
      <c r="R793" s="189">
        <v>83493.75</v>
      </c>
      <c r="S793" s="304"/>
      <c r="T793" s="304"/>
      <c r="U793" s="189">
        <v>45.707149532710289</v>
      </c>
      <c r="V793" s="189">
        <v>15.39502336448597</v>
      </c>
      <c r="W793" s="189">
        <v>10.585280373831763</v>
      </c>
      <c r="X793" s="189">
        <v>3.9375350467289718</v>
      </c>
      <c r="Y793" s="189">
        <v>3.1910163551401873</v>
      </c>
      <c r="Z793" s="189">
        <v>97.539427570093451</v>
      </c>
      <c r="AA793" s="4"/>
      <c r="AB793" s="11"/>
      <c r="AC793" s="11"/>
      <c r="AD793" s="180"/>
      <c r="AE793" s="184"/>
      <c r="AF793" s="184"/>
      <c r="AG793" s="184"/>
      <c r="AH793" s="184"/>
      <c r="AI793" s="184"/>
      <c r="AJ793" s="184"/>
      <c r="AK793" s="4"/>
      <c r="AL793" s="4"/>
      <c r="AM793" s="212"/>
      <c r="AN793" s="212"/>
      <c r="AO793" s="212"/>
      <c r="AP793" s="212"/>
      <c r="AQ793" s="212"/>
      <c r="AR793" s="212"/>
      <c r="AS793" s="4"/>
      <c r="AT793" s="4"/>
      <c r="AU793" s="211"/>
      <c r="AV793" s="211"/>
      <c r="AW793" s="211"/>
      <c r="AX793" s="211"/>
      <c r="AY793" s="211"/>
      <c r="AZ793" s="211"/>
      <c r="BA793" s="4"/>
    </row>
    <row r="794" spans="2:53" x14ac:dyDescent="0.2">
      <c r="B794" s="11" t="s">
        <v>578</v>
      </c>
      <c r="C794" s="11"/>
      <c r="D794" s="180">
        <v>8252</v>
      </c>
      <c r="E794" s="193"/>
      <c r="F794" s="193"/>
      <c r="G794" s="193"/>
      <c r="H794" s="193"/>
      <c r="I794" s="193"/>
      <c r="J794" s="193">
        <v>0</v>
      </c>
      <c r="M794" s="189">
        <v>0</v>
      </c>
      <c r="N794" s="189">
        <v>0</v>
      </c>
      <c r="O794" s="189">
        <v>0</v>
      </c>
      <c r="P794" s="189">
        <v>0</v>
      </c>
      <c r="Q794" s="189">
        <v>0</v>
      </c>
      <c r="R794" s="189">
        <v>0</v>
      </c>
      <c r="S794" s="304"/>
      <c r="T794" s="304"/>
      <c r="U794" s="189">
        <v>0</v>
      </c>
      <c r="V794" s="189">
        <v>0</v>
      </c>
      <c r="W794" s="189">
        <v>0</v>
      </c>
      <c r="X794" s="189">
        <v>0</v>
      </c>
      <c r="Y794" s="189">
        <v>0</v>
      </c>
      <c r="Z794" s="189">
        <v>0</v>
      </c>
      <c r="AA794" s="4"/>
      <c r="AB794" s="11"/>
      <c r="AC794" s="11"/>
      <c r="AD794" s="180"/>
      <c r="AE794" s="184"/>
      <c r="AF794" s="184"/>
      <c r="AG794" s="184"/>
      <c r="AH794" s="184"/>
      <c r="AI794" s="184"/>
      <c r="AJ794" s="184"/>
      <c r="AK794" s="4"/>
      <c r="AL794" s="4"/>
      <c r="AM794" s="212"/>
      <c r="AN794" s="212"/>
      <c r="AO794" s="212"/>
      <c r="AP794" s="212"/>
      <c r="AQ794" s="212"/>
      <c r="AR794" s="212"/>
      <c r="AS794" s="4"/>
      <c r="AT794" s="4"/>
      <c r="AU794" s="211"/>
      <c r="AV794" s="211"/>
      <c r="AW794" s="211"/>
      <c r="AX794" s="211"/>
      <c r="AY794" s="211"/>
      <c r="AZ794" s="211"/>
      <c r="BA794" s="4"/>
    </row>
    <row r="795" spans="2:53" x14ac:dyDescent="0.2">
      <c r="B795" s="11" t="s">
        <v>578</v>
      </c>
      <c r="C795" s="11"/>
      <c r="D795" s="180">
        <v>8256</v>
      </c>
      <c r="E795" s="193">
        <v>1</v>
      </c>
      <c r="F795" s="193"/>
      <c r="G795" s="193"/>
      <c r="H795" s="193"/>
      <c r="I795" s="193"/>
      <c r="J795" s="193">
        <v>0</v>
      </c>
      <c r="M795" s="189">
        <v>14.8</v>
      </c>
      <c r="N795" s="189">
        <v>0</v>
      </c>
      <c r="O795" s="189">
        <v>0</v>
      </c>
      <c r="P795" s="189">
        <v>0</v>
      </c>
      <c r="Q795" s="189">
        <v>0</v>
      </c>
      <c r="R795" s="189">
        <v>0</v>
      </c>
      <c r="S795" s="304"/>
      <c r="T795" s="304"/>
      <c r="U795" s="189">
        <v>14.8</v>
      </c>
      <c r="V795" s="189">
        <v>0</v>
      </c>
      <c r="W795" s="189">
        <v>0</v>
      </c>
      <c r="X795" s="189">
        <v>0</v>
      </c>
      <c r="Y795" s="189">
        <v>0</v>
      </c>
      <c r="Z795" s="189">
        <v>0</v>
      </c>
      <c r="AA795" s="4"/>
      <c r="AB795" s="11"/>
      <c r="AC795" s="11"/>
      <c r="AD795" s="180"/>
      <c r="AE795" s="184"/>
      <c r="AF795" s="184"/>
      <c r="AG795" s="184"/>
      <c r="AH795" s="184"/>
      <c r="AI795" s="184"/>
      <c r="AJ795" s="184"/>
      <c r="AK795" s="4"/>
      <c r="AL795" s="4"/>
      <c r="AM795" s="212"/>
      <c r="AN795" s="212"/>
      <c r="AO795" s="212"/>
      <c r="AP795" s="212"/>
      <c r="AQ795" s="212"/>
      <c r="AR795" s="212"/>
      <c r="AS795" s="4"/>
      <c r="AT795" s="4"/>
      <c r="AU795" s="211"/>
      <c r="AV795" s="211"/>
      <c r="AW795" s="211"/>
      <c r="AX795" s="211"/>
      <c r="AY795" s="211"/>
      <c r="AZ795" s="211"/>
      <c r="BA795" s="4"/>
    </row>
    <row r="796" spans="2:53" x14ac:dyDescent="0.2">
      <c r="B796" s="11" t="s">
        <v>351</v>
      </c>
      <c r="C796" s="11"/>
      <c r="D796" s="180">
        <v>8521</v>
      </c>
      <c r="E796" s="193"/>
      <c r="F796" s="193"/>
      <c r="G796" s="193"/>
      <c r="H796" s="193"/>
      <c r="I796" s="193"/>
      <c r="J796" s="193">
        <v>0</v>
      </c>
      <c r="M796" s="189">
        <v>0</v>
      </c>
      <c r="N796" s="189">
        <v>0</v>
      </c>
      <c r="O796" s="189">
        <v>0</v>
      </c>
      <c r="P796" s="189">
        <v>0</v>
      </c>
      <c r="Q796" s="189">
        <v>0</v>
      </c>
      <c r="R796" s="189">
        <v>0</v>
      </c>
      <c r="S796" s="304"/>
      <c r="T796" s="304"/>
      <c r="U796" s="189">
        <v>0</v>
      </c>
      <c r="V796" s="189">
        <v>0</v>
      </c>
      <c r="W796" s="189">
        <v>0</v>
      </c>
      <c r="X796" s="189">
        <v>0</v>
      </c>
      <c r="Y796" s="189">
        <v>0</v>
      </c>
      <c r="Z796" s="189">
        <v>0</v>
      </c>
      <c r="AA796" s="4"/>
      <c r="AB796" s="11"/>
      <c r="AC796" s="11"/>
      <c r="AD796" s="180"/>
      <c r="AE796" s="184"/>
      <c r="AF796" s="184"/>
      <c r="AG796" s="184"/>
      <c r="AH796" s="184"/>
      <c r="AI796" s="184"/>
      <c r="AJ796" s="184"/>
      <c r="AK796" s="4"/>
      <c r="AL796" s="4"/>
      <c r="AM796" s="212"/>
      <c r="AN796" s="212"/>
      <c r="AO796" s="212"/>
      <c r="AP796" s="212"/>
      <c r="AQ796" s="212"/>
      <c r="AR796" s="212"/>
      <c r="AS796" s="4"/>
      <c r="AT796" s="4"/>
      <c r="AU796" s="211"/>
      <c r="AV796" s="211"/>
      <c r="AW796" s="211"/>
      <c r="AX796" s="211"/>
      <c r="AY796" s="211"/>
      <c r="AZ796" s="211"/>
      <c r="BA796" s="4"/>
    </row>
    <row r="797" spans="2:53" x14ac:dyDescent="0.2">
      <c r="B797" s="11" t="s">
        <v>352</v>
      </c>
      <c r="C797" s="11"/>
      <c r="D797" s="180">
        <v>8088</v>
      </c>
      <c r="E797" s="193">
        <v>52</v>
      </c>
      <c r="F797" s="193">
        <v>30</v>
      </c>
      <c r="G797" s="193">
        <v>15</v>
      </c>
      <c r="H797" s="193">
        <v>8</v>
      </c>
      <c r="I797" s="193">
        <v>5</v>
      </c>
      <c r="J797" s="193">
        <v>79</v>
      </c>
      <c r="M797" s="189">
        <v>21225.300000000007</v>
      </c>
      <c r="N797" s="189">
        <v>6910.0699999999961</v>
      </c>
      <c r="O797" s="189">
        <v>2799.5600000000022</v>
      </c>
      <c r="P797" s="189">
        <v>4311.45</v>
      </c>
      <c r="Q797" s="189">
        <v>4247.41</v>
      </c>
      <c r="R797" s="189">
        <v>56520.160000000011</v>
      </c>
      <c r="S797" s="304"/>
      <c r="T797" s="304"/>
      <c r="U797" s="189">
        <v>34.625285481239814</v>
      </c>
      <c r="V797" s="189">
        <v>11.272544861337677</v>
      </c>
      <c r="W797" s="189">
        <v>4.5669820554649299</v>
      </c>
      <c r="X797" s="189">
        <v>7.0333605220228383</v>
      </c>
      <c r="Y797" s="189">
        <v>6.9288907014681893</v>
      </c>
      <c r="Z797" s="189">
        <v>92.202544861337699</v>
      </c>
      <c r="AA797" s="4"/>
      <c r="AB797" s="11"/>
      <c r="AC797" s="11"/>
      <c r="AD797" s="180"/>
      <c r="AE797" s="184"/>
      <c r="AF797" s="184"/>
      <c r="AG797" s="184"/>
      <c r="AH797" s="184"/>
      <c r="AI797" s="184"/>
      <c r="AJ797" s="184"/>
      <c r="AK797" s="4"/>
      <c r="AL797" s="4"/>
      <c r="AM797" s="212"/>
      <c r="AN797" s="212"/>
      <c r="AO797" s="212"/>
      <c r="AP797" s="212"/>
      <c r="AQ797" s="212"/>
      <c r="AR797" s="212"/>
      <c r="AS797" s="4"/>
      <c r="AT797" s="4"/>
      <c r="AU797" s="211"/>
      <c r="AV797" s="211"/>
      <c r="AW797" s="211"/>
      <c r="AX797" s="211"/>
      <c r="AY797" s="211"/>
      <c r="AZ797" s="211"/>
      <c r="BA797" s="4"/>
    </row>
    <row r="798" spans="2:53" x14ac:dyDescent="0.2">
      <c r="B798" s="11" t="s">
        <v>579</v>
      </c>
      <c r="C798" s="11"/>
      <c r="D798" s="180">
        <v>8360</v>
      </c>
      <c r="E798" s="193"/>
      <c r="F798" s="193"/>
      <c r="G798" s="193"/>
      <c r="H798" s="193"/>
      <c r="I798" s="193"/>
      <c r="J798" s="193">
        <v>0</v>
      </c>
      <c r="M798" s="189">
        <v>0</v>
      </c>
      <c r="N798" s="189">
        <v>0</v>
      </c>
      <c r="O798" s="189">
        <v>0</v>
      </c>
      <c r="P798" s="189">
        <v>0</v>
      </c>
      <c r="Q798" s="189">
        <v>0</v>
      </c>
      <c r="R798" s="189">
        <v>0</v>
      </c>
      <c r="S798" s="304"/>
      <c r="T798" s="304"/>
      <c r="U798" s="189">
        <v>0</v>
      </c>
      <c r="V798" s="189">
        <v>0</v>
      </c>
      <c r="W798" s="189">
        <v>0</v>
      </c>
      <c r="X798" s="189">
        <v>0</v>
      </c>
      <c r="Y798" s="189">
        <v>0</v>
      </c>
      <c r="Z798" s="189">
        <v>0</v>
      </c>
      <c r="AA798" s="4"/>
      <c r="AB798" s="11"/>
      <c r="AC798" s="11"/>
      <c r="AD798" s="180"/>
      <c r="AE798" s="184"/>
      <c r="AF798" s="184"/>
      <c r="AG798" s="184"/>
      <c r="AH798" s="184"/>
      <c r="AI798" s="184"/>
      <c r="AJ798" s="184"/>
      <c r="AK798" s="4"/>
      <c r="AL798" s="4"/>
      <c r="AM798" s="212"/>
      <c r="AN798" s="212"/>
      <c r="AO798" s="212"/>
      <c r="AP798" s="212"/>
      <c r="AQ798" s="212"/>
      <c r="AR798" s="212"/>
      <c r="AS798" s="4"/>
      <c r="AT798" s="4"/>
      <c r="AU798" s="211"/>
      <c r="AV798" s="211"/>
      <c r="AW798" s="211"/>
      <c r="AX798" s="211"/>
      <c r="AY798" s="211"/>
      <c r="AZ798" s="211"/>
      <c r="BA798" s="4"/>
    </row>
    <row r="799" spans="2:53" x14ac:dyDescent="0.2">
      <c r="B799" s="11" t="s">
        <v>654</v>
      </c>
      <c r="C799" s="11"/>
      <c r="D799" s="180">
        <v>8360</v>
      </c>
      <c r="E799" s="193"/>
      <c r="F799" s="193"/>
      <c r="G799" s="193"/>
      <c r="H799" s="193"/>
      <c r="I799" s="193"/>
      <c r="J799" s="193">
        <v>1</v>
      </c>
      <c r="M799" s="189">
        <v>12.18</v>
      </c>
      <c r="N799" s="189">
        <v>10.85</v>
      </c>
      <c r="O799" s="189">
        <v>9.8000000000000007</v>
      </c>
      <c r="P799" s="189">
        <v>13.18</v>
      </c>
      <c r="Q799" s="189">
        <v>11.9</v>
      </c>
      <c r="R799" s="189">
        <v>129.12</v>
      </c>
      <c r="S799" s="304"/>
      <c r="T799" s="304"/>
      <c r="U799" s="189">
        <v>12.18</v>
      </c>
      <c r="V799" s="189">
        <v>10.85</v>
      </c>
      <c r="W799" s="189">
        <v>9.8000000000000007</v>
      </c>
      <c r="X799" s="189">
        <v>13.18</v>
      </c>
      <c r="Y799" s="189">
        <v>11.9</v>
      </c>
      <c r="Z799" s="189">
        <v>129.12</v>
      </c>
      <c r="AA799" s="4"/>
      <c r="AB799" s="11"/>
      <c r="AC799" s="11"/>
      <c r="AD799" s="180"/>
      <c r="AE799" s="184"/>
      <c r="AF799" s="184"/>
      <c r="AG799" s="184"/>
      <c r="AH799" s="184"/>
      <c r="AI799" s="184"/>
      <c r="AJ799" s="184"/>
      <c r="AK799" s="4"/>
      <c r="AL799" s="4"/>
      <c r="AM799" s="212"/>
      <c r="AN799" s="212"/>
      <c r="AO799" s="212"/>
      <c r="AP799" s="212"/>
      <c r="AQ799" s="212"/>
      <c r="AR799" s="212"/>
      <c r="AS799" s="4"/>
      <c r="AT799" s="4"/>
      <c r="AU799" s="211"/>
      <c r="AV799" s="211"/>
      <c r="AW799" s="211"/>
      <c r="AX799" s="211"/>
      <c r="AY799" s="211"/>
      <c r="AZ799" s="211"/>
      <c r="BA799" s="4"/>
    </row>
    <row r="800" spans="2:53" x14ac:dyDescent="0.2">
      <c r="B800" s="11" t="s">
        <v>353</v>
      </c>
      <c r="C800" s="11"/>
      <c r="D800" s="180">
        <v>8332</v>
      </c>
      <c r="E800" s="193">
        <v>4</v>
      </c>
      <c r="F800" s="193"/>
      <c r="G800" s="193"/>
      <c r="H800" s="193">
        <v>1</v>
      </c>
      <c r="I800" s="193"/>
      <c r="J800" s="193">
        <v>5</v>
      </c>
      <c r="M800" s="189">
        <v>979.8900000000001</v>
      </c>
      <c r="N800" s="189">
        <v>336</v>
      </c>
      <c r="O800" s="189">
        <v>157.46</v>
      </c>
      <c r="P800" s="189">
        <v>154.34000000000003</v>
      </c>
      <c r="Q800" s="189">
        <v>112.6</v>
      </c>
      <c r="R800" s="189">
        <v>880.81999999999994</v>
      </c>
      <c r="S800" s="304"/>
      <c r="T800" s="304"/>
      <c r="U800" s="189">
        <v>44.540454545454551</v>
      </c>
      <c r="V800" s="189">
        <v>15.272727272727273</v>
      </c>
      <c r="W800" s="189">
        <v>7.1572727272727272</v>
      </c>
      <c r="X800" s="189">
        <v>7.0154545454545465</v>
      </c>
      <c r="Y800" s="189">
        <v>5.1181818181818182</v>
      </c>
      <c r="Z800" s="189">
        <v>40.037272727272722</v>
      </c>
      <c r="AA800" s="4"/>
      <c r="AB800" s="11"/>
      <c r="AC800" s="11"/>
      <c r="AD800" s="180"/>
      <c r="AE800" s="184"/>
      <c r="AF800" s="184"/>
      <c r="AG800" s="184"/>
      <c r="AH800" s="184"/>
      <c r="AI800" s="184"/>
      <c r="AJ800" s="184"/>
      <c r="AK800" s="4"/>
      <c r="AL800" s="4"/>
      <c r="AM800" s="212"/>
      <c r="AN800" s="212"/>
      <c r="AO800" s="212"/>
      <c r="AP800" s="212"/>
      <c r="AQ800" s="212"/>
      <c r="AR800" s="212"/>
      <c r="AS800" s="4"/>
      <c r="AT800" s="4"/>
      <c r="AU800" s="211"/>
      <c r="AV800" s="211"/>
      <c r="AW800" s="211"/>
      <c r="AX800" s="211"/>
      <c r="AY800" s="211"/>
      <c r="AZ800" s="211"/>
      <c r="BA800" s="4"/>
    </row>
    <row r="801" spans="2:53" x14ac:dyDescent="0.2">
      <c r="B801" s="11" t="s">
        <v>353</v>
      </c>
      <c r="C801" s="11"/>
      <c r="D801" s="180">
        <v>8344</v>
      </c>
      <c r="E801" s="193"/>
      <c r="F801" s="193">
        <v>2</v>
      </c>
      <c r="G801" s="193">
        <v>1</v>
      </c>
      <c r="H801" s="193"/>
      <c r="I801" s="193"/>
      <c r="J801" s="193">
        <v>4</v>
      </c>
      <c r="M801" s="189">
        <v>874.1400000000001</v>
      </c>
      <c r="N801" s="189">
        <v>314.42</v>
      </c>
      <c r="O801" s="189">
        <v>80.91</v>
      </c>
      <c r="P801" s="189">
        <v>81.38</v>
      </c>
      <c r="Q801" s="189">
        <v>105.03999999999999</v>
      </c>
      <c r="R801" s="189">
        <v>1929.21</v>
      </c>
      <c r="S801" s="304"/>
      <c r="T801" s="304"/>
      <c r="U801" s="189">
        <v>87.414000000000016</v>
      </c>
      <c r="V801" s="189">
        <v>31.442</v>
      </c>
      <c r="W801" s="189">
        <v>8.0909999999999993</v>
      </c>
      <c r="X801" s="189">
        <v>8.1379999999999999</v>
      </c>
      <c r="Y801" s="189">
        <v>10.504</v>
      </c>
      <c r="Z801" s="189">
        <v>192.92099999999999</v>
      </c>
      <c r="AA801" s="4"/>
      <c r="AB801" s="11"/>
      <c r="AC801" s="11"/>
      <c r="AD801" s="180"/>
      <c r="AE801" s="184"/>
      <c r="AF801" s="184"/>
      <c r="AG801" s="184"/>
      <c r="AH801" s="184"/>
      <c r="AI801" s="184"/>
      <c r="AJ801" s="184"/>
      <c r="AK801" s="4"/>
      <c r="AL801" s="4"/>
      <c r="AM801" s="212"/>
      <c r="AN801" s="212"/>
      <c r="AO801" s="212"/>
      <c r="AP801" s="212"/>
      <c r="AQ801" s="212"/>
      <c r="AR801" s="212"/>
      <c r="AS801" s="4"/>
      <c r="AT801" s="4"/>
      <c r="AU801" s="211"/>
      <c r="AV801" s="211"/>
      <c r="AW801" s="211"/>
      <c r="AX801" s="211"/>
      <c r="AY801" s="211"/>
      <c r="AZ801" s="211"/>
      <c r="BA801" s="4"/>
    </row>
    <row r="802" spans="2:53" x14ac:dyDescent="0.2">
      <c r="B802" s="11" t="s">
        <v>353</v>
      </c>
      <c r="C802" s="11"/>
      <c r="D802" s="180">
        <v>8360</v>
      </c>
      <c r="E802" s="193">
        <v>847</v>
      </c>
      <c r="F802" s="193">
        <v>519</v>
      </c>
      <c r="G802" s="193">
        <v>177</v>
      </c>
      <c r="H802" s="193">
        <v>135</v>
      </c>
      <c r="I802" s="193">
        <v>95</v>
      </c>
      <c r="J802" s="193">
        <v>1320</v>
      </c>
      <c r="M802" s="189">
        <v>382052.4500000003</v>
      </c>
      <c r="N802" s="189">
        <v>235909.70999999851</v>
      </c>
      <c r="O802" s="189">
        <v>69777.500000000015</v>
      </c>
      <c r="P802" s="189">
        <v>48496.869999999886</v>
      </c>
      <c r="Q802" s="189">
        <v>42730.29999999985</v>
      </c>
      <c r="R802" s="189">
        <v>1123005.5500000012</v>
      </c>
      <c r="S802" s="304"/>
      <c r="T802" s="304"/>
      <c r="U802" s="189">
        <v>61.373887550200848</v>
      </c>
      <c r="V802" s="189">
        <v>37.897142168674456</v>
      </c>
      <c r="W802" s="189">
        <v>11.209236947791167</v>
      </c>
      <c r="X802" s="189">
        <v>7.7906618473895399</v>
      </c>
      <c r="Y802" s="189">
        <v>6.8643052208835105</v>
      </c>
      <c r="Z802" s="189">
        <v>180.40249799196806</v>
      </c>
      <c r="AA802" s="4"/>
      <c r="AB802" s="11"/>
      <c r="AC802" s="11"/>
      <c r="AD802" s="180"/>
      <c r="AE802" s="184"/>
      <c r="AF802" s="184"/>
      <c r="AG802" s="184"/>
      <c r="AH802" s="184"/>
      <c r="AI802" s="184"/>
      <c r="AJ802" s="184"/>
      <c r="AK802" s="4"/>
      <c r="AL802" s="4"/>
      <c r="AM802" s="212"/>
      <c r="AN802" s="212"/>
      <c r="AO802" s="212"/>
      <c r="AP802" s="212"/>
      <c r="AQ802" s="212"/>
      <c r="AR802" s="212"/>
      <c r="AS802" s="4"/>
      <c r="AT802" s="4"/>
      <c r="AU802" s="211"/>
      <c r="AV802" s="211"/>
      <c r="AW802" s="211"/>
      <c r="AX802" s="211"/>
      <c r="AY802" s="211"/>
      <c r="AZ802" s="211"/>
      <c r="BA802" s="4"/>
    </row>
    <row r="803" spans="2:53" x14ac:dyDescent="0.2">
      <c r="B803" s="11" t="s">
        <v>353</v>
      </c>
      <c r="C803" s="11"/>
      <c r="D803" s="180">
        <v>8361</v>
      </c>
      <c r="E803" s="193">
        <v>255</v>
      </c>
      <c r="F803" s="193">
        <v>110</v>
      </c>
      <c r="G803" s="193">
        <v>50</v>
      </c>
      <c r="H803" s="193">
        <v>36</v>
      </c>
      <c r="I803" s="193">
        <v>39</v>
      </c>
      <c r="J803" s="193">
        <v>368</v>
      </c>
      <c r="M803" s="189">
        <v>121990.58000000009</v>
      </c>
      <c r="N803" s="189">
        <v>58146.77999999997</v>
      </c>
      <c r="O803" s="189">
        <v>16466.359999999993</v>
      </c>
      <c r="P803" s="189">
        <v>15308.459999999983</v>
      </c>
      <c r="Q803" s="189">
        <v>15056.609999999977</v>
      </c>
      <c r="R803" s="189">
        <v>299644.00000000012</v>
      </c>
      <c r="S803" s="304"/>
      <c r="T803" s="304"/>
      <c r="U803" s="189">
        <v>52.878448201127043</v>
      </c>
      <c r="V803" s="189">
        <v>25.20449934980493</v>
      </c>
      <c r="W803" s="189">
        <v>7.1375639358474183</v>
      </c>
      <c r="X803" s="189">
        <v>6.6356566970090949</v>
      </c>
      <c r="Y803" s="189">
        <v>6.5264889466839948</v>
      </c>
      <c r="Z803" s="189">
        <v>129.88469874295626</v>
      </c>
      <c r="AA803" s="4"/>
      <c r="AB803" s="11"/>
      <c r="AC803" s="11"/>
      <c r="AD803" s="180"/>
      <c r="AE803" s="184"/>
      <c r="AF803" s="184"/>
      <c r="AG803" s="184"/>
      <c r="AH803" s="184"/>
      <c r="AI803" s="184"/>
      <c r="AJ803" s="184"/>
      <c r="AK803" s="4"/>
      <c r="AL803" s="4"/>
      <c r="AM803" s="212"/>
      <c r="AN803" s="212"/>
      <c r="AO803" s="212"/>
      <c r="AP803" s="212"/>
      <c r="AQ803" s="212"/>
      <c r="AR803" s="212"/>
      <c r="AS803" s="4"/>
      <c r="AT803" s="4"/>
      <c r="AU803" s="211"/>
      <c r="AV803" s="211"/>
      <c r="AW803" s="211"/>
      <c r="AX803" s="211"/>
      <c r="AY803" s="211"/>
      <c r="AZ803" s="211"/>
      <c r="BA803" s="4"/>
    </row>
    <row r="804" spans="2:53" x14ac:dyDescent="0.2">
      <c r="B804" s="11" t="s">
        <v>583</v>
      </c>
      <c r="C804" s="11"/>
      <c r="D804" s="180">
        <v>8043</v>
      </c>
      <c r="E804" s="193">
        <v>1</v>
      </c>
      <c r="F804" s="193"/>
      <c r="G804" s="193"/>
      <c r="H804" s="193"/>
      <c r="I804" s="193"/>
      <c r="J804" s="193">
        <v>0</v>
      </c>
      <c r="M804" s="189">
        <v>3155.87</v>
      </c>
      <c r="N804" s="189">
        <v>0</v>
      </c>
      <c r="O804" s="189">
        <v>0</v>
      </c>
      <c r="P804" s="189">
        <v>0</v>
      </c>
      <c r="Q804" s="189">
        <v>0</v>
      </c>
      <c r="R804" s="189">
        <v>0</v>
      </c>
      <c r="S804" s="304"/>
      <c r="T804" s="304"/>
      <c r="U804" s="189">
        <v>3155.87</v>
      </c>
      <c r="V804" s="189">
        <v>0</v>
      </c>
      <c r="W804" s="189">
        <v>0</v>
      </c>
      <c r="X804" s="189">
        <v>0</v>
      </c>
      <c r="Y804" s="189">
        <v>0</v>
      </c>
      <c r="Z804" s="189">
        <v>0</v>
      </c>
      <c r="AA804" s="4"/>
      <c r="AB804" s="11"/>
      <c r="AC804" s="11"/>
      <c r="AD804" s="180"/>
      <c r="AE804" s="184"/>
      <c r="AF804" s="184"/>
      <c r="AG804" s="184"/>
      <c r="AH804" s="184"/>
      <c r="AI804" s="184"/>
      <c r="AJ804" s="184"/>
      <c r="AK804" s="4"/>
      <c r="AL804" s="4"/>
      <c r="AM804" s="212"/>
      <c r="AN804" s="212"/>
      <c r="AO804" s="212"/>
      <c r="AP804" s="212"/>
      <c r="AQ804" s="212"/>
      <c r="AR804" s="212"/>
      <c r="AS804" s="4"/>
      <c r="AT804" s="4"/>
      <c r="AU804" s="211"/>
      <c r="AV804" s="211"/>
      <c r="AW804" s="211"/>
      <c r="AX804" s="211"/>
      <c r="AY804" s="211"/>
      <c r="AZ804" s="211"/>
      <c r="BA804" s="4"/>
    </row>
    <row r="805" spans="2:53" x14ac:dyDescent="0.2">
      <c r="B805" s="11" t="s">
        <v>354</v>
      </c>
      <c r="C805" s="11"/>
      <c r="D805" s="180">
        <v>8041</v>
      </c>
      <c r="E805" s="193"/>
      <c r="F805" s="193"/>
      <c r="G805" s="193"/>
      <c r="H805" s="193"/>
      <c r="I805" s="193"/>
      <c r="J805" s="193">
        <v>0</v>
      </c>
      <c r="M805" s="189">
        <v>0</v>
      </c>
      <c r="N805" s="189">
        <v>0</v>
      </c>
      <c r="O805" s="189">
        <v>0</v>
      </c>
      <c r="P805" s="189">
        <v>0</v>
      </c>
      <c r="Q805" s="189">
        <v>0</v>
      </c>
      <c r="R805" s="189">
        <v>0</v>
      </c>
      <c r="S805" s="304"/>
      <c r="T805" s="304"/>
      <c r="U805" s="189">
        <v>0</v>
      </c>
      <c r="V805" s="189">
        <v>0</v>
      </c>
      <c r="W805" s="189">
        <v>0</v>
      </c>
      <c r="X805" s="189">
        <v>0</v>
      </c>
      <c r="Y805" s="189">
        <v>0</v>
      </c>
      <c r="Z805" s="189">
        <v>0</v>
      </c>
      <c r="AA805" s="4"/>
      <c r="AB805" s="11"/>
      <c r="AC805" s="11"/>
      <c r="AD805" s="180"/>
      <c r="AE805" s="184"/>
      <c r="AF805" s="184"/>
      <c r="AG805" s="184"/>
      <c r="AH805" s="184"/>
      <c r="AI805" s="184"/>
      <c r="AJ805" s="184"/>
      <c r="AK805" s="4"/>
      <c r="AL805" s="4"/>
      <c r="AM805" s="212"/>
      <c r="AN805" s="212"/>
      <c r="AO805" s="212"/>
      <c r="AP805" s="212"/>
      <c r="AQ805" s="212"/>
      <c r="AR805" s="212"/>
      <c r="AS805" s="4"/>
      <c r="AT805" s="4"/>
      <c r="AU805" s="211"/>
      <c r="AV805" s="211"/>
      <c r="AW805" s="211"/>
      <c r="AX805" s="211"/>
      <c r="AY805" s="211"/>
      <c r="AZ805" s="211"/>
      <c r="BA805" s="4"/>
    </row>
    <row r="806" spans="2:53" x14ac:dyDescent="0.2">
      <c r="B806" s="11" t="s">
        <v>354</v>
      </c>
      <c r="C806" s="11"/>
      <c r="D806" s="180">
        <v>8043</v>
      </c>
      <c r="E806" s="193">
        <v>379</v>
      </c>
      <c r="F806" s="193">
        <v>143</v>
      </c>
      <c r="G806" s="193">
        <v>63</v>
      </c>
      <c r="H806" s="193">
        <v>48</v>
      </c>
      <c r="I806" s="193">
        <v>38</v>
      </c>
      <c r="J806" s="193">
        <v>382</v>
      </c>
      <c r="M806" s="189">
        <v>149765.57999999996</v>
      </c>
      <c r="N806" s="189">
        <v>52887.200000000004</v>
      </c>
      <c r="O806" s="189">
        <v>16323.189999999982</v>
      </c>
      <c r="P806" s="189">
        <v>14499.680000000004</v>
      </c>
      <c r="Q806" s="189">
        <v>12868.779999999975</v>
      </c>
      <c r="R806" s="189">
        <v>365690.54000000004</v>
      </c>
      <c r="S806" s="304"/>
      <c r="T806" s="304"/>
      <c r="U806" s="189">
        <v>47.274488636363621</v>
      </c>
      <c r="V806" s="189">
        <v>16.694191919191919</v>
      </c>
      <c r="W806" s="189">
        <v>5.1525220959595908</v>
      </c>
      <c r="X806" s="189">
        <v>4.5769191919191927</v>
      </c>
      <c r="Y806" s="189">
        <v>4.0621148989898908</v>
      </c>
      <c r="Z806" s="189">
        <v>115.43261994949496</v>
      </c>
      <c r="AA806" s="4"/>
      <c r="AB806" s="11"/>
      <c r="AC806" s="11"/>
      <c r="AD806" s="180"/>
      <c r="AE806" s="184"/>
      <c r="AF806" s="184"/>
      <c r="AG806" s="184"/>
      <c r="AH806" s="184"/>
      <c r="AI806" s="184"/>
      <c r="AJ806" s="184"/>
      <c r="AK806" s="4"/>
      <c r="AL806" s="4"/>
      <c r="AM806" s="212"/>
      <c r="AN806" s="212"/>
      <c r="AO806" s="212"/>
      <c r="AP806" s="212"/>
      <c r="AQ806" s="212"/>
      <c r="AR806" s="212"/>
      <c r="AS806" s="4"/>
      <c r="AT806" s="4"/>
      <c r="AU806" s="211"/>
      <c r="AV806" s="211"/>
      <c r="AW806" s="211"/>
      <c r="AX806" s="211"/>
      <c r="AY806" s="211"/>
      <c r="AZ806" s="211"/>
      <c r="BA806" s="4"/>
    </row>
    <row r="807" spans="2:53" x14ac:dyDescent="0.2">
      <c r="B807" s="11" t="s">
        <v>354</v>
      </c>
      <c r="C807" s="11"/>
      <c r="D807" s="180">
        <v>8053</v>
      </c>
      <c r="E807" s="193"/>
      <c r="F807" s="193">
        <v>1</v>
      </c>
      <c r="G807" s="193"/>
      <c r="H807" s="193"/>
      <c r="I807" s="193"/>
      <c r="J807" s="193">
        <v>0</v>
      </c>
      <c r="M807" s="189">
        <v>145.33000000000001</v>
      </c>
      <c r="N807" s="189">
        <v>47.04</v>
      </c>
      <c r="O807" s="189">
        <v>0</v>
      </c>
      <c r="P807" s="189">
        <v>0</v>
      </c>
      <c r="Q807" s="189">
        <v>0</v>
      </c>
      <c r="R807" s="189">
        <v>0</v>
      </c>
      <c r="S807" s="304"/>
      <c r="T807" s="304"/>
      <c r="U807" s="189">
        <v>29.066000000000003</v>
      </c>
      <c r="V807" s="189">
        <v>9.4079999999999995</v>
      </c>
      <c r="W807" s="189">
        <v>0</v>
      </c>
      <c r="X807" s="189">
        <v>0</v>
      </c>
      <c r="Y807" s="189">
        <v>0</v>
      </c>
      <c r="Z807" s="189">
        <v>0</v>
      </c>
      <c r="AA807" s="4"/>
      <c r="AB807" s="11"/>
      <c r="AC807" s="11"/>
      <c r="AD807" s="180"/>
      <c r="AE807" s="184"/>
      <c r="AF807" s="184"/>
      <c r="AG807" s="184"/>
      <c r="AH807" s="184"/>
      <c r="AI807" s="184"/>
      <c r="AJ807" s="184"/>
      <c r="AK807" s="4"/>
      <c r="AL807" s="4"/>
      <c r="AM807" s="212"/>
      <c r="AN807" s="212"/>
      <c r="AO807" s="212"/>
      <c r="AP807" s="212"/>
      <c r="AQ807" s="212"/>
      <c r="AR807" s="212"/>
      <c r="AS807" s="4"/>
      <c r="AT807" s="4"/>
      <c r="AU807" s="211"/>
      <c r="AV807" s="211"/>
      <c r="AW807" s="211"/>
      <c r="AX807" s="211"/>
      <c r="AY807" s="211"/>
      <c r="AZ807" s="211"/>
      <c r="BA807" s="4"/>
    </row>
    <row r="808" spans="2:53" x14ac:dyDescent="0.2">
      <c r="B808" s="11" t="s">
        <v>354</v>
      </c>
      <c r="C808" s="11"/>
      <c r="D808" s="180">
        <v>8091</v>
      </c>
      <c r="E808" s="193">
        <v>1</v>
      </c>
      <c r="F808" s="193">
        <v>1</v>
      </c>
      <c r="G808" s="193"/>
      <c r="H808" s="193"/>
      <c r="I808" s="193"/>
      <c r="J808" s="193">
        <v>0</v>
      </c>
      <c r="M808" s="189">
        <v>363.38</v>
      </c>
      <c r="N808" s="189">
        <v>107.11</v>
      </c>
      <c r="O808" s="189">
        <v>0</v>
      </c>
      <c r="P808" s="189">
        <v>0</v>
      </c>
      <c r="Q808" s="189">
        <v>0</v>
      </c>
      <c r="R808" s="189">
        <v>0</v>
      </c>
      <c r="S808" s="304"/>
      <c r="T808" s="304"/>
      <c r="U808" s="189">
        <v>90.844999999999999</v>
      </c>
      <c r="V808" s="189">
        <v>26.7775</v>
      </c>
      <c r="W808" s="189">
        <v>0</v>
      </c>
      <c r="X808" s="189">
        <v>0</v>
      </c>
      <c r="Y808" s="189">
        <v>0</v>
      </c>
      <c r="Z808" s="189">
        <v>0</v>
      </c>
      <c r="AA808" s="4"/>
      <c r="AB808" s="11"/>
      <c r="AC808" s="11"/>
      <c r="AD808" s="180"/>
      <c r="AE808" s="184"/>
      <c r="AF808" s="184"/>
      <c r="AG808" s="184"/>
      <c r="AH808" s="184"/>
      <c r="AI808" s="184"/>
      <c r="AJ808" s="184"/>
      <c r="AK808" s="4"/>
      <c r="AL808" s="4"/>
      <c r="AM808" s="212"/>
      <c r="AN808" s="212"/>
      <c r="AO808" s="212"/>
      <c r="AP808" s="212"/>
      <c r="AQ808" s="212"/>
      <c r="AR808" s="212"/>
      <c r="AS808" s="4"/>
      <c r="AT808" s="4"/>
      <c r="AU808" s="211"/>
      <c r="AV808" s="211"/>
      <c r="AW808" s="211"/>
      <c r="AX808" s="211"/>
      <c r="AY808" s="211"/>
      <c r="AZ808" s="211"/>
      <c r="BA808" s="4"/>
    </row>
    <row r="809" spans="2:53" x14ac:dyDescent="0.2">
      <c r="B809" s="11" t="s">
        <v>585</v>
      </c>
      <c r="C809" s="11"/>
      <c r="D809" s="180">
        <v>8204</v>
      </c>
      <c r="E809" s="193"/>
      <c r="F809" s="193"/>
      <c r="G809" s="193"/>
      <c r="H809" s="193">
        <v>1</v>
      </c>
      <c r="I809" s="193"/>
      <c r="J809" s="193">
        <v>0</v>
      </c>
      <c r="M809" s="189">
        <v>147.31</v>
      </c>
      <c r="N809" s="189">
        <v>47.77</v>
      </c>
      <c r="O809" s="189">
        <v>19.55</v>
      </c>
      <c r="P809" s="189">
        <v>21.63</v>
      </c>
      <c r="Q809" s="189">
        <v>0</v>
      </c>
      <c r="R809" s="189">
        <v>0</v>
      </c>
      <c r="S809" s="304"/>
      <c r="T809" s="304"/>
      <c r="U809" s="189">
        <v>147.31</v>
      </c>
      <c r="V809" s="189">
        <v>47.77</v>
      </c>
      <c r="W809" s="189">
        <v>19.55</v>
      </c>
      <c r="X809" s="189">
        <v>21.63</v>
      </c>
      <c r="Y809" s="189">
        <v>0</v>
      </c>
      <c r="Z809" s="189">
        <v>0</v>
      </c>
      <c r="AA809" s="4"/>
      <c r="AB809" s="11"/>
      <c r="AC809" s="11"/>
      <c r="AD809" s="180"/>
      <c r="AE809" s="184"/>
      <c r="AF809" s="184"/>
      <c r="AG809" s="184"/>
      <c r="AH809" s="184"/>
      <c r="AI809" s="184"/>
      <c r="AJ809" s="184"/>
      <c r="AK809" s="4"/>
      <c r="AL809" s="4"/>
      <c r="AM809" s="212"/>
      <c r="AN809" s="212"/>
      <c r="AO809" s="212"/>
      <c r="AP809" s="212"/>
      <c r="AQ809" s="212"/>
      <c r="AR809" s="212"/>
      <c r="AS809" s="4"/>
      <c r="AT809" s="4"/>
      <c r="AU809" s="211"/>
      <c r="AV809" s="211"/>
      <c r="AW809" s="211"/>
      <c r="AX809" s="211"/>
      <c r="AY809" s="211"/>
      <c r="AZ809" s="211"/>
      <c r="BA809" s="4"/>
    </row>
    <row r="810" spans="2:53" x14ac:dyDescent="0.2">
      <c r="B810" s="11" t="s">
        <v>586</v>
      </c>
      <c r="C810" s="11"/>
      <c r="D810" s="180">
        <v>8012</v>
      </c>
      <c r="E810" s="193"/>
      <c r="F810" s="193"/>
      <c r="G810" s="193"/>
      <c r="H810" s="193"/>
      <c r="I810" s="193"/>
      <c r="J810" s="193">
        <v>0</v>
      </c>
      <c r="M810" s="189">
        <v>0</v>
      </c>
      <c r="N810" s="189">
        <v>0</v>
      </c>
      <c r="O810" s="189">
        <v>0</v>
      </c>
      <c r="P810" s="189">
        <v>0</v>
      </c>
      <c r="Q810" s="189">
        <v>0</v>
      </c>
      <c r="R810" s="189">
        <v>0</v>
      </c>
      <c r="S810" s="304"/>
      <c r="T810" s="304"/>
      <c r="U810" s="189">
        <v>0</v>
      </c>
      <c r="V810" s="189">
        <v>0</v>
      </c>
      <c r="W810" s="189">
        <v>0</v>
      </c>
      <c r="X810" s="189">
        <v>0</v>
      </c>
      <c r="Y810" s="189">
        <v>0</v>
      </c>
      <c r="Z810" s="189">
        <v>0</v>
      </c>
      <c r="AA810" s="4"/>
      <c r="AB810" s="11"/>
      <c r="AC810" s="11"/>
      <c r="AD810" s="180"/>
      <c r="AE810" s="184"/>
      <c r="AF810" s="184"/>
      <c r="AG810" s="184"/>
      <c r="AH810" s="184"/>
      <c r="AI810" s="184"/>
      <c r="AJ810" s="184"/>
      <c r="AK810" s="4"/>
      <c r="AL810" s="4"/>
      <c r="AM810" s="212"/>
      <c r="AN810" s="212"/>
      <c r="AO810" s="212"/>
      <c r="AP810" s="212"/>
      <c r="AQ810" s="212"/>
      <c r="AR810" s="212"/>
      <c r="AS810" s="4"/>
      <c r="AT810" s="4"/>
      <c r="AU810" s="211"/>
      <c r="AV810" s="211"/>
      <c r="AW810" s="211"/>
      <c r="AX810" s="211"/>
      <c r="AY810" s="211"/>
      <c r="AZ810" s="211"/>
      <c r="BA810" s="4"/>
    </row>
    <row r="811" spans="2:53" x14ac:dyDescent="0.2">
      <c r="B811" s="11" t="s">
        <v>355</v>
      </c>
      <c r="C811" s="11"/>
      <c r="D811" s="180">
        <v>8012</v>
      </c>
      <c r="E811" s="193">
        <v>90</v>
      </c>
      <c r="F811" s="193">
        <v>35</v>
      </c>
      <c r="G811" s="193">
        <v>13</v>
      </c>
      <c r="H811" s="193">
        <v>6</v>
      </c>
      <c r="I811" s="193">
        <v>4</v>
      </c>
      <c r="J811" s="193">
        <v>61</v>
      </c>
      <c r="M811" s="189">
        <v>26779.140000000014</v>
      </c>
      <c r="N811" s="189">
        <v>14916.399999999992</v>
      </c>
      <c r="O811" s="189">
        <v>2781.61</v>
      </c>
      <c r="P811" s="189">
        <v>2056.9499999999998</v>
      </c>
      <c r="Q811" s="189">
        <v>1726.4299999999996</v>
      </c>
      <c r="R811" s="189">
        <v>43100.62999999999</v>
      </c>
      <c r="S811" s="304"/>
      <c r="T811" s="304"/>
      <c r="U811" s="189">
        <v>50.910912547528547</v>
      </c>
      <c r="V811" s="189">
        <v>28.358174904942953</v>
      </c>
      <c r="W811" s="189">
        <v>5.2882319391634987</v>
      </c>
      <c r="X811" s="189">
        <v>3.9105513307984787</v>
      </c>
      <c r="Y811" s="189">
        <v>3.2821863117870715</v>
      </c>
      <c r="Z811" s="189">
        <v>81.940361216730025</v>
      </c>
      <c r="AA811" s="4"/>
      <c r="AB811" s="11"/>
      <c r="AC811" s="11"/>
      <c r="AD811" s="180"/>
      <c r="AE811" s="184"/>
      <c r="AF811" s="184"/>
      <c r="AG811" s="184"/>
      <c r="AH811" s="184"/>
      <c r="AI811" s="184"/>
      <c r="AJ811" s="184"/>
      <c r="AK811" s="4"/>
      <c r="AL811" s="4"/>
      <c r="AM811" s="212"/>
      <c r="AN811" s="212"/>
      <c r="AO811" s="212"/>
      <c r="AP811" s="212"/>
      <c r="AQ811" s="212"/>
      <c r="AR811" s="212"/>
      <c r="AS811" s="4"/>
      <c r="AT811" s="4"/>
      <c r="AU811" s="211"/>
      <c r="AV811" s="211"/>
      <c r="AW811" s="211"/>
      <c r="AX811" s="211"/>
      <c r="AY811" s="211"/>
      <c r="AZ811" s="211"/>
      <c r="BA811" s="4"/>
    </row>
    <row r="812" spans="2:53" x14ac:dyDescent="0.2">
      <c r="B812" s="11" t="s">
        <v>355</v>
      </c>
      <c r="C812" s="11"/>
      <c r="D812" s="180">
        <v>8028</v>
      </c>
      <c r="E812" s="193">
        <v>4</v>
      </c>
      <c r="F812" s="193"/>
      <c r="G812" s="193"/>
      <c r="H812" s="193"/>
      <c r="I812" s="193">
        <v>1</v>
      </c>
      <c r="J812" s="193">
        <v>0</v>
      </c>
      <c r="M812" s="189">
        <v>853.22</v>
      </c>
      <c r="N812" s="189">
        <v>112.49</v>
      </c>
      <c r="O812" s="189">
        <v>30.42</v>
      </c>
      <c r="P812" s="189">
        <v>40.71</v>
      </c>
      <c r="Q812" s="189">
        <v>46.01</v>
      </c>
      <c r="R812" s="189">
        <v>0</v>
      </c>
      <c r="S812" s="304"/>
      <c r="T812" s="304"/>
      <c r="U812" s="189">
        <v>142.20333333333335</v>
      </c>
      <c r="V812" s="189">
        <v>18.748333333333331</v>
      </c>
      <c r="W812" s="189">
        <v>5.07</v>
      </c>
      <c r="X812" s="189">
        <v>6.7850000000000001</v>
      </c>
      <c r="Y812" s="189">
        <v>7.668333333333333</v>
      </c>
      <c r="Z812" s="189">
        <v>0</v>
      </c>
      <c r="AA812" s="4"/>
      <c r="AB812" s="11"/>
      <c r="AC812" s="11"/>
      <c r="AD812" s="180"/>
      <c r="AE812" s="184"/>
      <c r="AF812" s="184"/>
      <c r="AG812" s="184"/>
      <c r="AH812" s="184"/>
      <c r="AI812" s="184"/>
      <c r="AJ812" s="184"/>
      <c r="AK812" s="4"/>
      <c r="AL812" s="4"/>
      <c r="AM812" s="212"/>
      <c r="AN812" s="212"/>
      <c r="AO812" s="212"/>
      <c r="AP812" s="212"/>
      <c r="AQ812" s="212"/>
      <c r="AR812" s="212"/>
      <c r="AS812" s="4"/>
      <c r="AT812" s="4"/>
      <c r="AU812" s="211"/>
      <c r="AV812" s="211"/>
      <c r="AW812" s="211"/>
      <c r="AX812" s="211"/>
      <c r="AY812" s="211"/>
      <c r="AZ812" s="211"/>
      <c r="BA812" s="4"/>
    </row>
    <row r="813" spans="2:53" x14ac:dyDescent="0.2">
      <c r="B813" s="11" t="s">
        <v>355</v>
      </c>
      <c r="C813" s="11"/>
      <c r="D813" s="180">
        <v>8032</v>
      </c>
      <c r="E813" s="193">
        <v>2</v>
      </c>
      <c r="F813" s="193"/>
      <c r="G813" s="193"/>
      <c r="H813" s="193"/>
      <c r="I813" s="193"/>
      <c r="J813" s="193">
        <v>1</v>
      </c>
      <c r="M813" s="189">
        <v>407.42999999999995</v>
      </c>
      <c r="N813" s="189">
        <v>142.55000000000001</v>
      </c>
      <c r="O813" s="189">
        <v>25.05</v>
      </c>
      <c r="P813" s="189">
        <v>27.02</v>
      </c>
      <c r="Q813" s="189">
        <v>23.78</v>
      </c>
      <c r="R813" s="189">
        <v>2682.28</v>
      </c>
      <c r="S813" s="304"/>
      <c r="T813" s="304"/>
      <c r="U813" s="189">
        <v>67.904999999999987</v>
      </c>
      <c r="V813" s="189">
        <v>23.758333333333336</v>
      </c>
      <c r="W813" s="189">
        <v>4.1749999999999998</v>
      </c>
      <c r="X813" s="189">
        <v>4.503333333333333</v>
      </c>
      <c r="Y813" s="189">
        <v>3.9633333333333334</v>
      </c>
      <c r="Z813" s="189">
        <v>447.04666666666668</v>
      </c>
      <c r="AA813" s="4"/>
      <c r="AB813" s="11"/>
      <c r="AC813" s="11"/>
      <c r="AD813" s="180"/>
      <c r="AE813" s="184"/>
      <c r="AF813" s="184"/>
      <c r="AG813" s="184"/>
      <c r="AH813" s="184"/>
      <c r="AI813" s="184"/>
      <c r="AJ813" s="184"/>
      <c r="AK813" s="4"/>
      <c r="AL813" s="4"/>
      <c r="AM813" s="212"/>
      <c r="AN813" s="212"/>
      <c r="AO813" s="212"/>
      <c r="AP813" s="212"/>
      <c r="AQ813" s="212"/>
      <c r="AR813" s="212"/>
      <c r="AS813" s="4"/>
      <c r="AT813" s="4"/>
      <c r="AU813" s="211"/>
      <c r="AV813" s="211"/>
      <c r="AW813" s="211"/>
      <c r="AX813" s="211"/>
      <c r="AY813" s="211"/>
      <c r="AZ813" s="211"/>
      <c r="BA813" s="4"/>
    </row>
    <row r="814" spans="2:53" x14ac:dyDescent="0.2">
      <c r="B814" s="11" t="s">
        <v>355</v>
      </c>
      <c r="C814" s="11"/>
      <c r="D814" s="180">
        <v>8080</v>
      </c>
      <c r="E814" s="193">
        <v>153</v>
      </c>
      <c r="F814" s="193">
        <v>52</v>
      </c>
      <c r="G814" s="193">
        <v>28</v>
      </c>
      <c r="H814" s="193">
        <v>11</v>
      </c>
      <c r="I814" s="193">
        <v>6</v>
      </c>
      <c r="J814" s="193">
        <v>86</v>
      </c>
      <c r="M814" s="189">
        <v>45720.489999999976</v>
      </c>
      <c r="N814" s="189">
        <v>25891.809999999987</v>
      </c>
      <c r="O814" s="189">
        <v>7150.0099999999993</v>
      </c>
      <c r="P814" s="189">
        <v>2936.8599999999997</v>
      </c>
      <c r="Q814" s="189">
        <v>2529.3599999999988</v>
      </c>
      <c r="R814" s="189">
        <v>65642.349999999991</v>
      </c>
      <c r="S814" s="304"/>
      <c r="T814" s="304"/>
      <c r="U814" s="189">
        <v>65.314985714285683</v>
      </c>
      <c r="V814" s="189">
        <v>36.988299999999981</v>
      </c>
      <c r="W814" s="189">
        <v>10.2143</v>
      </c>
      <c r="X814" s="189">
        <v>4.1955142857142853</v>
      </c>
      <c r="Y814" s="189">
        <v>3.6133714285714267</v>
      </c>
      <c r="Z814" s="189">
        <v>93.774785714285699</v>
      </c>
      <c r="AA814" s="4"/>
      <c r="AB814" s="11"/>
      <c r="AC814" s="11"/>
      <c r="AD814" s="180"/>
      <c r="AE814" s="184"/>
      <c r="AF814" s="184"/>
      <c r="AG814" s="184"/>
      <c r="AH814" s="184"/>
      <c r="AI814" s="184"/>
      <c r="AJ814" s="184"/>
      <c r="AK814" s="4"/>
      <c r="AL814" s="4"/>
      <c r="AM814" s="212"/>
      <c r="AN814" s="212"/>
      <c r="AO814" s="212"/>
      <c r="AP814" s="212"/>
      <c r="AQ814" s="212"/>
      <c r="AR814" s="212"/>
      <c r="AS814" s="4"/>
      <c r="AT814" s="4"/>
      <c r="AU814" s="211"/>
      <c r="AV814" s="211"/>
      <c r="AW814" s="211"/>
      <c r="AX814" s="211"/>
      <c r="AY814" s="211"/>
      <c r="AZ814" s="211"/>
      <c r="BA814" s="4"/>
    </row>
    <row r="815" spans="2:53" x14ac:dyDescent="0.2">
      <c r="B815" s="11" t="s">
        <v>355</v>
      </c>
      <c r="C815" s="11"/>
      <c r="D815" s="180">
        <v>8081</v>
      </c>
      <c r="E815" s="193">
        <v>2</v>
      </c>
      <c r="F815" s="193">
        <v>2</v>
      </c>
      <c r="G815" s="193"/>
      <c r="H815" s="193"/>
      <c r="I815" s="193">
        <v>1</v>
      </c>
      <c r="J815" s="193">
        <v>9</v>
      </c>
      <c r="M815" s="189">
        <v>604.21</v>
      </c>
      <c r="N815" s="189">
        <v>1614.92</v>
      </c>
      <c r="O815" s="189">
        <v>319.64</v>
      </c>
      <c r="P815" s="189">
        <v>278.69</v>
      </c>
      <c r="Q815" s="189">
        <v>300.45</v>
      </c>
      <c r="R815" s="189">
        <v>3114.0899999999997</v>
      </c>
      <c r="S815" s="304"/>
      <c r="T815" s="304"/>
      <c r="U815" s="189">
        <v>9.745322580645162</v>
      </c>
      <c r="V815" s="189">
        <v>26.047096774193548</v>
      </c>
      <c r="W815" s="189">
        <v>5.1554838709677417</v>
      </c>
      <c r="X815" s="189">
        <v>4.4950000000000001</v>
      </c>
      <c r="Y815" s="189">
        <v>4.8459677419354836</v>
      </c>
      <c r="Z815" s="189">
        <v>50.227258064516121</v>
      </c>
      <c r="AA815" s="4"/>
      <c r="AB815" s="11"/>
      <c r="AC815" s="11"/>
      <c r="AD815" s="180"/>
      <c r="AE815" s="184"/>
      <c r="AF815" s="184"/>
      <c r="AG815" s="184"/>
      <c r="AH815" s="184"/>
      <c r="AI815" s="184"/>
      <c r="AJ815" s="184"/>
      <c r="AK815" s="4"/>
      <c r="AL815" s="4"/>
      <c r="AM815" s="212"/>
      <c r="AN815" s="212"/>
      <c r="AO815" s="212"/>
      <c r="AP815" s="212"/>
      <c r="AQ815" s="212"/>
      <c r="AR815" s="212"/>
      <c r="AS815" s="4"/>
      <c r="AT815" s="4"/>
      <c r="AU815" s="211"/>
      <c r="AV815" s="211"/>
      <c r="AW815" s="211"/>
      <c r="AX815" s="211"/>
      <c r="AY815" s="211"/>
      <c r="AZ815" s="211"/>
      <c r="BA815" s="4"/>
    </row>
    <row r="816" spans="2:53" x14ac:dyDescent="0.2">
      <c r="B816" s="11" t="s">
        <v>357</v>
      </c>
      <c r="C816" s="11"/>
      <c r="D816" s="180">
        <v>8089</v>
      </c>
      <c r="E816" s="193">
        <v>32</v>
      </c>
      <c r="F816" s="193">
        <v>17</v>
      </c>
      <c r="G816" s="193">
        <v>12</v>
      </c>
      <c r="H816" s="193">
        <v>7</v>
      </c>
      <c r="I816" s="193">
        <v>3</v>
      </c>
      <c r="J816" s="193">
        <v>45</v>
      </c>
      <c r="M816" s="189">
        <v>16580.089999999993</v>
      </c>
      <c r="N816" s="189">
        <v>14783.020000000002</v>
      </c>
      <c r="O816" s="189">
        <v>2318.63</v>
      </c>
      <c r="P816" s="189">
        <v>1679.56</v>
      </c>
      <c r="Q816" s="189">
        <v>1432.4099999999999</v>
      </c>
      <c r="R816" s="189">
        <v>47007.07</v>
      </c>
      <c r="S816" s="304"/>
      <c r="T816" s="304"/>
      <c r="U816" s="189">
        <v>79.330574162679397</v>
      </c>
      <c r="V816" s="189">
        <v>70.732153110047861</v>
      </c>
      <c r="W816" s="189">
        <v>11.093923444976078</v>
      </c>
      <c r="X816" s="189">
        <v>8.0361722488038279</v>
      </c>
      <c r="Y816" s="189">
        <v>6.8536363636363626</v>
      </c>
      <c r="Z816" s="189">
        <v>224.9142105263158</v>
      </c>
      <c r="AA816" s="4"/>
      <c r="AB816" s="11"/>
      <c r="AC816" s="11"/>
      <c r="AD816" s="180"/>
      <c r="AE816" s="184"/>
      <c r="AF816" s="184"/>
      <c r="AG816" s="184"/>
      <c r="AH816" s="184"/>
      <c r="AI816" s="184"/>
      <c r="AJ816" s="184"/>
      <c r="AK816" s="4"/>
      <c r="AL816" s="4"/>
      <c r="AM816" s="212"/>
      <c r="AN816" s="212"/>
      <c r="AO816" s="212"/>
      <c r="AP816" s="212"/>
      <c r="AQ816" s="212"/>
      <c r="AR816" s="212"/>
      <c r="AS816" s="4"/>
      <c r="AT816" s="4"/>
      <c r="AU816" s="211"/>
      <c r="AV816" s="211"/>
      <c r="AW816" s="211"/>
      <c r="AX816" s="211"/>
      <c r="AY816" s="211"/>
      <c r="AZ816" s="211"/>
      <c r="BA816" s="4"/>
    </row>
    <row r="817" spans="2:53" x14ac:dyDescent="0.2">
      <c r="B817" s="11" t="s">
        <v>356</v>
      </c>
      <c r="C817" s="11"/>
      <c r="D817" s="180">
        <v>8004</v>
      </c>
      <c r="E817" s="193">
        <v>75</v>
      </c>
      <c r="F817" s="193">
        <v>20</v>
      </c>
      <c r="G817" s="193">
        <v>7</v>
      </c>
      <c r="H817" s="193">
        <v>6</v>
      </c>
      <c r="I817" s="193">
        <v>2</v>
      </c>
      <c r="J817" s="193">
        <v>54</v>
      </c>
      <c r="M817" s="189">
        <v>20959.500000000004</v>
      </c>
      <c r="N817" s="189">
        <v>6342.6099999999988</v>
      </c>
      <c r="O817" s="189">
        <v>2257.8599999999997</v>
      </c>
      <c r="P817" s="189">
        <v>2511.4400000000005</v>
      </c>
      <c r="Q817" s="189">
        <v>1626.72</v>
      </c>
      <c r="R817" s="189">
        <v>55451.99</v>
      </c>
      <c r="S817" s="304"/>
      <c r="T817" s="304"/>
      <c r="U817" s="189">
        <v>65.910377358490578</v>
      </c>
      <c r="V817" s="189">
        <v>19.945314465408803</v>
      </c>
      <c r="W817" s="189">
        <v>7.1001886792452824</v>
      </c>
      <c r="X817" s="189">
        <v>7.897610062893083</v>
      </c>
      <c r="Y817" s="189">
        <v>5.1154716981132076</v>
      </c>
      <c r="Z817" s="189">
        <v>174.37732704402515</v>
      </c>
      <c r="AA817" s="4"/>
      <c r="AB817" s="11"/>
      <c r="AC817" s="11"/>
      <c r="AD817" s="180"/>
      <c r="AE817" s="184"/>
      <c r="AF817" s="184"/>
      <c r="AG817" s="184"/>
      <c r="AH817" s="184"/>
      <c r="AI817" s="184"/>
      <c r="AJ817" s="184"/>
      <c r="AK817" s="4"/>
      <c r="AL817" s="4"/>
      <c r="AM817" s="212"/>
      <c r="AN817" s="212"/>
      <c r="AO817" s="212"/>
      <c r="AP817" s="212"/>
      <c r="AQ817" s="212"/>
      <c r="AR817" s="212"/>
      <c r="AS817" s="4"/>
      <c r="AT817" s="4"/>
      <c r="AU817" s="211"/>
      <c r="AV817" s="211"/>
      <c r="AW817" s="211"/>
      <c r="AX817" s="211"/>
      <c r="AY817" s="211"/>
      <c r="AZ817" s="211"/>
      <c r="BA817" s="4"/>
    </row>
    <row r="818" spans="2:53" x14ac:dyDescent="0.2">
      <c r="B818" s="11" t="s">
        <v>356</v>
      </c>
      <c r="C818" s="11"/>
      <c r="D818" s="180">
        <v>8089</v>
      </c>
      <c r="E818" s="193">
        <v>3</v>
      </c>
      <c r="F818" s="193">
        <v>3</v>
      </c>
      <c r="G818" s="193">
        <v>2</v>
      </c>
      <c r="H818" s="193">
        <v>2</v>
      </c>
      <c r="I818" s="193"/>
      <c r="J818" s="193">
        <v>7</v>
      </c>
      <c r="M818" s="189">
        <v>3139.51</v>
      </c>
      <c r="N818" s="189">
        <v>830.59999999999991</v>
      </c>
      <c r="O818" s="189">
        <v>880.06000000000006</v>
      </c>
      <c r="P818" s="189">
        <v>272.83</v>
      </c>
      <c r="Q818" s="189">
        <v>205.58</v>
      </c>
      <c r="R818" s="189">
        <v>5493.0999999999995</v>
      </c>
      <c r="S818" s="304"/>
      <c r="T818" s="304"/>
      <c r="U818" s="189">
        <v>108.25896551724139</v>
      </c>
      <c r="V818" s="189">
        <v>28.641379310344824</v>
      </c>
      <c r="W818" s="189">
        <v>30.346896551724139</v>
      </c>
      <c r="X818" s="189">
        <v>9.4079310344827576</v>
      </c>
      <c r="Y818" s="189">
        <v>7.0889655172413795</v>
      </c>
      <c r="Z818" s="189">
        <v>189.41724137931033</v>
      </c>
      <c r="AA818" s="4"/>
      <c r="AB818" s="11"/>
      <c r="AC818" s="11"/>
      <c r="AD818" s="180"/>
      <c r="AE818" s="184"/>
      <c r="AF818" s="184"/>
      <c r="AG818" s="184"/>
      <c r="AH818" s="184"/>
      <c r="AI818" s="184"/>
      <c r="AJ818" s="184"/>
      <c r="AK818" s="4"/>
      <c r="AL818" s="4"/>
      <c r="AM818" s="212"/>
      <c r="AN818" s="212"/>
      <c r="AO818" s="212"/>
      <c r="AP818" s="212"/>
      <c r="AQ818" s="212"/>
      <c r="AR818" s="212"/>
      <c r="AS818" s="4"/>
      <c r="AT818" s="4"/>
      <c r="AU818" s="211"/>
      <c r="AV818" s="211"/>
      <c r="AW818" s="211"/>
      <c r="AX818" s="211"/>
      <c r="AY818" s="211"/>
      <c r="AZ818" s="211"/>
      <c r="BA818" s="4"/>
    </row>
    <row r="819" spans="2:53" x14ac:dyDescent="0.2">
      <c r="B819" s="11" t="s">
        <v>358</v>
      </c>
      <c r="C819" s="11"/>
      <c r="D819" s="180">
        <v>8090</v>
      </c>
      <c r="E819" s="193">
        <v>152</v>
      </c>
      <c r="F819" s="193">
        <v>55</v>
      </c>
      <c r="G819" s="193">
        <v>20</v>
      </c>
      <c r="H819" s="193">
        <v>18</v>
      </c>
      <c r="I819" s="193">
        <v>17</v>
      </c>
      <c r="J819" s="193">
        <v>151</v>
      </c>
      <c r="M819" s="189">
        <v>63548.279999999992</v>
      </c>
      <c r="N819" s="189">
        <v>24663.22</v>
      </c>
      <c r="O819" s="189">
        <v>8806.139999999994</v>
      </c>
      <c r="P819" s="189">
        <v>5568.23</v>
      </c>
      <c r="Q819" s="189">
        <v>6484.310000000004</v>
      </c>
      <c r="R819" s="189">
        <v>145548.06999999998</v>
      </c>
      <c r="S819" s="304"/>
      <c r="T819" s="304"/>
      <c r="U819" s="189">
        <v>62.424636542239675</v>
      </c>
      <c r="V819" s="189">
        <v>24.22713163064833</v>
      </c>
      <c r="W819" s="189">
        <v>8.6504322200392867</v>
      </c>
      <c r="X819" s="189">
        <v>5.4697740667976422</v>
      </c>
      <c r="Y819" s="189">
        <v>6.369656188605112</v>
      </c>
      <c r="Z819" s="189">
        <v>142.97452848722983</v>
      </c>
      <c r="AA819" s="4"/>
      <c r="AB819" s="11"/>
      <c r="AC819" s="11"/>
      <c r="AD819" s="180"/>
      <c r="AE819" s="184"/>
      <c r="AF819" s="184"/>
      <c r="AG819" s="184"/>
      <c r="AH819" s="184"/>
      <c r="AI819" s="184"/>
      <c r="AJ819" s="184"/>
      <c r="AK819" s="4"/>
      <c r="AL819" s="4"/>
      <c r="AM819" s="212"/>
      <c r="AN819" s="212"/>
      <c r="AO819" s="212"/>
      <c r="AP819" s="212"/>
      <c r="AQ819" s="212"/>
      <c r="AR819" s="212"/>
      <c r="AS819" s="4"/>
      <c r="AT819" s="4"/>
      <c r="AU819" s="211"/>
      <c r="AV819" s="211"/>
      <c r="AW819" s="211"/>
      <c r="AX819" s="211"/>
      <c r="AY819" s="211"/>
      <c r="AZ819" s="211"/>
      <c r="BA819" s="4"/>
    </row>
    <row r="820" spans="2:53" x14ac:dyDescent="0.2">
      <c r="B820" s="11" t="s">
        <v>655</v>
      </c>
      <c r="C820" s="11"/>
      <c r="D820" s="180">
        <v>8094</v>
      </c>
      <c r="E820" s="193"/>
      <c r="F820" s="193"/>
      <c r="G820" s="193"/>
      <c r="H820" s="193"/>
      <c r="I820" s="193"/>
      <c r="J820" s="193">
        <v>1</v>
      </c>
      <c r="M820" s="189">
        <v>194.74</v>
      </c>
      <c r="N820" s="189">
        <v>22.82</v>
      </c>
      <c r="O820" s="189">
        <v>25.26</v>
      </c>
      <c r="P820" s="189">
        <v>29.91</v>
      </c>
      <c r="Q820" s="189">
        <v>31.67</v>
      </c>
      <c r="R820" s="189">
        <v>1052.81</v>
      </c>
      <c r="S820" s="304"/>
      <c r="T820" s="304"/>
      <c r="U820" s="189">
        <v>97.37</v>
      </c>
      <c r="V820" s="189">
        <v>11.41</v>
      </c>
      <c r="W820" s="189">
        <v>12.63</v>
      </c>
      <c r="X820" s="189">
        <v>14.955</v>
      </c>
      <c r="Y820" s="189">
        <v>15.835000000000001</v>
      </c>
      <c r="Z820" s="189">
        <v>526.40499999999997</v>
      </c>
      <c r="AA820" s="4"/>
      <c r="AB820" s="11"/>
      <c r="AC820" s="11"/>
      <c r="AD820" s="180"/>
      <c r="AE820" s="184"/>
      <c r="AF820" s="184"/>
      <c r="AG820" s="184"/>
      <c r="AH820" s="184"/>
      <c r="AI820" s="184"/>
      <c r="AJ820" s="184"/>
      <c r="AK820" s="4"/>
      <c r="AL820" s="4"/>
      <c r="AM820" s="212"/>
      <c r="AN820" s="212"/>
      <c r="AO820" s="212"/>
      <c r="AP820" s="212"/>
      <c r="AQ820" s="212"/>
      <c r="AR820" s="212"/>
      <c r="AS820" s="4"/>
      <c r="AT820" s="4"/>
      <c r="AU820" s="211"/>
      <c r="AV820" s="211"/>
      <c r="AW820" s="211"/>
      <c r="AX820" s="211"/>
      <c r="AY820" s="211"/>
      <c r="AZ820" s="211"/>
      <c r="BA820" s="4"/>
    </row>
    <row r="821" spans="2:53" x14ac:dyDescent="0.2">
      <c r="B821" s="11" t="s">
        <v>591</v>
      </c>
      <c r="C821" s="11"/>
      <c r="D821" s="180">
        <v>8204</v>
      </c>
      <c r="E821" s="193">
        <v>1</v>
      </c>
      <c r="F821" s="193"/>
      <c r="G821" s="193"/>
      <c r="H821" s="193"/>
      <c r="I821" s="193"/>
      <c r="J821" s="193">
        <v>0</v>
      </c>
      <c r="M821" s="189">
        <v>10.5</v>
      </c>
      <c r="N821" s="189">
        <v>0</v>
      </c>
      <c r="O821" s="189">
        <v>0</v>
      </c>
      <c r="P821" s="189">
        <v>0</v>
      </c>
      <c r="Q821" s="189">
        <v>0</v>
      </c>
      <c r="R821" s="189">
        <v>0</v>
      </c>
      <c r="S821" s="304"/>
      <c r="T821" s="304"/>
      <c r="U821" s="189">
        <v>10.5</v>
      </c>
      <c r="V821" s="189">
        <v>0</v>
      </c>
      <c r="W821" s="189">
        <v>0</v>
      </c>
      <c r="X821" s="189">
        <v>0</v>
      </c>
      <c r="Y821" s="189">
        <v>0</v>
      </c>
      <c r="Z821" s="189">
        <v>0</v>
      </c>
      <c r="AA821" s="4"/>
      <c r="AB821" s="11"/>
      <c r="AC821" s="11"/>
      <c r="AD821" s="180"/>
      <c r="AE821" s="184"/>
      <c r="AF821" s="184"/>
      <c r="AG821" s="184"/>
      <c r="AH821" s="184"/>
      <c r="AI821" s="184"/>
      <c r="AJ821" s="184"/>
      <c r="AK821" s="4"/>
      <c r="AL821" s="4"/>
      <c r="AM821" s="212"/>
      <c r="AN821" s="212"/>
      <c r="AO821" s="212"/>
      <c r="AP821" s="212"/>
      <c r="AQ821" s="212"/>
      <c r="AR821" s="212"/>
      <c r="AS821" s="4"/>
      <c r="AT821" s="4"/>
      <c r="AU821" s="211"/>
      <c r="AV821" s="211"/>
      <c r="AW821" s="211"/>
      <c r="AX821" s="211"/>
      <c r="AY821" s="211"/>
      <c r="AZ821" s="211"/>
      <c r="BA821" s="4"/>
    </row>
    <row r="822" spans="2:53" x14ac:dyDescent="0.2">
      <c r="B822" s="11" t="s">
        <v>359</v>
      </c>
      <c r="C822" s="11"/>
      <c r="D822" s="180">
        <v>8091</v>
      </c>
      <c r="E822" s="193">
        <v>93</v>
      </c>
      <c r="F822" s="193">
        <v>40</v>
      </c>
      <c r="G822" s="193">
        <v>17</v>
      </c>
      <c r="H822" s="193">
        <v>7</v>
      </c>
      <c r="I822" s="193">
        <v>8</v>
      </c>
      <c r="J822" s="193">
        <v>109</v>
      </c>
      <c r="M822" s="189">
        <v>35341.989999999983</v>
      </c>
      <c r="N822" s="189">
        <v>16497.989999999987</v>
      </c>
      <c r="O822" s="189">
        <v>4128.1099999999997</v>
      </c>
      <c r="P822" s="189">
        <v>3445.88</v>
      </c>
      <c r="Q822" s="189">
        <v>3124.4500000000007</v>
      </c>
      <c r="R822" s="189">
        <v>109138.86999999998</v>
      </c>
      <c r="S822" s="304"/>
      <c r="T822" s="304"/>
      <c r="U822" s="189">
        <v>60.105425170067996</v>
      </c>
      <c r="V822" s="189">
        <v>28.057806122448959</v>
      </c>
      <c r="W822" s="189">
        <v>7.0205952380952379</v>
      </c>
      <c r="X822" s="189">
        <v>5.8603401360544218</v>
      </c>
      <c r="Y822" s="189">
        <v>5.3136904761904775</v>
      </c>
      <c r="Z822" s="189">
        <v>185.61032312925167</v>
      </c>
      <c r="AA822" s="4"/>
      <c r="AB822" s="11"/>
      <c r="AC822" s="11"/>
      <c r="AD822" s="180"/>
      <c r="AE822" s="184"/>
      <c r="AF822" s="184"/>
      <c r="AG822" s="184"/>
      <c r="AH822" s="184"/>
      <c r="AI822" s="184"/>
      <c r="AJ822" s="184"/>
      <c r="AK822" s="4"/>
      <c r="AL822" s="4"/>
      <c r="AM822" s="212"/>
      <c r="AN822" s="212"/>
      <c r="AO822" s="212"/>
      <c r="AP822" s="212"/>
      <c r="AQ822" s="212"/>
      <c r="AR822" s="212"/>
      <c r="AS822" s="4"/>
      <c r="AT822" s="4"/>
      <c r="AU822" s="211"/>
      <c r="AV822" s="211"/>
      <c r="AW822" s="211"/>
      <c r="AX822" s="211"/>
      <c r="AY822" s="211"/>
      <c r="AZ822" s="211"/>
      <c r="BA822" s="4"/>
    </row>
    <row r="823" spans="2:53" x14ac:dyDescent="0.2">
      <c r="B823" s="11" t="s">
        <v>359</v>
      </c>
      <c r="C823" s="11"/>
      <c r="D823" s="180">
        <v>80921</v>
      </c>
      <c r="E823" s="193">
        <v>1</v>
      </c>
      <c r="F823" s="193"/>
      <c r="G823" s="193"/>
      <c r="H823" s="193"/>
      <c r="I823" s="193"/>
      <c r="J823" s="193">
        <v>0</v>
      </c>
      <c r="M823" s="189">
        <v>157.35</v>
      </c>
      <c r="N823" s="189">
        <v>0</v>
      </c>
      <c r="O823" s="189">
        <v>0</v>
      </c>
      <c r="P823" s="189">
        <v>0</v>
      </c>
      <c r="Q823" s="189">
        <v>0</v>
      </c>
      <c r="R823" s="189">
        <v>0</v>
      </c>
      <c r="S823" s="304"/>
      <c r="T823" s="304"/>
      <c r="U823" s="189">
        <v>157.35</v>
      </c>
      <c r="V823" s="189">
        <v>0</v>
      </c>
      <c r="W823" s="189">
        <v>0</v>
      </c>
      <c r="X823" s="189">
        <v>0</v>
      </c>
      <c r="Y823" s="189">
        <v>0</v>
      </c>
      <c r="Z823" s="189">
        <v>0</v>
      </c>
      <c r="AA823" s="4"/>
      <c r="AB823" s="11"/>
      <c r="AC823" s="11"/>
      <c r="AD823" s="180"/>
      <c r="AE823" s="184"/>
      <c r="AF823" s="184"/>
      <c r="AG823" s="184"/>
      <c r="AH823" s="184"/>
      <c r="AI823" s="184"/>
      <c r="AJ823" s="184"/>
      <c r="AK823" s="4"/>
      <c r="AL823" s="4"/>
      <c r="AM823" s="212"/>
      <c r="AN823" s="212"/>
      <c r="AO823" s="212"/>
      <c r="AP823" s="212"/>
      <c r="AQ823" s="212"/>
      <c r="AR823" s="212"/>
      <c r="AS823" s="4"/>
      <c r="AT823" s="4"/>
      <c r="AU823" s="211"/>
      <c r="AV823" s="211"/>
      <c r="AW823" s="211"/>
      <c r="AX823" s="211"/>
      <c r="AY823" s="211"/>
      <c r="AZ823" s="211"/>
      <c r="BA823" s="4"/>
    </row>
    <row r="824" spans="2:53" x14ac:dyDescent="0.2">
      <c r="B824" s="11" t="s">
        <v>360</v>
      </c>
      <c r="C824" s="11"/>
      <c r="D824" s="180">
        <v>8204</v>
      </c>
      <c r="E824" s="193">
        <v>14</v>
      </c>
      <c r="F824" s="193">
        <v>5</v>
      </c>
      <c r="G824" s="193">
        <v>4</v>
      </c>
      <c r="H824" s="193">
        <v>4</v>
      </c>
      <c r="I824" s="193">
        <v>2</v>
      </c>
      <c r="J824" s="193">
        <v>11</v>
      </c>
      <c r="M824" s="189">
        <v>4348.2400000000007</v>
      </c>
      <c r="N824" s="189">
        <v>962.63999999999987</v>
      </c>
      <c r="O824" s="189">
        <v>464.65999999999997</v>
      </c>
      <c r="P824" s="189">
        <v>750.97</v>
      </c>
      <c r="Q824" s="189">
        <v>259.27</v>
      </c>
      <c r="R824" s="189">
        <v>9347.7099999999991</v>
      </c>
      <c r="S824" s="304"/>
      <c r="T824" s="304"/>
      <c r="U824" s="189">
        <v>35.935867768595045</v>
      </c>
      <c r="V824" s="189">
        <v>7.955702479338842</v>
      </c>
      <c r="W824" s="189">
        <v>3.8401652892561979</v>
      </c>
      <c r="X824" s="189">
        <v>6.206363636363637</v>
      </c>
      <c r="Y824" s="189">
        <v>2.1427272727272726</v>
      </c>
      <c r="Z824" s="189">
        <v>77.253801652892548</v>
      </c>
      <c r="AA824" s="4"/>
      <c r="AB824" s="11"/>
      <c r="AC824" s="11"/>
      <c r="AD824" s="180"/>
      <c r="AE824" s="184"/>
      <c r="AF824" s="184"/>
      <c r="AG824" s="184"/>
      <c r="AH824" s="184"/>
      <c r="AI824" s="184"/>
      <c r="AJ824" s="184"/>
      <c r="AK824" s="4"/>
      <c r="AL824" s="4"/>
      <c r="AM824" s="212"/>
      <c r="AN824" s="212"/>
      <c r="AO824" s="212"/>
      <c r="AP824" s="212"/>
      <c r="AQ824" s="212"/>
      <c r="AR824" s="212"/>
      <c r="AS824" s="4"/>
      <c r="AT824" s="4"/>
      <c r="AU824" s="211"/>
      <c r="AV824" s="211"/>
      <c r="AW824" s="211"/>
      <c r="AX824" s="211"/>
      <c r="AY824" s="211"/>
      <c r="AZ824" s="211"/>
      <c r="BA824" s="4"/>
    </row>
    <row r="825" spans="2:53" x14ac:dyDescent="0.2">
      <c r="B825" s="11" t="s">
        <v>362</v>
      </c>
      <c r="C825" s="11"/>
      <c r="D825" s="180">
        <v>8051</v>
      </c>
      <c r="E825" s="193">
        <v>4</v>
      </c>
      <c r="F825" s="193">
        <v>3</v>
      </c>
      <c r="G825" s="193">
        <v>1</v>
      </c>
      <c r="H825" s="193"/>
      <c r="I825" s="193"/>
      <c r="J825" s="193">
        <v>4</v>
      </c>
      <c r="M825" s="189">
        <v>1173.05</v>
      </c>
      <c r="N825" s="189">
        <v>404.83</v>
      </c>
      <c r="O825" s="189">
        <v>102.08000000000001</v>
      </c>
      <c r="P825" s="189">
        <v>89.06</v>
      </c>
      <c r="Q825" s="189">
        <v>76.78</v>
      </c>
      <c r="R825" s="189">
        <v>6827.7400000000007</v>
      </c>
      <c r="S825" s="304"/>
      <c r="T825" s="304"/>
      <c r="U825" s="189">
        <v>22.133018867924527</v>
      </c>
      <c r="V825" s="189">
        <v>7.6383018867924521</v>
      </c>
      <c r="W825" s="189">
        <v>1.9260377358490568</v>
      </c>
      <c r="X825" s="189">
        <v>1.6803773584905661</v>
      </c>
      <c r="Y825" s="189">
        <v>1.4486792452830188</v>
      </c>
      <c r="Z825" s="189">
        <v>128.82528301886794</v>
      </c>
      <c r="AA825" s="4"/>
      <c r="AB825" s="11"/>
      <c r="AC825" s="11"/>
      <c r="AD825" s="180"/>
      <c r="AE825" s="184"/>
      <c r="AF825" s="184"/>
      <c r="AG825" s="184"/>
      <c r="AH825" s="184"/>
      <c r="AI825" s="184"/>
      <c r="AJ825" s="184"/>
      <c r="AK825" s="4"/>
      <c r="AL825" s="4"/>
      <c r="AM825" s="212"/>
      <c r="AN825" s="212"/>
      <c r="AO825" s="212"/>
      <c r="AP825" s="212"/>
      <c r="AQ825" s="212"/>
      <c r="AR825" s="212"/>
      <c r="AS825" s="4"/>
      <c r="AT825" s="4"/>
      <c r="AU825" s="211"/>
      <c r="AV825" s="211"/>
      <c r="AW825" s="211"/>
      <c r="AX825" s="211"/>
      <c r="AY825" s="211"/>
      <c r="AZ825" s="211"/>
      <c r="BA825" s="4"/>
    </row>
    <row r="826" spans="2:53" x14ac:dyDescent="0.2">
      <c r="B826" s="11" t="s">
        <v>362</v>
      </c>
      <c r="C826" s="11"/>
      <c r="D826" s="180">
        <v>8086</v>
      </c>
      <c r="E826" s="193"/>
      <c r="F826" s="193"/>
      <c r="G826" s="193"/>
      <c r="H826" s="193"/>
      <c r="I826" s="193"/>
      <c r="J826" s="193">
        <v>2</v>
      </c>
      <c r="M826" s="189">
        <v>0</v>
      </c>
      <c r="N826" s="189">
        <v>0</v>
      </c>
      <c r="O826" s="189">
        <v>0</v>
      </c>
      <c r="P826" s="189">
        <v>0</v>
      </c>
      <c r="Q826" s="189">
        <v>0</v>
      </c>
      <c r="R826" s="189">
        <v>379.80999999999995</v>
      </c>
      <c r="S826" s="304"/>
      <c r="T826" s="304"/>
      <c r="U826" s="189">
        <v>0</v>
      </c>
      <c r="V826" s="189">
        <v>0</v>
      </c>
      <c r="W826" s="189">
        <v>0</v>
      </c>
      <c r="X826" s="189">
        <v>0</v>
      </c>
      <c r="Y826" s="189">
        <v>0</v>
      </c>
      <c r="Z826" s="189">
        <v>63.301666666666655</v>
      </c>
      <c r="AA826" s="4"/>
      <c r="AB826" s="11"/>
      <c r="AC826" s="11"/>
      <c r="AD826" s="180"/>
      <c r="AE826" s="184"/>
      <c r="AF826" s="184"/>
      <c r="AG826" s="184"/>
      <c r="AH826" s="184"/>
      <c r="AI826" s="184"/>
      <c r="AJ826" s="184"/>
      <c r="AK826" s="4"/>
      <c r="AL826" s="4"/>
      <c r="AM826" s="212"/>
      <c r="AN826" s="212"/>
      <c r="AO826" s="212"/>
      <c r="AP826" s="212"/>
      <c r="AQ826" s="212"/>
      <c r="AR826" s="212"/>
      <c r="AS826" s="4"/>
      <c r="AT826" s="4"/>
      <c r="AU826" s="211"/>
      <c r="AV826" s="211"/>
      <c r="AW826" s="211"/>
      <c r="AX826" s="211"/>
      <c r="AY826" s="211"/>
      <c r="AZ826" s="211"/>
      <c r="BA826" s="4"/>
    </row>
    <row r="827" spans="2:53" x14ac:dyDescent="0.2">
      <c r="B827" s="11" t="s">
        <v>362</v>
      </c>
      <c r="C827" s="11"/>
      <c r="D827" s="180">
        <v>8096</v>
      </c>
      <c r="E827" s="193">
        <v>14</v>
      </c>
      <c r="F827" s="193">
        <v>4</v>
      </c>
      <c r="G827" s="193">
        <v>3</v>
      </c>
      <c r="H827" s="193">
        <v>1</v>
      </c>
      <c r="I827" s="193"/>
      <c r="J827" s="193">
        <v>7</v>
      </c>
      <c r="M827" s="189">
        <v>5345.8099999999995</v>
      </c>
      <c r="N827" s="189">
        <v>1886.6400000000003</v>
      </c>
      <c r="O827" s="189">
        <v>967.69999999999993</v>
      </c>
      <c r="P827" s="189">
        <v>301.23</v>
      </c>
      <c r="Q827" s="189">
        <v>235.16000000000003</v>
      </c>
      <c r="R827" s="189">
        <v>8143.08</v>
      </c>
      <c r="S827" s="304"/>
      <c r="T827" s="304"/>
      <c r="U827" s="189">
        <v>90.60694915254237</v>
      </c>
      <c r="V827" s="189">
        <v>31.976949152542378</v>
      </c>
      <c r="W827" s="189">
        <v>16.401694915254236</v>
      </c>
      <c r="X827" s="189">
        <v>5.1055932203389833</v>
      </c>
      <c r="Y827" s="189">
        <v>3.9857627118644072</v>
      </c>
      <c r="Z827" s="189">
        <v>138.01830508474575</v>
      </c>
      <c r="AA827" s="4"/>
      <c r="AB827" s="11"/>
      <c r="AC827" s="11"/>
      <c r="AD827" s="180"/>
      <c r="AE827" s="184"/>
      <c r="AF827" s="184"/>
      <c r="AG827" s="184"/>
      <c r="AH827" s="184"/>
      <c r="AI827" s="184"/>
      <c r="AJ827" s="184"/>
      <c r="AK827" s="4"/>
      <c r="AL827" s="4"/>
      <c r="AM827" s="212"/>
      <c r="AN827" s="212"/>
      <c r="AO827" s="212"/>
      <c r="AP827" s="212"/>
      <c r="AQ827" s="212"/>
      <c r="AR827" s="212"/>
      <c r="AS827" s="4"/>
      <c r="AT827" s="4"/>
      <c r="AU827" s="211"/>
      <c r="AV827" s="211"/>
      <c r="AW827" s="211"/>
      <c r="AX827" s="211"/>
      <c r="AY827" s="211"/>
      <c r="AZ827" s="211"/>
      <c r="BA827" s="4"/>
    </row>
    <row r="828" spans="2:53" x14ac:dyDescent="0.2">
      <c r="B828" s="11" t="s">
        <v>362</v>
      </c>
      <c r="C828" s="11"/>
      <c r="D828" s="180">
        <v>8097</v>
      </c>
      <c r="E828" s="193">
        <v>3</v>
      </c>
      <c r="F828" s="193"/>
      <c r="G828" s="193"/>
      <c r="H828" s="193"/>
      <c r="I828" s="193"/>
      <c r="J828" s="193">
        <v>1</v>
      </c>
      <c r="M828" s="189">
        <v>398.40999999999997</v>
      </c>
      <c r="N828" s="189">
        <v>0</v>
      </c>
      <c r="O828" s="189">
        <v>74.239999999999995</v>
      </c>
      <c r="P828" s="189">
        <v>10.5</v>
      </c>
      <c r="Q828" s="189">
        <v>53.79</v>
      </c>
      <c r="R828" s="189">
        <v>868.69999999999993</v>
      </c>
      <c r="S828" s="304"/>
      <c r="T828" s="304"/>
      <c r="U828" s="189">
        <v>56.91571428571428</v>
      </c>
      <c r="V828" s="189">
        <v>0</v>
      </c>
      <c r="W828" s="189">
        <v>10.605714285714285</v>
      </c>
      <c r="X828" s="189">
        <v>1.5</v>
      </c>
      <c r="Y828" s="189">
        <v>7.6842857142857142</v>
      </c>
      <c r="Z828" s="189">
        <v>124.1</v>
      </c>
      <c r="AA828" s="4"/>
      <c r="AB828" s="11"/>
      <c r="AC828" s="11"/>
      <c r="AD828" s="180"/>
      <c r="AE828" s="184"/>
      <c r="AF828" s="184"/>
      <c r="AG828" s="184"/>
      <c r="AH828" s="184"/>
      <c r="AI828" s="184"/>
      <c r="AJ828" s="184"/>
      <c r="AK828" s="4"/>
      <c r="AL828" s="4"/>
      <c r="AM828" s="212"/>
      <c r="AN828" s="212"/>
      <c r="AO828" s="212"/>
      <c r="AP828" s="212"/>
      <c r="AQ828" s="212"/>
      <c r="AR828" s="212"/>
      <c r="AS828" s="4"/>
      <c r="AT828" s="4"/>
      <c r="AU828" s="211"/>
      <c r="AV828" s="211"/>
      <c r="AW828" s="211"/>
      <c r="AX828" s="211"/>
      <c r="AY828" s="211"/>
      <c r="AZ828" s="211"/>
      <c r="BA828" s="4"/>
    </row>
    <row r="829" spans="2:53" x14ac:dyDescent="0.2">
      <c r="B829" s="11" t="s">
        <v>361</v>
      </c>
      <c r="C829" s="11"/>
      <c r="D829" s="180">
        <v>8051</v>
      </c>
      <c r="E829" s="193">
        <v>30</v>
      </c>
      <c r="F829" s="193">
        <v>12</v>
      </c>
      <c r="G829" s="193">
        <v>4</v>
      </c>
      <c r="H829" s="193">
        <v>5</v>
      </c>
      <c r="I829" s="193">
        <v>4</v>
      </c>
      <c r="J829" s="193">
        <v>23</v>
      </c>
      <c r="M829" s="189">
        <v>9505.9500000000044</v>
      </c>
      <c r="N829" s="189">
        <v>2292.8300000000004</v>
      </c>
      <c r="O829" s="189">
        <v>957.75999999999988</v>
      </c>
      <c r="P829" s="189">
        <v>965.1600000000002</v>
      </c>
      <c r="Q829" s="189">
        <v>745.74</v>
      </c>
      <c r="R829" s="189">
        <v>13921.539999999997</v>
      </c>
      <c r="S829" s="304"/>
      <c r="T829" s="304"/>
      <c r="U829" s="189">
        <v>50.031315789473709</v>
      </c>
      <c r="V829" s="189">
        <v>12.067526315789475</v>
      </c>
      <c r="W829" s="189">
        <v>5.0408421052631569</v>
      </c>
      <c r="X829" s="189">
        <v>5.0797894736842117</v>
      </c>
      <c r="Y829" s="189">
        <v>3.9249473684210527</v>
      </c>
      <c r="Z829" s="189">
        <v>73.271263157894722</v>
      </c>
      <c r="AA829" s="4"/>
      <c r="AB829" s="11"/>
      <c r="AC829" s="11"/>
      <c r="AD829" s="180"/>
      <c r="AE829" s="184"/>
      <c r="AF829" s="184"/>
      <c r="AG829" s="184"/>
      <c r="AH829" s="184"/>
      <c r="AI829" s="184"/>
      <c r="AJ829" s="184"/>
      <c r="AK829" s="4"/>
      <c r="AL829" s="4"/>
      <c r="AM829" s="212"/>
      <c r="AN829" s="212"/>
      <c r="AO829" s="212"/>
      <c r="AP829" s="212"/>
      <c r="AQ829" s="212"/>
      <c r="AR829" s="212"/>
      <c r="AS829" s="4"/>
      <c r="AT829" s="4"/>
      <c r="AU829" s="211"/>
      <c r="AV829" s="211"/>
      <c r="AW829" s="211"/>
      <c r="AX829" s="211"/>
      <c r="AY829" s="211"/>
      <c r="AZ829" s="211"/>
      <c r="BA829" s="4"/>
    </row>
    <row r="830" spans="2:53" x14ac:dyDescent="0.2">
      <c r="B830" s="11" t="s">
        <v>361</v>
      </c>
      <c r="C830" s="11"/>
      <c r="D830" s="180">
        <v>8066</v>
      </c>
      <c r="E830" s="193"/>
      <c r="F830" s="193">
        <v>2</v>
      </c>
      <c r="G830" s="193"/>
      <c r="H830" s="193"/>
      <c r="I830" s="193"/>
      <c r="J830" s="193">
        <v>0</v>
      </c>
      <c r="M830" s="189">
        <v>163.21</v>
      </c>
      <c r="N830" s="189">
        <v>165.65</v>
      </c>
      <c r="O830" s="189">
        <v>0</v>
      </c>
      <c r="P830" s="189">
        <v>0</v>
      </c>
      <c r="Q830" s="189">
        <v>0</v>
      </c>
      <c r="R830" s="189">
        <v>0</v>
      </c>
      <c r="S830" s="304"/>
      <c r="T830" s="304"/>
      <c r="U830" s="189">
        <v>40.802500000000002</v>
      </c>
      <c r="V830" s="189">
        <v>41.412500000000001</v>
      </c>
      <c r="W830" s="189">
        <v>0</v>
      </c>
      <c r="X830" s="189">
        <v>0</v>
      </c>
      <c r="Y830" s="189">
        <v>0</v>
      </c>
      <c r="Z830" s="189">
        <v>0</v>
      </c>
      <c r="AA830" s="4"/>
      <c r="AB830" s="11"/>
      <c r="AC830" s="11"/>
      <c r="AD830" s="180"/>
      <c r="AE830" s="184"/>
      <c r="AF830" s="184"/>
      <c r="AG830" s="184"/>
      <c r="AH830" s="184"/>
      <c r="AI830" s="184"/>
      <c r="AJ830" s="184"/>
      <c r="AK830" s="4"/>
      <c r="AL830" s="4"/>
      <c r="AM830" s="212"/>
      <c r="AN830" s="212"/>
      <c r="AO830" s="212"/>
      <c r="AP830" s="212"/>
      <c r="AQ830" s="212"/>
      <c r="AR830" s="212"/>
      <c r="AS830" s="4"/>
      <c r="AT830" s="4"/>
      <c r="AU830" s="211"/>
      <c r="AV830" s="211"/>
      <c r="AW830" s="211"/>
      <c r="AX830" s="211"/>
      <c r="AY830" s="211"/>
      <c r="AZ830" s="211"/>
      <c r="BA830" s="4"/>
    </row>
    <row r="831" spans="2:53" x14ac:dyDescent="0.2">
      <c r="B831" s="11" t="s">
        <v>361</v>
      </c>
      <c r="C831" s="11"/>
      <c r="D831" s="180">
        <v>8086</v>
      </c>
      <c r="E831" s="193">
        <v>19</v>
      </c>
      <c r="F831" s="193">
        <v>4</v>
      </c>
      <c r="G831" s="193">
        <v>1</v>
      </c>
      <c r="H831" s="193">
        <v>2</v>
      </c>
      <c r="I831" s="193"/>
      <c r="J831" s="193">
        <v>8</v>
      </c>
      <c r="M831" s="189">
        <v>4016.32</v>
      </c>
      <c r="N831" s="189">
        <v>752.54</v>
      </c>
      <c r="O831" s="189">
        <v>224.78000000000003</v>
      </c>
      <c r="P831" s="189">
        <v>182.41000000000003</v>
      </c>
      <c r="Q831" s="189">
        <v>142.94</v>
      </c>
      <c r="R831" s="189">
        <v>1844.1999999999998</v>
      </c>
      <c r="S831" s="304"/>
      <c r="T831" s="304"/>
      <c r="U831" s="189">
        <v>64.779354838709679</v>
      </c>
      <c r="V831" s="189">
        <v>12.13774193548387</v>
      </c>
      <c r="W831" s="189">
        <v>3.6254838709677424</v>
      </c>
      <c r="X831" s="189">
        <v>2.9420967741935486</v>
      </c>
      <c r="Y831" s="189">
        <v>2.3054838709677421</v>
      </c>
      <c r="Z831" s="189">
        <v>29.745161290322578</v>
      </c>
      <c r="AA831" s="4"/>
      <c r="AB831" s="11"/>
      <c r="AC831" s="11"/>
      <c r="AD831" s="180"/>
      <c r="AE831" s="184"/>
      <c r="AF831" s="184"/>
      <c r="AG831" s="184"/>
      <c r="AH831" s="184"/>
      <c r="AI831" s="184"/>
      <c r="AJ831" s="184"/>
      <c r="AK831" s="4"/>
      <c r="AL831" s="4"/>
      <c r="AM831" s="212"/>
      <c r="AN831" s="212"/>
      <c r="AO831" s="212"/>
      <c r="AP831" s="212"/>
      <c r="AQ831" s="212"/>
      <c r="AR831" s="212"/>
      <c r="AS831" s="4"/>
      <c r="AT831" s="4"/>
      <c r="AU831" s="211"/>
      <c r="AV831" s="211"/>
      <c r="AW831" s="211"/>
      <c r="AX831" s="211"/>
      <c r="AY831" s="211"/>
      <c r="AZ831" s="211"/>
      <c r="BA831" s="4"/>
    </row>
    <row r="832" spans="2:53" x14ac:dyDescent="0.2">
      <c r="B832" s="11" t="s">
        <v>361</v>
      </c>
      <c r="C832" s="11"/>
      <c r="D832" s="180">
        <v>8096</v>
      </c>
      <c r="E832" s="193">
        <v>44</v>
      </c>
      <c r="F832" s="193">
        <v>15</v>
      </c>
      <c r="G832" s="193">
        <v>6</v>
      </c>
      <c r="H832" s="193">
        <v>7</v>
      </c>
      <c r="I832" s="193">
        <v>3</v>
      </c>
      <c r="J832" s="193">
        <v>35</v>
      </c>
      <c r="M832" s="189">
        <v>17057.71000000001</v>
      </c>
      <c r="N832" s="189">
        <v>6834.630000000001</v>
      </c>
      <c r="O832" s="189">
        <v>1895.5600000000004</v>
      </c>
      <c r="P832" s="189">
        <v>1562.3200000000002</v>
      </c>
      <c r="Q832" s="189">
        <v>1108.01</v>
      </c>
      <c r="R832" s="189">
        <v>26187.16</v>
      </c>
      <c r="S832" s="304"/>
      <c r="T832" s="304"/>
      <c r="U832" s="189">
        <v>105.29450617283956</v>
      </c>
      <c r="V832" s="189">
        <v>42.189074074074078</v>
      </c>
      <c r="W832" s="189">
        <v>11.70098765432099</v>
      </c>
      <c r="X832" s="189">
        <v>9.6439506172839522</v>
      </c>
      <c r="Y832" s="189">
        <v>6.8395679012345676</v>
      </c>
      <c r="Z832" s="189">
        <v>161.64913580246915</v>
      </c>
      <c r="AA832" s="4"/>
      <c r="AB832" s="11"/>
      <c r="AC832" s="11"/>
      <c r="AD832" s="180"/>
      <c r="AE832" s="184"/>
      <c r="AF832" s="184"/>
      <c r="AG832" s="184"/>
      <c r="AH832" s="184"/>
      <c r="AI832" s="184"/>
      <c r="AJ832" s="184"/>
      <c r="AK832" s="4"/>
      <c r="AL832" s="4"/>
      <c r="AM832" s="212"/>
      <c r="AN832" s="212"/>
      <c r="AO832" s="212"/>
      <c r="AP832" s="212"/>
      <c r="AQ832" s="212"/>
      <c r="AR832" s="212"/>
      <c r="AS832" s="4"/>
      <c r="AT832" s="4"/>
      <c r="AU832" s="211"/>
      <c r="AV832" s="211"/>
      <c r="AW832" s="211"/>
      <c r="AX832" s="211"/>
      <c r="AY832" s="211"/>
      <c r="AZ832" s="211"/>
      <c r="BA832" s="4"/>
    </row>
    <row r="833" spans="2:53" x14ac:dyDescent="0.2">
      <c r="B833" s="11" t="s">
        <v>592</v>
      </c>
      <c r="C833" s="11"/>
      <c r="D833" s="180">
        <v>8260</v>
      </c>
      <c r="E833" s="193">
        <v>3</v>
      </c>
      <c r="F833" s="193">
        <v>4</v>
      </c>
      <c r="G833" s="193">
        <v>1</v>
      </c>
      <c r="H833" s="193"/>
      <c r="I833" s="193">
        <v>1</v>
      </c>
      <c r="J833" s="193">
        <v>8</v>
      </c>
      <c r="M833" s="189">
        <v>1080.0800000000002</v>
      </c>
      <c r="N833" s="189">
        <v>327.87</v>
      </c>
      <c r="O833" s="189">
        <v>141.26</v>
      </c>
      <c r="P833" s="189">
        <v>153.10000000000002</v>
      </c>
      <c r="Q833" s="189">
        <v>140.34</v>
      </c>
      <c r="R833" s="189">
        <v>4482.05</v>
      </c>
      <c r="S833" s="304"/>
      <c r="T833" s="304"/>
      <c r="U833" s="189">
        <v>14.211578947368423</v>
      </c>
      <c r="V833" s="189">
        <v>4.3140789473684213</v>
      </c>
      <c r="W833" s="189">
        <v>1.8586842105263157</v>
      </c>
      <c r="X833" s="189">
        <v>2.0144736842105266</v>
      </c>
      <c r="Y833" s="189">
        <v>1.8465789473684211</v>
      </c>
      <c r="Z833" s="189">
        <v>58.974342105263162</v>
      </c>
      <c r="AA833" s="4"/>
      <c r="AB833" s="11"/>
      <c r="AC833" s="11"/>
      <c r="AD833" s="180"/>
      <c r="AE833" s="184"/>
      <c r="AF833" s="184"/>
      <c r="AG833" s="184"/>
      <c r="AH833" s="184"/>
      <c r="AI833" s="184"/>
      <c r="AJ833" s="184"/>
      <c r="AK833" s="4"/>
      <c r="AL833" s="4"/>
      <c r="AM833" s="212"/>
      <c r="AN833" s="212"/>
      <c r="AO833" s="212"/>
      <c r="AP833" s="212"/>
      <c r="AQ833" s="212"/>
      <c r="AR833" s="212"/>
      <c r="AS833" s="4"/>
      <c r="AT833" s="4"/>
      <c r="AU833" s="211"/>
      <c r="AV833" s="211"/>
      <c r="AW833" s="211"/>
      <c r="AX833" s="211"/>
      <c r="AY833" s="211"/>
      <c r="AZ833" s="211"/>
      <c r="BA833" s="4"/>
    </row>
    <row r="834" spans="2:53" x14ac:dyDescent="0.2">
      <c r="B834" s="11" t="s">
        <v>398</v>
      </c>
      <c r="C834" s="11"/>
      <c r="D834" s="180">
        <v>8330</v>
      </c>
      <c r="E834" s="193">
        <v>2</v>
      </c>
      <c r="F834" s="193"/>
      <c r="G834" s="193"/>
      <c r="H834" s="193"/>
      <c r="I834" s="193">
        <v>1</v>
      </c>
      <c r="J834" s="193">
        <v>3</v>
      </c>
      <c r="M834" s="189">
        <v>1458.9500000000003</v>
      </c>
      <c r="N834" s="189">
        <v>208.28</v>
      </c>
      <c r="O834" s="189">
        <v>143.49</v>
      </c>
      <c r="P834" s="189">
        <v>138.34</v>
      </c>
      <c r="Q834" s="189">
        <v>83.21</v>
      </c>
      <c r="R834" s="189">
        <v>3209.67</v>
      </c>
      <c r="S834" s="304"/>
      <c r="T834" s="304"/>
      <c r="U834" s="189">
        <v>72.947500000000019</v>
      </c>
      <c r="V834" s="189">
        <v>10.414</v>
      </c>
      <c r="W834" s="189">
        <v>7.1745000000000001</v>
      </c>
      <c r="X834" s="189">
        <v>6.9169999999999998</v>
      </c>
      <c r="Y834" s="189">
        <v>4.1604999999999999</v>
      </c>
      <c r="Z834" s="189">
        <v>160.48349999999999</v>
      </c>
      <c r="AA834" s="4"/>
      <c r="AB834" s="11"/>
      <c r="AC834" s="11"/>
      <c r="AD834" s="180"/>
      <c r="AE834" s="184"/>
      <c r="AF834" s="184"/>
      <c r="AG834" s="184"/>
      <c r="AH834" s="184"/>
      <c r="AI834" s="184"/>
      <c r="AJ834" s="184"/>
      <c r="AK834" s="4"/>
      <c r="AL834" s="4"/>
      <c r="AM834" s="212"/>
      <c r="AN834" s="212"/>
      <c r="AO834" s="212"/>
      <c r="AP834" s="212"/>
      <c r="AQ834" s="212"/>
      <c r="AR834" s="212"/>
      <c r="AS834" s="4"/>
      <c r="AT834" s="4"/>
      <c r="AU834" s="211"/>
      <c r="AV834" s="211"/>
      <c r="AW834" s="211"/>
      <c r="AX834" s="211"/>
      <c r="AY834" s="211"/>
      <c r="AZ834" s="211"/>
      <c r="BA834" s="4"/>
    </row>
    <row r="835" spans="2:53" x14ac:dyDescent="0.2">
      <c r="B835" s="11" t="s">
        <v>363</v>
      </c>
      <c r="C835" s="11"/>
      <c r="D835" s="180">
        <v>8252</v>
      </c>
      <c r="E835" s="193">
        <v>9</v>
      </c>
      <c r="F835" s="193">
        <v>1</v>
      </c>
      <c r="G835" s="193"/>
      <c r="H835" s="193"/>
      <c r="I835" s="193">
        <v>1</v>
      </c>
      <c r="J835" s="193">
        <v>13</v>
      </c>
      <c r="M835" s="189">
        <v>2796.0299999999997</v>
      </c>
      <c r="N835" s="189">
        <v>2027.7299999999998</v>
      </c>
      <c r="O835" s="189">
        <v>350.77</v>
      </c>
      <c r="P835" s="189">
        <v>294.95000000000005</v>
      </c>
      <c r="Q835" s="189">
        <v>4165.72</v>
      </c>
      <c r="R835" s="189">
        <v>16495.46</v>
      </c>
      <c r="S835" s="304"/>
      <c r="T835" s="304"/>
      <c r="U835" s="189">
        <v>75.56837837837837</v>
      </c>
      <c r="V835" s="189">
        <v>54.803513513513508</v>
      </c>
      <c r="W835" s="189">
        <v>9.4802702702702693</v>
      </c>
      <c r="X835" s="189">
        <v>7.9716216216216225</v>
      </c>
      <c r="Y835" s="189">
        <v>112.58702702702703</v>
      </c>
      <c r="Z835" s="189">
        <v>445.82324324324321</v>
      </c>
      <c r="AA835" s="4"/>
      <c r="AB835" s="11"/>
      <c r="AC835" s="11"/>
      <c r="AD835" s="180"/>
      <c r="AE835" s="184"/>
      <c r="AF835" s="184"/>
      <c r="AG835" s="184"/>
      <c r="AH835" s="184"/>
      <c r="AI835" s="184"/>
      <c r="AJ835" s="184"/>
      <c r="AK835" s="4"/>
      <c r="AL835" s="4"/>
      <c r="AM835" s="212"/>
      <c r="AN835" s="212"/>
      <c r="AO835" s="212"/>
      <c r="AP835" s="212"/>
      <c r="AQ835" s="212"/>
      <c r="AR835" s="212"/>
      <c r="AS835" s="4"/>
      <c r="AT835" s="4"/>
      <c r="AU835" s="211"/>
      <c r="AV835" s="211"/>
      <c r="AW835" s="211"/>
      <c r="AX835" s="211"/>
      <c r="AY835" s="211"/>
      <c r="AZ835" s="211"/>
      <c r="BA835" s="4"/>
    </row>
    <row r="836" spans="2:53" x14ac:dyDescent="0.2">
      <c r="B836" s="11" t="s">
        <v>365</v>
      </c>
      <c r="C836" s="11"/>
      <c r="D836" s="180">
        <v>8260</v>
      </c>
      <c r="E836" s="193">
        <v>27</v>
      </c>
      <c r="F836" s="193">
        <v>13</v>
      </c>
      <c r="G836" s="193">
        <v>8</v>
      </c>
      <c r="H836" s="193">
        <v>2</v>
      </c>
      <c r="I836" s="193">
        <v>4</v>
      </c>
      <c r="J836" s="193">
        <v>15</v>
      </c>
      <c r="M836" s="189">
        <v>4821.5800000000017</v>
      </c>
      <c r="N836" s="189">
        <v>1325.04</v>
      </c>
      <c r="O836" s="189">
        <v>647.21</v>
      </c>
      <c r="P836" s="189">
        <v>499.27000000000004</v>
      </c>
      <c r="Q836" s="189">
        <v>469.56000000000006</v>
      </c>
      <c r="R836" s="189">
        <v>11342.529999999999</v>
      </c>
      <c r="S836" s="304"/>
      <c r="T836" s="304"/>
      <c r="U836" s="189">
        <v>13.581915492957751</v>
      </c>
      <c r="V836" s="189">
        <v>3.7325070422535211</v>
      </c>
      <c r="W836" s="189">
        <v>1.8231267605633803</v>
      </c>
      <c r="X836" s="189">
        <v>1.4063943661971832</v>
      </c>
      <c r="Y836" s="189">
        <v>1.3227042253521129</v>
      </c>
      <c r="Z836" s="189">
        <v>31.950788732394361</v>
      </c>
      <c r="AA836" s="4"/>
      <c r="AB836" s="11"/>
      <c r="AC836" s="11"/>
      <c r="AD836" s="180"/>
      <c r="AE836" s="184"/>
      <c r="AF836" s="184"/>
      <c r="AG836" s="184"/>
      <c r="AH836" s="184"/>
      <c r="AI836" s="184"/>
      <c r="AJ836" s="184"/>
      <c r="AK836" s="4"/>
      <c r="AL836" s="4"/>
      <c r="AM836" s="212"/>
      <c r="AN836" s="212"/>
      <c r="AO836" s="212"/>
      <c r="AP836" s="212"/>
      <c r="AQ836" s="212"/>
      <c r="AR836" s="212"/>
      <c r="AS836" s="4"/>
      <c r="AT836" s="4"/>
      <c r="AU836" s="211"/>
      <c r="AV836" s="211"/>
      <c r="AW836" s="211"/>
      <c r="AX836" s="211"/>
      <c r="AY836" s="211"/>
      <c r="AZ836" s="211"/>
      <c r="BA836" s="4"/>
    </row>
    <row r="837" spans="2:53" x14ac:dyDescent="0.2">
      <c r="B837" s="11" t="s">
        <v>364</v>
      </c>
      <c r="C837" s="11"/>
      <c r="D837" s="180">
        <v>8026</v>
      </c>
      <c r="E837" s="193"/>
      <c r="F837" s="193"/>
      <c r="G837" s="193">
        <v>1</v>
      </c>
      <c r="H837" s="193"/>
      <c r="I837" s="193"/>
      <c r="J837" s="193">
        <v>0</v>
      </c>
      <c r="M837" s="189">
        <v>120.45</v>
      </c>
      <c r="N837" s="189">
        <v>17.39</v>
      </c>
      <c r="O837" s="189">
        <v>15.51</v>
      </c>
      <c r="P837" s="189">
        <v>0</v>
      </c>
      <c r="Q837" s="189">
        <v>0</v>
      </c>
      <c r="R837" s="189">
        <v>0</v>
      </c>
      <c r="S837" s="304"/>
      <c r="T837" s="304"/>
      <c r="U837" s="189">
        <v>120.45</v>
      </c>
      <c r="V837" s="189">
        <v>17.39</v>
      </c>
      <c r="W837" s="189">
        <v>15.51</v>
      </c>
      <c r="X837" s="189">
        <v>0</v>
      </c>
      <c r="Y837" s="189">
        <v>0</v>
      </c>
      <c r="Z837" s="189">
        <v>0</v>
      </c>
      <c r="AA837" s="4"/>
      <c r="AB837" s="11"/>
      <c r="AC837" s="11"/>
      <c r="AD837" s="180"/>
      <c r="AE837" s="184"/>
      <c r="AF837" s="184"/>
      <c r="AG837" s="184"/>
      <c r="AH837" s="184"/>
      <c r="AI837" s="184"/>
      <c r="AJ837" s="184"/>
      <c r="AK837" s="4"/>
      <c r="AL837" s="4"/>
      <c r="AM837" s="212"/>
      <c r="AN837" s="212"/>
      <c r="AO837" s="212"/>
      <c r="AP837" s="212"/>
      <c r="AQ837" s="212"/>
      <c r="AR837" s="212"/>
      <c r="AS837" s="4"/>
      <c r="AT837" s="4"/>
      <c r="AU837" s="211"/>
      <c r="AV837" s="211"/>
      <c r="AW837" s="211"/>
      <c r="AX837" s="211"/>
      <c r="AY837" s="211"/>
      <c r="AZ837" s="211"/>
      <c r="BA837" s="4"/>
    </row>
    <row r="838" spans="2:53" x14ac:dyDescent="0.2">
      <c r="B838" s="11" t="s">
        <v>364</v>
      </c>
      <c r="C838" s="11"/>
      <c r="D838" s="180">
        <v>8060</v>
      </c>
      <c r="E838" s="193"/>
      <c r="F838" s="193"/>
      <c r="G838" s="193">
        <v>1</v>
      </c>
      <c r="H838" s="193"/>
      <c r="I838" s="193"/>
      <c r="J838" s="193">
        <v>0</v>
      </c>
      <c r="M838" s="189">
        <v>42.61</v>
      </c>
      <c r="N838" s="189">
        <v>8.75</v>
      </c>
      <c r="O838" s="189">
        <v>11.21</v>
      </c>
      <c r="P838" s="189">
        <v>0</v>
      </c>
      <c r="Q838" s="189">
        <v>0</v>
      </c>
      <c r="R838" s="189">
        <v>0</v>
      </c>
      <c r="S838" s="304"/>
      <c r="T838" s="304"/>
      <c r="U838" s="189">
        <v>42.61</v>
      </c>
      <c r="V838" s="189">
        <v>8.75</v>
      </c>
      <c r="W838" s="189">
        <v>11.21</v>
      </c>
      <c r="X838" s="189">
        <v>0</v>
      </c>
      <c r="Y838" s="189">
        <v>0</v>
      </c>
      <c r="Z838" s="189">
        <v>0</v>
      </c>
      <c r="AA838" s="4"/>
      <c r="AB838" s="11"/>
      <c r="AC838" s="11"/>
      <c r="AD838" s="180"/>
      <c r="AE838" s="184"/>
      <c r="AF838" s="184"/>
      <c r="AG838" s="184"/>
      <c r="AH838" s="184"/>
      <c r="AI838" s="184"/>
      <c r="AJ838" s="184"/>
      <c r="AK838" s="4"/>
      <c r="AL838" s="4"/>
      <c r="AM838" s="212"/>
      <c r="AN838" s="212"/>
      <c r="AO838" s="212"/>
      <c r="AP838" s="212"/>
      <c r="AQ838" s="212"/>
      <c r="AR838" s="212"/>
      <c r="AS838" s="4"/>
      <c r="AT838" s="4"/>
      <c r="AU838" s="211"/>
      <c r="AV838" s="211"/>
      <c r="AW838" s="211"/>
      <c r="AX838" s="211"/>
      <c r="AY838" s="211"/>
      <c r="AZ838" s="211"/>
      <c r="BA838" s="4"/>
    </row>
    <row r="839" spans="2:53" x14ac:dyDescent="0.2">
      <c r="B839" s="11" t="s">
        <v>364</v>
      </c>
      <c r="C839" s="11"/>
      <c r="D839" s="180">
        <v>8260</v>
      </c>
      <c r="E839" s="193">
        <v>353</v>
      </c>
      <c r="F839" s="193">
        <v>155</v>
      </c>
      <c r="G839" s="193">
        <v>86</v>
      </c>
      <c r="H839" s="193">
        <v>56</v>
      </c>
      <c r="I839" s="193">
        <v>52</v>
      </c>
      <c r="J839" s="193">
        <v>349</v>
      </c>
      <c r="M839" s="189">
        <v>78392.650000000038</v>
      </c>
      <c r="N839" s="189">
        <v>26832.730000000021</v>
      </c>
      <c r="O839" s="189">
        <v>39523.419999999991</v>
      </c>
      <c r="P839" s="189">
        <v>12463.220000000001</v>
      </c>
      <c r="Q839" s="189">
        <v>8829.8000000000011</v>
      </c>
      <c r="R839" s="189">
        <v>221814.36000000007</v>
      </c>
      <c r="S839" s="304"/>
      <c r="T839" s="304"/>
      <c r="U839" s="189">
        <v>19.270562930186834</v>
      </c>
      <c r="V839" s="189">
        <v>6.5960496558505461</v>
      </c>
      <c r="W839" s="189">
        <v>9.7156882989183853</v>
      </c>
      <c r="X839" s="189">
        <v>3.0637217305801379</v>
      </c>
      <c r="Y839" s="189">
        <v>2.17055063913471</v>
      </c>
      <c r="Z839" s="189">
        <v>54.526637168141612</v>
      </c>
      <c r="AA839" s="4"/>
      <c r="AB839" s="11"/>
      <c r="AC839" s="11"/>
      <c r="AD839" s="180"/>
      <c r="AE839" s="184"/>
      <c r="AF839" s="184"/>
      <c r="AG839" s="184"/>
      <c r="AH839" s="184"/>
      <c r="AI839" s="184"/>
      <c r="AJ839" s="184"/>
      <c r="AK839" s="4"/>
      <c r="AL839" s="4"/>
      <c r="AM839" s="212"/>
      <c r="AN839" s="212"/>
      <c r="AO839" s="212"/>
      <c r="AP839" s="212"/>
      <c r="AQ839" s="212"/>
      <c r="AR839" s="212"/>
      <c r="AS839" s="4"/>
      <c r="AT839" s="4"/>
      <c r="AU839" s="211"/>
      <c r="AV839" s="211"/>
      <c r="AW839" s="211"/>
      <c r="AX839" s="211"/>
      <c r="AY839" s="211"/>
      <c r="AZ839" s="211"/>
      <c r="BA839" s="4"/>
    </row>
    <row r="840" spans="2:53" x14ac:dyDescent="0.2">
      <c r="B840" s="11" t="s">
        <v>594</v>
      </c>
      <c r="C840" s="11"/>
      <c r="D840" s="180">
        <v>8094</v>
      </c>
      <c r="E840" s="193"/>
      <c r="F840" s="193"/>
      <c r="G840" s="193"/>
      <c r="H840" s="193"/>
      <c r="I840" s="193"/>
      <c r="J840" s="193">
        <v>0</v>
      </c>
      <c r="M840" s="189">
        <v>0</v>
      </c>
      <c r="N840" s="189">
        <v>0</v>
      </c>
      <c r="O840" s="189">
        <v>0</v>
      </c>
      <c r="P840" s="189">
        <v>0</v>
      </c>
      <c r="Q840" s="189">
        <v>0</v>
      </c>
      <c r="R840" s="189">
        <v>0</v>
      </c>
      <c r="S840" s="304"/>
      <c r="T840" s="304"/>
      <c r="U840" s="189">
        <v>0</v>
      </c>
      <c r="V840" s="189">
        <v>0</v>
      </c>
      <c r="W840" s="189">
        <v>0</v>
      </c>
      <c r="X840" s="189">
        <v>0</v>
      </c>
      <c r="Y840" s="189">
        <v>0</v>
      </c>
      <c r="Z840" s="189">
        <v>0</v>
      </c>
      <c r="AA840" s="4"/>
      <c r="AB840" s="11"/>
      <c r="AC840" s="11"/>
      <c r="AD840" s="180"/>
      <c r="AE840" s="184"/>
      <c r="AF840" s="184"/>
      <c r="AG840" s="184"/>
      <c r="AH840" s="184"/>
      <c r="AI840" s="184"/>
      <c r="AJ840" s="184"/>
      <c r="AK840" s="4"/>
      <c r="AL840" s="4"/>
      <c r="AM840" s="212"/>
      <c r="AN840" s="212"/>
      <c r="AO840" s="212"/>
      <c r="AP840" s="212"/>
      <c r="AQ840" s="212"/>
      <c r="AR840" s="212"/>
      <c r="AS840" s="4"/>
      <c r="AT840" s="4"/>
      <c r="AU840" s="211"/>
      <c r="AV840" s="211"/>
      <c r="AW840" s="211"/>
      <c r="AX840" s="211"/>
      <c r="AY840" s="211"/>
      <c r="AZ840" s="211"/>
      <c r="BA840" s="4"/>
    </row>
    <row r="841" spans="2:53" x14ac:dyDescent="0.2">
      <c r="B841" s="11" t="s">
        <v>366</v>
      </c>
      <c r="C841" s="11"/>
      <c r="D841" s="180">
        <v>8049</v>
      </c>
      <c r="E841" s="193"/>
      <c r="F841" s="193"/>
      <c r="G841" s="193"/>
      <c r="H841" s="193"/>
      <c r="I841" s="193"/>
      <c r="J841" s="193">
        <v>1</v>
      </c>
      <c r="M841" s="189">
        <v>0</v>
      </c>
      <c r="N841" s="189">
        <v>10.5</v>
      </c>
      <c r="O841" s="189">
        <v>10.85</v>
      </c>
      <c r="P841" s="189">
        <v>11.98</v>
      </c>
      <c r="Q841" s="189">
        <v>11.56</v>
      </c>
      <c r="R841" s="189">
        <v>47.66</v>
      </c>
      <c r="S841" s="304"/>
      <c r="T841" s="304"/>
      <c r="U841" s="189">
        <v>0</v>
      </c>
      <c r="V841" s="189">
        <v>10.5</v>
      </c>
      <c r="W841" s="189">
        <v>10.85</v>
      </c>
      <c r="X841" s="189">
        <v>11.98</v>
      </c>
      <c r="Y841" s="189">
        <v>11.56</v>
      </c>
      <c r="Z841" s="189">
        <v>47.66</v>
      </c>
      <c r="AA841" s="4"/>
      <c r="AB841" s="11"/>
      <c r="AC841" s="11"/>
      <c r="AD841" s="180"/>
      <c r="AE841" s="184"/>
      <c r="AF841" s="184"/>
      <c r="AG841" s="184"/>
      <c r="AH841" s="184"/>
      <c r="AI841" s="184"/>
      <c r="AJ841" s="184"/>
      <c r="AK841" s="4"/>
      <c r="AL841" s="4"/>
      <c r="AM841" s="212"/>
      <c r="AN841" s="212"/>
      <c r="AO841" s="212"/>
      <c r="AP841" s="212"/>
      <c r="AQ841" s="212"/>
      <c r="AR841" s="212"/>
      <c r="AS841" s="4"/>
      <c r="AT841" s="4"/>
      <c r="AU841" s="211"/>
      <c r="AV841" s="211"/>
      <c r="AW841" s="211"/>
      <c r="AX841" s="211"/>
      <c r="AY841" s="211"/>
      <c r="AZ841" s="211"/>
      <c r="BA841" s="4"/>
    </row>
    <row r="842" spans="2:53" x14ac:dyDescent="0.2">
      <c r="B842" s="11" t="s">
        <v>366</v>
      </c>
      <c r="C842" s="11"/>
      <c r="D842" s="180">
        <v>8094</v>
      </c>
      <c r="E842" s="193">
        <v>838</v>
      </c>
      <c r="F842" s="193">
        <v>343</v>
      </c>
      <c r="G842" s="193">
        <v>143</v>
      </c>
      <c r="H842" s="193">
        <v>88</v>
      </c>
      <c r="I842" s="193">
        <v>64</v>
      </c>
      <c r="J842" s="193">
        <v>813</v>
      </c>
      <c r="M842" s="189">
        <v>334670.89999999985</v>
      </c>
      <c r="N842" s="189">
        <v>146744.4799999996</v>
      </c>
      <c r="O842" s="189">
        <v>61299.289999999979</v>
      </c>
      <c r="P842" s="189">
        <v>36481.590000000047</v>
      </c>
      <c r="Q842" s="189">
        <v>28899.08000000006</v>
      </c>
      <c r="R842" s="189">
        <v>751544.34000000078</v>
      </c>
      <c r="S842" s="304"/>
      <c r="T842" s="304"/>
      <c r="U842" s="189">
        <v>76.583729977116676</v>
      </c>
      <c r="V842" s="189">
        <v>33.579972540045674</v>
      </c>
      <c r="W842" s="189">
        <v>14.027297482837524</v>
      </c>
      <c r="X842" s="189">
        <v>8.3481899313501255</v>
      </c>
      <c r="Y842" s="189">
        <v>6.613061784897039</v>
      </c>
      <c r="Z842" s="189">
        <v>171.97810983981711</v>
      </c>
      <c r="AA842" s="4"/>
      <c r="AB842" s="11"/>
      <c r="AC842" s="11"/>
      <c r="AD842" s="180"/>
      <c r="AE842" s="184"/>
      <c r="AF842" s="184"/>
      <c r="AG842" s="184"/>
      <c r="AH842" s="184"/>
      <c r="AI842" s="184"/>
      <c r="AJ842" s="184"/>
      <c r="AK842" s="4"/>
      <c r="AL842" s="4"/>
      <c r="AM842" s="212"/>
      <c r="AN842" s="212"/>
      <c r="AO842" s="212"/>
      <c r="AP842" s="212"/>
      <c r="AQ842" s="212"/>
      <c r="AR842" s="212"/>
      <c r="AS842" s="4"/>
      <c r="AT842" s="4"/>
      <c r="AU842" s="211"/>
      <c r="AV842" s="211"/>
      <c r="AW842" s="211"/>
      <c r="AX842" s="211"/>
      <c r="AY842" s="211"/>
      <c r="AZ842" s="211"/>
      <c r="BA842" s="4"/>
    </row>
    <row r="843" spans="2:53" x14ac:dyDescent="0.2">
      <c r="B843" s="11" t="s">
        <v>595</v>
      </c>
      <c r="C843" s="11"/>
      <c r="D843" s="180">
        <v>8096</v>
      </c>
      <c r="E843" s="193"/>
      <c r="F843" s="193"/>
      <c r="G843" s="193"/>
      <c r="H843" s="193"/>
      <c r="I843" s="193"/>
      <c r="J843" s="193">
        <v>1</v>
      </c>
      <c r="M843" s="189">
        <v>10.85</v>
      </c>
      <c r="N843" s="189">
        <v>9.4600000000000009</v>
      </c>
      <c r="O843" s="189">
        <v>10.15</v>
      </c>
      <c r="P843" s="189">
        <v>11.9</v>
      </c>
      <c r="Q843" s="189">
        <v>11.56</v>
      </c>
      <c r="R843" s="189">
        <v>553.71999999999991</v>
      </c>
      <c r="S843" s="304"/>
      <c r="T843" s="304"/>
      <c r="U843" s="189">
        <v>10.85</v>
      </c>
      <c r="V843" s="189">
        <v>9.4600000000000009</v>
      </c>
      <c r="W843" s="189">
        <v>10.15</v>
      </c>
      <c r="X843" s="189">
        <v>11.9</v>
      </c>
      <c r="Y843" s="189">
        <v>11.56</v>
      </c>
      <c r="Z843" s="189">
        <v>553.71999999999991</v>
      </c>
      <c r="AA843" s="4"/>
      <c r="AB843" s="11"/>
      <c r="AC843" s="11"/>
      <c r="AD843" s="180"/>
      <c r="AE843" s="184"/>
      <c r="AF843" s="184"/>
      <c r="AG843" s="184"/>
      <c r="AH843" s="184"/>
      <c r="AI843" s="184"/>
      <c r="AJ843" s="184"/>
      <c r="AK843" s="4"/>
      <c r="AL843" s="4"/>
      <c r="AM843" s="212"/>
      <c r="AN843" s="212"/>
      <c r="AO843" s="212"/>
      <c r="AP843" s="212"/>
      <c r="AQ843" s="212"/>
      <c r="AR843" s="212"/>
      <c r="AS843" s="4"/>
      <c r="AT843" s="4"/>
      <c r="AU843" s="211"/>
      <c r="AV843" s="211"/>
      <c r="AW843" s="211"/>
      <c r="AX843" s="211"/>
      <c r="AY843" s="211"/>
      <c r="AZ843" s="211"/>
      <c r="BA843" s="4"/>
    </row>
    <row r="844" spans="2:53" x14ac:dyDescent="0.2">
      <c r="B844" s="11" t="s">
        <v>597</v>
      </c>
      <c r="C844" s="11"/>
      <c r="D844" s="180">
        <v>8037</v>
      </c>
      <c r="E844" s="193"/>
      <c r="F844" s="193"/>
      <c r="G844" s="193"/>
      <c r="H844" s="193">
        <v>1</v>
      </c>
      <c r="I844" s="193"/>
      <c r="J844" s="193">
        <v>0</v>
      </c>
      <c r="M844" s="189">
        <v>322.20999999999998</v>
      </c>
      <c r="N844" s="189">
        <v>144.38</v>
      </c>
      <c r="O844" s="189">
        <v>37.29</v>
      </c>
      <c r="P844" s="189">
        <v>43.6</v>
      </c>
      <c r="Q844" s="189">
        <v>0</v>
      </c>
      <c r="R844" s="189">
        <v>0</v>
      </c>
      <c r="S844" s="304"/>
      <c r="T844" s="304"/>
      <c r="U844" s="189">
        <v>322.20999999999998</v>
      </c>
      <c r="V844" s="189">
        <v>144.38</v>
      </c>
      <c r="W844" s="189">
        <v>37.29</v>
      </c>
      <c r="X844" s="189">
        <v>43.6</v>
      </c>
      <c r="Y844" s="189">
        <v>0</v>
      </c>
      <c r="Z844" s="189">
        <v>0</v>
      </c>
      <c r="AA844" s="4"/>
      <c r="AB844" s="11"/>
      <c r="AC844" s="11"/>
      <c r="AD844" s="180"/>
      <c r="AE844" s="184"/>
      <c r="AF844" s="184"/>
      <c r="AG844" s="184"/>
      <c r="AH844" s="184"/>
      <c r="AI844" s="184"/>
      <c r="AJ844" s="184"/>
      <c r="AK844" s="4"/>
      <c r="AL844" s="4"/>
      <c r="AM844" s="212"/>
      <c r="AN844" s="212"/>
      <c r="AO844" s="212"/>
      <c r="AP844" s="212"/>
      <c r="AQ844" s="212"/>
      <c r="AR844" s="212"/>
      <c r="AS844" s="4"/>
      <c r="AT844" s="4"/>
      <c r="AU844" s="211"/>
      <c r="AV844" s="211"/>
      <c r="AW844" s="211"/>
      <c r="AX844" s="211"/>
      <c r="AY844" s="211"/>
      <c r="AZ844" s="211"/>
      <c r="BA844" s="4"/>
    </row>
    <row r="845" spans="2:53" x14ac:dyDescent="0.2">
      <c r="B845" s="11" t="s">
        <v>597</v>
      </c>
      <c r="C845" s="11"/>
      <c r="D845" s="180">
        <v>8081</v>
      </c>
      <c r="E845" s="193">
        <v>1</v>
      </c>
      <c r="F845" s="193"/>
      <c r="G845" s="193"/>
      <c r="H845" s="193"/>
      <c r="I845" s="193"/>
      <c r="J845" s="193">
        <v>0</v>
      </c>
      <c r="M845" s="189">
        <v>16.510000000000002</v>
      </c>
      <c r="N845" s="189">
        <v>0</v>
      </c>
      <c r="O845" s="189">
        <v>0</v>
      </c>
      <c r="P845" s="189">
        <v>0</v>
      </c>
      <c r="Q845" s="189">
        <v>0</v>
      </c>
      <c r="R845" s="189">
        <v>0</v>
      </c>
      <c r="S845" s="304"/>
      <c r="T845" s="304"/>
      <c r="U845" s="189">
        <v>16.510000000000002</v>
      </c>
      <c r="V845" s="189">
        <v>0</v>
      </c>
      <c r="W845" s="189">
        <v>0</v>
      </c>
      <c r="X845" s="189">
        <v>0</v>
      </c>
      <c r="Y845" s="189">
        <v>0</v>
      </c>
      <c r="Z845" s="189">
        <v>0</v>
      </c>
      <c r="AA845" s="4"/>
      <c r="AB845" s="11"/>
      <c r="AC845" s="11"/>
      <c r="AD845" s="180"/>
      <c r="AE845" s="184"/>
      <c r="AF845" s="184"/>
      <c r="AG845" s="184"/>
      <c r="AH845" s="184"/>
      <c r="AI845" s="184"/>
      <c r="AJ845" s="184"/>
      <c r="AK845" s="4"/>
      <c r="AL845" s="4"/>
      <c r="AM845" s="212"/>
      <c r="AN845" s="212"/>
      <c r="AO845" s="212"/>
      <c r="AP845" s="212"/>
      <c r="AQ845" s="212"/>
      <c r="AR845" s="212"/>
      <c r="AS845" s="4"/>
      <c r="AT845" s="4"/>
      <c r="AU845" s="211"/>
      <c r="AV845" s="211"/>
      <c r="AW845" s="211"/>
      <c r="AX845" s="211"/>
      <c r="AY845" s="211"/>
      <c r="AZ845" s="211"/>
      <c r="BA845" s="4"/>
    </row>
    <row r="846" spans="2:53" x14ac:dyDescent="0.2">
      <c r="B846" s="11" t="s">
        <v>368</v>
      </c>
      <c r="C846" s="11"/>
      <c r="D846" s="180">
        <v>8004</v>
      </c>
      <c r="E846" s="193">
        <v>4</v>
      </c>
      <c r="F846" s="193">
        <v>6</v>
      </c>
      <c r="G846" s="193">
        <v>1</v>
      </c>
      <c r="H846" s="193">
        <v>1</v>
      </c>
      <c r="I846" s="193"/>
      <c r="J846" s="193">
        <v>12</v>
      </c>
      <c r="M846" s="189">
        <v>4139.2199999999993</v>
      </c>
      <c r="N846" s="189">
        <v>2450.5700000000002</v>
      </c>
      <c r="O846" s="189">
        <v>367.67</v>
      </c>
      <c r="P846" s="189">
        <v>367.6</v>
      </c>
      <c r="Q846" s="189">
        <v>256.61</v>
      </c>
      <c r="R846" s="189">
        <v>8855.75</v>
      </c>
      <c r="S846" s="75"/>
      <c r="T846" s="75"/>
      <c r="U846" s="189">
        <v>125.43090909090907</v>
      </c>
      <c r="V846" s="189">
        <v>74.259696969696975</v>
      </c>
      <c r="W846" s="189">
        <v>11.141515151515152</v>
      </c>
      <c r="X846" s="189">
        <v>11.139393939393941</v>
      </c>
      <c r="Y846" s="189">
        <v>7.7760606060606063</v>
      </c>
      <c r="Z846" s="189">
        <v>268.35606060606062</v>
      </c>
      <c r="AA846" s="4"/>
      <c r="AB846" s="11"/>
      <c r="AC846" s="11"/>
      <c r="AD846" s="180"/>
      <c r="AE846" s="184"/>
      <c r="AF846" s="184"/>
      <c r="AG846" s="184"/>
      <c r="AH846" s="184"/>
      <c r="AI846" s="184"/>
      <c r="AJ846" s="184"/>
      <c r="AK846" s="4"/>
      <c r="AL846" s="4"/>
      <c r="AM846" s="212"/>
      <c r="AN846" s="212"/>
      <c r="AO846" s="212"/>
      <c r="AP846" s="212"/>
      <c r="AQ846" s="212"/>
      <c r="AR846" s="212"/>
      <c r="AS846" s="4"/>
      <c r="AT846" s="4"/>
      <c r="AU846" s="211"/>
      <c r="AV846" s="211"/>
      <c r="AW846" s="211"/>
      <c r="AX846" s="211"/>
      <c r="AY846" s="211"/>
      <c r="AZ846" s="211"/>
      <c r="BA846" s="4"/>
    </row>
    <row r="847" spans="2:53" x14ac:dyDescent="0.2">
      <c r="B847" s="11" t="s">
        <v>368</v>
      </c>
      <c r="C847" s="11"/>
      <c r="D847" s="180">
        <v>8009</v>
      </c>
      <c r="E847" s="193">
        <v>18</v>
      </c>
      <c r="F847" s="193">
        <v>7</v>
      </c>
      <c r="G847" s="193"/>
      <c r="H847" s="193">
        <v>2</v>
      </c>
      <c r="I847" s="193">
        <v>1</v>
      </c>
      <c r="J847" s="193">
        <v>10</v>
      </c>
      <c r="M847" s="189">
        <v>5847.2699999999995</v>
      </c>
      <c r="N847" s="189">
        <v>1996.46</v>
      </c>
      <c r="O847" s="189">
        <v>264.06</v>
      </c>
      <c r="P847" s="189">
        <v>13492.820000000002</v>
      </c>
      <c r="Q847" s="189">
        <v>351.66</v>
      </c>
      <c r="R847" s="189">
        <v>4772.93</v>
      </c>
      <c r="S847" s="75"/>
      <c r="T847" s="75"/>
      <c r="U847" s="189">
        <v>85.989264705882348</v>
      </c>
      <c r="V847" s="189">
        <v>29.359705882352941</v>
      </c>
      <c r="W847" s="189">
        <v>3.8832352941176471</v>
      </c>
      <c r="X847" s="189">
        <v>198.42382352941178</v>
      </c>
      <c r="Y847" s="189">
        <v>5.1714705882352945</v>
      </c>
      <c r="Z847" s="189">
        <v>70.190147058823527</v>
      </c>
      <c r="AA847" s="4"/>
      <c r="AB847" s="11"/>
      <c r="AC847" s="11"/>
      <c r="AD847" s="180"/>
      <c r="AE847" s="184"/>
      <c r="AF847" s="184"/>
      <c r="AG847" s="184"/>
      <c r="AH847" s="184"/>
      <c r="AI847" s="184"/>
      <c r="AJ847" s="184"/>
      <c r="AK847" s="4"/>
      <c r="AL847" s="4"/>
      <c r="AM847" s="212"/>
      <c r="AN847" s="212"/>
      <c r="AO847" s="212"/>
      <c r="AP847" s="212"/>
      <c r="AQ847" s="212"/>
      <c r="AR847" s="212"/>
      <c r="AS847" s="4"/>
      <c r="AT847" s="4"/>
      <c r="AU847" s="211"/>
      <c r="AV847" s="211"/>
      <c r="AW847" s="211"/>
      <c r="AX847" s="211"/>
      <c r="AY847" s="211"/>
      <c r="AZ847" s="211"/>
      <c r="BA847" s="4"/>
    </row>
    <row r="848" spans="2:53" x14ac:dyDescent="0.2">
      <c r="B848" s="11" t="s">
        <v>368</v>
      </c>
      <c r="C848" s="11"/>
      <c r="D848" s="180">
        <v>8018</v>
      </c>
      <c r="E848" s="193">
        <v>3</v>
      </c>
      <c r="F848" s="193"/>
      <c r="G848" s="193"/>
      <c r="H848" s="193"/>
      <c r="I848" s="193">
        <v>1</v>
      </c>
      <c r="J848" s="193">
        <v>0</v>
      </c>
      <c r="M848" s="189">
        <v>676.79</v>
      </c>
      <c r="N848" s="189">
        <v>110.74</v>
      </c>
      <c r="O848" s="189">
        <v>32.520000000000003</v>
      </c>
      <c r="P848" s="189">
        <v>31.74</v>
      </c>
      <c r="Q848" s="189">
        <v>23.75</v>
      </c>
      <c r="R848" s="189">
        <v>0</v>
      </c>
      <c r="S848" s="75"/>
      <c r="T848" s="75"/>
      <c r="U848" s="189">
        <v>135.358</v>
      </c>
      <c r="V848" s="189">
        <v>22.148</v>
      </c>
      <c r="W848" s="189">
        <v>6.5040000000000004</v>
      </c>
      <c r="X848" s="189">
        <v>6.3479999999999999</v>
      </c>
      <c r="Y848" s="189">
        <v>4.75</v>
      </c>
      <c r="Z848" s="189">
        <v>0</v>
      </c>
      <c r="AA848" s="4"/>
      <c r="AB848" s="11"/>
      <c r="AC848" s="11"/>
      <c r="AD848" s="180"/>
      <c r="AE848" s="184"/>
      <c r="AF848" s="184"/>
      <c r="AG848" s="184"/>
      <c r="AH848" s="184"/>
      <c r="AI848" s="184"/>
      <c r="AJ848" s="184"/>
      <c r="AK848" s="4"/>
      <c r="AL848" s="4"/>
      <c r="AM848" s="212"/>
      <c r="AN848" s="212"/>
      <c r="AO848" s="212"/>
      <c r="AP848" s="212"/>
      <c r="AQ848" s="212"/>
      <c r="AR848" s="212"/>
      <c r="AS848" s="4"/>
      <c r="AT848" s="4"/>
      <c r="AU848" s="211"/>
      <c r="AV848" s="211"/>
      <c r="AW848" s="211"/>
      <c r="AX848" s="211"/>
      <c r="AY848" s="211"/>
      <c r="AZ848" s="211"/>
      <c r="BA848" s="4"/>
    </row>
    <row r="849" spans="2:53" x14ac:dyDescent="0.2">
      <c r="B849" s="11" t="s">
        <v>368</v>
      </c>
      <c r="C849" s="11"/>
      <c r="D849" s="180">
        <v>8037</v>
      </c>
      <c r="E849" s="193">
        <v>11</v>
      </c>
      <c r="F849" s="193">
        <v>8</v>
      </c>
      <c r="G849" s="193">
        <v>3</v>
      </c>
      <c r="H849" s="193">
        <v>2</v>
      </c>
      <c r="I849" s="193"/>
      <c r="J849" s="193">
        <v>8</v>
      </c>
      <c r="M849" s="189">
        <v>5625.43</v>
      </c>
      <c r="N849" s="189">
        <v>1771.3600000000001</v>
      </c>
      <c r="O849" s="189">
        <v>603.9</v>
      </c>
      <c r="P849" s="189">
        <v>4416.12</v>
      </c>
      <c r="Q849" s="189">
        <v>239.81</v>
      </c>
      <c r="R849" s="189">
        <v>3904.36</v>
      </c>
      <c r="S849" s="75"/>
      <c r="T849" s="75"/>
      <c r="U849" s="189">
        <v>55.697326732673268</v>
      </c>
      <c r="V849" s="189">
        <v>17.53821782178218</v>
      </c>
      <c r="W849" s="189">
        <v>5.9792079207920787</v>
      </c>
      <c r="X849" s="189">
        <v>43.723960396039601</v>
      </c>
      <c r="Y849" s="189">
        <v>2.3743564356435645</v>
      </c>
      <c r="Z849" s="189">
        <v>38.657029702970299</v>
      </c>
      <c r="AA849" s="4"/>
      <c r="AB849" s="11"/>
      <c r="AC849" s="11"/>
      <c r="AD849" s="180"/>
      <c r="AE849" s="184"/>
      <c r="AF849" s="184"/>
      <c r="AG849" s="184"/>
      <c r="AH849" s="184"/>
      <c r="AI849" s="184"/>
      <c r="AJ849" s="184"/>
      <c r="AK849" s="4"/>
      <c r="AL849" s="4"/>
      <c r="AM849" s="212"/>
      <c r="AN849" s="212"/>
      <c r="AO849" s="212"/>
      <c r="AP849" s="212"/>
      <c r="AQ849" s="212"/>
      <c r="AR849" s="212"/>
      <c r="AS849" s="4"/>
      <c r="AT849" s="4"/>
      <c r="AU849" s="211"/>
      <c r="AV849" s="211"/>
      <c r="AW849" s="211"/>
      <c r="AX849" s="211"/>
      <c r="AY849" s="211"/>
      <c r="AZ849" s="211"/>
      <c r="BA849" s="4"/>
    </row>
    <row r="850" spans="2:53" x14ac:dyDescent="0.2">
      <c r="B850" s="11" t="s">
        <v>368</v>
      </c>
      <c r="C850" s="11"/>
      <c r="D850" s="180">
        <v>8081</v>
      </c>
      <c r="E850" s="193">
        <v>200</v>
      </c>
      <c r="F850" s="193">
        <v>74</v>
      </c>
      <c r="G850" s="193">
        <v>35</v>
      </c>
      <c r="H850" s="193">
        <v>14</v>
      </c>
      <c r="I850" s="193">
        <v>13</v>
      </c>
      <c r="J850" s="193">
        <v>178</v>
      </c>
      <c r="M850" s="189">
        <v>84347.870000000083</v>
      </c>
      <c r="N850" s="189">
        <v>30618.430000000004</v>
      </c>
      <c r="O850" s="189">
        <v>9040.33</v>
      </c>
      <c r="P850" s="189">
        <v>5643.199999999998</v>
      </c>
      <c r="Q850" s="189">
        <v>5429.7799999999988</v>
      </c>
      <c r="R850" s="189">
        <v>170137.66000000003</v>
      </c>
      <c r="S850" s="75"/>
      <c r="T850" s="75"/>
      <c r="U850" s="189">
        <v>113.67637466307289</v>
      </c>
      <c r="V850" s="189">
        <v>41.264730458221031</v>
      </c>
      <c r="W850" s="189">
        <v>12.183733153638814</v>
      </c>
      <c r="X850" s="189">
        <v>7.6053908355795121</v>
      </c>
      <c r="Y850" s="189">
        <v>7.3177628032344995</v>
      </c>
      <c r="Z850" s="189">
        <v>229.2960377358491</v>
      </c>
      <c r="AA850" s="4"/>
      <c r="AB850" s="11"/>
      <c r="AC850" s="11"/>
      <c r="AD850" s="180"/>
      <c r="AE850" s="184"/>
      <c r="AF850" s="184"/>
      <c r="AG850" s="184"/>
      <c r="AH850" s="184"/>
      <c r="AI850" s="184"/>
      <c r="AJ850" s="184"/>
      <c r="AK850" s="4"/>
      <c r="AL850" s="4"/>
      <c r="AM850" s="212"/>
      <c r="AN850" s="212"/>
      <c r="AO850" s="212"/>
      <c r="AP850" s="212"/>
      <c r="AQ850" s="212"/>
      <c r="AR850" s="212"/>
      <c r="AS850" s="4"/>
      <c r="AT850" s="4"/>
      <c r="AU850" s="211"/>
      <c r="AV850" s="211"/>
      <c r="AW850" s="211"/>
      <c r="AX850" s="211"/>
      <c r="AY850" s="211"/>
      <c r="AZ850" s="211"/>
      <c r="BA850" s="4"/>
    </row>
    <row r="851" spans="2:53" x14ac:dyDescent="0.2">
      <c r="B851" s="11" t="s">
        <v>368</v>
      </c>
      <c r="C851" s="11"/>
      <c r="D851" s="180">
        <v>8085</v>
      </c>
      <c r="E851" s="193"/>
      <c r="F851" s="193"/>
      <c r="G851" s="193"/>
      <c r="H851" s="193"/>
      <c r="I851" s="193"/>
      <c r="J851" s="193">
        <v>0</v>
      </c>
      <c r="M851" s="189">
        <v>0</v>
      </c>
      <c r="N851" s="189">
        <v>0</v>
      </c>
      <c r="O851" s="189">
        <v>0</v>
      </c>
      <c r="P851" s="189">
        <v>0</v>
      </c>
      <c r="Q851" s="189">
        <v>0</v>
      </c>
      <c r="R851" s="189">
        <v>0</v>
      </c>
      <c r="S851" s="75"/>
      <c r="T851" s="75"/>
      <c r="U851" s="189">
        <v>0</v>
      </c>
      <c r="V851" s="189">
        <v>0</v>
      </c>
      <c r="W851" s="189">
        <v>0</v>
      </c>
      <c r="X851" s="189">
        <v>0</v>
      </c>
      <c r="Y851" s="189">
        <v>0</v>
      </c>
      <c r="Z851" s="189">
        <v>0</v>
      </c>
      <c r="AA851" s="4"/>
      <c r="AB851" s="11"/>
      <c r="AC851" s="11"/>
      <c r="AD851" s="180"/>
      <c r="AE851" s="184"/>
      <c r="AF851" s="184"/>
      <c r="AG851" s="184"/>
      <c r="AH851" s="184"/>
      <c r="AI851" s="184"/>
      <c r="AJ851" s="184"/>
      <c r="AK851" s="4"/>
      <c r="AL851" s="4"/>
      <c r="AM851" s="212"/>
      <c r="AN851" s="212"/>
      <c r="AO851" s="212"/>
      <c r="AP851" s="212"/>
      <c r="AQ851" s="212"/>
      <c r="AR851" s="212"/>
      <c r="AS851" s="4"/>
      <c r="AT851" s="4"/>
      <c r="AU851" s="211"/>
      <c r="AV851" s="211"/>
      <c r="AW851" s="211"/>
      <c r="AX851" s="211"/>
      <c r="AY851" s="211"/>
      <c r="AZ851" s="211"/>
      <c r="BA851" s="4"/>
    </row>
    <row r="852" spans="2:53" x14ac:dyDescent="0.2">
      <c r="B852" s="11" t="s">
        <v>368</v>
      </c>
      <c r="C852" s="11"/>
      <c r="D852" s="180">
        <v>8089</v>
      </c>
      <c r="E852" s="193">
        <v>4</v>
      </c>
      <c r="F852" s="193"/>
      <c r="G852" s="193">
        <v>4</v>
      </c>
      <c r="H852" s="193"/>
      <c r="I852" s="193"/>
      <c r="J852" s="193">
        <v>3</v>
      </c>
      <c r="M852" s="189">
        <v>1433.64</v>
      </c>
      <c r="N852" s="189">
        <v>513.79</v>
      </c>
      <c r="O852" s="189">
        <v>184.93</v>
      </c>
      <c r="P852" s="189">
        <v>107.81</v>
      </c>
      <c r="Q852" s="189">
        <v>130.64999999999998</v>
      </c>
      <c r="R852" s="189">
        <v>1713.08</v>
      </c>
      <c r="S852" s="75"/>
      <c r="T852" s="75"/>
      <c r="U852" s="189">
        <v>49.43586206896552</v>
      </c>
      <c r="V852" s="189">
        <v>17.716896551724137</v>
      </c>
      <c r="W852" s="189">
        <v>6.3768965517241378</v>
      </c>
      <c r="X852" s="189">
        <v>3.7175862068965517</v>
      </c>
      <c r="Y852" s="189">
        <v>4.5051724137931028</v>
      </c>
      <c r="Z852" s="189">
        <v>59.071724137931035</v>
      </c>
      <c r="AA852" s="4"/>
      <c r="AB852" s="11"/>
      <c r="AC852" s="11"/>
      <c r="AD852" s="180"/>
      <c r="AE852" s="184"/>
      <c r="AF852" s="184"/>
      <c r="AG852" s="184"/>
      <c r="AH852" s="184"/>
      <c r="AI852" s="184"/>
      <c r="AJ852" s="184"/>
      <c r="AK852" s="4"/>
      <c r="AL852" s="4"/>
      <c r="AM852" s="212"/>
      <c r="AN852" s="212"/>
      <c r="AO852" s="212"/>
      <c r="AP852" s="212"/>
      <c r="AQ852" s="212"/>
      <c r="AR852" s="212"/>
      <c r="AS852" s="4"/>
      <c r="AT852" s="4"/>
      <c r="AU852" s="211"/>
      <c r="AV852" s="211"/>
      <c r="AW852" s="211"/>
      <c r="AX852" s="211"/>
      <c r="AY852" s="211"/>
      <c r="AZ852" s="211"/>
      <c r="BA852" s="4"/>
    </row>
    <row r="853" spans="2:53" x14ac:dyDescent="0.2">
      <c r="B853" s="11" t="s">
        <v>368</v>
      </c>
      <c r="C853" s="11"/>
      <c r="D853" s="180">
        <v>8095</v>
      </c>
      <c r="E853" s="193">
        <v>1</v>
      </c>
      <c r="F853" s="193">
        <v>1</v>
      </c>
      <c r="G853" s="193"/>
      <c r="H853" s="193"/>
      <c r="I853" s="193">
        <v>1</v>
      </c>
      <c r="J853" s="193">
        <v>2</v>
      </c>
      <c r="M853" s="189">
        <v>579.63000000000011</v>
      </c>
      <c r="N853" s="189">
        <v>266.05</v>
      </c>
      <c r="O853" s="189">
        <v>87.48</v>
      </c>
      <c r="P853" s="189">
        <v>76.470000000000013</v>
      </c>
      <c r="Q853" s="189">
        <v>78.180000000000007</v>
      </c>
      <c r="R853" s="189">
        <v>769.19</v>
      </c>
      <c r="S853" s="75"/>
      <c r="T853" s="75"/>
      <c r="U853" s="189">
        <v>52.693636363636372</v>
      </c>
      <c r="V853" s="189">
        <v>24.186363636363637</v>
      </c>
      <c r="W853" s="189">
        <v>7.9527272727272731</v>
      </c>
      <c r="X853" s="189">
        <v>6.951818181818183</v>
      </c>
      <c r="Y853" s="189">
        <v>7.1072727272727283</v>
      </c>
      <c r="Z853" s="189">
        <v>69.926363636363646</v>
      </c>
      <c r="AA853" s="4"/>
      <c r="AB853" s="11"/>
      <c r="AC853" s="11"/>
      <c r="AD853" s="180"/>
      <c r="AE853" s="184"/>
      <c r="AF853" s="184"/>
      <c r="AG853" s="184"/>
      <c r="AH853" s="184"/>
      <c r="AI853" s="184"/>
      <c r="AJ853" s="184"/>
      <c r="AK853" s="4"/>
      <c r="AL853" s="4"/>
      <c r="AM853" s="212"/>
      <c r="AN853" s="212"/>
      <c r="AO853" s="212"/>
      <c r="AP853" s="212"/>
      <c r="AQ853" s="212"/>
      <c r="AR853" s="212"/>
      <c r="AS853" s="4"/>
      <c r="AT853" s="4"/>
      <c r="AU853" s="211"/>
      <c r="AV853" s="211"/>
      <c r="AW853" s="211"/>
      <c r="AX853" s="211"/>
      <c r="AY853" s="211"/>
      <c r="AZ853" s="211"/>
      <c r="BA853" s="4"/>
    </row>
    <row r="854" spans="2:53" x14ac:dyDescent="0.2">
      <c r="B854" s="11" t="s">
        <v>367</v>
      </c>
      <c r="C854" s="11"/>
      <c r="D854" s="180">
        <v>8081</v>
      </c>
      <c r="E854" s="193">
        <v>4</v>
      </c>
      <c r="F854" s="193">
        <v>2</v>
      </c>
      <c r="G854" s="193">
        <v>1</v>
      </c>
      <c r="H854" s="193">
        <v>2</v>
      </c>
      <c r="I854" s="193">
        <v>1</v>
      </c>
      <c r="J854" s="193">
        <v>21</v>
      </c>
      <c r="M854" s="189">
        <v>4598.21</v>
      </c>
      <c r="N854" s="189">
        <v>2462.5299999999997</v>
      </c>
      <c r="O854" s="189">
        <v>4546.7400000000007</v>
      </c>
      <c r="P854" s="189">
        <v>1015.31</v>
      </c>
      <c r="Q854" s="189">
        <v>763.77999999999986</v>
      </c>
      <c r="R854" s="189">
        <v>27333.8</v>
      </c>
      <c r="S854" s="75"/>
      <c r="T854" s="75"/>
      <c r="U854" s="189">
        <v>109.48119047619048</v>
      </c>
      <c r="V854" s="189">
        <v>58.631666666666661</v>
      </c>
      <c r="W854" s="189">
        <v>108.2557142857143</v>
      </c>
      <c r="X854" s="189">
        <v>24.174047619047617</v>
      </c>
      <c r="Y854" s="189">
        <v>18.185238095238091</v>
      </c>
      <c r="Z854" s="189">
        <v>650.8047619047619</v>
      </c>
      <c r="AA854" s="4"/>
      <c r="AB854" s="11"/>
      <c r="AC854" s="11"/>
      <c r="AD854" s="180"/>
      <c r="AE854" s="184"/>
      <c r="AF854" s="184"/>
      <c r="AG854" s="184"/>
      <c r="AH854" s="184"/>
      <c r="AI854" s="184"/>
      <c r="AJ854" s="184"/>
      <c r="AK854" s="4"/>
      <c r="AL854" s="4"/>
      <c r="AM854" s="212"/>
      <c r="AN854" s="212"/>
      <c r="AO854" s="212"/>
      <c r="AP854" s="212"/>
      <c r="AQ854" s="212"/>
      <c r="AR854" s="212"/>
      <c r="AS854" s="4"/>
      <c r="AT854" s="4"/>
      <c r="AU854" s="211"/>
      <c r="AV854" s="211"/>
      <c r="AW854" s="211"/>
      <c r="AX854" s="211"/>
      <c r="AY854" s="211"/>
      <c r="AZ854" s="211"/>
      <c r="BA854" s="4"/>
    </row>
    <row r="855" spans="2:53" x14ac:dyDescent="0.2">
      <c r="B855" s="11" t="s">
        <v>367</v>
      </c>
      <c r="C855" s="11"/>
      <c r="D855" s="180">
        <v>8095</v>
      </c>
      <c r="E855" s="193">
        <v>11</v>
      </c>
      <c r="F855" s="193">
        <v>4</v>
      </c>
      <c r="G855" s="193">
        <v>2</v>
      </c>
      <c r="H855" s="193">
        <v>4</v>
      </c>
      <c r="I855" s="193"/>
      <c r="J855" s="193">
        <v>18</v>
      </c>
      <c r="M855" s="189">
        <v>6213.0599999999995</v>
      </c>
      <c r="N855" s="189">
        <v>2052.5700000000002</v>
      </c>
      <c r="O855" s="189">
        <v>1493.5500000000002</v>
      </c>
      <c r="P855" s="189">
        <v>767.17000000000007</v>
      </c>
      <c r="Q855" s="189">
        <v>534.87</v>
      </c>
      <c r="R855" s="189">
        <v>16642.999999999996</v>
      </c>
      <c r="S855" s="75"/>
      <c r="T855" s="75"/>
      <c r="U855" s="189">
        <v>98.61999999999999</v>
      </c>
      <c r="V855" s="189">
        <v>32.58047619047619</v>
      </c>
      <c r="W855" s="189">
        <v>23.707142857142859</v>
      </c>
      <c r="X855" s="189">
        <v>12.177301587301589</v>
      </c>
      <c r="Y855" s="189">
        <v>8.49</v>
      </c>
      <c r="Z855" s="189">
        <v>264.17460317460313</v>
      </c>
      <c r="AA855" s="4"/>
      <c r="AB855" s="11"/>
      <c r="AC855" s="11"/>
      <c r="AD855" s="180"/>
      <c r="AE855" s="184"/>
      <c r="AF855" s="184"/>
      <c r="AG855" s="184"/>
      <c r="AH855" s="184"/>
      <c r="AI855" s="184"/>
      <c r="AJ855" s="184"/>
      <c r="AK855" s="4"/>
      <c r="AL855" s="4"/>
      <c r="AM855" s="212"/>
      <c r="AN855" s="212"/>
      <c r="AO855" s="212"/>
      <c r="AP855" s="212"/>
      <c r="AQ855" s="212"/>
      <c r="AR855" s="212"/>
      <c r="AS855" s="4"/>
      <c r="AT855" s="4"/>
      <c r="AU855" s="211"/>
      <c r="AV855" s="211"/>
      <c r="AW855" s="211"/>
      <c r="AX855" s="211"/>
      <c r="AY855" s="211"/>
      <c r="AZ855" s="211"/>
      <c r="BA855" s="4"/>
    </row>
    <row r="856" spans="2:53" x14ac:dyDescent="0.2">
      <c r="B856" s="11" t="s">
        <v>369</v>
      </c>
      <c r="C856" s="11"/>
      <c r="D856" s="180">
        <v>8250</v>
      </c>
      <c r="E856" s="193"/>
      <c r="F856" s="193"/>
      <c r="G856" s="193"/>
      <c r="H856" s="193"/>
      <c r="I856" s="193"/>
      <c r="J856" s="193">
        <v>0</v>
      </c>
      <c r="M856" s="189">
        <v>0</v>
      </c>
      <c r="N856" s="189">
        <v>0</v>
      </c>
      <c r="O856" s="189">
        <v>0</v>
      </c>
      <c r="P856" s="189">
        <v>0</v>
      </c>
      <c r="Q856" s="189">
        <v>0</v>
      </c>
      <c r="R856" s="189">
        <v>0</v>
      </c>
      <c r="S856" s="75"/>
      <c r="T856" s="75"/>
      <c r="U856" s="189">
        <v>0</v>
      </c>
      <c r="V856" s="189">
        <v>0</v>
      </c>
      <c r="W856" s="189">
        <v>0</v>
      </c>
      <c r="X856" s="189">
        <v>0</v>
      </c>
      <c r="Y856" s="189">
        <v>0</v>
      </c>
      <c r="Z856" s="189">
        <v>0</v>
      </c>
      <c r="AA856" s="4"/>
      <c r="AB856" s="11"/>
      <c r="AC856" s="11"/>
      <c r="AD856" s="180"/>
      <c r="AE856" s="184"/>
      <c r="AF856" s="184"/>
      <c r="AG856" s="184"/>
      <c r="AH856" s="184"/>
      <c r="AI856" s="184"/>
      <c r="AJ856" s="184"/>
      <c r="AK856" s="4"/>
      <c r="AL856" s="4"/>
      <c r="AM856" s="212"/>
      <c r="AN856" s="212"/>
      <c r="AO856" s="212"/>
      <c r="AP856" s="212"/>
      <c r="AQ856" s="212"/>
      <c r="AR856" s="212"/>
      <c r="AS856" s="4"/>
      <c r="AT856" s="4"/>
      <c r="AU856" s="211"/>
      <c r="AV856" s="211"/>
      <c r="AW856" s="211"/>
      <c r="AX856" s="211"/>
      <c r="AY856" s="211"/>
      <c r="AZ856" s="211"/>
      <c r="BA856" s="4"/>
    </row>
    <row r="857" spans="2:53" x14ac:dyDescent="0.2">
      <c r="B857" s="11" t="s">
        <v>369</v>
      </c>
      <c r="C857" s="11"/>
      <c r="D857" s="180">
        <v>8270</v>
      </c>
      <c r="E857" s="193">
        <v>55</v>
      </c>
      <c r="F857" s="193">
        <v>17</v>
      </c>
      <c r="G857" s="193">
        <v>11</v>
      </c>
      <c r="H857" s="193">
        <v>7</v>
      </c>
      <c r="I857" s="193">
        <v>4</v>
      </c>
      <c r="J857" s="193">
        <v>91</v>
      </c>
      <c r="M857" s="189">
        <v>22787.679999999993</v>
      </c>
      <c r="N857" s="189">
        <v>9530.34</v>
      </c>
      <c r="O857" s="189">
        <v>2725.85</v>
      </c>
      <c r="P857" s="189">
        <v>4045.7200000000025</v>
      </c>
      <c r="Q857" s="189">
        <v>1928.7699999999995</v>
      </c>
      <c r="R857" s="189">
        <v>86979.63</v>
      </c>
      <c r="S857" s="75"/>
      <c r="T857" s="75"/>
      <c r="U857" s="189">
        <v>71.885425867507863</v>
      </c>
      <c r="V857" s="189">
        <v>30.064164037854891</v>
      </c>
      <c r="W857" s="189">
        <v>8.5988958990536268</v>
      </c>
      <c r="X857" s="189">
        <v>12.762523659306002</v>
      </c>
      <c r="Y857" s="189">
        <v>6.0844479495268127</v>
      </c>
      <c r="Z857" s="189">
        <v>274.38369085173503</v>
      </c>
      <c r="AA857" s="4"/>
      <c r="AB857" s="11"/>
      <c r="AC857" s="11"/>
      <c r="AD857" s="180"/>
      <c r="AE857" s="184"/>
      <c r="AF857" s="184"/>
      <c r="AG857" s="184"/>
      <c r="AH857" s="184"/>
      <c r="AI857" s="184"/>
      <c r="AJ857" s="184"/>
      <c r="AK857" s="4"/>
      <c r="AL857" s="4"/>
      <c r="AM857" s="212"/>
      <c r="AN857" s="212"/>
      <c r="AO857" s="212"/>
      <c r="AP857" s="212"/>
      <c r="AQ857" s="212"/>
      <c r="AR857" s="212"/>
      <c r="AS857" s="4"/>
      <c r="AT857" s="4"/>
      <c r="AU857" s="211"/>
      <c r="AV857" s="211"/>
      <c r="AW857" s="211"/>
      <c r="AX857" s="211"/>
      <c r="AY857" s="211"/>
      <c r="AZ857" s="211"/>
      <c r="BA857" s="4"/>
    </row>
    <row r="858" spans="2:53" x14ac:dyDescent="0.2">
      <c r="B858" s="11" t="s">
        <v>599</v>
      </c>
      <c r="C858" s="11"/>
      <c r="D858" s="180">
        <v>8434</v>
      </c>
      <c r="E858" s="193"/>
      <c r="F858" s="193"/>
      <c r="G858" s="193"/>
      <c r="H858" s="193"/>
      <c r="I858" s="193"/>
      <c r="J858" s="193">
        <v>1</v>
      </c>
      <c r="M858" s="189">
        <v>187.56</v>
      </c>
      <c r="N858" s="189">
        <v>80.7</v>
      </c>
      <c r="O858" s="189">
        <v>29.24</v>
      </c>
      <c r="P858" s="189">
        <v>28.47</v>
      </c>
      <c r="Q858" s="189">
        <v>28.1</v>
      </c>
      <c r="R858" s="189">
        <v>63.22</v>
      </c>
      <c r="S858" s="75"/>
      <c r="T858" s="75"/>
      <c r="U858" s="189">
        <v>187.56</v>
      </c>
      <c r="V858" s="189">
        <v>80.7</v>
      </c>
      <c r="W858" s="189">
        <v>29.24</v>
      </c>
      <c r="X858" s="189">
        <v>28.47</v>
      </c>
      <c r="Y858" s="189">
        <v>28.1</v>
      </c>
      <c r="Z858" s="189">
        <v>63.22</v>
      </c>
      <c r="AA858" s="4"/>
      <c r="AB858" s="11"/>
      <c r="AC858" s="11"/>
      <c r="AD858" s="180"/>
      <c r="AE858" s="184"/>
      <c r="AF858" s="184"/>
      <c r="AG858" s="184"/>
      <c r="AH858" s="184"/>
      <c r="AI858" s="184"/>
      <c r="AJ858" s="184"/>
      <c r="AK858" s="4"/>
      <c r="AL858" s="4"/>
      <c r="AM858" s="212"/>
      <c r="AN858" s="212"/>
      <c r="AO858" s="212"/>
      <c r="AP858" s="212"/>
      <c r="AQ858" s="212"/>
      <c r="AR858" s="212"/>
      <c r="AS858" s="4"/>
      <c r="AT858" s="4"/>
      <c r="AU858" s="211"/>
      <c r="AV858" s="211"/>
      <c r="AW858" s="211"/>
      <c r="AX858" s="211"/>
      <c r="AY858" s="211"/>
      <c r="AZ858" s="211"/>
      <c r="BA858" s="4"/>
    </row>
    <row r="859" spans="2:53" x14ac:dyDescent="0.2">
      <c r="B859" s="11" t="s">
        <v>370</v>
      </c>
      <c r="C859" s="11"/>
      <c r="D859" s="180">
        <v>8096</v>
      </c>
      <c r="E859" s="193"/>
      <c r="F859" s="193"/>
      <c r="G859" s="193"/>
      <c r="H859" s="193"/>
      <c r="I859" s="193"/>
      <c r="J859" s="193">
        <v>1</v>
      </c>
      <c r="M859" s="189">
        <v>0</v>
      </c>
      <c r="N859" s="189">
        <v>0</v>
      </c>
      <c r="O859" s="189">
        <v>0</v>
      </c>
      <c r="P859" s="189">
        <v>0</v>
      </c>
      <c r="Q859" s="189">
        <v>0</v>
      </c>
      <c r="R859" s="189">
        <v>129.16999999999999</v>
      </c>
      <c r="S859" s="75"/>
      <c r="T859" s="75"/>
      <c r="U859" s="189">
        <v>0</v>
      </c>
      <c r="V859" s="189">
        <v>0</v>
      </c>
      <c r="W859" s="189">
        <v>0</v>
      </c>
      <c r="X859" s="189">
        <v>0</v>
      </c>
      <c r="Y859" s="189">
        <v>0</v>
      </c>
      <c r="Z859" s="189">
        <v>129.16999999999999</v>
      </c>
      <c r="AA859" s="4"/>
      <c r="AB859" s="11"/>
      <c r="AC859" s="11"/>
      <c r="AD859" s="180"/>
      <c r="AE859" s="184"/>
      <c r="AF859" s="184"/>
      <c r="AG859" s="184"/>
      <c r="AH859" s="184"/>
      <c r="AI859" s="184"/>
      <c r="AJ859" s="184"/>
      <c r="AK859" s="4"/>
      <c r="AL859" s="4"/>
      <c r="AM859" s="212"/>
      <c r="AN859" s="212"/>
      <c r="AO859" s="212"/>
      <c r="AP859" s="212"/>
      <c r="AQ859" s="212"/>
      <c r="AR859" s="212"/>
      <c r="AS859" s="4"/>
      <c r="AT859" s="4"/>
      <c r="AU859" s="211"/>
      <c r="AV859" s="211"/>
      <c r="AW859" s="211"/>
      <c r="AX859" s="211"/>
      <c r="AY859" s="211"/>
      <c r="AZ859" s="211"/>
      <c r="BA859" s="4"/>
    </row>
    <row r="860" spans="2:53" x14ac:dyDescent="0.2">
      <c r="B860" s="11" t="s">
        <v>370</v>
      </c>
      <c r="C860" s="11"/>
      <c r="D860" s="180">
        <v>8097</v>
      </c>
      <c r="E860" s="193">
        <v>126</v>
      </c>
      <c r="F860" s="193">
        <v>22</v>
      </c>
      <c r="G860" s="193">
        <v>25</v>
      </c>
      <c r="H860" s="193">
        <v>4</v>
      </c>
      <c r="I860" s="193">
        <v>12</v>
      </c>
      <c r="J860" s="193">
        <v>72</v>
      </c>
      <c r="M860" s="189">
        <v>46100.290000000008</v>
      </c>
      <c r="N860" s="189">
        <v>12897.639999999996</v>
      </c>
      <c r="O860" s="189">
        <v>3743.0700000000015</v>
      </c>
      <c r="P860" s="189">
        <v>2888.8900000000008</v>
      </c>
      <c r="Q860" s="189">
        <v>2460.1699999999992</v>
      </c>
      <c r="R860" s="189">
        <v>57123.089999999989</v>
      </c>
      <c r="S860" s="75"/>
      <c r="T860" s="75"/>
      <c r="U860" s="189">
        <v>112.99090686274512</v>
      </c>
      <c r="V860" s="189">
        <v>31.61186274509803</v>
      </c>
      <c r="W860" s="189">
        <v>9.1741911764705915</v>
      </c>
      <c r="X860" s="189">
        <v>7.0806127450980414</v>
      </c>
      <c r="Y860" s="189">
        <v>6.0298284313725468</v>
      </c>
      <c r="Z860" s="189">
        <v>140.00757352941173</v>
      </c>
      <c r="AA860" s="4"/>
      <c r="AB860" s="11"/>
      <c r="AC860" s="11"/>
      <c r="AD860" s="180"/>
      <c r="AE860" s="184"/>
      <c r="AF860" s="184"/>
      <c r="AG860" s="184"/>
      <c r="AH860" s="184"/>
      <c r="AI860" s="184"/>
      <c r="AJ860" s="184"/>
      <c r="AK860" s="4"/>
      <c r="AL860" s="4"/>
      <c r="AM860" s="212"/>
      <c r="AN860" s="212"/>
      <c r="AO860" s="212"/>
      <c r="AP860" s="212"/>
      <c r="AQ860" s="212"/>
      <c r="AR860" s="212"/>
      <c r="AS860" s="4"/>
      <c r="AT860" s="4"/>
      <c r="AU860" s="211"/>
      <c r="AV860" s="211"/>
      <c r="AW860" s="211"/>
      <c r="AX860" s="211"/>
      <c r="AY860" s="211"/>
      <c r="AZ860" s="211"/>
      <c r="BA860" s="4"/>
    </row>
    <row r="861" spans="2:53" x14ac:dyDescent="0.2">
      <c r="B861" s="11" t="s">
        <v>399</v>
      </c>
      <c r="C861" s="11"/>
      <c r="D861" s="180">
        <v>8096</v>
      </c>
      <c r="E861" s="193">
        <v>9</v>
      </c>
      <c r="F861" s="193">
        <v>5</v>
      </c>
      <c r="G861" s="193">
        <v>2</v>
      </c>
      <c r="H861" s="193"/>
      <c r="I861" s="193">
        <v>1</v>
      </c>
      <c r="J861" s="193">
        <v>8</v>
      </c>
      <c r="M861" s="189">
        <v>3390.2300000000005</v>
      </c>
      <c r="N861" s="189">
        <v>1355.4599999999998</v>
      </c>
      <c r="O861" s="189">
        <v>351.53</v>
      </c>
      <c r="P861" s="189">
        <v>214.64</v>
      </c>
      <c r="Q861" s="189">
        <v>180.02999999999997</v>
      </c>
      <c r="R861" s="189">
        <v>5595.8399999999992</v>
      </c>
      <c r="S861" s="75"/>
      <c r="T861" s="75"/>
      <c r="U861" s="189">
        <v>94.173055555555564</v>
      </c>
      <c r="V861" s="189">
        <v>37.651666666666664</v>
      </c>
      <c r="W861" s="189">
        <v>9.7647222222222219</v>
      </c>
      <c r="X861" s="189">
        <v>5.9622222222222216</v>
      </c>
      <c r="Y861" s="189">
        <v>5.0008333333333326</v>
      </c>
      <c r="Z861" s="189">
        <v>155.43999999999997</v>
      </c>
      <c r="AA861" s="4"/>
      <c r="AB861" s="11"/>
      <c r="AC861" s="11"/>
      <c r="AD861" s="180"/>
      <c r="AE861" s="184"/>
      <c r="AF861" s="184"/>
      <c r="AG861" s="184"/>
      <c r="AH861" s="184"/>
      <c r="AI861" s="184"/>
      <c r="AJ861" s="184"/>
      <c r="AK861" s="4"/>
      <c r="AL861" s="4"/>
      <c r="AM861" s="212"/>
      <c r="AN861" s="212"/>
      <c r="AO861" s="212"/>
      <c r="AP861" s="212"/>
      <c r="AQ861" s="212"/>
      <c r="AR861" s="212"/>
      <c r="AS861" s="4"/>
      <c r="AT861" s="4"/>
      <c r="AU861" s="211"/>
      <c r="AV861" s="211"/>
      <c r="AW861" s="211"/>
      <c r="AX861" s="211"/>
      <c r="AY861" s="211"/>
      <c r="AZ861" s="211"/>
      <c r="BA861" s="4"/>
    </row>
    <row r="862" spans="2:53" x14ac:dyDescent="0.2">
      <c r="B862" s="11" t="s">
        <v>400</v>
      </c>
      <c r="C862" s="11"/>
      <c r="D862" s="180">
        <v>8098</v>
      </c>
      <c r="E862" s="193">
        <v>96</v>
      </c>
      <c r="F862" s="193">
        <v>50</v>
      </c>
      <c r="G862" s="193">
        <v>19</v>
      </c>
      <c r="H862" s="193">
        <v>9</v>
      </c>
      <c r="I862" s="193">
        <v>11</v>
      </c>
      <c r="J862" s="193">
        <v>93</v>
      </c>
      <c r="M862" s="189">
        <v>31815.980000000003</v>
      </c>
      <c r="N862" s="189">
        <v>14248.29999999999</v>
      </c>
      <c r="O862" s="189">
        <v>3225.2400000000016</v>
      </c>
      <c r="P862" s="189">
        <v>4378.4199999999992</v>
      </c>
      <c r="Q862" s="189">
        <v>2381.8799999999992</v>
      </c>
      <c r="R862" s="189">
        <v>64675.709999999992</v>
      </c>
      <c r="S862" s="75"/>
      <c r="T862" s="75"/>
      <c r="U862" s="189">
        <v>60.601866666666673</v>
      </c>
      <c r="V862" s="189">
        <v>27.139619047619028</v>
      </c>
      <c r="W862" s="189">
        <v>6.1433142857142888</v>
      </c>
      <c r="X862" s="189">
        <v>8.3398476190476174</v>
      </c>
      <c r="Y862" s="189">
        <v>4.5369142857142846</v>
      </c>
      <c r="Z862" s="189">
        <v>123.19182857142856</v>
      </c>
      <c r="AA862" s="4"/>
      <c r="AB862" s="11"/>
      <c r="AC862" s="11"/>
      <c r="AD862" s="180"/>
      <c r="AE862" s="184"/>
      <c r="AF862" s="184"/>
      <c r="AG862" s="184"/>
      <c r="AH862" s="184"/>
      <c r="AI862" s="184"/>
      <c r="AJ862" s="184"/>
      <c r="AK862" s="4"/>
      <c r="AL862" s="4"/>
      <c r="AM862" s="212"/>
      <c r="AN862" s="212"/>
      <c r="AO862" s="212"/>
      <c r="AP862" s="212"/>
      <c r="AQ862" s="212"/>
      <c r="AR862" s="212"/>
      <c r="AS862" s="4"/>
      <c r="AT862" s="4"/>
      <c r="AU862" s="211"/>
      <c r="AV862" s="211"/>
      <c r="AW862" s="211"/>
      <c r="AX862" s="211"/>
      <c r="AY862" s="211"/>
      <c r="AZ862" s="211"/>
      <c r="BA862" s="4"/>
    </row>
    <row r="863" spans="2:53" x14ac:dyDescent="0.2">
      <c r="B863" s="11" t="s">
        <v>373</v>
      </c>
      <c r="C863" s="11"/>
      <c r="D863" s="180">
        <v>8085</v>
      </c>
      <c r="E863" s="193"/>
      <c r="F863" s="193"/>
      <c r="G863" s="193"/>
      <c r="H863" s="193">
        <v>1</v>
      </c>
      <c r="I863" s="193"/>
      <c r="J863" s="193">
        <v>0</v>
      </c>
      <c r="M863" s="189">
        <v>103.62</v>
      </c>
      <c r="N863" s="189">
        <v>53.56</v>
      </c>
      <c r="O863" s="189">
        <v>40.380000000000003</v>
      </c>
      <c r="P863" s="189">
        <v>53.63</v>
      </c>
      <c r="Q863" s="189">
        <v>0</v>
      </c>
      <c r="R863" s="189">
        <v>0</v>
      </c>
      <c r="S863" s="75"/>
      <c r="T863" s="75"/>
      <c r="U863" s="189">
        <v>14.802857142857144</v>
      </c>
      <c r="V863" s="189">
        <v>7.6514285714285721</v>
      </c>
      <c r="W863" s="189">
        <v>5.7685714285714287</v>
      </c>
      <c r="X863" s="189">
        <v>7.6614285714285719</v>
      </c>
      <c r="Y863" s="189">
        <v>0</v>
      </c>
      <c r="Z863" s="189">
        <v>0</v>
      </c>
      <c r="AA863" s="4"/>
      <c r="AB863" s="11"/>
      <c r="AC863" s="11"/>
      <c r="AD863" s="180"/>
      <c r="AE863" s="184"/>
      <c r="AF863" s="184"/>
      <c r="AG863" s="184"/>
      <c r="AH863" s="184"/>
      <c r="AI863" s="184"/>
      <c r="AJ863" s="184"/>
      <c r="AK863" s="4"/>
      <c r="AL863" s="4"/>
      <c r="AM863" s="212"/>
      <c r="AN863" s="212"/>
      <c r="AO863" s="212"/>
      <c r="AP863" s="212"/>
      <c r="AQ863" s="212"/>
      <c r="AR863" s="212"/>
      <c r="AS863" s="4"/>
      <c r="AT863" s="4"/>
      <c r="AU863" s="211"/>
      <c r="AV863" s="211"/>
      <c r="AW863" s="211"/>
      <c r="AX863" s="211"/>
      <c r="AY863" s="211"/>
      <c r="AZ863" s="211"/>
      <c r="BA863" s="4"/>
    </row>
    <row r="864" spans="2:53" x14ac:dyDescent="0.2">
      <c r="B864" s="11" t="s">
        <v>374</v>
      </c>
      <c r="C864" s="11"/>
      <c r="D864" s="180">
        <v>8085</v>
      </c>
      <c r="E864" s="193">
        <v>35</v>
      </c>
      <c r="F864" s="193">
        <v>11</v>
      </c>
      <c r="G864" s="193">
        <v>4</v>
      </c>
      <c r="H864" s="193">
        <v>1</v>
      </c>
      <c r="I864" s="193">
        <v>1</v>
      </c>
      <c r="J864" s="193">
        <v>20</v>
      </c>
      <c r="M864" s="189">
        <v>10072.900000000003</v>
      </c>
      <c r="N864" s="189">
        <v>5079.4599999999991</v>
      </c>
      <c r="O864" s="189">
        <v>722.40999999999985</v>
      </c>
      <c r="P864" s="189">
        <v>620.92999999999995</v>
      </c>
      <c r="Q864" s="189">
        <v>529.89</v>
      </c>
      <c r="R864" s="189">
        <v>12588.059999999998</v>
      </c>
      <c r="S864" s="75"/>
      <c r="T864" s="75"/>
      <c r="U864" s="189">
        <v>28.697720797720805</v>
      </c>
      <c r="V864" s="189">
        <v>14.471396011396008</v>
      </c>
      <c r="W864" s="189">
        <v>2.0581481481481476</v>
      </c>
      <c r="X864" s="189">
        <v>1.7690313390313388</v>
      </c>
      <c r="Y864" s="189">
        <v>1.5096581196581196</v>
      </c>
      <c r="Z864" s="189">
        <v>35.863418803418796</v>
      </c>
      <c r="AA864" s="4"/>
      <c r="AB864" s="11"/>
      <c r="AC864" s="11"/>
      <c r="AD864" s="180"/>
      <c r="AE864" s="184"/>
      <c r="AF864" s="184"/>
      <c r="AG864" s="184"/>
      <c r="AH864" s="184"/>
      <c r="AI864" s="184"/>
      <c r="AJ864" s="184"/>
      <c r="AK864" s="4"/>
      <c r="AL864" s="4"/>
      <c r="AM864" s="212"/>
      <c r="AN864" s="212"/>
      <c r="AO864" s="212"/>
      <c r="AP864" s="212"/>
      <c r="AQ864" s="212"/>
      <c r="AR864" s="212"/>
      <c r="AS864" s="4"/>
      <c r="AT864" s="4"/>
      <c r="AU864" s="211"/>
      <c r="AV864" s="211"/>
      <c r="AW864" s="211"/>
      <c r="AX864" s="211"/>
      <c r="AY864" s="211"/>
      <c r="AZ864" s="211"/>
      <c r="BA864" s="4"/>
    </row>
    <row r="865" spans="1:53" x14ac:dyDescent="0.2">
      <c r="B865" s="11" t="s">
        <v>372</v>
      </c>
      <c r="C865" s="11"/>
      <c r="D865" s="180">
        <v>8085</v>
      </c>
      <c r="E865" s="193">
        <v>8</v>
      </c>
      <c r="F865" s="193">
        <v>8</v>
      </c>
      <c r="G865" s="193"/>
      <c r="H865" s="193"/>
      <c r="I865" s="193"/>
      <c r="J865" s="193">
        <v>1</v>
      </c>
      <c r="M865" s="189">
        <v>1226.2900000000002</v>
      </c>
      <c r="N865" s="189">
        <v>329.92000000000007</v>
      </c>
      <c r="O865" s="189">
        <v>15.57</v>
      </c>
      <c r="P865" s="189">
        <v>22.71</v>
      </c>
      <c r="Q865" s="189">
        <v>14.46</v>
      </c>
      <c r="R865" s="189">
        <v>33.22</v>
      </c>
      <c r="S865" s="75"/>
      <c r="T865" s="75"/>
      <c r="U865" s="189">
        <v>22.296181818181822</v>
      </c>
      <c r="V865" s="189">
        <v>5.9985454545454555</v>
      </c>
      <c r="W865" s="189">
        <v>0.28309090909090912</v>
      </c>
      <c r="X865" s="189">
        <v>0.41290909090909095</v>
      </c>
      <c r="Y865" s="189">
        <v>0.26290909090909093</v>
      </c>
      <c r="Z865" s="189">
        <v>0.60399999999999998</v>
      </c>
      <c r="AA865" s="4"/>
      <c r="AB865" s="11"/>
      <c r="AC865" s="11"/>
      <c r="AD865" s="180"/>
      <c r="AE865" s="184"/>
      <c r="AF865" s="184"/>
      <c r="AG865" s="184"/>
      <c r="AH865" s="184"/>
      <c r="AI865" s="184"/>
      <c r="AJ865" s="184"/>
      <c r="AK865" s="4"/>
      <c r="AL865" s="4"/>
      <c r="AM865" s="212"/>
      <c r="AN865" s="212"/>
      <c r="AO865" s="212"/>
      <c r="AP865" s="212"/>
      <c r="AQ865" s="212"/>
      <c r="AR865" s="212"/>
      <c r="AS865" s="4"/>
      <c r="AT865" s="4"/>
      <c r="AU865" s="211"/>
      <c r="AV865" s="211"/>
      <c r="AW865" s="211"/>
      <c r="AX865" s="211"/>
      <c r="AY865" s="211"/>
      <c r="AZ865" s="211"/>
      <c r="BA865" s="4"/>
    </row>
    <row r="866" spans="1:53" x14ac:dyDescent="0.2">
      <c r="B866" s="11" t="s">
        <v>376</v>
      </c>
      <c r="C866" s="11"/>
      <c r="D866" s="180" t="s">
        <v>376</v>
      </c>
      <c r="E866" s="193"/>
      <c r="F866" s="193">
        <v>1</v>
      </c>
      <c r="G866" s="193">
        <v>1</v>
      </c>
      <c r="H866" s="193"/>
      <c r="I866" s="193"/>
      <c r="J866" s="193">
        <v>25</v>
      </c>
      <c r="M866" s="189">
        <v>0</v>
      </c>
      <c r="N866" s="189">
        <v>673.87</v>
      </c>
      <c r="O866" s="189">
        <v>19</v>
      </c>
      <c r="P866" s="189">
        <v>0</v>
      </c>
      <c r="Q866" s="189">
        <v>0</v>
      </c>
      <c r="R866" s="189">
        <v>39912.330000000009</v>
      </c>
      <c r="S866" s="75"/>
      <c r="T866" s="75"/>
      <c r="U866" s="189">
        <v>0</v>
      </c>
      <c r="V866" s="189">
        <v>2.10584375</v>
      </c>
      <c r="W866" s="189">
        <v>5.9374999999999997E-2</v>
      </c>
      <c r="X866" s="189">
        <v>0</v>
      </c>
      <c r="Y866" s="189">
        <v>0</v>
      </c>
      <c r="Z866" s="189">
        <v>124.72603125000003</v>
      </c>
      <c r="AA866" s="4"/>
      <c r="AB866" s="11"/>
      <c r="AC866" s="11"/>
      <c r="AD866" s="180"/>
      <c r="AE866" s="184"/>
      <c r="AF866" s="184"/>
      <c r="AG866" s="184"/>
      <c r="AH866" s="184"/>
      <c r="AI866" s="184"/>
      <c r="AJ866" s="184"/>
      <c r="AK866" s="4"/>
      <c r="AL866" s="4"/>
      <c r="AM866" s="212"/>
      <c r="AN866" s="212"/>
      <c r="AO866" s="212"/>
      <c r="AP866" s="212"/>
      <c r="AQ866" s="212"/>
      <c r="AR866" s="212"/>
      <c r="AS866" s="4"/>
      <c r="AT866" s="4"/>
      <c r="AU866" s="211"/>
      <c r="AV866" s="211"/>
      <c r="AW866" s="211"/>
      <c r="AX866" s="211"/>
      <c r="AY866" s="211"/>
      <c r="AZ866" s="211"/>
      <c r="BA866" s="4"/>
    </row>
    <row r="867" spans="1:53" x14ac:dyDescent="0.2">
      <c r="B867" s="11"/>
      <c r="C867" s="11"/>
      <c r="D867" s="180"/>
      <c r="E867" s="193"/>
      <c r="F867" s="193"/>
      <c r="G867" s="193"/>
      <c r="H867" s="193"/>
      <c r="I867" s="193"/>
      <c r="J867" s="193"/>
      <c r="M867" s="189"/>
      <c r="N867" s="189"/>
      <c r="O867" s="189"/>
      <c r="P867" s="189"/>
      <c r="Q867" s="189"/>
      <c r="R867" s="189"/>
      <c r="S867" s="75"/>
      <c r="T867" s="75"/>
      <c r="U867" s="189"/>
      <c r="V867" s="189"/>
      <c r="W867" s="189"/>
      <c r="X867" s="189"/>
      <c r="Y867" s="189"/>
      <c r="Z867" s="189"/>
      <c r="AA867" s="4"/>
      <c r="AB867" s="11"/>
      <c r="AC867" s="11"/>
      <c r="AD867" s="180"/>
      <c r="AE867" s="184"/>
      <c r="AF867" s="184"/>
      <c r="AG867" s="184"/>
      <c r="AH867" s="184"/>
      <c r="AI867" s="184"/>
      <c r="AJ867" s="184"/>
      <c r="AK867" s="4"/>
      <c r="AL867" s="4"/>
      <c r="AM867" s="212"/>
      <c r="AN867" s="212"/>
      <c r="AO867" s="212"/>
      <c r="AP867" s="212"/>
      <c r="AQ867" s="212"/>
      <c r="AR867" s="212"/>
      <c r="AS867" s="4"/>
      <c r="AT867" s="4"/>
      <c r="AU867" s="211"/>
      <c r="AV867" s="211"/>
      <c r="AW867" s="211"/>
      <c r="AX867" s="211"/>
      <c r="AY867" s="211"/>
      <c r="AZ867" s="211"/>
      <c r="BA867" s="4"/>
    </row>
    <row r="868" spans="1:53" x14ac:dyDescent="0.2">
      <c r="B868" s="11"/>
      <c r="C868" s="11"/>
      <c r="D868" s="180"/>
      <c r="E868" s="193"/>
      <c r="F868" s="193"/>
      <c r="G868" s="193"/>
      <c r="H868" s="193"/>
      <c r="I868" s="193"/>
      <c r="J868" s="193"/>
      <c r="M868" s="189"/>
      <c r="N868" s="189"/>
      <c r="O868" s="189"/>
      <c r="P868" s="189"/>
      <c r="Q868" s="189"/>
      <c r="R868" s="189"/>
      <c r="S868" s="75"/>
      <c r="T868" s="75"/>
      <c r="U868" s="189"/>
      <c r="V868" s="189"/>
      <c r="W868" s="189"/>
      <c r="X868" s="189"/>
      <c r="Y868" s="189"/>
      <c r="Z868" s="189"/>
      <c r="AA868" s="4"/>
      <c r="AB868" s="11"/>
      <c r="AC868" s="11"/>
      <c r="AD868" s="180"/>
      <c r="AE868" s="184"/>
      <c r="AF868" s="184"/>
      <c r="AG868" s="184"/>
      <c r="AH868" s="184"/>
      <c r="AI868" s="184"/>
      <c r="AJ868" s="184"/>
      <c r="AK868" s="4"/>
      <c r="AL868" s="4"/>
      <c r="AM868" s="24"/>
      <c r="AN868" s="24"/>
      <c r="AO868" s="24"/>
      <c r="AP868" s="24"/>
      <c r="AQ868" s="24"/>
      <c r="AR868" s="24"/>
      <c r="AS868" s="4"/>
      <c r="AT868" s="4"/>
      <c r="AU868" s="24"/>
      <c r="AV868" s="24"/>
      <c r="AW868" s="24"/>
      <c r="AX868" s="24"/>
      <c r="AY868" s="24"/>
      <c r="AZ868" s="24"/>
      <c r="BA868" s="4"/>
    </row>
    <row r="869" spans="1:53" ht="13.5" thickBot="1" x14ac:dyDescent="0.25">
      <c r="B869" s="11"/>
      <c r="C869" s="11"/>
      <c r="D869" s="180"/>
      <c r="E869" s="193"/>
      <c r="F869" s="193"/>
      <c r="G869" s="193"/>
      <c r="H869" s="193"/>
      <c r="I869" s="193"/>
      <c r="J869" s="193"/>
      <c r="M869" s="192"/>
      <c r="N869" s="193"/>
      <c r="O869" s="193"/>
      <c r="P869" s="193"/>
      <c r="Q869" s="193"/>
      <c r="R869" s="193"/>
      <c r="S869" s="75"/>
      <c r="T869" s="75"/>
      <c r="U869" s="194"/>
      <c r="V869" s="193"/>
      <c r="W869" s="193"/>
      <c r="X869" s="193"/>
      <c r="Y869" s="193"/>
      <c r="Z869" s="193"/>
      <c r="AA869" s="4"/>
      <c r="AB869" s="90"/>
      <c r="AC869" s="90"/>
      <c r="AD869" s="181"/>
      <c r="AE869" s="184"/>
      <c r="AF869" s="184"/>
      <c r="AG869" s="184"/>
      <c r="AH869" s="184"/>
      <c r="AI869" s="184"/>
      <c r="AJ869" s="184"/>
      <c r="AK869" s="4"/>
      <c r="AL869" s="4"/>
      <c r="AM869" s="149"/>
      <c r="AN869" s="24"/>
      <c r="AO869" s="24"/>
      <c r="AP869" s="24"/>
      <c r="AQ869" s="24"/>
      <c r="AR869" s="24"/>
      <c r="AS869" s="4"/>
      <c r="AT869" s="4"/>
      <c r="AU869" s="149"/>
      <c r="AV869" s="24"/>
      <c r="AW869" s="24"/>
      <c r="AX869" s="24"/>
      <c r="AY869" s="24"/>
      <c r="AZ869" s="24"/>
      <c r="BA869" s="4"/>
    </row>
    <row r="870" spans="1:53" ht="13.5" thickBot="1" x14ac:dyDescent="0.25">
      <c r="B870" s="91" t="s">
        <v>93</v>
      </c>
      <c r="C870" s="98"/>
      <c r="D870" s="182"/>
      <c r="E870" s="223">
        <f t="shared" ref="E870:J870" si="8">SUM(E417:E868)</f>
        <v>23183</v>
      </c>
      <c r="F870" s="223">
        <f t="shared" si="8"/>
        <v>10699</v>
      </c>
      <c r="G870" s="223">
        <f t="shared" si="8"/>
        <v>4182</v>
      </c>
      <c r="H870" s="223">
        <f t="shared" si="8"/>
        <v>2712</v>
      </c>
      <c r="I870" s="223">
        <f t="shared" si="8"/>
        <v>2168</v>
      </c>
      <c r="J870" s="223">
        <f t="shared" si="8"/>
        <v>25982</v>
      </c>
      <c r="L870" s="139" t="s">
        <v>94</v>
      </c>
      <c r="M870" s="222">
        <f t="shared" ref="M870:R870" si="9">SUM(M417:M868)</f>
        <v>8690225.6799999923</v>
      </c>
      <c r="N870" s="222">
        <f t="shared" si="9"/>
        <v>4960622.0600000015</v>
      </c>
      <c r="O870" s="222">
        <f t="shared" si="9"/>
        <v>1654779.0499999991</v>
      </c>
      <c r="P870" s="222">
        <f t="shared" si="9"/>
        <v>1086256.7299999984</v>
      </c>
      <c r="Q870" s="222">
        <f t="shared" si="9"/>
        <v>905896.39000000013</v>
      </c>
      <c r="R870" s="222">
        <f t="shared" si="9"/>
        <v>23694696.449999999</v>
      </c>
      <c r="S870" s="75"/>
      <c r="T870" s="196" t="s">
        <v>95</v>
      </c>
      <c r="U870" s="221">
        <v>58.27321097841461</v>
      </c>
      <c r="V870" s="195">
        <v>33.263966498803057</v>
      </c>
      <c r="W870" s="195">
        <v>11.096292806898719</v>
      </c>
      <c r="X870" s="195">
        <v>7.2840073359306263</v>
      </c>
      <c r="Y870" s="195">
        <v>6.0745823414627615</v>
      </c>
      <c r="Z870" s="199">
        <v>158.8872482883946</v>
      </c>
      <c r="AA870" s="4"/>
      <c r="AB870" s="91" t="s">
        <v>93</v>
      </c>
      <c r="AC870" s="98"/>
      <c r="AD870" s="182"/>
      <c r="AE870" s="186">
        <f t="shared" ref="AE870:AJ870" si="10">SUM(AE417:AE868)</f>
        <v>2452</v>
      </c>
      <c r="AF870" s="186">
        <f t="shared" si="10"/>
        <v>670</v>
      </c>
      <c r="AG870" s="186">
        <f t="shared" si="10"/>
        <v>338</v>
      </c>
      <c r="AH870" s="186">
        <f t="shared" si="10"/>
        <v>211</v>
      </c>
      <c r="AI870" s="186">
        <f t="shared" si="10"/>
        <v>219</v>
      </c>
      <c r="AJ870" s="186">
        <f t="shared" si="10"/>
        <v>1883</v>
      </c>
      <c r="AK870" s="4"/>
      <c r="AL870" s="139" t="s">
        <v>94</v>
      </c>
      <c r="AM870" s="220">
        <f t="shared" ref="AM870:AR870" si="11">SUM(AM417:AM868)</f>
        <v>3754629.27</v>
      </c>
      <c r="AN870" s="220">
        <f t="shared" si="11"/>
        <v>901546.63000000012</v>
      </c>
      <c r="AO870" s="220">
        <f t="shared" si="11"/>
        <v>461061.77</v>
      </c>
      <c r="AP870" s="220">
        <f t="shared" si="11"/>
        <v>320030.40999999997</v>
      </c>
      <c r="AQ870" s="220">
        <f t="shared" si="11"/>
        <v>275994.68000000017</v>
      </c>
      <c r="AR870" s="220">
        <f t="shared" si="11"/>
        <v>5724695.7999999989</v>
      </c>
      <c r="AS870" s="4"/>
      <c r="AT870" s="139" t="s">
        <v>95</v>
      </c>
      <c r="AU870" s="214">
        <v>314.88001257967125</v>
      </c>
      <c r="AV870" s="215">
        <v>75.607734820530027</v>
      </c>
      <c r="AW870" s="215">
        <v>38.666703287487422</v>
      </c>
      <c r="AX870" s="215">
        <v>26.839182321368668</v>
      </c>
      <c r="AY870" s="215">
        <v>23.14614894330763</v>
      </c>
      <c r="AZ870" s="216">
        <v>480.09860784971477</v>
      </c>
      <c r="BA870" s="4"/>
    </row>
    <row r="871" spans="1:53" s="4" customFormat="1" x14ac:dyDescent="0.2">
      <c r="D871" s="178"/>
      <c r="E871" s="75"/>
      <c r="F871" s="75"/>
      <c r="G871" s="75"/>
      <c r="H871" s="75"/>
      <c r="I871" s="75"/>
      <c r="J871" s="75"/>
      <c r="M871" s="75"/>
      <c r="N871" s="75"/>
      <c r="O871" s="75"/>
      <c r="P871" s="75"/>
      <c r="Q871" s="75"/>
      <c r="R871" s="75"/>
      <c r="S871" s="75"/>
      <c r="T871" s="75"/>
      <c r="U871" s="75"/>
      <c r="V871" s="75"/>
      <c r="W871" s="75"/>
      <c r="X871" s="75"/>
      <c r="Y871" s="75"/>
      <c r="Z871" s="75"/>
      <c r="AD871" s="178"/>
      <c r="AE871" s="75"/>
      <c r="AF871" s="75"/>
      <c r="AG871" s="75"/>
      <c r="AH871" s="75"/>
      <c r="AI871" s="75"/>
      <c r="AJ871" s="75"/>
    </row>
    <row r="872" spans="1:53" ht="15" customHeight="1" x14ac:dyDescent="0.2">
      <c r="B872" s="22"/>
      <c r="C872" s="22"/>
      <c r="D872" s="210"/>
      <c r="E872" s="395" t="str">
        <f>E16</f>
        <v>Number of Residential Customers in Arrears</v>
      </c>
      <c r="F872" s="395"/>
      <c r="G872" s="395"/>
      <c r="H872" s="395"/>
      <c r="I872" s="395"/>
      <c r="J872" s="395"/>
      <c r="K872" s="60"/>
      <c r="L872" s="138"/>
      <c r="M872" s="396" t="str">
        <f>M415</f>
        <v>Residential Arrearage Dollars</v>
      </c>
      <c r="N872" s="397"/>
      <c r="O872" s="397"/>
      <c r="P872" s="397"/>
      <c r="Q872" s="397"/>
      <c r="R872" s="398"/>
      <c r="S872" s="75"/>
      <c r="T872" s="60"/>
      <c r="U872" s="396" t="str">
        <f>U16</f>
        <v>Average Amount of Residential Arrearage Dollars</v>
      </c>
      <c r="V872" s="397"/>
      <c r="W872" s="397"/>
      <c r="X872" s="397"/>
      <c r="Y872" s="397"/>
      <c r="Z872" s="398"/>
      <c r="AA872" s="4"/>
      <c r="AB872" s="4"/>
      <c r="AC872" s="4"/>
      <c r="AD872" s="178"/>
      <c r="AE872" s="392" t="s">
        <v>82</v>
      </c>
      <c r="AF872" s="393"/>
      <c r="AG872" s="393"/>
      <c r="AH872" s="393"/>
      <c r="AI872" s="393"/>
      <c r="AJ872" s="394"/>
      <c r="AK872" s="4"/>
      <c r="AL872" s="148"/>
      <c r="AM872" s="393" t="str">
        <f>AM415</f>
        <v>Non-Residential Arrearage Dollars</v>
      </c>
      <c r="AN872" s="393"/>
      <c r="AO872" s="393"/>
      <c r="AP872" s="393"/>
      <c r="AQ872" s="393"/>
      <c r="AR872" s="394"/>
      <c r="AS872" s="4"/>
      <c r="AT872" s="148"/>
      <c r="AU872" s="392" t="str">
        <f>AU415</f>
        <v>Average Amount of Non-Residential Arrearage Dollars</v>
      </c>
      <c r="AV872" s="393"/>
      <c r="AW872" s="393"/>
      <c r="AX872" s="393"/>
      <c r="AY872" s="393"/>
      <c r="AZ872" s="394"/>
      <c r="BA872" s="4"/>
    </row>
    <row r="873" spans="1:53" x14ac:dyDescent="0.2">
      <c r="B873" s="10" t="s">
        <v>85</v>
      </c>
      <c r="C873" s="10" t="s">
        <v>35</v>
      </c>
      <c r="D873" s="179" t="s">
        <v>86</v>
      </c>
      <c r="E873" s="23" t="s">
        <v>87</v>
      </c>
      <c r="F873" s="23" t="s">
        <v>88</v>
      </c>
      <c r="G873" s="23" t="s">
        <v>89</v>
      </c>
      <c r="H873" s="23" t="s">
        <v>90</v>
      </c>
      <c r="I873" s="23" t="s">
        <v>91</v>
      </c>
      <c r="J873" s="23" t="s">
        <v>92</v>
      </c>
      <c r="K873" s="25"/>
      <c r="M873" s="23" t="s">
        <v>87</v>
      </c>
      <c r="N873" s="137" t="s">
        <v>88</v>
      </c>
      <c r="O873" s="23" t="s">
        <v>89</v>
      </c>
      <c r="P873" s="23" t="s">
        <v>90</v>
      </c>
      <c r="Q873" s="23" t="s">
        <v>91</v>
      </c>
      <c r="R873" s="23" t="s">
        <v>92</v>
      </c>
      <c r="S873" s="75"/>
      <c r="T873" s="75"/>
      <c r="U873" s="23" t="s">
        <v>87</v>
      </c>
      <c r="V873" s="23" t="s">
        <v>88</v>
      </c>
      <c r="W873" s="23" t="s">
        <v>89</v>
      </c>
      <c r="X873" s="23" t="s">
        <v>90</v>
      </c>
      <c r="Y873" s="23" t="s">
        <v>91</v>
      </c>
      <c r="Z873" s="23" t="s">
        <v>92</v>
      </c>
      <c r="AA873" s="4"/>
      <c r="AB873" s="10" t="s">
        <v>85</v>
      </c>
      <c r="AC873" s="10" t="s">
        <v>35</v>
      </c>
      <c r="AD873" s="179" t="s">
        <v>86</v>
      </c>
      <c r="AE873" s="23" t="s">
        <v>87</v>
      </c>
      <c r="AF873" s="23" t="s">
        <v>88</v>
      </c>
      <c r="AG873" s="23" t="s">
        <v>89</v>
      </c>
      <c r="AH873" s="23" t="s">
        <v>90</v>
      </c>
      <c r="AI873" s="23" t="s">
        <v>91</v>
      </c>
      <c r="AJ873" s="23" t="s">
        <v>92</v>
      </c>
      <c r="AK873" s="4"/>
      <c r="AL873" s="4"/>
      <c r="AM873" s="23" t="s">
        <v>87</v>
      </c>
      <c r="AN873" s="23" t="s">
        <v>88</v>
      </c>
      <c r="AO873" s="23" t="s">
        <v>89</v>
      </c>
      <c r="AP873" s="23" t="s">
        <v>90</v>
      </c>
      <c r="AQ873" s="23" t="s">
        <v>91</v>
      </c>
      <c r="AR873" s="23" t="s">
        <v>92</v>
      </c>
      <c r="AS873" s="4"/>
      <c r="AT873" s="4"/>
      <c r="AU873" s="23" t="s">
        <v>87</v>
      </c>
      <c r="AV873" s="23" t="s">
        <v>88</v>
      </c>
      <c r="AW873" s="23" t="s">
        <v>89</v>
      </c>
      <c r="AX873" s="23" t="s">
        <v>90</v>
      </c>
      <c r="AY873" s="23" t="s">
        <v>91</v>
      </c>
      <c r="AZ873" s="23" t="s">
        <v>92</v>
      </c>
      <c r="BA873" s="4"/>
    </row>
    <row r="874" spans="1:53" x14ac:dyDescent="0.2">
      <c r="A874" s="177">
        <f>'Customers Financials, Usages'!A1375</f>
        <v>43466</v>
      </c>
      <c r="B874" s="11"/>
      <c r="C874" s="11"/>
      <c r="D874" s="180"/>
      <c r="E874" s="193"/>
      <c r="F874" s="193"/>
      <c r="G874" s="193"/>
      <c r="H874" s="193"/>
      <c r="I874" s="193"/>
      <c r="J874" s="193"/>
      <c r="M874" s="193"/>
      <c r="N874" s="171"/>
      <c r="O874" s="193"/>
      <c r="P874" s="193"/>
      <c r="Q874" s="193"/>
      <c r="R874" s="193"/>
      <c r="S874" s="75"/>
      <c r="T874" s="75"/>
      <c r="U874" s="193"/>
      <c r="V874" s="193"/>
      <c r="W874" s="193"/>
      <c r="X874" s="193"/>
      <c r="Y874" s="193"/>
      <c r="Z874" s="193"/>
      <c r="AA874" s="4"/>
      <c r="AB874" s="11"/>
      <c r="AC874" s="11"/>
      <c r="AD874" s="180"/>
      <c r="AE874" s="184"/>
      <c r="AF874" s="184"/>
      <c r="AG874" s="184"/>
      <c r="AH874" s="184"/>
      <c r="AI874" s="184"/>
      <c r="AJ874" s="184"/>
      <c r="AK874" s="4"/>
      <c r="AL874" s="4"/>
      <c r="AM874" s="24"/>
      <c r="AN874" s="24"/>
      <c r="AO874" s="24"/>
      <c r="AP874" s="24"/>
      <c r="AQ874" s="24"/>
      <c r="AR874" s="24"/>
      <c r="AS874" s="4"/>
      <c r="AT874" s="4"/>
      <c r="AU874" s="24"/>
      <c r="AV874" s="24"/>
      <c r="AW874" s="24"/>
      <c r="AX874" s="24"/>
      <c r="AY874" s="24"/>
      <c r="AZ874" s="24"/>
      <c r="BA874" s="4"/>
    </row>
    <row r="875" spans="1:53" x14ac:dyDescent="0.2">
      <c r="B875" s="11"/>
      <c r="C875" s="11"/>
      <c r="D875" s="180"/>
      <c r="E875" s="193"/>
      <c r="F875" s="193"/>
      <c r="G875" s="193"/>
      <c r="H875" s="193"/>
      <c r="I875" s="193"/>
      <c r="J875" s="193"/>
      <c r="M875" s="193"/>
      <c r="N875" s="171"/>
      <c r="O875" s="193"/>
      <c r="P875" s="193"/>
      <c r="Q875" s="193"/>
      <c r="R875" s="193"/>
      <c r="S875" s="75"/>
      <c r="T875" s="75"/>
      <c r="U875" s="193"/>
      <c r="V875" s="193"/>
      <c r="W875" s="193"/>
      <c r="X875" s="193"/>
      <c r="Y875" s="193"/>
      <c r="Z875" s="193"/>
      <c r="AA875" s="4"/>
      <c r="AB875" s="11"/>
      <c r="AC875" s="11"/>
      <c r="AD875" s="180"/>
      <c r="AE875" s="184"/>
      <c r="AF875" s="184"/>
      <c r="AG875" s="184"/>
      <c r="AH875" s="184"/>
      <c r="AI875" s="184"/>
      <c r="AJ875" s="184"/>
      <c r="AK875" s="4"/>
      <c r="AL875" s="4"/>
      <c r="AM875" s="24"/>
      <c r="AN875" s="24"/>
      <c r="AO875" s="24"/>
      <c r="AP875" s="24"/>
      <c r="AQ875" s="24"/>
      <c r="AR875" s="24"/>
      <c r="AS875" s="4"/>
      <c r="AT875" s="4"/>
      <c r="AU875" s="24"/>
      <c r="AV875" s="24"/>
      <c r="AW875" s="24"/>
      <c r="AX875" s="24"/>
      <c r="AY875" s="24"/>
      <c r="AZ875" s="24"/>
      <c r="BA875" s="4"/>
    </row>
    <row r="876" spans="1:53" x14ac:dyDescent="0.2">
      <c r="B876" s="11"/>
      <c r="C876" s="11"/>
      <c r="D876" s="180"/>
      <c r="E876" s="193"/>
      <c r="F876" s="193"/>
      <c r="G876" s="193"/>
      <c r="H876" s="193"/>
      <c r="I876" s="193"/>
      <c r="J876" s="193"/>
      <c r="M876" s="193"/>
      <c r="N876" s="171"/>
      <c r="O876" s="193"/>
      <c r="P876" s="193"/>
      <c r="Q876" s="193"/>
      <c r="R876" s="193"/>
      <c r="S876" s="75"/>
      <c r="T876" s="75"/>
      <c r="U876" s="193"/>
      <c r="V876" s="193"/>
      <c r="W876" s="193"/>
      <c r="X876" s="193"/>
      <c r="Y876" s="193"/>
      <c r="Z876" s="193"/>
      <c r="AA876" s="4"/>
      <c r="AB876" s="11"/>
      <c r="AC876" s="11"/>
      <c r="AD876" s="180"/>
      <c r="AE876" s="184"/>
      <c r="AF876" s="184"/>
      <c r="AG876" s="184"/>
      <c r="AH876" s="184"/>
      <c r="AI876" s="184"/>
      <c r="AJ876" s="184"/>
      <c r="AK876" s="4"/>
      <c r="AL876" s="4"/>
      <c r="AM876" s="24"/>
      <c r="AN876" s="24"/>
      <c r="AO876" s="24"/>
      <c r="AP876" s="24"/>
      <c r="AQ876" s="24"/>
      <c r="AR876" s="24"/>
      <c r="AS876" s="4"/>
      <c r="AT876" s="4"/>
      <c r="AU876" s="24"/>
      <c r="AV876" s="24"/>
      <c r="AW876" s="24"/>
      <c r="AX876" s="24"/>
      <c r="AY876" s="24"/>
      <c r="AZ876" s="24"/>
      <c r="BA876" s="4"/>
    </row>
    <row r="877" spans="1:53" x14ac:dyDescent="0.2">
      <c r="B877" s="11"/>
      <c r="C877" s="11"/>
      <c r="D877" s="180"/>
      <c r="E877" s="193"/>
      <c r="F877" s="193"/>
      <c r="G877" s="193"/>
      <c r="H877" s="193"/>
      <c r="I877" s="193"/>
      <c r="J877" s="193"/>
      <c r="M877" s="193"/>
      <c r="N877" s="171"/>
      <c r="O877" s="193"/>
      <c r="P877" s="193"/>
      <c r="Q877" s="193"/>
      <c r="R877" s="193"/>
      <c r="S877" s="75"/>
      <c r="T877" s="75"/>
      <c r="U877" s="193"/>
      <c r="V877" s="193"/>
      <c r="W877" s="193"/>
      <c r="X877" s="193"/>
      <c r="Y877" s="193"/>
      <c r="Z877" s="193"/>
      <c r="AA877" s="4"/>
      <c r="AB877" s="11"/>
      <c r="AC877" s="11"/>
      <c r="AD877" s="180"/>
      <c r="AE877" s="184"/>
      <c r="AF877" s="184"/>
      <c r="AG877" s="184"/>
      <c r="AH877" s="184"/>
      <c r="AI877" s="184"/>
      <c r="AJ877" s="184"/>
      <c r="AK877" s="4"/>
      <c r="AL877" s="4"/>
      <c r="AM877" s="24"/>
      <c r="AN877" s="24"/>
      <c r="AO877" s="24"/>
      <c r="AP877" s="24"/>
      <c r="AQ877" s="24"/>
      <c r="AR877" s="24"/>
      <c r="AS877" s="4"/>
      <c r="AT877" s="4"/>
      <c r="AU877" s="24"/>
      <c r="AV877" s="24"/>
      <c r="AW877" s="24"/>
      <c r="AX877" s="24"/>
      <c r="AY877" s="24"/>
      <c r="AZ877" s="24"/>
      <c r="BA877" s="4"/>
    </row>
    <row r="878" spans="1:53" x14ac:dyDescent="0.2">
      <c r="B878" s="11"/>
      <c r="C878" s="11"/>
      <c r="D878" s="180"/>
      <c r="E878" s="193"/>
      <c r="F878" s="193"/>
      <c r="G878" s="193"/>
      <c r="H878" s="193"/>
      <c r="I878" s="193"/>
      <c r="J878" s="193"/>
      <c r="M878" s="193"/>
      <c r="N878" s="171"/>
      <c r="O878" s="193"/>
      <c r="P878" s="193"/>
      <c r="Q878" s="193"/>
      <c r="R878" s="193"/>
      <c r="S878" s="75"/>
      <c r="T878" s="75"/>
      <c r="U878" s="193"/>
      <c r="V878" s="193"/>
      <c r="W878" s="193"/>
      <c r="X878" s="193"/>
      <c r="Y878" s="193"/>
      <c r="Z878" s="193"/>
      <c r="AA878" s="4"/>
      <c r="AB878" s="11"/>
      <c r="AC878" s="11"/>
      <c r="AD878" s="180"/>
      <c r="AE878" s="184"/>
      <c r="AF878" s="184"/>
      <c r="AG878" s="184"/>
      <c r="AH878" s="184"/>
      <c r="AI878" s="184"/>
      <c r="AJ878" s="184"/>
      <c r="AK878" s="4"/>
      <c r="AL878" s="4"/>
      <c r="AM878" s="24"/>
      <c r="AN878" s="24"/>
      <c r="AO878" s="24"/>
      <c r="AP878" s="24"/>
      <c r="AQ878" s="24"/>
      <c r="AR878" s="24"/>
      <c r="AS878" s="4"/>
      <c r="AT878" s="4"/>
      <c r="AU878" s="24"/>
      <c r="AV878" s="24"/>
      <c r="AW878" s="24"/>
      <c r="AX878" s="24"/>
      <c r="AY878" s="24"/>
      <c r="AZ878" s="24"/>
      <c r="BA878" s="4"/>
    </row>
    <row r="879" spans="1:53" x14ac:dyDescent="0.2">
      <c r="B879" s="11"/>
      <c r="C879" s="11"/>
      <c r="D879" s="180"/>
      <c r="E879" s="193"/>
      <c r="F879" s="193"/>
      <c r="G879" s="193"/>
      <c r="H879" s="193"/>
      <c r="I879" s="193"/>
      <c r="J879" s="193"/>
      <c r="M879" s="193"/>
      <c r="N879" s="171"/>
      <c r="O879" s="193"/>
      <c r="P879" s="193"/>
      <c r="Q879" s="193"/>
      <c r="R879" s="193"/>
      <c r="S879" s="75"/>
      <c r="T879" s="75"/>
      <c r="U879" s="193"/>
      <c r="V879" s="193"/>
      <c r="W879" s="193"/>
      <c r="X879" s="193"/>
      <c r="Y879" s="193"/>
      <c r="Z879" s="193"/>
      <c r="AA879" s="4"/>
      <c r="AB879" s="11"/>
      <c r="AC879" s="11"/>
      <c r="AD879" s="180"/>
      <c r="AE879" s="184"/>
      <c r="AF879" s="184"/>
      <c r="AG879" s="184"/>
      <c r="AH879" s="184"/>
      <c r="AI879" s="184"/>
      <c r="AJ879" s="184"/>
      <c r="AK879" s="4"/>
      <c r="AL879" s="4"/>
      <c r="AM879" s="24"/>
      <c r="AN879" s="24"/>
      <c r="AO879" s="24"/>
      <c r="AP879" s="24"/>
      <c r="AQ879" s="24"/>
      <c r="AR879" s="24"/>
      <c r="AS879" s="4"/>
      <c r="AT879" s="4"/>
      <c r="AU879" s="24"/>
      <c r="AV879" s="24"/>
      <c r="AW879" s="24"/>
      <c r="AX879" s="24"/>
      <c r="AY879" s="24"/>
      <c r="AZ879" s="24"/>
      <c r="BA879" s="4"/>
    </row>
    <row r="880" spans="1:53" x14ac:dyDescent="0.2">
      <c r="B880" s="11"/>
      <c r="C880" s="11"/>
      <c r="D880" s="180"/>
      <c r="E880" s="193"/>
      <c r="F880" s="193"/>
      <c r="G880" s="193"/>
      <c r="H880" s="193"/>
      <c r="I880" s="193"/>
      <c r="J880" s="193"/>
      <c r="M880" s="193"/>
      <c r="N880" s="171"/>
      <c r="O880" s="193"/>
      <c r="P880" s="193"/>
      <c r="Q880" s="193"/>
      <c r="R880" s="193"/>
      <c r="S880" s="75"/>
      <c r="T880" s="75"/>
      <c r="U880" s="193"/>
      <c r="V880" s="193"/>
      <c r="W880" s="193"/>
      <c r="X880" s="193"/>
      <c r="Y880" s="193"/>
      <c r="Z880" s="193"/>
      <c r="AA880" s="4"/>
      <c r="AB880" s="11"/>
      <c r="AC880" s="11"/>
      <c r="AD880" s="180"/>
      <c r="AE880" s="184"/>
      <c r="AF880" s="184"/>
      <c r="AG880" s="184"/>
      <c r="AH880" s="184"/>
      <c r="AI880" s="184"/>
      <c r="AJ880" s="184"/>
      <c r="AK880" s="4"/>
      <c r="AL880" s="4"/>
      <c r="AM880" s="24"/>
      <c r="AN880" s="24"/>
      <c r="AO880" s="24"/>
      <c r="AP880" s="24"/>
      <c r="AQ880" s="24"/>
      <c r="AR880" s="24"/>
      <c r="AS880" s="4"/>
      <c r="AT880" s="4"/>
      <c r="AU880" s="24"/>
      <c r="AV880" s="24"/>
      <c r="AW880" s="24"/>
      <c r="AX880" s="24"/>
      <c r="AY880" s="24"/>
      <c r="AZ880" s="24"/>
      <c r="BA880" s="4"/>
    </row>
    <row r="881" spans="2:61" x14ac:dyDescent="0.2">
      <c r="B881" s="11"/>
      <c r="C881" s="11"/>
      <c r="D881" s="180"/>
      <c r="E881" s="193"/>
      <c r="F881" s="193"/>
      <c r="G881" s="193"/>
      <c r="H881" s="193"/>
      <c r="I881" s="193"/>
      <c r="J881" s="193"/>
      <c r="M881" s="193"/>
      <c r="N881" s="171"/>
      <c r="O881" s="193"/>
      <c r="P881" s="193"/>
      <c r="Q881" s="193"/>
      <c r="R881" s="193"/>
      <c r="S881" s="75"/>
      <c r="T881" s="75"/>
      <c r="U881" s="193"/>
      <c r="V881" s="193"/>
      <c r="W881" s="193"/>
      <c r="X881" s="193"/>
      <c r="Y881" s="193"/>
      <c r="Z881" s="193"/>
      <c r="AA881" s="4"/>
      <c r="AB881" s="11"/>
      <c r="AC881" s="11"/>
      <c r="AD881" s="180"/>
      <c r="AE881" s="184"/>
      <c r="AF881" s="184"/>
      <c r="AG881" s="184"/>
      <c r="AH881" s="184"/>
      <c r="AI881" s="184"/>
      <c r="AJ881" s="184"/>
      <c r="AK881" s="4"/>
      <c r="AL881" s="4"/>
      <c r="AM881" s="24"/>
      <c r="AN881" s="24"/>
      <c r="AO881" s="24"/>
      <c r="AP881" s="24"/>
      <c r="AQ881" s="24"/>
      <c r="AR881" s="24"/>
      <c r="AS881" s="4"/>
      <c r="AT881" s="4"/>
      <c r="AU881" s="24"/>
      <c r="AV881" s="24"/>
      <c r="AW881" s="24"/>
      <c r="AX881" s="24"/>
      <c r="AY881" s="24"/>
      <c r="AZ881" s="24"/>
      <c r="BA881" s="4"/>
    </row>
    <row r="882" spans="2:61" x14ac:dyDescent="0.2">
      <c r="B882" s="11"/>
      <c r="C882" s="11"/>
      <c r="D882" s="180"/>
      <c r="E882" s="193"/>
      <c r="F882" s="193"/>
      <c r="G882" s="193"/>
      <c r="H882" s="193"/>
      <c r="I882" s="193"/>
      <c r="J882" s="193"/>
      <c r="M882" s="193"/>
      <c r="N882" s="171"/>
      <c r="O882" s="193"/>
      <c r="P882" s="193"/>
      <c r="Q882" s="193"/>
      <c r="R882" s="193"/>
      <c r="S882" s="75"/>
      <c r="T882" s="75"/>
      <c r="U882" s="193"/>
      <c r="V882" s="193"/>
      <c r="W882" s="193"/>
      <c r="X882" s="193"/>
      <c r="Y882" s="193"/>
      <c r="Z882" s="193"/>
      <c r="AA882" s="4"/>
      <c r="AB882" s="11"/>
      <c r="AC882" s="11"/>
      <c r="AD882" s="180"/>
      <c r="AE882" s="184"/>
      <c r="AF882" s="184"/>
      <c r="AG882" s="184"/>
      <c r="AH882" s="184"/>
      <c r="AI882" s="184"/>
      <c r="AJ882" s="184"/>
      <c r="AK882" s="4"/>
      <c r="AL882" s="4"/>
      <c r="AM882" s="24"/>
      <c r="AN882" s="24"/>
      <c r="AO882" s="24"/>
      <c r="AP882" s="24"/>
      <c r="AQ882" s="24"/>
      <c r="AR882" s="24"/>
      <c r="AS882" s="4"/>
      <c r="AT882" s="4"/>
      <c r="AU882" s="24"/>
      <c r="AV882" s="24"/>
      <c r="AW882" s="24"/>
      <c r="AX882" s="24"/>
      <c r="AY882" s="24"/>
      <c r="AZ882" s="24"/>
      <c r="BA882" s="4"/>
    </row>
    <row r="883" spans="2:61" x14ac:dyDescent="0.2">
      <c r="B883" s="11"/>
      <c r="C883" s="11"/>
      <c r="D883" s="180"/>
      <c r="E883" s="193"/>
      <c r="F883" s="193"/>
      <c r="G883" s="193"/>
      <c r="H883" s="193"/>
      <c r="I883" s="193"/>
      <c r="J883" s="193"/>
      <c r="M883" s="193"/>
      <c r="N883" s="171"/>
      <c r="O883" s="193"/>
      <c r="P883" s="193"/>
      <c r="Q883" s="193"/>
      <c r="R883" s="193"/>
      <c r="S883" s="75"/>
      <c r="T883" s="75"/>
      <c r="U883" s="193"/>
      <c r="V883" s="193"/>
      <c r="W883" s="193"/>
      <c r="X883" s="193"/>
      <c r="Y883" s="193"/>
      <c r="Z883" s="193"/>
      <c r="AA883" s="4"/>
      <c r="AB883" s="11"/>
      <c r="AC883" s="11"/>
      <c r="AD883" s="180"/>
      <c r="AE883" s="184"/>
      <c r="AF883" s="184"/>
      <c r="AG883" s="184"/>
      <c r="AH883" s="184"/>
      <c r="AI883" s="184"/>
      <c r="AJ883" s="184"/>
      <c r="AK883" s="4"/>
      <c r="AL883" s="4"/>
      <c r="AM883" s="24"/>
      <c r="AN883" s="24"/>
      <c r="AO883" s="24"/>
      <c r="AP883" s="24"/>
      <c r="AQ883" s="24"/>
      <c r="AR883" s="24"/>
      <c r="AS883" s="4"/>
      <c r="AT883" s="4"/>
      <c r="AU883" s="24"/>
      <c r="AV883" s="24"/>
      <c r="AW883" s="24"/>
      <c r="AX883" s="24"/>
      <c r="AY883" s="24"/>
      <c r="AZ883" s="24"/>
      <c r="BA883" s="4"/>
    </row>
    <row r="884" spans="2:61" x14ac:dyDescent="0.2">
      <c r="B884" s="11"/>
      <c r="C884" s="11"/>
      <c r="D884" s="180"/>
      <c r="E884" s="193"/>
      <c r="F884" s="193"/>
      <c r="G884" s="193"/>
      <c r="H884" s="193"/>
      <c r="I884" s="193"/>
      <c r="J884" s="193"/>
      <c r="M884" s="193"/>
      <c r="N884" s="171"/>
      <c r="O884" s="193"/>
      <c r="P884" s="193"/>
      <c r="Q884" s="193"/>
      <c r="R884" s="193"/>
      <c r="S884" s="75"/>
      <c r="T884" s="75"/>
      <c r="U884" s="193"/>
      <c r="V884" s="193"/>
      <c r="W884" s="193"/>
      <c r="X884" s="193"/>
      <c r="Y884" s="193"/>
      <c r="Z884" s="193"/>
      <c r="AA884" s="4"/>
      <c r="AB884" s="11"/>
      <c r="AC884" s="11"/>
      <c r="AD884" s="180"/>
      <c r="AE884" s="184"/>
      <c r="AF884" s="184"/>
      <c r="AG884" s="184"/>
      <c r="AH884" s="184"/>
      <c r="AI884" s="184"/>
      <c r="AJ884" s="184"/>
      <c r="AK884" s="4"/>
      <c r="AL884" s="4"/>
      <c r="AM884" s="24"/>
      <c r="AN884" s="24"/>
      <c r="AO884" s="24"/>
      <c r="AP884" s="24"/>
      <c r="AQ884" s="24"/>
      <c r="AR884" s="24"/>
      <c r="AS884" s="4"/>
      <c r="AT884" s="4"/>
      <c r="AU884" s="24"/>
      <c r="AV884" s="24"/>
      <c r="AW884" s="24"/>
      <c r="AX884" s="24"/>
      <c r="AY884" s="24"/>
      <c r="AZ884" s="24"/>
      <c r="BA884" s="4"/>
    </row>
    <row r="885" spans="2:61" ht="13.5" thickBot="1" x14ac:dyDescent="0.25">
      <c r="B885" s="11"/>
      <c r="C885" s="11"/>
      <c r="D885" s="180"/>
      <c r="E885" s="193"/>
      <c r="F885" s="193"/>
      <c r="G885" s="193"/>
      <c r="H885" s="193"/>
      <c r="I885" s="193"/>
      <c r="J885" s="193"/>
      <c r="M885" s="192"/>
      <c r="N885" s="171"/>
      <c r="O885" s="193"/>
      <c r="P885" s="193"/>
      <c r="Q885" s="193"/>
      <c r="R885" s="193"/>
      <c r="S885" s="75"/>
      <c r="T885" s="75"/>
      <c r="U885" s="194"/>
      <c r="V885" s="193"/>
      <c r="W885" s="193"/>
      <c r="X885" s="193"/>
      <c r="Y885" s="193"/>
      <c r="Z885" s="193"/>
      <c r="AA885" s="4"/>
      <c r="AB885" s="90"/>
      <c r="AC885" s="90"/>
      <c r="AD885" s="181"/>
      <c r="AE885" s="184"/>
      <c r="AF885" s="184"/>
      <c r="AG885" s="184"/>
      <c r="AH885" s="184"/>
      <c r="AI885" s="184"/>
      <c r="AJ885" s="184"/>
      <c r="AK885" s="4"/>
      <c r="AL885" s="4"/>
      <c r="AM885" s="149"/>
      <c r="AN885" s="24"/>
      <c r="AO885" s="24"/>
      <c r="AP885" s="24"/>
      <c r="AQ885" s="24"/>
      <c r="AR885" s="24"/>
      <c r="AS885" s="4"/>
      <c r="AT885" s="4"/>
      <c r="AU885" s="149"/>
      <c r="AV885" s="24"/>
      <c r="AW885" s="24"/>
      <c r="AX885" s="24"/>
      <c r="AY885" s="24"/>
      <c r="AZ885" s="24"/>
      <c r="BA885" s="4"/>
    </row>
    <row r="886" spans="2:61" ht="13.5" thickBot="1" x14ac:dyDescent="0.25">
      <c r="B886" s="91" t="s">
        <v>93</v>
      </c>
      <c r="C886" s="98"/>
      <c r="D886" s="182"/>
      <c r="E886" s="97"/>
      <c r="F886" s="97"/>
      <c r="G886" s="97"/>
      <c r="H886" s="97"/>
      <c r="I886" s="97"/>
      <c r="J886" s="100"/>
      <c r="L886" s="139" t="s">
        <v>94</v>
      </c>
      <c r="M886" s="200"/>
      <c r="N886" s="154"/>
      <c r="O886" s="97"/>
      <c r="P886" s="97"/>
      <c r="Q886" s="97"/>
      <c r="R886" s="100"/>
      <c r="S886" s="75"/>
      <c r="T886" s="196" t="s">
        <v>95</v>
      </c>
      <c r="U886" s="99"/>
      <c r="V886" s="97"/>
      <c r="W886" s="97"/>
      <c r="X886" s="97"/>
      <c r="Y886" s="97"/>
      <c r="Z886" s="100"/>
      <c r="AA886" s="4"/>
      <c r="AB886" s="91" t="s">
        <v>93</v>
      </c>
      <c r="AC886" s="98"/>
      <c r="AD886" s="182"/>
      <c r="AE886" s="186"/>
      <c r="AF886" s="187"/>
      <c r="AG886" s="187"/>
      <c r="AH886" s="187"/>
      <c r="AI886" s="187"/>
      <c r="AJ886" s="188"/>
      <c r="AK886" s="4"/>
      <c r="AL886" s="139" t="s">
        <v>94</v>
      </c>
      <c r="AM886" s="102"/>
      <c r="AN886" s="103"/>
      <c r="AO886" s="103"/>
      <c r="AP886" s="103"/>
      <c r="AQ886" s="103"/>
      <c r="AR886" s="104"/>
      <c r="AS886" s="4"/>
      <c r="AT886" s="139" t="s">
        <v>95</v>
      </c>
      <c r="AU886" s="102"/>
      <c r="AV886" s="103"/>
      <c r="AW886" s="103"/>
      <c r="AX886" s="103"/>
      <c r="AY886" s="103"/>
      <c r="AZ886" s="104"/>
      <c r="BA886" s="4"/>
    </row>
    <row r="887" spans="2:61" s="4" customFormat="1" x14ac:dyDescent="0.2">
      <c r="D887" s="178"/>
      <c r="E887" s="75"/>
      <c r="F887" s="75"/>
      <c r="G887" s="75"/>
      <c r="H887" s="75"/>
      <c r="I887" s="75"/>
      <c r="J887" s="75"/>
      <c r="M887" s="75"/>
      <c r="N887" s="75"/>
      <c r="O887" s="75"/>
      <c r="P887" s="75"/>
      <c r="Q887" s="75"/>
      <c r="R887" s="75"/>
      <c r="S887" s="75"/>
      <c r="T887" s="75"/>
      <c r="U887" s="75"/>
      <c r="V887" s="75"/>
      <c r="W887" s="75"/>
      <c r="X887" s="75"/>
      <c r="Y887" s="75"/>
      <c r="Z887" s="75"/>
      <c r="AD887" s="178"/>
      <c r="AE887" s="75"/>
      <c r="AF887" s="75"/>
      <c r="AG887" s="75"/>
      <c r="AH887" s="75"/>
      <c r="AI887" s="75"/>
      <c r="AJ887" s="75"/>
    </row>
    <row r="888" spans="2:61" hidden="1" x14ac:dyDescent="0.2">
      <c r="AZ888" s="4"/>
      <c r="BA888" s="4"/>
      <c r="BI888" s="4"/>
    </row>
    <row r="889" spans="2:61" x14ac:dyDescent="0.2"/>
    <row r="890" spans="2:61" x14ac:dyDescent="0.2"/>
    <row r="891" spans="2:61" x14ac:dyDescent="0.2"/>
    <row r="892" spans="2:61" x14ac:dyDescent="0.2"/>
    <row r="893" spans="2:61" x14ac:dyDescent="0.2"/>
    <row r="894" spans="2:61" x14ac:dyDescent="0.2"/>
    <row r="895" spans="2:61" x14ac:dyDescent="0.2"/>
    <row r="896" spans="2:61"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sheetData>
  <mergeCells count="20">
    <mergeCell ref="U16:Z16"/>
    <mergeCell ref="A2:E3"/>
    <mergeCell ref="E16:J16"/>
    <mergeCell ref="H2:O3"/>
    <mergeCell ref="E415:J415"/>
    <mergeCell ref="M16:R16"/>
    <mergeCell ref="E872:J872"/>
    <mergeCell ref="AE415:AJ415"/>
    <mergeCell ref="AE872:AJ872"/>
    <mergeCell ref="M415:R415"/>
    <mergeCell ref="M872:R872"/>
    <mergeCell ref="U415:Z415"/>
    <mergeCell ref="U872:Z872"/>
    <mergeCell ref="AE16:AJ16"/>
    <mergeCell ref="AM16:AR16"/>
    <mergeCell ref="AM415:AR415"/>
    <mergeCell ref="AM872:AR872"/>
    <mergeCell ref="AU16:AZ16"/>
    <mergeCell ref="AU415:AZ415"/>
    <mergeCell ref="AU872:AZ87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72"/>
  <sheetViews>
    <sheetView topLeftCell="M1" zoomScale="70" zoomScaleNormal="70" zoomScaleSheetLayoutView="40" zoomScalePageLayoutView="55" workbookViewId="0">
      <selection activeCell="E203" sqref="E203"/>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94" customWidth="1"/>
    <col min="6" max="6" width="20.85546875" style="5" customWidth="1"/>
    <col min="7" max="9" width="20.85546875" style="289" customWidth="1"/>
    <col min="10" max="10" width="20.85546875" style="277" customWidth="1"/>
    <col min="11" max="11" width="2.5703125" style="4" customWidth="1"/>
    <col min="12" max="12" width="20.85546875" style="58" customWidth="1"/>
    <col min="13" max="14" width="20.85546875" style="289" customWidth="1"/>
    <col min="15" max="15" width="20.85546875" style="5" customWidth="1"/>
    <col min="16" max="17" width="20.85546875" style="289" customWidth="1"/>
    <col min="18" max="18" width="20.85546875" style="5" customWidth="1"/>
    <col min="19" max="20" width="20.85546875" style="289"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96</v>
      </c>
      <c r="B1" s="4"/>
      <c r="C1" s="4"/>
      <c r="D1" s="4"/>
      <c r="E1" s="261"/>
      <c r="F1" s="4"/>
      <c r="G1" s="271"/>
      <c r="H1" s="265"/>
      <c r="I1" s="265"/>
      <c r="J1" s="275"/>
      <c r="L1" s="59" t="s">
        <v>97</v>
      </c>
      <c r="M1" s="271"/>
      <c r="N1" s="271"/>
      <c r="O1" s="4"/>
      <c r="P1" s="265"/>
      <c r="Q1" s="265"/>
      <c r="R1" s="4"/>
      <c r="S1" s="265"/>
      <c r="T1" s="265"/>
      <c r="V1" s="59" t="s">
        <v>98</v>
      </c>
      <c r="W1" s="4"/>
      <c r="X1" s="4"/>
      <c r="Y1" s="4"/>
      <c r="Z1" s="4"/>
      <c r="AA1" s="4"/>
      <c r="AB1" s="4"/>
      <c r="AC1" s="4"/>
      <c r="AD1" s="4"/>
    </row>
    <row r="2" spans="1:30" ht="78" customHeight="1" thickBot="1" x14ac:dyDescent="0.3">
      <c r="A2" s="406" t="s">
        <v>99</v>
      </c>
      <c r="B2" s="407"/>
      <c r="C2" s="407"/>
      <c r="D2" s="408"/>
      <c r="E2" s="290"/>
      <c r="F2" s="106"/>
      <c r="G2" s="282"/>
      <c r="H2" s="282"/>
      <c r="I2" s="283"/>
      <c r="J2" s="275"/>
      <c r="L2" s="409" t="s">
        <v>100</v>
      </c>
      <c r="M2" s="410"/>
      <c r="N2" s="411"/>
      <c r="O2" s="19"/>
      <c r="P2" s="297"/>
      <c r="Q2" s="297"/>
      <c r="R2" s="4"/>
      <c r="S2" s="283"/>
      <c r="T2" s="283"/>
      <c r="V2" s="409" t="s">
        <v>101</v>
      </c>
      <c r="W2" s="410"/>
      <c r="X2" s="410"/>
      <c r="Y2" s="411"/>
      <c r="Z2" s="19"/>
      <c r="AA2" s="19"/>
      <c r="AB2" s="19"/>
      <c r="AC2" s="4"/>
      <c r="AD2" s="4"/>
    </row>
    <row r="3" spans="1:30" x14ac:dyDescent="0.25">
      <c r="A3" s="150"/>
      <c r="B3" s="150"/>
      <c r="C3" s="150"/>
      <c r="D3" s="150"/>
      <c r="E3" s="290"/>
      <c r="F3" s="106"/>
      <c r="G3" s="282"/>
      <c r="H3" s="282"/>
      <c r="I3" s="283"/>
      <c r="J3" s="275"/>
      <c r="L3" s="151"/>
      <c r="M3" s="295"/>
      <c r="N3" s="295"/>
      <c r="O3" s="19"/>
      <c r="P3" s="297"/>
      <c r="Q3" s="297"/>
      <c r="R3" s="4"/>
      <c r="S3" s="283"/>
      <c r="T3" s="283"/>
      <c r="V3" s="151"/>
      <c r="W3" s="63"/>
      <c r="X3" s="63"/>
      <c r="Y3" s="63"/>
      <c r="Z3" s="19"/>
      <c r="AA3" s="19"/>
      <c r="AB3" s="19"/>
      <c r="AC3" s="4"/>
      <c r="AD3" s="4"/>
    </row>
    <row r="4" spans="1:30" ht="15" customHeight="1" x14ac:dyDescent="0.25">
      <c r="A4" s="6" t="s">
        <v>15</v>
      </c>
      <c r="B4" s="61"/>
      <c r="C4" s="61"/>
      <c r="D4" s="61"/>
      <c r="E4" s="291"/>
      <c r="F4" s="6"/>
      <c r="G4" s="284"/>
      <c r="H4" s="284"/>
      <c r="I4" s="265"/>
      <c r="J4" s="275"/>
      <c r="L4" s="353" t="s">
        <v>212</v>
      </c>
      <c r="M4" s="353"/>
      <c r="N4" s="353"/>
      <c r="O4" s="353"/>
      <c r="P4" s="283"/>
      <c r="Q4" s="283"/>
      <c r="R4" s="4"/>
      <c r="S4" s="283"/>
      <c r="T4" s="283"/>
      <c r="V4" s="412" t="s">
        <v>213</v>
      </c>
      <c r="W4" s="413"/>
      <c r="X4" s="413"/>
      <c r="Y4" s="413"/>
      <c r="Z4" s="4"/>
      <c r="AA4" s="4"/>
      <c r="AB4" s="4"/>
      <c r="AC4" s="4"/>
      <c r="AD4" s="4"/>
    </row>
    <row r="5" spans="1:30" x14ac:dyDescent="0.25">
      <c r="B5" s="4"/>
      <c r="C5" s="4"/>
      <c r="D5" s="4"/>
      <c r="E5" s="261"/>
      <c r="F5" s="4"/>
      <c r="G5" s="265"/>
      <c r="H5" s="265"/>
      <c r="I5" s="265"/>
      <c r="J5" s="275"/>
      <c r="L5" s="353"/>
      <c r="M5" s="353"/>
      <c r="N5" s="353"/>
      <c r="O5" s="353"/>
      <c r="P5" s="283"/>
      <c r="Q5" s="283"/>
      <c r="R5" s="4"/>
      <c r="S5" s="283"/>
      <c r="T5" s="283"/>
      <c r="V5" s="412"/>
      <c r="W5" s="413"/>
      <c r="X5" s="413"/>
      <c r="Y5" s="413"/>
      <c r="Z5" s="4"/>
      <c r="AA5" s="4"/>
      <c r="AB5" s="4"/>
      <c r="AC5" s="4"/>
      <c r="AD5" s="4"/>
    </row>
    <row r="6" spans="1:30" x14ac:dyDescent="0.25">
      <c r="A6" s="353" t="s">
        <v>212</v>
      </c>
      <c r="B6" s="353"/>
      <c r="C6" s="353"/>
      <c r="D6" s="353"/>
      <c r="E6" s="353"/>
      <c r="F6" s="353"/>
      <c r="G6" s="353"/>
      <c r="H6" s="353"/>
      <c r="I6" s="353"/>
      <c r="J6" s="353"/>
      <c r="L6" s="50"/>
      <c r="M6" s="265"/>
      <c r="N6" s="265"/>
      <c r="O6" s="4"/>
      <c r="P6" s="265"/>
      <c r="Q6" s="265"/>
      <c r="R6" s="4"/>
      <c r="S6" s="265"/>
      <c r="T6" s="265"/>
      <c r="V6" s="87" t="s">
        <v>17</v>
      </c>
      <c r="W6" s="4" t="s">
        <v>102</v>
      </c>
      <c r="X6" s="4"/>
      <c r="Y6" s="4"/>
      <c r="Z6" s="4"/>
      <c r="AA6" s="4"/>
      <c r="AB6" s="4"/>
      <c r="AC6" s="4"/>
      <c r="AD6" s="4"/>
    </row>
    <row r="7" spans="1:30" x14ac:dyDescent="0.25">
      <c r="A7" s="353"/>
      <c r="B7" s="353"/>
      <c r="C7" s="353"/>
      <c r="D7" s="353"/>
      <c r="E7" s="353"/>
      <c r="F7" s="353"/>
      <c r="G7" s="353"/>
      <c r="H7" s="353"/>
      <c r="I7" s="353"/>
      <c r="J7" s="353"/>
      <c r="M7" s="265"/>
      <c r="N7" s="265"/>
      <c r="O7" s="4"/>
      <c r="P7" s="265"/>
      <c r="Q7" s="265"/>
      <c r="R7" s="4"/>
      <c r="S7" s="265"/>
      <c r="T7" s="265"/>
      <c r="V7" s="50"/>
      <c r="W7" s="4" t="s">
        <v>103</v>
      </c>
      <c r="X7" s="4"/>
      <c r="Y7" s="4"/>
      <c r="Z7" s="4"/>
      <c r="AA7" s="4"/>
      <c r="AB7" s="4"/>
      <c r="AC7" s="4"/>
      <c r="AD7" s="4"/>
    </row>
    <row r="8" spans="1:30" x14ac:dyDescent="0.25">
      <c r="B8" s="4"/>
      <c r="C8" s="4"/>
      <c r="D8" s="4"/>
      <c r="E8" s="261"/>
      <c r="F8" s="4"/>
      <c r="G8" s="265"/>
      <c r="H8" s="265"/>
      <c r="I8" s="265"/>
      <c r="J8" s="275"/>
      <c r="L8" s="50"/>
      <c r="M8" s="265"/>
      <c r="N8" s="265"/>
      <c r="O8" s="4"/>
      <c r="P8" s="265"/>
      <c r="Q8" s="265"/>
      <c r="R8" s="4"/>
      <c r="S8" s="265"/>
      <c r="T8" s="265"/>
      <c r="V8" s="50"/>
      <c r="W8" s="4" t="s">
        <v>104</v>
      </c>
      <c r="X8" s="4"/>
      <c r="Y8" s="4"/>
      <c r="Z8" s="4"/>
      <c r="AA8" s="4"/>
      <c r="AB8" s="4"/>
      <c r="AC8" s="4"/>
      <c r="AD8" s="4"/>
    </row>
    <row r="9" spans="1:30" x14ac:dyDescent="0.25">
      <c r="B9" s="4"/>
      <c r="C9" s="4"/>
      <c r="D9" s="4"/>
      <c r="E9" s="261"/>
      <c r="F9" s="4"/>
      <c r="G9" s="265"/>
      <c r="H9" s="265"/>
      <c r="I9" s="265"/>
      <c r="J9" s="276" t="s">
        <v>28</v>
      </c>
      <c r="L9" s="50"/>
      <c r="M9" s="265"/>
      <c r="N9" s="265"/>
      <c r="O9" s="4"/>
      <c r="P9" s="265"/>
      <c r="Q9" s="265"/>
      <c r="R9" s="4"/>
      <c r="S9" s="265"/>
      <c r="T9" s="299" t="s">
        <v>28</v>
      </c>
      <c r="V9" s="50"/>
      <c r="W9" s="4"/>
      <c r="X9" s="4"/>
      <c r="Y9" s="4"/>
      <c r="Z9" s="4"/>
      <c r="AA9" s="4"/>
      <c r="AB9" s="4"/>
      <c r="AC9" s="4"/>
      <c r="AD9" s="4"/>
    </row>
    <row r="10" spans="1:30" x14ac:dyDescent="0.25">
      <c r="A10" s="59" t="str">
        <f>Arrearages!A15</f>
        <v>SOUTH JERSEY GAS COMPANY</v>
      </c>
      <c r="B10" s="4"/>
      <c r="C10" s="4"/>
      <c r="D10" s="4"/>
      <c r="E10" s="261"/>
      <c r="F10" s="4"/>
      <c r="G10" s="285"/>
      <c r="H10" s="265"/>
      <c r="I10" s="265"/>
      <c r="L10" s="50"/>
      <c r="M10" s="265"/>
      <c r="N10" s="265"/>
      <c r="O10" s="4"/>
      <c r="P10" s="285"/>
      <c r="Q10" s="285"/>
      <c r="S10" s="285"/>
      <c r="T10" s="285"/>
      <c r="V10" s="50"/>
      <c r="W10" s="4"/>
      <c r="AB10" s="4"/>
      <c r="AC10" s="4"/>
      <c r="AD10" s="4"/>
    </row>
    <row r="11" spans="1:30" ht="76.5" x14ac:dyDescent="0.25">
      <c r="A11" s="177">
        <v>44927</v>
      </c>
      <c r="B11" s="66" t="s">
        <v>105</v>
      </c>
      <c r="C11" s="66" t="s">
        <v>34</v>
      </c>
      <c r="D11" s="66" t="s">
        <v>35</v>
      </c>
      <c r="E11" s="262" t="s">
        <v>36</v>
      </c>
      <c r="F11" s="67" t="s">
        <v>106</v>
      </c>
      <c r="G11" s="286" t="s">
        <v>107</v>
      </c>
      <c r="H11" s="286" t="s">
        <v>108</v>
      </c>
      <c r="I11" s="286" t="s">
        <v>109</v>
      </c>
      <c r="J11" s="278" t="s">
        <v>110</v>
      </c>
      <c r="K11" s="70"/>
      <c r="L11" s="67" t="s">
        <v>111</v>
      </c>
      <c r="M11" s="286" t="s">
        <v>112</v>
      </c>
      <c r="N11" s="286" t="s">
        <v>113</v>
      </c>
      <c r="O11" s="67" t="s">
        <v>114</v>
      </c>
      <c r="P11" s="286" t="s">
        <v>115</v>
      </c>
      <c r="Q11" s="286" t="s">
        <v>116</v>
      </c>
      <c r="R11" s="67" t="s">
        <v>117</v>
      </c>
      <c r="S11" s="286" t="s">
        <v>118</v>
      </c>
      <c r="T11" s="286" t="s">
        <v>119</v>
      </c>
      <c r="U11" s="70"/>
      <c r="V11" s="67" t="s">
        <v>120</v>
      </c>
      <c r="W11" s="67" t="s">
        <v>121</v>
      </c>
      <c r="X11" s="67" t="s">
        <v>122</v>
      </c>
      <c r="Y11" s="67" t="s">
        <v>123</v>
      </c>
      <c r="Z11" s="67" t="s">
        <v>124</v>
      </c>
      <c r="AA11" s="67" t="s">
        <v>125</v>
      </c>
      <c r="AB11" s="67" t="s">
        <v>126</v>
      </c>
      <c r="AC11" s="67" t="s">
        <v>127</v>
      </c>
      <c r="AD11" s="67" t="s">
        <v>128</v>
      </c>
    </row>
    <row r="12" spans="1:30" x14ac:dyDescent="0.25">
      <c r="A12" s="55"/>
      <c r="B12" s="11"/>
      <c r="C12" s="11" t="s">
        <v>217</v>
      </c>
      <c r="D12" s="11"/>
      <c r="E12" s="253">
        <v>8201</v>
      </c>
      <c r="F12" s="11">
        <v>62</v>
      </c>
      <c r="G12" s="226">
        <v>101.73161290322584</v>
      </c>
      <c r="H12" s="226">
        <v>62977.430000000015</v>
      </c>
      <c r="I12" s="226">
        <v>1015.7650000000002</v>
      </c>
      <c r="J12" s="279">
        <v>9.758064516129032</v>
      </c>
      <c r="L12" s="11">
        <v>17</v>
      </c>
      <c r="M12" s="226">
        <v>8938.09</v>
      </c>
      <c r="N12" s="226">
        <v>525.77</v>
      </c>
      <c r="O12" s="11">
        <v>3</v>
      </c>
      <c r="P12" s="226">
        <v>2417.83</v>
      </c>
      <c r="Q12" s="226">
        <v>805.94333333333327</v>
      </c>
      <c r="R12" s="11">
        <v>8</v>
      </c>
      <c r="S12" s="226">
        <v>9486.8999999999978</v>
      </c>
      <c r="T12" s="226">
        <v>1185.8624999999997</v>
      </c>
      <c r="V12" s="11"/>
      <c r="W12" s="11"/>
      <c r="X12" s="11"/>
      <c r="Y12" s="11"/>
      <c r="Z12" s="11"/>
      <c r="AA12" s="11"/>
      <c r="AB12" s="11"/>
      <c r="AC12" s="11"/>
      <c r="AD12" s="11"/>
    </row>
    <row r="13" spans="1:30" x14ac:dyDescent="0.25">
      <c r="A13" s="55"/>
      <c r="B13" s="11"/>
      <c r="C13" s="11" t="s">
        <v>218</v>
      </c>
      <c r="D13" s="11"/>
      <c r="E13" s="253">
        <v>8004</v>
      </c>
      <c r="F13" s="11">
        <v>46</v>
      </c>
      <c r="G13" s="226">
        <v>111.75369565217387</v>
      </c>
      <c r="H13" s="226">
        <v>57457.14</v>
      </c>
      <c r="I13" s="226">
        <v>1249.0682608695652</v>
      </c>
      <c r="J13" s="279">
        <v>10.369565217391305</v>
      </c>
      <c r="L13" s="11">
        <v>13</v>
      </c>
      <c r="M13" s="226">
        <v>13986.51</v>
      </c>
      <c r="N13" s="226">
        <v>1075.8853846153847</v>
      </c>
      <c r="O13" s="11">
        <v>5</v>
      </c>
      <c r="P13" s="226">
        <v>4196.53</v>
      </c>
      <c r="Q13" s="226">
        <v>839.30599999999993</v>
      </c>
      <c r="R13" s="11">
        <v>20</v>
      </c>
      <c r="S13" s="226">
        <v>25234.329999999998</v>
      </c>
      <c r="T13" s="226">
        <v>1261.7165</v>
      </c>
      <c r="V13" s="11"/>
      <c r="W13" s="11"/>
      <c r="X13" s="11"/>
      <c r="Y13" s="11"/>
      <c r="Z13" s="11"/>
      <c r="AA13" s="11"/>
      <c r="AB13" s="11"/>
      <c r="AC13" s="11"/>
      <c r="AD13" s="11"/>
    </row>
    <row r="14" spans="1:30" x14ac:dyDescent="0.25">
      <c r="A14" s="55"/>
      <c r="B14" s="11"/>
      <c r="C14" s="11" t="s">
        <v>219</v>
      </c>
      <c r="D14" s="11"/>
      <c r="E14" s="253">
        <v>8401</v>
      </c>
      <c r="F14" s="11">
        <v>140</v>
      </c>
      <c r="G14" s="226">
        <v>129.36835714285712</v>
      </c>
      <c r="H14" s="226">
        <v>192779.12000000008</v>
      </c>
      <c r="I14" s="226">
        <v>1376.993714285715</v>
      </c>
      <c r="J14" s="279">
        <v>10.35</v>
      </c>
      <c r="L14" s="11">
        <v>27</v>
      </c>
      <c r="M14" s="226">
        <v>17005.989999999998</v>
      </c>
      <c r="N14" s="226">
        <v>629.85148148148141</v>
      </c>
      <c r="O14" s="11">
        <v>9</v>
      </c>
      <c r="P14" s="226">
        <v>4883.7299999999996</v>
      </c>
      <c r="Q14" s="226">
        <v>542.63666666666666</v>
      </c>
      <c r="R14" s="11">
        <v>36</v>
      </c>
      <c r="S14" s="226">
        <v>73463.639999999985</v>
      </c>
      <c r="T14" s="226">
        <v>2040.6566666666663</v>
      </c>
      <c r="V14" s="11"/>
      <c r="W14" s="11"/>
      <c r="X14" s="11"/>
      <c r="Y14" s="11"/>
      <c r="Z14" s="11"/>
      <c r="AA14" s="11"/>
      <c r="AB14" s="11"/>
      <c r="AC14" s="11"/>
      <c r="AD14" s="11"/>
    </row>
    <row r="15" spans="1:30" x14ac:dyDescent="0.25">
      <c r="A15" s="55"/>
      <c r="B15" s="11"/>
      <c r="C15" s="11" t="s">
        <v>220</v>
      </c>
      <c r="D15" s="11"/>
      <c r="E15" s="253">
        <v>8202</v>
      </c>
      <c r="F15" s="11">
        <v>1</v>
      </c>
      <c r="G15" s="226">
        <v>32.89</v>
      </c>
      <c r="H15" s="226">
        <v>197.32</v>
      </c>
      <c r="I15" s="226">
        <v>197.32</v>
      </c>
      <c r="J15" s="279">
        <v>6</v>
      </c>
      <c r="L15" s="11"/>
      <c r="M15" s="226"/>
      <c r="N15" s="226"/>
      <c r="O15" s="11"/>
      <c r="P15" s="226"/>
      <c r="Q15" s="226"/>
      <c r="R15" s="11">
        <v>1</v>
      </c>
      <c r="S15" s="226">
        <v>1058.78</v>
      </c>
      <c r="T15" s="226">
        <v>1058.78</v>
      </c>
      <c r="V15" s="11"/>
      <c r="W15" s="11"/>
      <c r="X15" s="11"/>
      <c r="Y15" s="11"/>
      <c r="Z15" s="11"/>
      <c r="AA15" s="11"/>
      <c r="AB15" s="11"/>
      <c r="AC15" s="11"/>
      <c r="AD15" s="11"/>
    </row>
    <row r="16" spans="1:30" x14ac:dyDescent="0.25">
      <c r="A16" s="55"/>
      <c r="B16" s="11"/>
      <c r="C16" s="11" t="s">
        <v>221</v>
      </c>
      <c r="D16" s="11"/>
      <c r="E16" s="253">
        <v>8009</v>
      </c>
      <c r="F16" s="11">
        <v>53</v>
      </c>
      <c r="G16" s="226">
        <v>100.7601886792453</v>
      </c>
      <c r="H16" s="226">
        <v>48320.740000000013</v>
      </c>
      <c r="I16" s="226">
        <v>911.71207547169831</v>
      </c>
      <c r="J16" s="279">
        <v>8.9811320754716988</v>
      </c>
      <c r="L16" s="11">
        <v>12</v>
      </c>
      <c r="M16" s="226">
        <v>10780.750000000002</v>
      </c>
      <c r="N16" s="226">
        <v>898.39583333333348</v>
      </c>
      <c r="O16" s="11">
        <v>5</v>
      </c>
      <c r="P16" s="226">
        <v>2932.57</v>
      </c>
      <c r="Q16" s="226">
        <v>586.51400000000001</v>
      </c>
      <c r="R16" s="11">
        <v>23</v>
      </c>
      <c r="S16" s="226">
        <v>20358.46</v>
      </c>
      <c r="T16" s="226">
        <v>885.15043478260861</v>
      </c>
      <c r="V16" s="11"/>
      <c r="W16" s="11"/>
      <c r="X16" s="11"/>
      <c r="Y16" s="11"/>
      <c r="Z16" s="11"/>
      <c r="AA16" s="11"/>
      <c r="AB16" s="11"/>
      <c r="AC16" s="11"/>
      <c r="AD16" s="11"/>
    </row>
    <row r="17" spans="1:30" x14ac:dyDescent="0.25">
      <c r="A17" s="55"/>
      <c r="B17" s="11"/>
      <c r="C17" s="11" t="s">
        <v>222</v>
      </c>
      <c r="D17" s="11"/>
      <c r="E17" s="253">
        <v>8091</v>
      </c>
      <c r="F17" s="11">
        <v>6</v>
      </c>
      <c r="G17" s="226">
        <v>69.724999999999994</v>
      </c>
      <c r="H17" s="226">
        <v>4545.4700000000012</v>
      </c>
      <c r="I17" s="226">
        <v>757.57833333333349</v>
      </c>
      <c r="J17" s="279">
        <v>10.5</v>
      </c>
      <c r="L17" s="11">
        <v>1</v>
      </c>
      <c r="M17" s="226">
        <v>987.97</v>
      </c>
      <c r="N17" s="226">
        <v>987.97</v>
      </c>
      <c r="O17" s="11"/>
      <c r="P17" s="226"/>
      <c r="Q17" s="226"/>
      <c r="R17" s="11">
        <v>1</v>
      </c>
      <c r="S17" s="226">
        <v>244.18</v>
      </c>
      <c r="T17" s="226">
        <v>244.18</v>
      </c>
      <c r="V17" s="11"/>
      <c r="W17" s="11"/>
      <c r="X17" s="11"/>
      <c r="Y17" s="11"/>
      <c r="Z17" s="11"/>
      <c r="AA17" s="11"/>
      <c r="AB17" s="11"/>
      <c r="AC17" s="11"/>
      <c r="AD17" s="11"/>
    </row>
    <row r="18" spans="1:30" x14ac:dyDescent="0.25">
      <c r="A18" s="55"/>
      <c r="B18" s="11"/>
      <c r="C18" s="11" t="s">
        <v>223</v>
      </c>
      <c r="D18" s="11"/>
      <c r="E18" s="253">
        <v>8012</v>
      </c>
      <c r="F18" s="11">
        <v>123</v>
      </c>
      <c r="G18" s="226">
        <v>114.29252032520328</v>
      </c>
      <c r="H18" s="226">
        <v>144800.22999999998</v>
      </c>
      <c r="I18" s="226">
        <v>1177.2376422764225</v>
      </c>
      <c r="J18" s="279">
        <v>10.422764227642276</v>
      </c>
      <c r="L18" s="11">
        <v>28</v>
      </c>
      <c r="M18" s="226">
        <v>17738.45</v>
      </c>
      <c r="N18" s="226">
        <v>633.51607142857142</v>
      </c>
      <c r="O18" s="11">
        <v>8</v>
      </c>
      <c r="P18" s="226">
        <v>4921.8399999999992</v>
      </c>
      <c r="Q18" s="226">
        <v>615.2299999999999</v>
      </c>
      <c r="R18" s="11">
        <v>35</v>
      </c>
      <c r="S18" s="226">
        <v>40991.409999999996</v>
      </c>
      <c r="T18" s="226">
        <v>1171.1831428571427</v>
      </c>
      <c r="V18" s="11"/>
      <c r="W18" s="11"/>
      <c r="X18" s="11"/>
      <c r="Y18" s="11"/>
      <c r="Z18" s="11"/>
      <c r="AA18" s="11"/>
      <c r="AB18" s="11"/>
      <c r="AC18" s="11"/>
      <c r="AD18" s="11"/>
    </row>
    <row r="19" spans="1:30" x14ac:dyDescent="0.25">
      <c r="A19" s="55"/>
      <c r="B19" s="11"/>
      <c r="C19" s="11" t="s">
        <v>224</v>
      </c>
      <c r="D19" s="11"/>
      <c r="E19" s="253"/>
      <c r="F19" s="11">
        <v>1</v>
      </c>
      <c r="G19" s="226">
        <v>488.69</v>
      </c>
      <c r="H19" s="226">
        <v>7819.03</v>
      </c>
      <c r="I19" s="226">
        <v>7819.03</v>
      </c>
      <c r="J19" s="279">
        <v>16</v>
      </c>
      <c r="L19" s="11"/>
      <c r="M19" s="226"/>
      <c r="N19" s="226"/>
      <c r="O19" s="11"/>
      <c r="P19" s="226"/>
      <c r="Q19" s="226"/>
      <c r="R19" s="11"/>
      <c r="S19" s="226"/>
      <c r="T19" s="226"/>
      <c r="V19" s="11"/>
      <c r="W19" s="11"/>
      <c r="X19" s="11"/>
      <c r="Y19" s="11"/>
      <c r="Z19" s="11"/>
      <c r="AA19" s="11"/>
      <c r="AB19" s="11"/>
      <c r="AC19" s="11"/>
      <c r="AD19" s="11"/>
    </row>
    <row r="20" spans="1:30" x14ac:dyDescent="0.25">
      <c r="A20" s="55"/>
      <c r="B20" s="11"/>
      <c r="C20" s="11" t="s">
        <v>225</v>
      </c>
      <c r="D20" s="11"/>
      <c r="E20" s="253">
        <v>8014</v>
      </c>
      <c r="F20" s="11"/>
      <c r="G20" s="226"/>
      <c r="H20" s="226"/>
      <c r="I20" s="226"/>
      <c r="J20" s="279"/>
      <c r="L20" s="11"/>
      <c r="M20" s="226"/>
      <c r="N20" s="226"/>
      <c r="O20" s="11"/>
      <c r="P20" s="226"/>
      <c r="Q20" s="226"/>
      <c r="R20" s="11">
        <v>1</v>
      </c>
      <c r="S20" s="226">
        <v>579.36</v>
      </c>
      <c r="T20" s="226">
        <v>579.36</v>
      </c>
      <c r="V20" s="11"/>
      <c r="W20" s="11"/>
      <c r="X20" s="11"/>
      <c r="Y20" s="11"/>
      <c r="Z20" s="11"/>
      <c r="AA20" s="11"/>
      <c r="AB20" s="11"/>
      <c r="AC20" s="11"/>
      <c r="AD20" s="11"/>
    </row>
    <row r="21" spans="1:30" x14ac:dyDescent="0.25">
      <c r="A21" s="55"/>
      <c r="B21" s="11"/>
      <c r="C21" s="11" t="s">
        <v>226</v>
      </c>
      <c r="D21" s="11"/>
      <c r="E21" s="253">
        <v>8302</v>
      </c>
      <c r="F21" s="11">
        <v>104</v>
      </c>
      <c r="G21" s="226">
        <v>104.9822115384615</v>
      </c>
      <c r="H21" s="226">
        <v>113108.14999999995</v>
      </c>
      <c r="I21" s="226">
        <v>1087.5783653846149</v>
      </c>
      <c r="J21" s="279">
        <v>9.9326923076923084</v>
      </c>
      <c r="L21" s="11">
        <v>21</v>
      </c>
      <c r="M21" s="226">
        <v>14789.050000000001</v>
      </c>
      <c r="N21" s="226">
        <v>704.24047619047622</v>
      </c>
      <c r="O21" s="11">
        <v>5</v>
      </c>
      <c r="P21" s="226">
        <v>3465.0499999999997</v>
      </c>
      <c r="Q21" s="226">
        <v>693.01</v>
      </c>
      <c r="R21" s="11">
        <v>27</v>
      </c>
      <c r="S21" s="226">
        <v>33075.900000000009</v>
      </c>
      <c r="T21" s="226">
        <v>1225.0333333333338</v>
      </c>
      <c r="V21" s="11"/>
      <c r="W21" s="11"/>
      <c r="X21" s="11"/>
      <c r="Y21" s="11"/>
      <c r="Z21" s="11"/>
      <c r="AA21" s="11"/>
      <c r="AB21" s="11"/>
      <c r="AC21" s="11"/>
      <c r="AD21" s="11"/>
    </row>
    <row r="22" spans="1:30" x14ac:dyDescent="0.25">
      <c r="A22" s="55"/>
      <c r="B22" s="11"/>
      <c r="C22" s="11" t="s">
        <v>227</v>
      </c>
      <c r="D22" s="11"/>
      <c r="E22" s="253">
        <v>8203</v>
      </c>
      <c r="F22" s="11">
        <v>12</v>
      </c>
      <c r="G22" s="226">
        <v>89.524166666666659</v>
      </c>
      <c r="H22" s="226">
        <v>14389.220000000003</v>
      </c>
      <c r="I22" s="226">
        <v>1199.1016666666669</v>
      </c>
      <c r="J22" s="279">
        <v>15.583333333333334</v>
      </c>
      <c r="L22" s="11">
        <v>1</v>
      </c>
      <c r="M22" s="226">
        <v>316.94</v>
      </c>
      <c r="N22" s="226">
        <v>316.94</v>
      </c>
      <c r="O22" s="11">
        <v>2</v>
      </c>
      <c r="P22" s="226">
        <v>1466.24</v>
      </c>
      <c r="Q22" s="226">
        <v>733.12</v>
      </c>
      <c r="R22" s="11">
        <v>3</v>
      </c>
      <c r="S22" s="226">
        <v>3382.9500000000003</v>
      </c>
      <c r="T22" s="226">
        <v>1127.6500000000001</v>
      </c>
      <c r="V22" s="11"/>
      <c r="W22" s="11"/>
      <c r="X22" s="11"/>
      <c r="Y22" s="11"/>
      <c r="Z22" s="11"/>
      <c r="AA22" s="11"/>
      <c r="AB22" s="11"/>
      <c r="AC22" s="11"/>
      <c r="AD22" s="11"/>
    </row>
    <row r="23" spans="1:30" x14ac:dyDescent="0.25">
      <c r="A23" s="55"/>
      <c r="B23" s="11"/>
      <c r="C23" s="11" t="s">
        <v>228</v>
      </c>
      <c r="D23" s="11"/>
      <c r="E23" s="253">
        <v>8310</v>
      </c>
      <c r="F23" s="11">
        <v>6</v>
      </c>
      <c r="G23" s="226">
        <v>51.34</v>
      </c>
      <c r="H23" s="226">
        <v>3370.4700000000003</v>
      </c>
      <c r="I23" s="226">
        <v>561.745</v>
      </c>
      <c r="J23" s="279">
        <v>11.166666666666666</v>
      </c>
      <c r="L23" s="11">
        <v>1</v>
      </c>
      <c r="M23" s="226">
        <v>562.37</v>
      </c>
      <c r="N23" s="226">
        <v>562.37</v>
      </c>
      <c r="O23" s="11">
        <v>1</v>
      </c>
      <c r="P23" s="226">
        <v>469.83</v>
      </c>
      <c r="Q23" s="226">
        <v>469.83</v>
      </c>
      <c r="R23" s="11">
        <v>1</v>
      </c>
      <c r="S23" s="226">
        <v>524.59</v>
      </c>
      <c r="T23" s="226">
        <v>524.59</v>
      </c>
      <c r="V23" s="11"/>
      <c r="W23" s="11"/>
      <c r="X23" s="11"/>
      <c r="Y23" s="11"/>
      <c r="Z23" s="11"/>
      <c r="AA23" s="11"/>
      <c r="AB23" s="11"/>
      <c r="AC23" s="11"/>
      <c r="AD23" s="11"/>
    </row>
    <row r="24" spans="1:30" x14ac:dyDescent="0.25">
      <c r="A24" s="55"/>
      <c r="B24" s="11"/>
      <c r="C24" s="11" t="s">
        <v>229</v>
      </c>
      <c r="D24" s="11"/>
      <c r="E24" s="253">
        <v>8310</v>
      </c>
      <c r="F24" s="11">
        <v>1</v>
      </c>
      <c r="G24" s="226">
        <v>122.82</v>
      </c>
      <c r="H24" s="226">
        <v>736.87</v>
      </c>
      <c r="I24" s="226">
        <v>736.87</v>
      </c>
      <c r="J24" s="279">
        <v>6</v>
      </c>
      <c r="L24" s="11">
        <v>1</v>
      </c>
      <c r="M24" s="226">
        <v>736.87</v>
      </c>
      <c r="N24" s="226">
        <v>736.87</v>
      </c>
      <c r="O24" s="11"/>
      <c r="P24" s="226"/>
      <c r="Q24" s="226"/>
      <c r="R24" s="11"/>
      <c r="S24" s="226"/>
      <c r="T24" s="226"/>
      <c r="V24" s="11"/>
      <c r="W24" s="11"/>
      <c r="X24" s="11"/>
      <c r="Y24" s="11"/>
      <c r="Z24" s="11"/>
      <c r="AA24" s="11"/>
      <c r="AB24" s="11"/>
      <c r="AC24" s="11"/>
      <c r="AD24" s="11"/>
    </row>
    <row r="25" spans="1:30" x14ac:dyDescent="0.25">
      <c r="A25" s="55"/>
      <c r="B25" s="11"/>
      <c r="C25" s="11" t="s">
        <v>230</v>
      </c>
      <c r="D25" s="11"/>
      <c r="E25" s="253">
        <v>8094</v>
      </c>
      <c r="F25" s="11">
        <v>1</v>
      </c>
      <c r="G25" s="226">
        <v>141.72</v>
      </c>
      <c r="H25" s="226">
        <v>1275.47</v>
      </c>
      <c r="I25" s="226">
        <v>1275.47</v>
      </c>
      <c r="J25" s="279">
        <v>9</v>
      </c>
      <c r="L25" s="11"/>
      <c r="M25" s="226"/>
      <c r="N25" s="226"/>
      <c r="O25" s="11"/>
      <c r="P25" s="226"/>
      <c r="Q25" s="226"/>
      <c r="R25" s="11"/>
      <c r="S25" s="226"/>
      <c r="T25" s="226"/>
      <c r="V25" s="11"/>
      <c r="W25" s="11"/>
      <c r="X25" s="11"/>
      <c r="Y25" s="11"/>
      <c r="Z25" s="11"/>
      <c r="AA25" s="11"/>
      <c r="AB25" s="11"/>
      <c r="AC25" s="11"/>
      <c r="AD25" s="11"/>
    </row>
    <row r="26" spans="1:30" x14ac:dyDescent="0.25">
      <c r="A26" s="55"/>
      <c r="B26" s="11"/>
      <c r="C26" s="11" t="s">
        <v>231</v>
      </c>
      <c r="D26" s="11"/>
      <c r="E26" s="253">
        <v>8094</v>
      </c>
      <c r="F26" s="11">
        <v>1</v>
      </c>
      <c r="G26" s="226">
        <v>266</v>
      </c>
      <c r="H26" s="226">
        <v>3181.29</v>
      </c>
      <c r="I26" s="226">
        <v>3181.29</v>
      </c>
      <c r="J26" s="279">
        <v>12</v>
      </c>
      <c r="L26" s="11"/>
      <c r="M26" s="226"/>
      <c r="N26" s="226"/>
      <c r="O26" s="11">
        <v>1</v>
      </c>
      <c r="P26" s="226">
        <v>792.95</v>
      </c>
      <c r="Q26" s="226">
        <v>792.95</v>
      </c>
      <c r="R26" s="11">
        <v>1</v>
      </c>
      <c r="S26" s="226">
        <v>1044.67</v>
      </c>
      <c r="T26" s="226">
        <v>1044.67</v>
      </c>
      <c r="V26" s="11"/>
      <c r="W26" s="11"/>
      <c r="X26" s="11"/>
      <c r="Y26" s="11"/>
      <c r="Z26" s="11"/>
      <c r="AA26" s="11"/>
      <c r="AB26" s="11"/>
      <c r="AC26" s="11"/>
      <c r="AD26" s="11"/>
    </row>
    <row r="27" spans="1:30" x14ac:dyDescent="0.25">
      <c r="A27" s="55"/>
      <c r="B27" s="11"/>
      <c r="C27" s="11" t="s">
        <v>232</v>
      </c>
      <c r="D27" s="11"/>
      <c r="E27" s="253">
        <v>8204</v>
      </c>
      <c r="F27" s="11">
        <v>23</v>
      </c>
      <c r="G27" s="226">
        <v>85.97347826086957</v>
      </c>
      <c r="H27" s="226">
        <v>25093.520000000004</v>
      </c>
      <c r="I27" s="226">
        <v>1091.0226086956523</v>
      </c>
      <c r="J27" s="279">
        <v>14</v>
      </c>
      <c r="L27" s="11">
        <v>4</v>
      </c>
      <c r="M27" s="226">
        <v>3768.1400000000003</v>
      </c>
      <c r="N27" s="226">
        <v>942.03500000000008</v>
      </c>
      <c r="O27" s="11">
        <v>3</v>
      </c>
      <c r="P27" s="226">
        <v>778.58</v>
      </c>
      <c r="Q27" s="226">
        <v>259.5266666666667</v>
      </c>
      <c r="R27" s="11">
        <v>3</v>
      </c>
      <c r="S27" s="226">
        <v>3808.81</v>
      </c>
      <c r="T27" s="226">
        <v>1269.6033333333332</v>
      </c>
      <c r="V27" s="11"/>
      <c r="W27" s="11"/>
      <c r="X27" s="11"/>
      <c r="Y27" s="11"/>
      <c r="Z27" s="11"/>
      <c r="AA27" s="11"/>
      <c r="AB27" s="11"/>
      <c r="AC27" s="11"/>
      <c r="AD27" s="11"/>
    </row>
    <row r="28" spans="1:30" x14ac:dyDescent="0.25">
      <c r="A28" s="55"/>
      <c r="B28" s="11"/>
      <c r="C28" s="11" t="s">
        <v>233</v>
      </c>
      <c r="D28" s="11"/>
      <c r="E28" s="253">
        <v>8210</v>
      </c>
      <c r="F28" s="11">
        <v>20</v>
      </c>
      <c r="G28" s="226">
        <v>88.152000000000015</v>
      </c>
      <c r="H28" s="226">
        <v>17476.929999999997</v>
      </c>
      <c r="I28" s="226">
        <v>873.84649999999988</v>
      </c>
      <c r="J28" s="279">
        <v>9.1999999999999993</v>
      </c>
      <c r="L28" s="11">
        <v>5</v>
      </c>
      <c r="M28" s="226">
        <v>2324.81</v>
      </c>
      <c r="N28" s="226">
        <v>464.96199999999999</v>
      </c>
      <c r="O28" s="11">
        <v>2</v>
      </c>
      <c r="P28" s="226">
        <v>579.36</v>
      </c>
      <c r="Q28" s="226">
        <v>289.68</v>
      </c>
      <c r="R28" s="11">
        <v>9</v>
      </c>
      <c r="S28" s="226">
        <v>9681.4699999999993</v>
      </c>
      <c r="T28" s="226">
        <v>1075.7188888888888</v>
      </c>
      <c r="V28" s="11"/>
      <c r="W28" s="11"/>
      <c r="X28" s="11"/>
      <c r="Y28" s="11"/>
      <c r="Z28" s="11"/>
      <c r="AA28" s="11"/>
      <c r="AB28" s="11"/>
      <c r="AC28" s="11"/>
      <c r="AD28" s="11"/>
    </row>
    <row r="29" spans="1:30" x14ac:dyDescent="0.25">
      <c r="A29" s="55"/>
      <c r="B29" s="11"/>
      <c r="C29" s="11" t="s">
        <v>234</v>
      </c>
      <c r="D29" s="11"/>
      <c r="E29" s="253">
        <v>8069</v>
      </c>
      <c r="F29" s="11">
        <v>22</v>
      </c>
      <c r="G29" s="226">
        <v>80.059545454545457</v>
      </c>
      <c r="H29" s="226">
        <v>19894.57</v>
      </c>
      <c r="I29" s="226">
        <v>904.29863636363632</v>
      </c>
      <c r="J29" s="279">
        <v>9.5909090909090917</v>
      </c>
      <c r="L29" s="11">
        <v>5</v>
      </c>
      <c r="M29" s="226">
        <v>2318.81</v>
      </c>
      <c r="N29" s="226">
        <v>463.762</v>
      </c>
      <c r="O29" s="11">
        <v>4</v>
      </c>
      <c r="P29" s="226">
        <v>2621.4</v>
      </c>
      <c r="Q29" s="226">
        <v>655.35</v>
      </c>
      <c r="R29" s="11">
        <v>7</v>
      </c>
      <c r="S29" s="226">
        <v>7668.91</v>
      </c>
      <c r="T29" s="226">
        <v>1095.5585714285714</v>
      </c>
      <c r="V29" s="11"/>
      <c r="W29" s="11"/>
      <c r="X29" s="11"/>
      <c r="Y29" s="11"/>
      <c r="Z29" s="11"/>
      <c r="AA29" s="11"/>
      <c r="AB29" s="11"/>
      <c r="AC29" s="11"/>
      <c r="AD29" s="11"/>
    </row>
    <row r="30" spans="1:30" x14ac:dyDescent="0.25">
      <c r="A30" s="55"/>
      <c r="B30" s="11"/>
      <c r="C30" s="11" t="s">
        <v>235</v>
      </c>
      <c r="D30" s="11"/>
      <c r="E30" s="253">
        <v>8018</v>
      </c>
      <c r="F30" s="11">
        <v>3</v>
      </c>
      <c r="G30" s="226">
        <v>105.13666666666666</v>
      </c>
      <c r="H30" s="226">
        <v>2354.27</v>
      </c>
      <c r="I30" s="226">
        <v>784.75666666666666</v>
      </c>
      <c r="J30" s="279">
        <v>7</v>
      </c>
      <c r="L30" s="11"/>
      <c r="M30" s="226"/>
      <c r="N30" s="226"/>
      <c r="O30" s="11"/>
      <c r="P30" s="226"/>
      <c r="Q30" s="226"/>
      <c r="R30" s="11"/>
      <c r="S30" s="226"/>
      <c r="T30" s="226"/>
      <c r="V30" s="11"/>
      <c r="W30" s="11"/>
      <c r="X30" s="11"/>
      <c r="Y30" s="11"/>
      <c r="Z30" s="11"/>
      <c r="AA30" s="11"/>
      <c r="AB30" s="11"/>
      <c r="AC30" s="11"/>
      <c r="AD30" s="11"/>
    </row>
    <row r="31" spans="1:30" x14ac:dyDescent="0.25">
      <c r="A31" s="55"/>
      <c r="B31" s="11"/>
      <c r="C31" s="11" t="s">
        <v>236</v>
      </c>
      <c r="D31" s="11"/>
      <c r="E31" s="253">
        <v>8311</v>
      </c>
      <c r="F31" s="11">
        <v>3</v>
      </c>
      <c r="G31" s="226">
        <v>65.813333333333333</v>
      </c>
      <c r="H31" s="226">
        <v>1954.9199999999998</v>
      </c>
      <c r="I31" s="226">
        <v>651.64</v>
      </c>
      <c r="J31" s="279">
        <v>10</v>
      </c>
      <c r="L31" s="11">
        <v>1</v>
      </c>
      <c r="M31" s="226">
        <v>414.26</v>
      </c>
      <c r="N31" s="226">
        <v>414.26</v>
      </c>
      <c r="O31" s="11"/>
      <c r="P31" s="226"/>
      <c r="Q31" s="226"/>
      <c r="R31" s="11"/>
      <c r="S31" s="226"/>
      <c r="T31" s="226"/>
      <c r="V31" s="11"/>
      <c r="W31" s="11"/>
      <c r="X31" s="11"/>
      <c r="Y31" s="11"/>
      <c r="Z31" s="11"/>
      <c r="AA31" s="11"/>
      <c r="AB31" s="11"/>
      <c r="AC31" s="11"/>
      <c r="AD31" s="11"/>
    </row>
    <row r="32" spans="1:30" x14ac:dyDescent="0.25">
      <c r="A32" s="55"/>
      <c r="B32" s="11"/>
      <c r="C32" s="11" t="s">
        <v>237</v>
      </c>
      <c r="D32" s="11"/>
      <c r="E32" s="253">
        <v>8003</v>
      </c>
      <c r="F32" s="11">
        <v>19</v>
      </c>
      <c r="G32" s="226">
        <v>86.511578947368406</v>
      </c>
      <c r="H32" s="226">
        <v>19320.079999999994</v>
      </c>
      <c r="I32" s="226">
        <v>1016.8463157894734</v>
      </c>
      <c r="J32" s="279">
        <v>11</v>
      </c>
      <c r="L32" s="11">
        <v>5</v>
      </c>
      <c r="M32" s="226">
        <v>1832.72</v>
      </c>
      <c r="N32" s="226">
        <v>366.54399999999998</v>
      </c>
      <c r="O32" s="11"/>
      <c r="P32" s="226"/>
      <c r="Q32" s="226"/>
      <c r="R32" s="11">
        <v>3</v>
      </c>
      <c r="S32" s="226">
        <v>1015.83</v>
      </c>
      <c r="T32" s="226">
        <v>338.61</v>
      </c>
      <c r="V32" s="11"/>
      <c r="W32" s="11"/>
      <c r="X32" s="11"/>
      <c r="Y32" s="11"/>
      <c r="Z32" s="11"/>
      <c r="AA32" s="11"/>
      <c r="AB32" s="11"/>
      <c r="AC32" s="11"/>
      <c r="AD32" s="11"/>
    </row>
    <row r="33" spans="1:30" x14ac:dyDescent="0.25">
      <c r="A33" s="55"/>
      <c r="B33" s="11"/>
      <c r="C33" s="11" t="s">
        <v>238</v>
      </c>
      <c r="D33" s="11"/>
      <c r="E33" s="253">
        <v>8089</v>
      </c>
      <c r="F33" s="11">
        <v>3</v>
      </c>
      <c r="G33" s="226">
        <v>99.736666666666679</v>
      </c>
      <c r="H33" s="226">
        <v>3178.85</v>
      </c>
      <c r="I33" s="226">
        <v>1059.6166666666666</v>
      </c>
      <c r="J33" s="279">
        <v>11</v>
      </c>
      <c r="L33" s="11">
        <v>1</v>
      </c>
      <c r="M33" s="226">
        <v>1234.69</v>
      </c>
      <c r="N33" s="226">
        <v>1234.69</v>
      </c>
      <c r="O33" s="11">
        <v>1</v>
      </c>
      <c r="P33" s="226">
        <v>676.44</v>
      </c>
      <c r="Q33" s="226">
        <v>676.44</v>
      </c>
      <c r="R33" s="11">
        <v>2</v>
      </c>
      <c r="S33" s="226">
        <v>1416.56</v>
      </c>
      <c r="T33" s="226">
        <v>708.28</v>
      </c>
      <c r="V33" s="11"/>
      <c r="W33" s="11"/>
      <c r="X33" s="11"/>
      <c r="Y33" s="11"/>
      <c r="Z33" s="11"/>
      <c r="AA33" s="11"/>
      <c r="AB33" s="11"/>
      <c r="AC33" s="11"/>
      <c r="AD33" s="11"/>
    </row>
    <row r="34" spans="1:30" x14ac:dyDescent="0.25">
      <c r="A34" s="55"/>
      <c r="B34" s="11"/>
      <c r="C34" s="11" t="s">
        <v>239</v>
      </c>
      <c r="D34" s="11"/>
      <c r="E34" s="253">
        <v>8020</v>
      </c>
      <c r="F34" s="11">
        <v>7</v>
      </c>
      <c r="G34" s="226">
        <v>103.80142857142857</v>
      </c>
      <c r="H34" s="226">
        <v>7881.6299999999992</v>
      </c>
      <c r="I34" s="226">
        <v>1125.9471428571428</v>
      </c>
      <c r="J34" s="279">
        <v>10.714285714285714</v>
      </c>
      <c r="L34" s="11"/>
      <c r="M34" s="226"/>
      <c r="N34" s="226"/>
      <c r="O34" s="11"/>
      <c r="P34" s="226"/>
      <c r="Q34" s="226"/>
      <c r="R34" s="11">
        <v>2</v>
      </c>
      <c r="S34" s="226">
        <v>2180.5</v>
      </c>
      <c r="T34" s="226">
        <v>1090.25</v>
      </c>
      <c r="V34" s="11"/>
      <c r="W34" s="11"/>
      <c r="X34" s="11"/>
      <c r="Y34" s="11"/>
      <c r="Z34" s="11"/>
      <c r="AA34" s="11"/>
      <c r="AB34" s="11"/>
      <c r="AC34" s="11"/>
      <c r="AD34" s="11"/>
    </row>
    <row r="35" spans="1:30" x14ac:dyDescent="0.25">
      <c r="A35" s="55"/>
      <c r="B35" s="11"/>
      <c r="C35" s="11" t="s">
        <v>240</v>
      </c>
      <c r="D35" s="11"/>
      <c r="E35" s="253">
        <v>8312</v>
      </c>
      <c r="F35" s="11">
        <v>34</v>
      </c>
      <c r="G35" s="226">
        <v>109.29029411764704</v>
      </c>
      <c r="H35" s="226">
        <v>33462.22</v>
      </c>
      <c r="I35" s="226">
        <v>984.18294117647065</v>
      </c>
      <c r="J35" s="279">
        <v>9.5882352941176467</v>
      </c>
      <c r="L35" s="11">
        <v>9</v>
      </c>
      <c r="M35" s="226">
        <v>5487.18</v>
      </c>
      <c r="N35" s="226">
        <v>609.68666666666672</v>
      </c>
      <c r="O35" s="11">
        <v>1</v>
      </c>
      <c r="P35" s="226">
        <v>292.33999999999997</v>
      </c>
      <c r="Q35" s="226">
        <v>292.33999999999997</v>
      </c>
      <c r="R35" s="11">
        <v>11</v>
      </c>
      <c r="S35" s="226">
        <v>13302.44</v>
      </c>
      <c r="T35" s="226">
        <v>1209.3127272727272</v>
      </c>
      <c r="V35" s="11"/>
      <c r="W35" s="11"/>
      <c r="X35" s="11"/>
      <c r="Y35" s="11"/>
      <c r="Z35" s="11"/>
      <c r="AA35" s="11"/>
      <c r="AB35" s="11"/>
      <c r="AC35" s="11"/>
      <c r="AD35" s="11"/>
    </row>
    <row r="36" spans="1:30" x14ac:dyDescent="0.25">
      <c r="A36" s="55"/>
      <c r="B36" s="11"/>
      <c r="C36" s="11" t="s">
        <v>241</v>
      </c>
      <c r="D36" s="11"/>
      <c r="E36" s="253">
        <v>8021</v>
      </c>
      <c r="F36" s="11">
        <v>71</v>
      </c>
      <c r="G36" s="226">
        <v>113.48492957746484</v>
      </c>
      <c r="H36" s="226">
        <v>76283.569999999978</v>
      </c>
      <c r="I36" s="226">
        <v>1074.4164788732392</v>
      </c>
      <c r="J36" s="279">
        <v>8.8028169014084501</v>
      </c>
      <c r="L36" s="11">
        <v>21</v>
      </c>
      <c r="M36" s="226">
        <v>11725.52</v>
      </c>
      <c r="N36" s="226">
        <v>558.3580952380953</v>
      </c>
      <c r="O36" s="11">
        <v>10</v>
      </c>
      <c r="P36" s="226">
        <v>6983.05</v>
      </c>
      <c r="Q36" s="226">
        <v>698.30500000000006</v>
      </c>
      <c r="R36" s="11">
        <v>17</v>
      </c>
      <c r="S36" s="226">
        <v>20363.830000000002</v>
      </c>
      <c r="T36" s="226">
        <v>1197.8723529411766</v>
      </c>
      <c r="V36" s="11"/>
      <c r="W36" s="11"/>
      <c r="X36" s="11"/>
      <c r="Y36" s="11"/>
      <c r="Z36" s="11"/>
      <c r="AA36" s="11"/>
      <c r="AB36" s="11"/>
      <c r="AC36" s="11"/>
      <c r="AD36" s="11"/>
    </row>
    <row r="37" spans="1:30" x14ac:dyDescent="0.25">
      <c r="A37" s="55"/>
      <c r="B37" s="11"/>
      <c r="C37" s="11" t="s">
        <v>242</v>
      </c>
      <c r="D37" s="11"/>
      <c r="E37" s="253">
        <v>8329</v>
      </c>
      <c r="F37" s="11">
        <v>1</v>
      </c>
      <c r="G37" s="226">
        <v>45.4</v>
      </c>
      <c r="H37" s="226">
        <v>680.95</v>
      </c>
      <c r="I37" s="226">
        <v>680.95</v>
      </c>
      <c r="J37" s="279">
        <v>15</v>
      </c>
      <c r="L37" s="11"/>
      <c r="M37" s="226"/>
      <c r="N37" s="226"/>
      <c r="O37" s="11"/>
      <c r="P37" s="226"/>
      <c r="Q37" s="226"/>
      <c r="R37" s="11"/>
      <c r="S37" s="226"/>
      <c r="T37" s="226"/>
      <c r="V37" s="11"/>
      <c r="W37" s="11"/>
      <c r="X37" s="11"/>
      <c r="Y37" s="11"/>
      <c r="Z37" s="11"/>
      <c r="AA37" s="11"/>
      <c r="AB37" s="11"/>
      <c r="AC37" s="11"/>
      <c r="AD37" s="11"/>
    </row>
    <row r="38" spans="1:30" x14ac:dyDescent="0.25">
      <c r="A38" s="55"/>
      <c r="B38" s="11"/>
      <c r="C38" s="11" t="s">
        <v>242</v>
      </c>
      <c r="D38" s="11"/>
      <c r="E38" s="253">
        <v>8349</v>
      </c>
      <c r="F38" s="11"/>
      <c r="G38" s="226"/>
      <c r="H38" s="226"/>
      <c r="I38" s="226"/>
      <c r="J38" s="279"/>
      <c r="L38" s="11"/>
      <c r="M38" s="226"/>
      <c r="N38" s="226"/>
      <c r="O38" s="11"/>
      <c r="P38" s="226"/>
      <c r="Q38" s="226"/>
      <c r="R38" s="11">
        <v>1</v>
      </c>
      <c r="S38" s="226">
        <v>830.41</v>
      </c>
      <c r="T38" s="226">
        <v>830.41</v>
      </c>
      <c r="V38" s="11"/>
      <c r="W38" s="11"/>
      <c r="X38" s="11"/>
      <c r="Y38" s="11"/>
      <c r="Z38" s="11"/>
      <c r="AA38" s="11"/>
      <c r="AB38" s="11"/>
      <c r="AC38" s="11"/>
      <c r="AD38" s="11"/>
    </row>
    <row r="39" spans="1:30" x14ac:dyDescent="0.25">
      <c r="A39" s="55"/>
      <c r="B39" s="11"/>
      <c r="C39" s="11" t="s">
        <v>243</v>
      </c>
      <c r="D39" s="11"/>
      <c r="E39" s="253">
        <v>8023</v>
      </c>
      <c r="F39" s="11">
        <v>5</v>
      </c>
      <c r="G39" s="226">
        <v>91.037999999999997</v>
      </c>
      <c r="H39" s="226">
        <v>4521.8799999999992</v>
      </c>
      <c r="I39" s="226">
        <v>904.37599999999986</v>
      </c>
      <c r="J39" s="279">
        <v>9.6</v>
      </c>
      <c r="L39" s="11">
        <v>1</v>
      </c>
      <c r="M39" s="226">
        <v>527.53</v>
      </c>
      <c r="N39" s="226">
        <v>527.53</v>
      </c>
      <c r="O39" s="11"/>
      <c r="P39" s="226"/>
      <c r="Q39" s="226"/>
      <c r="R39" s="11"/>
      <c r="S39" s="226"/>
      <c r="T39" s="226"/>
      <c r="V39" s="11"/>
      <c r="W39" s="11"/>
      <c r="X39" s="11"/>
      <c r="Y39" s="11"/>
      <c r="Z39" s="11"/>
      <c r="AA39" s="11"/>
      <c r="AB39" s="11"/>
      <c r="AC39" s="11"/>
      <c r="AD39" s="11"/>
    </row>
    <row r="40" spans="1:30" x14ac:dyDescent="0.25">
      <c r="A40" s="55"/>
      <c r="B40" s="11"/>
      <c r="C40" s="11" t="s">
        <v>244</v>
      </c>
      <c r="D40" s="11"/>
      <c r="E40" s="253">
        <v>8251</v>
      </c>
      <c r="F40" s="11">
        <v>1</v>
      </c>
      <c r="G40" s="226">
        <v>143.5</v>
      </c>
      <c r="H40" s="226">
        <v>861</v>
      </c>
      <c r="I40" s="226">
        <v>861</v>
      </c>
      <c r="J40" s="279">
        <v>6</v>
      </c>
      <c r="L40" s="11"/>
      <c r="M40" s="226"/>
      <c r="N40" s="226"/>
      <c r="O40" s="11"/>
      <c r="P40" s="226"/>
      <c r="Q40" s="226"/>
      <c r="R40" s="11"/>
      <c r="S40" s="226"/>
      <c r="T40" s="226"/>
      <c r="V40" s="11"/>
      <c r="W40" s="11"/>
      <c r="X40" s="11"/>
      <c r="Y40" s="11"/>
      <c r="Z40" s="11"/>
      <c r="AA40" s="11"/>
      <c r="AB40" s="11"/>
      <c r="AC40" s="11"/>
      <c r="AD40" s="11"/>
    </row>
    <row r="41" spans="1:30" x14ac:dyDescent="0.25">
      <c r="A41" s="55"/>
      <c r="B41" s="11"/>
      <c r="C41" s="11" t="s">
        <v>245</v>
      </c>
      <c r="D41" s="11"/>
      <c r="E41" s="253">
        <v>8080</v>
      </c>
      <c r="F41" s="11">
        <v>1</v>
      </c>
      <c r="G41" s="226">
        <v>76.099999999999994</v>
      </c>
      <c r="H41" s="226">
        <v>913.11</v>
      </c>
      <c r="I41" s="226">
        <v>913.11</v>
      </c>
      <c r="J41" s="279">
        <v>12</v>
      </c>
      <c r="L41" s="11"/>
      <c r="M41" s="226"/>
      <c r="N41" s="226"/>
      <c r="O41" s="11"/>
      <c r="P41" s="226"/>
      <c r="Q41" s="226"/>
      <c r="R41" s="11"/>
      <c r="S41" s="226"/>
      <c r="T41" s="226"/>
      <c r="V41" s="11"/>
      <c r="W41" s="11"/>
      <c r="X41" s="11"/>
      <c r="Y41" s="11"/>
      <c r="Z41" s="11"/>
      <c r="AA41" s="11"/>
      <c r="AB41" s="11"/>
      <c r="AC41" s="11"/>
      <c r="AD41" s="11"/>
    </row>
    <row r="42" spans="1:30" x14ac:dyDescent="0.25">
      <c r="A42" s="55"/>
      <c r="B42" s="11"/>
      <c r="C42" s="11" t="s">
        <v>245</v>
      </c>
      <c r="D42" s="11"/>
      <c r="E42" s="253">
        <v>8090</v>
      </c>
      <c r="F42" s="11">
        <v>3</v>
      </c>
      <c r="G42" s="226">
        <v>113.77999999999999</v>
      </c>
      <c r="H42" s="226">
        <v>3041.7999999999997</v>
      </c>
      <c r="I42" s="226">
        <v>1013.9333333333333</v>
      </c>
      <c r="J42" s="279">
        <v>9</v>
      </c>
      <c r="L42" s="11"/>
      <c r="M42" s="226"/>
      <c r="N42" s="226"/>
      <c r="O42" s="11"/>
      <c r="P42" s="226"/>
      <c r="Q42" s="226"/>
      <c r="R42" s="11">
        <v>2</v>
      </c>
      <c r="S42" s="226">
        <v>4541.8900000000003</v>
      </c>
      <c r="T42" s="226">
        <v>2270.9450000000002</v>
      </c>
      <c r="V42" s="11"/>
      <c r="W42" s="11"/>
      <c r="X42" s="11"/>
      <c r="Y42" s="11"/>
      <c r="Z42" s="11"/>
      <c r="AA42" s="11"/>
      <c r="AB42" s="11"/>
      <c r="AC42" s="11"/>
      <c r="AD42" s="11"/>
    </row>
    <row r="43" spans="1:30" x14ac:dyDescent="0.25">
      <c r="A43" s="55"/>
      <c r="B43" s="11"/>
      <c r="C43" s="11" t="s">
        <v>245</v>
      </c>
      <c r="D43" s="11"/>
      <c r="E43" s="253">
        <v>8096</v>
      </c>
      <c r="F43" s="11">
        <v>26</v>
      </c>
      <c r="G43" s="226">
        <v>91.254230769230759</v>
      </c>
      <c r="H43" s="226">
        <v>23078.629999999997</v>
      </c>
      <c r="I43" s="226">
        <v>887.63961538461524</v>
      </c>
      <c r="J43" s="279">
        <v>8.6538461538461533</v>
      </c>
      <c r="L43" s="11">
        <v>5</v>
      </c>
      <c r="M43" s="226">
        <v>1967.92</v>
      </c>
      <c r="N43" s="226">
        <v>393.584</v>
      </c>
      <c r="O43" s="11">
        <v>1</v>
      </c>
      <c r="P43" s="226">
        <v>502.57</v>
      </c>
      <c r="Q43" s="226">
        <v>502.57</v>
      </c>
      <c r="R43" s="11">
        <v>6</v>
      </c>
      <c r="S43" s="226">
        <v>8817.9</v>
      </c>
      <c r="T43" s="226">
        <v>1469.6499999999999</v>
      </c>
      <c r="V43" s="11"/>
      <c r="W43" s="11"/>
      <c r="X43" s="11"/>
      <c r="Y43" s="11"/>
      <c r="Z43" s="11"/>
      <c r="AA43" s="11"/>
      <c r="AB43" s="11"/>
      <c r="AC43" s="11"/>
      <c r="AD43" s="11"/>
    </row>
    <row r="44" spans="1:30" x14ac:dyDescent="0.25">
      <c r="A44" s="55"/>
      <c r="B44" s="11"/>
      <c r="C44" s="11" t="s">
        <v>245</v>
      </c>
      <c r="D44" s="11"/>
      <c r="E44" s="253">
        <v>8097</v>
      </c>
      <c r="F44" s="11">
        <v>1</v>
      </c>
      <c r="G44" s="226">
        <v>55.69</v>
      </c>
      <c r="H44" s="226">
        <v>167.08</v>
      </c>
      <c r="I44" s="226">
        <v>167.08</v>
      </c>
      <c r="J44" s="279">
        <v>3</v>
      </c>
      <c r="L44" s="11"/>
      <c r="M44" s="226"/>
      <c r="N44" s="226"/>
      <c r="O44" s="11"/>
      <c r="P44" s="226"/>
      <c r="Q44" s="226"/>
      <c r="R44" s="11"/>
      <c r="S44" s="226"/>
      <c r="T44" s="226"/>
      <c r="V44" s="11"/>
      <c r="W44" s="11"/>
      <c r="X44" s="11"/>
      <c r="Y44" s="11"/>
      <c r="Z44" s="11"/>
      <c r="AA44" s="11"/>
      <c r="AB44" s="11"/>
      <c r="AC44" s="11"/>
      <c r="AD44" s="11"/>
    </row>
    <row r="45" spans="1:30" x14ac:dyDescent="0.25">
      <c r="A45" s="55"/>
      <c r="B45" s="11"/>
      <c r="C45" s="11" t="s">
        <v>246</v>
      </c>
      <c r="D45" s="11"/>
      <c r="E45" s="253">
        <v>8315</v>
      </c>
      <c r="F45" s="11">
        <v>2</v>
      </c>
      <c r="G45" s="226">
        <v>211.815</v>
      </c>
      <c r="H45" s="226">
        <v>5578.0599999999995</v>
      </c>
      <c r="I45" s="226">
        <v>2789.0299999999997</v>
      </c>
      <c r="J45" s="279">
        <v>18</v>
      </c>
      <c r="L45" s="11"/>
      <c r="M45" s="226"/>
      <c r="N45" s="226"/>
      <c r="O45" s="11"/>
      <c r="P45" s="226"/>
      <c r="Q45" s="226"/>
      <c r="R45" s="11"/>
      <c r="S45" s="226"/>
      <c r="T45" s="226"/>
      <c r="V45" s="11"/>
      <c r="W45" s="11"/>
      <c r="X45" s="11"/>
      <c r="Y45" s="11"/>
      <c r="Z45" s="11"/>
      <c r="AA45" s="11"/>
      <c r="AB45" s="11"/>
      <c r="AC45" s="11"/>
      <c r="AD45" s="11"/>
    </row>
    <row r="46" spans="1:30" x14ac:dyDescent="0.25">
      <c r="A46" s="55"/>
      <c r="B46" s="11"/>
      <c r="C46" s="11" t="s">
        <v>247</v>
      </c>
      <c r="D46" s="11"/>
      <c r="E46" s="253">
        <v>8316</v>
      </c>
      <c r="F46" s="11">
        <v>2</v>
      </c>
      <c r="G46" s="226">
        <v>99.824999999999989</v>
      </c>
      <c r="H46" s="226">
        <v>2834.81</v>
      </c>
      <c r="I46" s="226">
        <v>1417.405</v>
      </c>
      <c r="J46" s="279">
        <v>15</v>
      </c>
      <c r="L46" s="11"/>
      <c r="M46" s="226"/>
      <c r="N46" s="226"/>
      <c r="O46" s="11"/>
      <c r="P46" s="226"/>
      <c r="Q46" s="226"/>
      <c r="R46" s="11"/>
      <c r="S46" s="226"/>
      <c r="T46" s="226"/>
      <c r="V46" s="11"/>
      <c r="W46" s="11"/>
      <c r="X46" s="11"/>
      <c r="Y46" s="11"/>
      <c r="Z46" s="11"/>
      <c r="AA46" s="11"/>
      <c r="AB46" s="11"/>
      <c r="AC46" s="11"/>
      <c r="AD46" s="11"/>
    </row>
    <row r="47" spans="1:30" x14ac:dyDescent="0.25">
      <c r="A47" s="55"/>
      <c r="B47" s="11"/>
      <c r="C47" s="11" t="s">
        <v>248</v>
      </c>
      <c r="D47" s="11"/>
      <c r="E47" s="253">
        <v>8315</v>
      </c>
      <c r="F47" s="11">
        <v>1</v>
      </c>
      <c r="G47" s="226">
        <v>160.22</v>
      </c>
      <c r="H47" s="226">
        <v>1922.59</v>
      </c>
      <c r="I47" s="226">
        <v>1922.59</v>
      </c>
      <c r="J47" s="279">
        <v>12</v>
      </c>
      <c r="L47" s="11"/>
      <c r="M47" s="226"/>
      <c r="N47" s="226"/>
      <c r="O47" s="11"/>
      <c r="P47" s="226"/>
      <c r="Q47" s="226"/>
      <c r="R47" s="11"/>
      <c r="S47" s="226"/>
      <c r="T47" s="226"/>
      <c r="V47" s="11"/>
      <c r="W47" s="11"/>
      <c r="X47" s="11"/>
      <c r="Y47" s="11"/>
      <c r="Z47" s="11"/>
      <c r="AA47" s="11"/>
      <c r="AB47" s="11"/>
      <c r="AC47" s="11"/>
      <c r="AD47" s="11"/>
    </row>
    <row r="48" spans="1:30" x14ac:dyDescent="0.25">
      <c r="A48" s="55"/>
      <c r="B48" s="11"/>
      <c r="C48" s="11" t="s">
        <v>249</v>
      </c>
      <c r="D48" s="11"/>
      <c r="E48" s="253">
        <v>8056</v>
      </c>
      <c r="F48" s="11">
        <v>1</v>
      </c>
      <c r="G48" s="226">
        <v>244.3</v>
      </c>
      <c r="H48" s="226">
        <v>2931.55</v>
      </c>
      <c r="I48" s="226">
        <v>2931.55</v>
      </c>
      <c r="J48" s="279">
        <v>12</v>
      </c>
      <c r="L48" s="11"/>
      <c r="M48" s="226"/>
      <c r="N48" s="226"/>
      <c r="O48" s="11"/>
      <c r="P48" s="226"/>
      <c r="Q48" s="226"/>
      <c r="R48" s="11"/>
      <c r="S48" s="226"/>
      <c r="T48" s="226"/>
      <c r="V48" s="11"/>
      <c r="W48" s="11"/>
      <c r="X48" s="11"/>
      <c r="Y48" s="11"/>
      <c r="Z48" s="11"/>
      <c r="AA48" s="11"/>
      <c r="AB48" s="11"/>
      <c r="AC48" s="11"/>
      <c r="AD48" s="11"/>
    </row>
    <row r="49" spans="1:30" x14ac:dyDescent="0.25">
      <c r="A49" s="55"/>
      <c r="B49" s="11"/>
      <c r="C49" s="11" t="s">
        <v>249</v>
      </c>
      <c r="D49" s="11"/>
      <c r="E49" s="253">
        <v>8061</v>
      </c>
      <c r="F49" s="11">
        <v>2</v>
      </c>
      <c r="G49" s="226">
        <v>46.44</v>
      </c>
      <c r="H49" s="226">
        <v>1114.4099999999999</v>
      </c>
      <c r="I49" s="226">
        <v>557.20499999999993</v>
      </c>
      <c r="J49" s="279">
        <v>12</v>
      </c>
      <c r="L49" s="11">
        <v>1</v>
      </c>
      <c r="M49" s="226">
        <v>646.64</v>
      </c>
      <c r="N49" s="226">
        <v>646.64</v>
      </c>
      <c r="O49" s="11"/>
      <c r="P49" s="226"/>
      <c r="Q49" s="226"/>
      <c r="R49" s="11">
        <v>1</v>
      </c>
      <c r="S49" s="226">
        <v>620.80999999999995</v>
      </c>
      <c r="T49" s="226">
        <v>620.80999999999995</v>
      </c>
      <c r="V49" s="11"/>
      <c r="W49" s="11"/>
      <c r="X49" s="11"/>
      <c r="Y49" s="11"/>
      <c r="Z49" s="11"/>
      <c r="AA49" s="11"/>
      <c r="AB49" s="11"/>
      <c r="AC49" s="11"/>
      <c r="AD49" s="11"/>
    </row>
    <row r="50" spans="1:30" x14ac:dyDescent="0.25">
      <c r="A50" s="55"/>
      <c r="B50" s="11"/>
      <c r="C50" s="11" t="s">
        <v>250</v>
      </c>
      <c r="D50" s="11"/>
      <c r="E50" s="253">
        <v>8215</v>
      </c>
      <c r="F50" s="11">
        <v>43</v>
      </c>
      <c r="G50" s="226">
        <v>93.3511627906977</v>
      </c>
      <c r="H50" s="226">
        <v>40739.500000000015</v>
      </c>
      <c r="I50" s="226">
        <v>947.43023255813989</v>
      </c>
      <c r="J50" s="279">
        <v>9</v>
      </c>
      <c r="L50" s="11">
        <v>8</v>
      </c>
      <c r="M50" s="226">
        <v>4889.6000000000004</v>
      </c>
      <c r="N50" s="226">
        <v>611.20000000000005</v>
      </c>
      <c r="O50" s="11">
        <v>1</v>
      </c>
      <c r="P50" s="226">
        <v>380.24</v>
      </c>
      <c r="Q50" s="226">
        <v>380.24</v>
      </c>
      <c r="R50" s="11">
        <v>9</v>
      </c>
      <c r="S50" s="226">
        <v>9726.869999999999</v>
      </c>
      <c r="T50" s="226">
        <v>1080.7633333333333</v>
      </c>
      <c r="V50" s="11"/>
      <c r="W50" s="11"/>
      <c r="X50" s="11"/>
      <c r="Y50" s="11"/>
      <c r="Z50" s="11"/>
      <c r="AA50" s="11"/>
      <c r="AB50" s="11"/>
      <c r="AC50" s="11"/>
      <c r="AD50" s="11"/>
    </row>
    <row r="51" spans="1:30" x14ac:dyDescent="0.25">
      <c r="A51" s="55"/>
      <c r="B51" s="11"/>
      <c r="C51" s="11" t="s">
        <v>250</v>
      </c>
      <c r="D51" s="11"/>
      <c r="E51" s="253">
        <v>8234</v>
      </c>
      <c r="F51" s="11">
        <v>1</v>
      </c>
      <c r="G51" s="226">
        <v>136.75</v>
      </c>
      <c r="H51" s="226">
        <v>683.75</v>
      </c>
      <c r="I51" s="226">
        <v>683.75</v>
      </c>
      <c r="J51" s="279">
        <v>5</v>
      </c>
      <c r="L51" s="11"/>
      <c r="M51" s="226"/>
      <c r="N51" s="226"/>
      <c r="O51" s="11"/>
      <c r="P51" s="226"/>
      <c r="Q51" s="226"/>
      <c r="R51" s="11"/>
      <c r="S51" s="226"/>
      <c r="T51" s="226"/>
      <c r="V51" s="11"/>
      <c r="W51" s="11"/>
      <c r="X51" s="11"/>
      <c r="Y51" s="11"/>
      <c r="Z51" s="11"/>
      <c r="AA51" s="11"/>
      <c r="AB51" s="11"/>
      <c r="AC51" s="11"/>
      <c r="AD51" s="11"/>
    </row>
    <row r="52" spans="1:30" x14ac:dyDescent="0.25">
      <c r="A52" s="55"/>
      <c r="B52" s="11"/>
      <c r="C52" s="11" t="s">
        <v>250</v>
      </c>
      <c r="D52" s="11"/>
      <c r="E52" s="253">
        <v>8240</v>
      </c>
      <c r="F52" s="11"/>
      <c r="G52" s="226"/>
      <c r="H52" s="226"/>
      <c r="I52" s="226"/>
      <c r="J52" s="279"/>
      <c r="L52" s="11"/>
      <c r="M52" s="226"/>
      <c r="N52" s="226"/>
      <c r="O52" s="11"/>
      <c r="P52" s="226"/>
      <c r="Q52" s="226"/>
      <c r="R52" s="11">
        <v>1</v>
      </c>
      <c r="S52" s="226">
        <v>623.46</v>
      </c>
      <c r="T52" s="226">
        <v>623.46</v>
      </c>
      <c r="V52" s="11"/>
      <c r="W52" s="11"/>
      <c r="X52" s="11"/>
      <c r="Y52" s="11"/>
      <c r="Z52" s="11"/>
      <c r="AA52" s="11"/>
      <c r="AB52" s="11"/>
      <c r="AC52" s="11"/>
      <c r="AD52" s="11"/>
    </row>
    <row r="53" spans="1:30" x14ac:dyDescent="0.25">
      <c r="A53" s="55"/>
      <c r="B53" s="11"/>
      <c r="C53" s="11" t="s">
        <v>251</v>
      </c>
      <c r="D53" s="11"/>
      <c r="E53" s="253">
        <v>8234</v>
      </c>
      <c r="F53" s="11">
        <v>154</v>
      </c>
      <c r="G53" s="226">
        <v>106.02292207792213</v>
      </c>
      <c r="H53" s="226">
        <v>169907.14999999997</v>
      </c>
      <c r="I53" s="226">
        <v>1103.2931818181817</v>
      </c>
      <c r="J53" s="279">
        <v>10.805194805194805</v>
      </c>
      <c r="L53" s="11">
        <v>25</v>
      </c>
      <c r="M53" s="226">
        <v>16166.49</v>
      </c>
      <c r="N53" s="226">
        <v>646.65959999999995</v>
      </c>
      <c r="O53" s="11">
        <v>8</v>
      </c>
      <c r="P53" s="226">
        <v>5607.7100000000009</v>
      </c>
      <c r="Q53" s="226">
        <v>700.96375000000012</v>
      </c>
      <c r="R53" s="11">
        <v>25</v>
      </c>
      <c r="S53" s="226">
        <v>27439.51</v>
      </c>
      <c r="T53" s="226">
        <v>1097.5803999999998</v>
      </c>
      <c r="V53" s="11"/>
      <c r="W53" s="11"/>
      <c r="X53" s="11"/>
      <c r="Y53" s="11"/>
      <c r="Z53" s="11"/>
      <c r="AA53" s="11"/>
      <c r="AB53" s="11"/>
      <c r="AC53" s="11"/>
      <c r="AD53" s="11"/>
    </row>
    <row r="54" spans="1:30" x14ac:dyDescent="0.25">
      <c r="A54" s="55"/>
      <c r="B54" s="11"/>
      <c r="C54" s="11" t="s">
        <v>252</v>
      </c>
      <c r="D54" s="11"/>
      <c r="E54" s="253">
        <v>8234</v>
      </c>
      <c r="F54" s="11">
        <v>13</v>
      </c>
      <c r="G54" s="226">
        <v>105.27230769230768</v>
      </c>
      <c r="H54" s="226">
        <v>13091.17</v>
      </c>
      <c r="I54" s="226">
        <v>1007.0130769230769</v>
      </c>
      <c r="J54" s="279">
        <v>8.7692307692307701</v>
      </c>
      <c r="L54" s="11">
        <v>5</v>
      </c>
      <c r="M54" s="226">
        <v>1518.75</v>
      </c>
      <c r="N54" s="226">
        <v>303.75</v>
      </c>
      <c r="O54" s="11">
        <v>3</v>
      </c>
      <c r="P54" s="226">
        <v>1657.09</v>
      </c>
      <c r="Q54" s="226">
        <v>552.36333333333334</v>
      </c>
      <c r="R54" s="11">
        <v>5</v>
      </c>
      <c r="S54" s="226">
        <v>8530.34</v>
      </c>
      <c r="T54" s="226">
        <v>1706.068</v>
      </c>
      <c r="V54" s="11"/>
      <c r="W54" s="11"/>
      <c r="X54" s="11"/>
      <c r="Y54" s="11"/>
      <c r="Z54" s="11"/>
      <c r="AA54" s="11"/>
      <c r="AB54" s="11"/>
      <c r="AC54" s="11"/>
      <c r="AD54" s="11"/>
    </row>
    <row r="55" spans="1:30" x14ac:dyDescent="0.25">
      <c r="A55" s="55"/>
      <c r="B55" s="11"/>
      <c r="C55" s="11" t="s">
        <v>253</v>
      </c>
      <c r="D55" s="11"/>
      <c r="E55" s="253">
        <v>8028</v>
      </c>
      <c r="F55" s="11">
        <v>1</v>
      </c>
      <c r="G55" s="226">
        <v>95.23</v>
      </c>
      <c r="H55" s="226">
        <v>1142.75</v>
      </c>
      <c r="I55" s="226">
        <v>1142.75</v>
      </c>
      <c r="J55" s="279">
        <v>12</v>
      </c>
      <c r="L55" s="11"/>
      <c r="M55" s="226"/>
      <c r="N55" s="226"/>
      <c r="O55" s="11"/>
      <c r="P55" s="226"/>
      <c r="Q55" s="226"/>
      <c r="R55" s="11"/>
      <c r="S55" s="226"/>
      <c r="T55" s="226"/>
      <c r="V55" s="11"/>
      <c r="W55" s="11"/>
      <c r="X55" s="11"/>
      <c r="Y55" s="11"/>
      <c r="Z55" s="11"/>
      <c r="AA55" s="11"/>
      <c r="AB55" s="11"/>
      <c r="AC55" s="11"/>
      <c r="AD55" s="11"/>
    </row>
    <row r="56" spans="1:30" x14ac:dyDescent="0.25">
      <c r="A56" s="55"/>
      <c r="B56" s="11"/>
      <c r="C56" s="11" t="s">
        <v>254</v>
      </c>
      <c r="D56" s="11"/>
      <c r="E56" s="253">
        <v>8318</v>
      </c>
      <c r="F56" s="11">
        <v>16</v>
      </c>
      <c r="G56" s="226">
        <v>135.33562499999996</v>
      </c>
      <c r="H56" s="226">
        <v>21694.11</v>
      </c>
      <c r="I56" s="226">
        <v>1355.881875</v>
      </c>
      <c r="J56" s="279">
        <v>9.125</v>
      </c>
      <c r="L56" s="11">
        <v>5</v>
      </c>
      <c r="M56" s="226">
        <v>2010.1399999999999</v>
      </c>
      <c r="N56" s="226">
        <v>402.02799999999996</v>
      </c>
      <c r="O56" s="11">
        <v>3</v>
      </c>
      <c r="P56" s="226">
        <v>1357.3</v>
      </c>
      <c r="Q56" s="226">
        <v>452.43333333333334</v>
      </c>
      <c r="R56" s="11">
        <v>7</v>
      </c>
      <c r="S56" s="226">
        <v>14021.999999999998</v>
      </c>
      <c r="T56" s="226">
        <v>2003.1428571428569</v>
      </c>
      <c r="V56" s="11"/>
      <c r="W56" s="11"/>
      <c r="X56" s="11"/>
      <c r="Y56" s="11"/>
      <c r="Z56" s="11"/>
      <c r="AA56" s="11"/>
      <c r="AB56" s="11"/>
      <c r="AC56" s="11"/>
      <c r="AD56" s="11"/>
    </row>
    <row r="57" spans="1:30" x14ac:dyDescent="0.25">
      <c r="A57" s="55"/>
      <c r="B57" s="11"/>
      <c r="C57" s="11" t="s">
        <v>255</v>
      </c>
      <c r="D57" s="11"/>
      <c r="E57" s="253">
        <v>8217</v>
      </c>
      <c r="F57" s="11">
        <v>2</v>
      </c>
      <c r="G57" s="226">
        <v>76.625</v>
      </c>
      <c r="H57" s="226">
        <v>1838.91</v>
      </c>
      <c r="I57" s="226">
        <v>919.45500000000004</v>
      </c>
      <c r="J57" s="279">
        <v>12</v>
      </c>
      <c r="L57" s="11"/>
      <c r="M57" s="226"/>
      <c r="N57" s="226"/>
      <c r="O57" s="11"/>
      <c r="P57" s="226"/>
      <c r="Q57" s="226"/>
      <c r="R57" s="11"/>
      <c r="S57" s="226"/>
      <c r="T57" s="226"/>
      <c r="V57" s="11"/>
      <c r="W57" s="11"/>
      <c r="X57" s="11"/>
      <c r="Y57" s="11"/>
      <c r="Z57" s="11"/>
      <c r="AA57" s="11"/>
      <c r="AB57" s="11"/>
      <c r="AC57" s="11"/>
      <c r="AD57" s="11"/>
    </row>
    <row r="58" spans="1:30" x14ac:dyDescent="0.25">
      <c r="A58" s="55"/>
      <c r="B58" s="11"/>
      <c r="C58" s="11" t="s">
        <v>256</v>
      </c>
      <c r="D58" s="11"/>
      <c r="E58" s="253">
        <v>8081</v>
      </c>
      <c r="F58" s="11">
        <v>2</v>
      </c>
      <c r="G58" s="226">
        <v>100.035</v>
      </c>
      <c r="H58" s="226">
        <v>1609.81</v>
      </c>
      <c r="I58" s="226">
        <v>804.90499999999997</v>
      </c>
      <c r="J58" s="279">
        <v>9</v>
      </c>
      <c r="L58" s="11"/>
      <c r="M58" s="226"/>
      <c r="N58" s="226"/>
      <c r="O58" s="11"/>
      <c r="P58" s="226"/>
      <c r="Q58" s="226"/>
      <c r="R58" s="11"/>
      <c r="S58" s="226"/>
      <c r="T58" s="226"/>
      <c r="V58" s="11"/>
      <c r="W58" s="11"/>
      <c r="X58" s="11"/>
      <c r="Y58" s="11"/>
      <c r="Z58" s="11"/>
      <c r="AA58" s="11"/>
      <c r="AB58" s="11"/>
      <c r="AC58" s="11"/>
      <c r="AD58" s="11"/>
    </row>
    <row r="59" spans="1:30" x14ac:dyDescent="0.25">
      <c r="A59" s="55"/>
      <c r="B59" s="11"/>
      <c r="C59" s="11" t="s">
        <v>257</v>
      </c>
      <c r="D59" s="11"/>
      <c r="E59" s="253">
        <v>8053</v>
      </c>
      <c r="F59" s="11">
        <v>2</v>
      </c>
      <c r="G59" s="226">
        <v>37.4</v>
      </c>
      <c r="H59" s="226">
        <v>692.37</v>
      </c>
      <c r="I59" s="226">
        <v>346.185</v>
      </c>
      <c r="J59" s="279">
        <v>9</v>
      </c>
      <c r="L59" s="11"/>
      <c r="M59" s="226"/>
      <c r="N59" s="226"/>
      <c r="O59" s="11"/>
      <c r="P59" s="226"/>
      <c r="Q59" s="226"/>
      <c r="R59" s="11">
        <v>1</v>
      </c>
      <c r="S59" s="226">
        <v>1563.17</v>
      </c>
      <c r="T59" s="226">
        <v>1563.17</v>
      </c>
      <c r="V59" s="11"/>
      <c r="W59" s="11"/>
      <c r="X59" s="11"/>
      <c r="Y59" s="11"/>
      <c r="Z59" s="11"/>
      <c r="AA59" s="11"/>
      <c r="AB59" s="11"/>
      <c r="AC59" s="11"/>
      <c r="AD59" s="11"/>
    </row>
    <row r="60" spans="1:30" x14ac:dyDescent="0.25">
      <c r="A60" s="55"/>
      <c r="B60" s="11"/>
      <c r="C60" s="11" t="s">
        <v>258</v>
      </c>
      <c r="D60" s="11"/>
      <c r="E60" s="253">
        <v>8320</v>
      </c>
      <c r="F60" s="11">
        <v>2</v>
      </c>
      <c r="G60" s="226">
        <v>61.644999999999996</v>
      </c>
      <c r="H60" s="226">
        <v>1170.1099999999999</v>
      </c>
      <c r="I60" s="226">
        <v>585.05499999999995</v>
      </c>
      <c r="J60" s="279">
        <v>7.5</v>
      </c>
      <c r="L60" s="11"/>
      <c r="M60" s="226"/>
      <c r="N60" s="226"/>
      <c r="O60" s="11"/>
      <c r="P60" s="226"/>
      <c r="Q60" s="226"/>
      <c r="R60" s="11"/>
      <c r="S60" s="226"/>
      <c r="T60" s="226"/>
      <c r="V60" s="11"/>
      <c r="W60" s="11"/>
      <c r="X60" s="11"/>
      <c r="Y60" s="11"/>
      <c r="Z60" s="11"/>
      <c r="AA60" s="11"/>
      <c r="AB60" s="11"/>
      <c r="AC60" s="11"/>
      <c r="AD60" s="11"/>
    </row>
    <row r="61" spans="1:30" x14ac:dyDescent="0.25">
      <c r="A61" s="55"/>
      <c r="B61" s="11"/>
      <c r="C61" s="11" t="s">
        <v>259</v>
      </c>
      <c r="D61" s="11"/>
      <c r="E61" s="253">
        <v>8322</v>
      </c>
      <c r="F61" s="11">
        <v>2</v>
      </c>
      <c r="G61" s="226">
        <v>130.26999999999998</v>
      </c>
      <c r="H61" s="226">
        <v>4285</v>
      </c>
      <c r="I61" s="226">
        <v>2142.5</v>
      </c>
      <c r="J61" s="279">
        <v>16.5</v>
      </c>
      <c r="L61" s="11"/>
      <c r="M61" s="226"/>
      <c r="N61" s="226"/>
      <c r="O61" s="11">
        <v>1</v>
      </c>
      <c r="P61" s="226">
        <v>247</v>
      </c>
      <c r="Q61" s="226">
        <v>247</v>
      </c>
      <c r="R61" s="11">
        <v>1</v>
      </c>
      <c r="S61" s="226">
        <v>1344.58</v>
      </c>
      <c r="T61" s="226">
        <v>1344.58</v>
      </c>
      <c r="V61" s="11"/>
      <c r="W61" s="11"/>
      <c r="X61" s="11"/>
      <c r="Y61" s="11"/>
      <c r="Z61" s="11"/>
      <c r="AA61" s="11"/>
      <c r="AB61" s="11"/>
      <c r="AC61" s="11"/>
      <c r="AD61" s="11"/>
    </row>
    <row r="62" spans="1:30" x14ac:dyDescent="0.25">
      <c r="A62" s="55"/>
      <c r="B62" s="11"/>
      <c r="C62" s="11" t="s">
        <v>259</v>
      </c>
      <c r="D62" s="11"/>
      <c r="E62" s="253">
        <v>8328</v>
      </c>
      <c r="F62" s="11">
        <v>1</v>
      </c>
      <c r="G62" s="226">
        <v>68.77</v>
      </c>
      <c r="H62" s="226">
        <v>825.23</v>
      </c>
      <c r="I62" s="226">
        <v>825.23</v>
      </c>
      <c r="J62" s="279">
        <v>12</v>
      </c>
      <c r="L62" s="11"/>
      <c r="M62" s="226"/>
      <c r="N62" s="226"/>
      <c r="O62" s="11"/>
      <c r="P62" s="226"/>
      <c r="Q62" s="226"/>
      <c r="R62" s="11"/>
      <c r="S62" s="226"/>
      <c r="T62" s="226"/>
      <c r="V62" s="11"/>
      <c r="W62" s="11"/>
      <c r="X62" s="11"/>
      <c r="Y62" s="11"/>
      <c r="Z62" s="11"/>
      <c r="AA62" s="11"/>
      <c r="AB62" s="11"/>
      <c r="AC62" s="11"/>
      <c r="AD62" s="11"/>
    </row>
    <row r="63" spans="1:30" x14ac:dyDescent="0.25">
      <c r="A63" s="55"/>
      <c r="B63" s="11"/>
      <c r="C63" s="11" t="s">
        <v>260</v>
      </c>
      <c r="D63" s="11"/>
      <c r="E63" s="253">
        <v>8322</v>
      </c>
      <c r="F63" s="11">
        <v>24</v>
      </c>
      <c r="G63" s="226">
        <v>103.59958333333333</v>
      </c>
      <c r="H63" s="226">
        <v>28409.700000000004</v>
      </c>
      <c r="I63" s="226">
        <v>1183.7375000000002</v>
      </c>
      <c r="J63" s="279">
        <v>11</v>
      </c>
      <c r="L63" s="11">
        <v>3</v>
      </c>
      <c r="M63" s="226">
        <v>553.91</v>
      </c>
      <c r="N63" s="226">
        <v>184.63666666666666</v>
      </c>
      <c r="O63" s="11">
        <v>2</v>
      </c>
      <c r="P63" s="226">
        <v>722.56</v>
      </c>
      <c r="Q63" s="226">
        <v>361.28</v>
      </c>
      <c r="R63" s="11">
        <v>5</v>
      </c>
      <c r="S63" s="226">
        <v>7609.8499999999995</v>
      </c>
      <c r="T63" s="226">
        <v>1521.9699999999998</v>
      </c>
      <c r="V63" s="11"/>
      <c r="W63" s="11"/>
      <c r="X63" s="11"/>
      <c r="Y63" s="11"/>
      <c r="Z63" s="11"/>
      <c r="AA63" s="11"/>
      <c r="AB63" s="11"/>
      <c r="AC63" s="11"/>
      <c r="AD63" s="11"/>
    </row>
    <row r="64" spans="1:30" x14ac:dyDescent="0.25">
      <c r="A64" s="55"/>
      <c r="B64" s="11"/>
      <c r="C64" s="11" t="s">
        <v>261</v>
      </c>
      <c r="D64" s="11"/>
      <c r="E64" s="253">
        <v>8201</v>
      </c>
      <c r="F64" s="11">
        <v>1</v>
      </c>
      <c r="G64" s="226">
        <v>107.46</v>
      </c>
      <c r="H64" s="226">
        <v>1289.4100000000001</v>
      </c>
      <c r="I64" s="226">
        <v>1289.4100000000001</v>
      </c>
      <c r="J64" s="279">
        <v>12</v>
      </c>
      <c r="L64" s="11"/>
      <c r="M64" s="226"/>
      <c r="N64" s="226"/>
      <c r="O64" s="11"/>
      <c r="P64" s="226"/>
      <c r="Q64" s="226"/>
      <c r="R64" s="11"/>
      <c r="S64" s="226"/>
      <c r="T64" s="226"/>
      <c r="V64" s="11"/>
      <c r="W64" s="11"/>
      <c r="X64" s="11"/>
      <c r="Y64" s="11"/>
      <c r="Z64" s="11"/>
      <c r="AA64" s="11"/>
      <c r="AB64" s="11"/>
      <c r="AC64" s="11"/>
      <c r="AD64" s="11"/>
    </row>
    <row r="65" spans="1:30" x14ac:dyDescent="0.25">
      <c r="A65" s="55"/>
      <c r="B65" s="11"/>
      <c r="C65" s="11" t="s">
        <v>261</v>
      </c>
      <c r="D65" s="11"/>
      <c r="E65" s="253">
        <v>8205</v>
      </c>
      <c r="F65" s="11">
        <v>132</v>
      </c>
      <c r="G65" s="226">
        <v>94.730227272727319</v>
      </c>
      <c r="H65" s="226">
        <v>123264.52000000002</v>
      </c>
      <c r="I65" s="226">
        <v>933.82212121212137</v>
      </c>
      <c r="J65" s="279">
        <v>9.5606060606060606</v>
      </c>
      <c r="L65" s="11">
        <v>34</v>
      </c>
      <c r="M65" s="226">
        <v>24687.32</v>
      </c>
      <c r="N65" s="226">
        <v>726.09764705882355</v>
      </c>
      <c r="O65" s="11">
        <v>11</v>
      </c>
      <c r="P65" s="226">
        <v>5330.7</v>
      </c>
      <c r="Q65" s="226">
        <v>484.60909090909087</v>
      </c>
      <c r="R65" s="11">
        <v>49</v>
      </c>
      <c r="S65" s="226">
        <v>67209.210000000006</v>
      </c>
      <c r="T65" s="226">
        <v>1371.616530612245</v>
      </c>
      <c r="V65" s="11"/>
      <c r="W65" s="11"/>
      <c r="X65" s="11"/>
      <c r="Y65" s="11"/>
      <c r="Z65" s="11"/>
      <c r="AA65" s="11"/>
      <c r="AB65" s="11"/>
      <c r="AC65" s="11"/>
      <c r="AD65" s="11"/>
    </row>
    <row r="66" spans="1:30" x14ac:dyDescent="0.25">
      <c r="A66" s="55"/>
      <c r="B66" s="11"/>
      <c r="C66" s="11" t="s">
        <v>261</v>
      </c>
      <c r="D66" s="11"/>
      <c r="E66" s="253">
        <v>8215</v>
      </c>
      <c r="F66" s="11">
        <v>1</v>
      </c>
      <c r="G66" s="226">
        <v>58.59</v>
      </c>
      <c r="H66" s="226">
        <v>527.23</v>
      </c>
      <c r="I66" s="226">
        <v>527.23</v>
      </c>
      <c r="J66" s="279">
        <v>9</v>
      </c>
      <c r="L66" s="11">
        <v>1</v>
      </c>
      <c r="M66" s="226">
        <v>527.23</v>
      </c>
      <c r="N66" s="226">
        <v>527.23</v>
      </c>
      <c r="O66" s="11">
        <v>1</v>
      </c>
      <c r="P66" s="226">
        <v>743.88</v>
      </c>
      <c r="Q66" s="226">
        <v>743.88</v>
      </c>
      <c r="R66" s="11"/>
      <c r="S66" s="226"/>
      <c r="T66" s="226"/>
      <c r="V66" s="11"/>
      <c r="W66" s="11"/>
      <c r="X66" s="11"/>
      <c r="Y66" s="11"/>
      <c r="Z66" s="11"/>
      <c r="AA66" s="11"/>
      <c r="AB66" s="11"/>
      <c r="AC66" s="11"/>
      <c r="AD66" s="11"/>
    </row>
    <row r="67" spans="1:30" x14ac:dyDescent="0.25">
      <c r="A67" s="55"/>
      <c r="B67" s="11"/>
      <c r="C67" s="11" t="s">
        <v>262</v>
      </c>
      <c r="D67" s="11"/>
      <c r="E67" s="253">
        <v>8026</v>
      </c>
      <c r="F67" s="11">
        <v>11</v>
      </c>
      <c r="G67" s="226">
        <v>80.056363636363642</v>
      </c>
      <c r="H67" s="226">
        <v>8311.2100000000009</v>
      </c>
      <c r="I67" s="226">
        <v>755.56454545454551</v>
      </c>
      <c r="J67" s="279">
        <v>9</v>
      </c>
      <c r="L67" s="11">
        <v>2</v>
      </c>
      <c r="M67" s="226">
        <v>508.75</v>
      </c>
      <c r="N67" s="226">
        <v>254.375</v>
      </c>
      <c r="O67" s="11">
        <v>1</v>
      </c>
      <c r="P67" s="226">
        <v>2172.7600000000002</v>
      </c>
      <c r="Q67" s="226">
        <v>2172.7600000000002</v>
      </c>
      <c r="R67" s="11">
        <v>2</v>
      </c>
      <c r="S67" s="226">
        <v>4502.95</v>
      </c>
      <c r="T67" s="226">
        <v>2251.4749999999999</v>
      </c>
      <c r="V67" s="11"/>
      <c r="W67" s="11"/>
      <c r="X67" s="11"/>
      <c r="Y67" s="11"/>
      <c r="Z67" s="11"/>
      <c r="AA67" s="11"/>
      <c r="AB67" s="11"/>
      <c r="AC67" s="11"/>
      <c r="AD67" s="11"/>
    </row>
    <row r="68" spans="1:30" x14ac:dyDescent="0.25">
      <c r="A68" s="55"/>
      <c r="B68" s="11"/>
      <c r="C68" s="11" t="s">
        <v>263</v>
      </c>
      <c r="D68" s="11"/>
      <c r="E68" s="253">
        <v>8027</v>
      </c>
      <c r="F68" s="11">
        <v>13</v>
      </c>
      <c r="G68" s="226">
        <v>112.45846153846153</v>
      </c>
      <c r="H68" s="226">
        <v>14160.33</v>
      </c>
      <c r="I68" s="226">
        <v>1089.2561538461539</v>
      </c>
      <c r="J68" s="279">
        <v>8.3076923076923084</v>
      </c>
      <c r="L68" s="11">
        <v>4</v>
      </c>
      <c r="M68" s="226">
        <v>2201.0500000000002</v>
      </c>
      <c r="N68" s="226">
        <v>550.26250000000005</v>
      </c>
      <c r="O68" s="11"/>
      <c r="P68" s="226"/>
      <c r="Q68" s="226"/>
      <c r="R68" s="11">
        <v>2</v>
      </c>
      <c r="S68" s="226">
        <v>2770.66</v>
      </c>
      <c r="T68" s="226">
        <v>1385.33</v>
      </c>
      <c r="V68" s="11"/>
      <c r="W68" s="11"/>
      <c r="X68" s="11"/>
      <c r="Y68" s="11"/>
      <c r="Z68" s="11"/>
      <c r="AA68" s="11"/>
      <c r="AB68" s="11"/>
      <c r="AC68" s="11"/>
      <c r="AD68" s="11"/>
    </row>
    <row r="69" spans="1:30" x14ac:dyDescent="0.25">
      <c r="A69" s="55"/>
      <c r="B69" s="11"/>
      <c r="C69" s="11" t="s">
        <v>264</v>
      </c>
      <c r="D69" s="11"/>
      <c r="E69" s="253">
        <v>8028</v>
      </c>
      <c r="F69" s="11">
        <v>91</v>
      </c>
      <c r="G69" s="226">
        <v>102.1807692307692</v>
      </c>
      <c r="H69" s="226">
        <v>93185.509999999966</v>
      </c>
      <c r="I69" s="226">
        <v>1024.0165934065931</v>
      </c>
      <c r="J69" s="279">
        <v>9.6593406593406588</v>
      </c>
      <c r="L69" s="11">
        <v>21</v>
      </c>
      <c r="M69" s="226">
        <v>14193.090000000002</v>
      </c>
      <c r="N69" s="226">
        <v>675.86142857142863</v>
      </c>
      <c r="O69" s="11">
        <v>7</v>
      </c>
      <c r="P69" s="226">
        <v>4292.03</v>
      </c>
      <c r="Q69" s="226">
        <v>613.14714285714285</v>
      </c>
      <c r="R69" s="11">
        <v>20</v>
      </c>
      <c r="S69" s="226">
        <v>20844.439999999999</v>
      </c>
      <c r="T69" s="226">
        <v>1042.222</v>
      </c>
      <c r="V69" s="11"/>
      <c r="W69" s="11"/>
      <c r="X69" s="11"/>
      <c r="Y69" s="11"/>
      <c r="Z69" s="11"/>
      <c r="AA69" s="11"/>
      <c r="AB69" s="11"/>
      <c r="AC69" s="11"/>
      <c r="AD69" s="11"/>
    </row>
    <row r="70" spans="1:30" x14ac:dyDescent="0.25">
      <c r="A70" s="55"/>
      <c r="B70" s="11"/>
      <c r="C70" s="11" t="s">
        <v>265</v>
      </c>
      <c r="D70" s="11"/>
      <c r="E70" s="253">
        <v>8029</v>
      </c>
      <c r="F70" s="11">
        <v>24</v>
      </c>
      <c r="G70" s="226">
        <v>96.914583333333326</v>
      </c>
      <c r="H70" s="226">
        <v>17721.489999999998</v>
      </c>
      <c r="I70" s="226">
        <v>738.39541666666662</v>
      </c>
      <c r="J70" s="279">
        <v>8.375</v>
      </c>
      <c r="L70" s="11">
        <v>8</v>
      </c>
      <c r="M70" s="226">
        <v>3093.09</v>
      </c>
      <c r="N70" s="226">
        <v>386.63625000000002</v>
      </c>
      <c r="O70" s="11">
        <v>2</v>
      </c>
      <c r="P70" s="226">
        <v>417.78000000000003</v>
      </c>
      <c r="Q70" s="226">
        <v>208.89000000000001</v>
      </c>
      <c r="R70" s="11">
        <v>6</v>
      </c>
      <c r="S70" s="226">
        <v>5623.96</v>
      </c>
      <c r="T70" s="226">
        <v>937.32666666666671</v>
      </c>
      <c r="V70" s="11"/>
      <c r="W70" s="11"/>
      <c r="X70" s="11"/>
      <c r="Y70" s="11"/>
      <c r="Z70" s="11"/>
      <c r="AA70" s="11"/>
      <c r="AB70" s="11"/>
      <c r="AC70" s="11"/>
      <c r="AD70" s="11"/>
    </row>
    <row r="71" spans="1:30" x14ac:dyDescent="0.25">
      <c r="A71" s="55"/>
      <c r="B71" s="11"/>
      <c r="C71" s="11" t="s">
        <v>266</v>
      </c>
      <c r="D71" s="11"/>
      <c r="E71" s="253">
        <v>8012</v>
      </c>
      <c r="F71" s="11">
        <v>4</v>
      </c>
      <c r="G71" s="226">
        <v>58.67</v>
      </c>
      <c r="H71" s="226">
        <v>2896.6500000000005</v>
      </c>
      <c r="I71" s="226">
        <v>724.16250000000014</v>
      </c>
      <c r="J71" s="279">
        <v>15.75</v>
      </c>
      <c r="L71" s="11">
        <v>1</v>
      </c>
      <c r="M71" s="226">
        <v>196.65</v>
      </c>
      <c r="N71" s="226">
        <v>196.65</v>
      </c>
      <c r="O71" s="11"/>
      <c r="P71" s="226"/>
      <c r="Q71" s="226"/>
      <c r="R71" s="11">
        <v>2</v>
      </c>
      <c r="S71" s="226">
        <v>3464.73</v>
      </c>
      <c r="T71" s="226">
        <v>1732.365</v>
      </c>
      <c r="V71" s="11"/>
      <c r="W71" s="11"/>
      <c r="X71" s="11"/>
      <c r="Y71" s="11"/>
      <c r="Z71" s="11"/>
      <c r="AA71" s="11"/>
      <c r="AB71" s="11"/>
      <c r="AC71" s="11"/>
      <c r="AD71" s="11"/>
    </row>
    <row r="72" spans="1:30" x14ac:dyDescent="0.25">
      <c r="A72" s="55"/>
      <c r="B72" s="11"/>
      <c r="C72" s="11" t="s">
        <v>266</v>
      </c>
      <c r="D72" s="11"/>
      <c r="E72" s="253">
        <v>8021</v>
      </c>
      <c r="F72" s="11">
        <v>5</v>
      </c>
      <c r="G72" s="226">
        <v>71.626000000000005</v>
      </c>
      <c r="H72" s="226">
        <v>2691.44</v>
      </c>
      <c r="I72" s="226">
        <v>538.28800000000001</v>
      </c>
      <c r="J72" s="279">
        <v>7.8</v>
      </c>
      <c r="L72" s="11">
        <v>2</v>
      </c>
      <c r="M72" s="226">
        <v>988.56</v>
      </c>
      <c r="N72" s="226">
        <v>494.28</v>
      </c>
      <c r="O72" s="11"/>
      <c r="P72" s="226"/>
      <c r="Q72" s="226"/>
      <c r="R72" s="11">
        <v>1</v>
      </c>
      <c r="S72" s="226">
        <v>417.78</v>
      </c>
      <c r="T72" s="226">
        <v>417.78</v>
      </c>
      <c r="V72" s="11"/>
      <c r="W72" s="11"/>
      <c r="X72" s="11"/>
      <c r="Y72" s="11"/>
      <c r="Z72" s="11"/>
      <c r="AA72" s="11"/>
      <c r="AB72" s="11"/>
      <c r="AC72" s="11"/>
      <c r="AD72" s="11"/>
    </row>
    <row r="73" spans="1:30" x14ac:dyDescent="0.25">
      <c r="A73" s="55"/>
      <c r="B73" s="11"/>
      <c r="C73" s="11" t="s">
        <v>266</v>
      </c>
      <c r="D73" s="11"/>
      <c r="E73" s="253">
        <v>8081</v>
      </c>
      <c r="F73" s="11">
        <v>8</v>
      </c>
      <c r="G73" s="226">
        <v>101.6425</v>
      </c>
      <c r="H73" s="226">
        <v>7470.9600000000009</v>
      </c>
      <c r="I73" s="226">
        <v>933.87000000000012</v>
      </c>
      <c r="J73" s="279">
        <v>8.625</v>
      </c>
      <c r="L73" s="11">
        <v>1</v>
      </c>
      <c r="M73" s="226">
        <v>593.26</v>
      </c>
      <c r="N73" s="226">
        <v>593.26</v>
      </c>
      <c r="O73" s="11"/>
      <c r="P73" s="226"/>
      <c r="Q73" s="226"/>
      <c r="R73" s="11">
        <v>2</v>
      </c>
      <c r="S73" s="226">
        <v>1706.27</v>
      </c>
      <c r="T73" s="226">
        <v>853.13499999999999</v>
      </c>
      <c r="V73" s="11"/>
      <c r="W73" s="11"/>
      <c r="X73" s="11"/>
      <c r="Y73" s="11"/>
      <c r="Z73" s="11"/>
      <c r="AA73" s="11"/>
      <c r="AB73" s="11"/>
      <c r="AC73" s="11"/>
      <c r="AD73" s="11"/>
    </row>
    <row r="74" spans="1:30" x14ac:dyDescent="0.25">
      <c r="A74" s="55"/>
      <c r="B74" s="11"/>
      <c r="C74" s="11" t="s">
        <v>266</v>
      </c>
      <c r="D74" s="11"/>
      <c r="E74" s="253">
        <v>8083</v>
      </c>
      <c r="F74" s="11">
        <v>2</v>
      </c>
      <c r="G74" s="226">
        <v>88.33</v>
      </c>
      <c r="H74" s="226">
        <v>2798.71</v>
      </c>
      <c r="I74" s="226">
        <v>1399.355</v>
      </c>
      <c r="J74" s="279">
        <v>15</v>
      </c>
      <c r="L74" s="11"/>
      <c r="M74" s="226"/>
      <c r="N74" s="226"/>
      <c r="O74" s="11"/>
      <c r="P74" s="226"/>
      <c r="Q74" s="226"/>
      <c r="R74" s="11"/>
      <c r="S74" s="226"/>
      <c r="T74" s="226"/>
      <c r="V74" s="11"/>
      <c r="W74" s="11"/>
      <c r="X74" s="11"/>
      <c r="Y74" s="11"/>
      <c r="Z74" s="11"/>
      <c r="AA74" s="11"/>
      <c r="AB74" s="11"/>
      <c r="AC74" s="11"/>
      <c r="AD74" s="11"/>
    </row>
    <row r="75" spans="1:30" x14ac:dyDescent="0.25">
      <c r="A75" s="55"/>
      <c r="B75" s="11"/>
      <c r="C75" s="11" t="s">
        <v>267</v>
      </c>
      <c r="D75" s="11"/>
      <c r="E75" s="253">
        <v>8219</v>
      </c>
      <c r="F75" s="11"/>
      <c r="G75" s="226"/>
      <c r="H75" s="226"/>
      <c r="I75" s="226"/>
      <c r="J75" s="279"/>
      <c r="L75" s="11"/>
      <c r="M75" s="226"/>
      <c r="N75" s="226"/>
      <c r="O75" s="11">
        <v>1</v>
      </c>
      <c r="P75" s="226">
        <v>1450.47</v>
      </c>
      <c r="Q75" s="226">
        <v>1450.47</v>
      </c>
      <c r="R75" s="11"/>
      <c r="S75" s="226"/>
      <c r="T75" s="226"/>
      <c r="V75" s="11"/>
      <c r="W75" s="11"/>
      <c r="X75" s="11"/>
      <c r="Y75" s="11"/>
      <c r="Z75" s="11"/>
      <c r="AA75" s="11"/>
      <c r="AB75" s="11"/>
      <c r="AC75" s="11"/>
      <c r="AD75" s="11"/>
    </row>
    <row r="76" spans="1:30" x14ac:dyDescent="0.25">
      <c r="A76" s="55"/>
      <c r="B76" s="11"/>
      <c r="C76" s="11" t="s">
        <v>268</v>
      </c>
      <c r="D76" s="11"/>
      <c r="E76" s="253">
        <v>8027</v>
      </c>
      <c r="F76" s="11">
        <v>2</v>
      </c>
      <c r="G76" s="226">
        <v>72.900000000000006</v>
      </c>
      <c r="H76" s="226">
        <v>979.03</v>
      </c>
      <c r="I76" s="226">
        <v>489.51499999999999</v>
      </c>
      <c r="J76" s="279">
        <v>7.5</v>
      </c>
      <c r="L76" s="11">
        <v>1</v>
      </c>
      <c r="M76" s="226">
        <v>256.87</v>
      </c>
      <c r="N76" s="226">
        <v>256.87</v>
      </c>
      <c r="O76" s="11"/>
      <c r="P76" s="226"/>
      <c r="Q76" s="226"/>
      <c r="R76" s="11"/>
      <c r="S76" s="226"/>
      <c r="T76" s="226"/>
      <c r="V76" s="11"/>
      <c r="W76" s="11"/>
      <c r="X76" s="11"/>
      <c r="Y76" s="11"/>
      <c r="Z76" s="11"/>
      <c r="AA76" s="11"/>
      <c r="AB76" s="11"/>
      <c r="AC76" s="11"/>
      <c r="AD76" s="11"/>
    </row>
    <row r="77" spans="1:30" x14ac:dyDescent="0.25">
      <c r="A77" s="55"/>
      <c r="B77" s="11"/>
      <c r="C77" s="11" t="s">
        <v>269</v>
      </c>
      <c r="D77" s="11"/>
      <c r="E77" s="253">
        <v>8032</v>
      </c>
      <c r="F77" s="11">
        <v>5</v>
      </c>
      <c r="G77" s="226">
        <v>104.934</v>
      </c>
      <c r="H77" s="226">
        <v>4968.33</v>
      </c>
      <c r="I77" s="226">
        <v>993.66599999999994</v>
      </c>
      <c r="J77" s="279">
        <v>9.6</v>
      </c>
      <c r="L77" s="11"/>
      <c r="M77" s="226"/>
      <c r="N77" s="226"/>
      <c r="O77" s="11">
        <v>1</v>
      </c>
      <c r="P77" s="226">
        <v>495.57</v>
      </c>
      <c r="Q77" s="226">
        <v>495.57</v>
      </c>
      <c r="R77" s="11"/>
      <c r="S77" s="226"/>
      <c r="T77" s="226"/>
      <c r="V77" s="11"/>
      <c r="W77" s="11"/>
      <c r="X77" s="11"/>
      <c r="Y77" s="11"/>
      <c r="Z77" s="11"/>
      <c r="AA77" s="11"/>
      <c r="AB77" s="11"/>
      <c r="AC77" s="11"/>
      <c r="AD77" s="11"/>
    </row>
    <row r="78" spans="1:30" x14ac:dyDescent="0.25">
      <c r="A78" s="55"/>
      <c r="B78" s="11"/>
      <c r="C78" s="11" t="s">
        <v>270</v>
      </c>
      <c r="D78" s="11"/>
      <c r="E78" s="253">
        <v>8330</v>
      </c>
      <c r="F78" s="11">
        <v>8</v>
      </c>
      <c r="G78" s="226">
        <v>65.716250000000002</v>
      </c>
      <c r="H78" s="226">
        <v>5871.48</v>
      </c>
      <c r="I78" s="226">
        <v>733.93499999999995</v>
      </c>
      <c r="J78" s="279">
        <v>11.625</v>
      </c>
      <c r="L78" s="11">
        <v>4</v>
      </c>
      <c r="M78" s="226">
        <v>2432.5</v>
      </c>
      <c r="N78" s="226">
        <v>608.125</v>
      </c>
      <c r="O78" s="11">
        <v>1</v>
      </c>
      <c r="P78" s="226">
        <v>409.19</v>
      </c>
      <c r="Q78" s="226">
        <v>409.19</v>
      </c>
      <c r="R78" s="11">
        <v>3</v>
      </c>
      <c r="S78" s="226">
        <v>2233.9700000000003</v>
      </c>
      <c r="T78" s="226">
        <v>744.65666666666675</v>
      </c>
      <c r="V78" s="11"/>
      <c r="W78" s="11"/>
      <c r="X78" s="11"/>
      <c r="Y78" s="11"/>
      <c r="Z78" s="11"/>
      <c r="AA78" s="11"/>
      <c r="AB78" s="11"/>
      <c r="AC78" s="11"/>
      <c r="AD78" s="11"/>
    </row>
    <row r="79" spans="1:30" x14ac:dyDescent="0.25">
      <c r="A79" s="55"/>
      <c r="B79" s="11"/>
      <c r="C79" s="11" t="s">
        <v>271</v>
      </c>
      <c r="D79" s="11"/>
      <c r="E79" s="253">
        <v>8037</v>
      </c>
      <c r="F79" s="11">
        <v>70</v>
      </c>
      <c r="G79" s="226">
        <v>111.72199999999998</v>
      </c>
      <c r="H79" s="226">
        <v>92198.659999999989</v>
      </c>
      <c r="I79" s="226">
        <v>1317.1237142857142</v>
      </c>
      <c r="J79" s="279">
        <v>10.357142857142858</v>
      </c>
      <c r="L79" s="11">
        <v>17</v>
      </c>
      <c r="M79" s="226">
        <v>8006.41</v>
      </c>
      <c r="N79" s="226">
        <v>470.96529411764703</v>
      </c>
      <c r="O79" s="11">
        <v>6</v>
      </c>
      <c r="P79" s="226">
        <v>3551.0200000000004</v>
      </c>
      <c r="Q79" s="226">
        <v>591.8366666666667</v>
      </c>
      <c r="R79" s="11">
        <v>11</v>
      </c>
      <c r="S79" s="226">
        <v>10174.27</v>
      </c>
      <c r="T79" s="226">
        <v>924.93363636363642</v>
      </c>
      <c r="V79" s="11"/>
      <c r="W79" s="11"/>
      <c r="X79" s="11"/>
      <c r="Y79" s="11"/>
      <c r="Z79" s="11"/>
      <c r="AA79" s="11"/>
      <c r="AB79" s="11"/>
      <c r="AC79" s="11"/>
      <c r="AD79" s="11"/>
    </row>
    <row r="80" spans="1:30" x14ac:dyDescent="0.25">
      <c r="A80" s="55"/>
      <c r="B80" s="11"/>
      <c r="C80" s="11" t="s">
        <v>272</v>
      </c>
      <c r="D80" s="11"/>
      <c r="E80" s="253">
        <v>8062</v>
      </c>
      <c r="F80" s="11">
        <v>4</v>
      </c>
      <c r="G80" s="226">
        <v>121.47</v>
      </c>
      <c r="H80" s="226">
        <v>5527.8600000000006</v>
      </c>
      <c r="I80" s="226">
        <v>1381.9650000000001</v>
      </c>
      <c r="J80" s="279">
        <v>15</v>
      </c>
      <c r="L80" s="11">
        <v>2</v>
      </c>
      <c r="M80" s="226">
        <v>2152.8500000000004</v>
      </c>
      <c r="N80" s="226">
        <v>1076.4250000000002</v>
      </c>
      <c r="O80" s="11"/>
      <c r="P80" s="226"/>
      <c r="Q80" s="226"/>
      <c r="R80" s="11"/>
      <c r="S80" s="226"/>
      <c r="T80" s="226"/>
      <c r="V80" s="11"/>
      <c r="W80" s="11"/>
      <c r="X80" s="11"/>
      <c r="Y80" s="11"/>
      <c r="Z80" s="11"/>
      <c r="AA80" s="11"/>
      <c r="AB80" s="11"/>
      <c r="AC80" s="11"/>
      <c r="AD80" s="11"/>
    </row>
    <row r="81" spans="1:30" x14ac:dyDescent="0.25">
      <c r="A81" s="55"/>
      <c r="B81" s="11"/>
      <c r="C81" s="11" t="s">
        <v>273</v>
      </c>
      <c r="D81" s="11"/>
      <c r="E81" s="253">
        <v>8039</v>
      </c>
      <c r="F81" s="11">
        <v>1</v>
      </c>
      <c r="G81" s="226">
        <v>212.03</v>
      </c>
      <c r="H81" s="226">
        <v>1908.25</v>
      </c>
      <c r="I81" s="226">
        <v>1908.25</v>
      </c>
      <c r="J81" s="279">
        <v>9</v>
      </c>
      <c r="L81" s="11"/>
      <c r="M81" s="226"/>
      <c r="N81" s="226"/>
      <c r="O81" s="11"/>
      <c r="P81" s="226"/>
      <c r="Q81" s="226"/>
      <c r="R81" s="11"/>
      <c r="S81" s="226"/>
      <c r="T81" s="226"/>
      <c r="V81" s="11"/>
      <c r="W81" s="11"/>
      <c r="X81" s="11"/>
      <c r="Y81" s="11"/>
      <c r="Z81" s="11"/>
      <c r="AA81" s="11"/>
      <c r="AB81" s="11"/>
      <c r="AC81" s="11"/>
      <c r="AD81" s="11"/>
    </row>
    <row r="82" spans="1:30" x14ac:dyDescent="0.25">
      <c r="A82" s="55"/>
      <c r="B82" s="11"/>
      <c r="C82" s="11" t="s">
        <v>274</v>
      </c>
      <c r="D82" s="11"/>
      <c r="E82" s="253">
        <v>8302</v>
      </c>
      <c r="F82" s="11">
        <v>1</v>
      </c>
      <c r="G82" s="226">
        <v>19.07</v>
      </c>
      <c r="H82" s="226">
        <v>228.83</v>
      </c>
      <c r="I82" s="226">
        <v>228.83</v>
      </c>
      <c r="J82" s="279">
        <v>12</v>
      </c>
      <c r="L82" s="11"/>
      <c r="M82" s="226"/>
      <c r="N82" s="226"/>
      <c r="O82" s="11"/>
      <c r="P82" s="226"/>
      <c r="Q82" s="226"/>
      <c r="R82" s="11"/>
      <c r="S82" s="226"/>
      <c r="T82" s="226"/>
      <c r="V82" s="11"/>
      <c r="W82" s="11"/>
      <c r="X82" s="11"/>
      <c r="Y82" s="11"/>
      <c r="Z82" s="11"/>
      <c r="AA82" s="11"/>
      <c r="AB82" s="11"/>
      <c r="AC82" s="11"/>
      <c r="AD82" s="11"/>
    </row>
    <row r="83" spans="1:30" x14ac:dyDescent="0.25">
      <c r="A83" s="55"/>
      <c r="B83" s="11"/>
      <c r="C83" s="11" t="s">
        <v>275</v>
      </c>
      <c r="D83" s="11"/>
      <c r="E83" s="253">
        <v>8302</v>
      </c>
      <c r="F83" s="11"/>
      <c r="G83" s="226"/>
      <c r="H83" s="226"/>
      <c r="I83" s="226"/>
      <c r="J83" s="279"/>
      <c r="L83" s="11"/>
      <c r="M83" s="226"/>
      <c r="N83" s="226"/>
      <c r="O83" s="11">
        <v>1</v>
      </c>
      <c r="P83" s="226">
        <v>801.55</v>
      </c>
      <c r="Q83" s="226">
        <v>801.55</v>
      </c>
      <c r="R83" s="11"/>
      <c r="S83" s="226"/>
      <c r="T83" s="226"/>
      <c r="V83" s="11"/>
      <c r="W83" s="11"/>
      <c r="X83" s="11"/>
      <c r="Y83" s="11"/>
      <c r="Z83" s="11"/>
      <c r="AA83" s="11"/>
      <c r="AB83" s="11"/>
      <c r="AC83" s="11"/>
      <c r="AD83" s="11"/>
    </row>
    <row r="84" spans="1:30" x14ac:dyDescent="0.25">
      <c r="A84" s="55"/>
      <c r="B84" s="11"/>
      <c r="C84" s="11" t="s">
        <v>276</v>
      </c>
      <c r="D84" s="11"/>
      <c r="E84" s="253">
        <v>8326</v>
      </c>
      <c r="F84" s="11">
        <v>12</v>
      </c>
      <c r="G84" s="226">
        <v>116.15500000000002</v>
      </c>
      <c r="H84" s="226">
        <v>11886.41</v>
      </c>
      <c r="I84" s="226">
        <v>990.53416666666669</v>
      </c>
      <c r="J84" s="279">
        <v>8.5833333333333339</v>
      </c>
      <c r="L84" s="11">
        <v>3</v>
      </c>
      <c r="M84" s="226">
        <v>2266.0300000000002</v>
      </c>
      <c r="N84" s="226">
        <v>755.34333333333336</v>
      </c>
      <c r="O84" s="11"/>
      <c r="P84" s="226"/>
      <c r="Q84" s="226"/>
      <c r="R84" s="11">
        <v>4</v>
      </c>
      <c r="S84" s="226">
        <v>3547.1899999999996</v>
      </c>
      <c r="T84" s="226">
        <v>886.7974999999999</v>
      </c>
      <c r="V84" s="11"/>
      <c r="W84" s="11"/>
      <c r="X84" s="11"/>
      <c r="Y84" s="11"/>
      <c r="Z84" s="11"/>
      <c r="AA84" s="11"/>
      <c r="AB84" s="11"/>
      <c r="AC84" s="11"/>
      <c r="AD84" s="11"/>
    </row>
    <row r="85" spans="1:30" x14ac:dyDescent="0.25">
      <c r="A85" s="55"/>
      <c r="B85" s="11"/>
      <c r="C85" s="11" t="s">
        <v>277</v>
      </c>
      <c r="D85" s="11"/>
      <c r="E85" s="253">
        <v>8021</v>
      </c>
      <c r="F85" s="11">
        <v>18</v>
      </c>
      <c r="G85" s="226">
        <v>97.345555555555549</v>
      </c>
      <c r="H85" s="226">
        <v>14248.78</v>
      </c>
      <c r="I85" s="226">
        <v>791.59888888888895</v>
      </c>
      <c r="J85" s="279">
        <v>7.8888888888888893</v>
      </c>
      <c r="L85" s="11">
        <v>4</v>
      </c>
      <c r="M85" s="226">
        <v>1138.1200000000001</v>
      </c>
      <c r="N85" s="226">
        <v>284.53000000000003</v>
      </c>
      <c r="O85" s="11"/>
      <c r="P85" s="226"/>
      <c r="Q85" s="226"/>
      <c r="R85" s="11">
        <v>5</v>
      </c>
      <c r="S85" s="226">
        <v>10838.75</v>
      </c>
      <c r="T85" s="226">
        <v>2167.75</v>
      </c>
      <c r="V85" s="11"/>
      <c r="W85" s="11"/>
      <c r="X85" s="11"/>
      <c r="Y85" s="11"/>
      <c r="Z85" s="11"/>
      <c r="AA85" s="11"/>
      <c r="AB85" s="11"/>
      <c r="AC85" s="11"/>
      <c r="AD85" s="11"/>
    </row>
    <row r="86" spans="1:30" x14ac:dyDescent="0.25">
      <c r="A86" s="55"/>
      <c r="B86" s="11"/>
      <c r="C86" s="11" t="s">
        <v>278</v>
      </c>
      <c r="D86" s="11"/>
      <c r="E86" s="253">
        <v>8045</v>
      </c>
      <c r="F86" s="11">
        <v>12</v>
      </c>
      <c r="G86" s="226">
        <v>145.27166666666668</v>
      </c>
      <c r="H86" s="226">
        <v>17551.239999999998</v>
      </c>
      <c r="I86" s="226">
        <v>1462.6033333333332</v>
      </c>
      <c r="J86" s="279">
        <v>9.6666666666666661</v>
      </c>
      <c r="L86" s="11">
        <v>3</v>
      </c>
      <c r="M86" s="226">
        <v>7282.45</v>
      </c>
      <c r="N86" s="226">
        <v>2427.4833333333331</v>
      </c>
      <c r="O86" s="11"/>
      <c r="P86" s="226"/>
      <c r="Q86" s="226"/>
      <c r="R86" s="11">
        <v>1</v>
      </c>
      <c r="S86" s="226">
        <v>768.73</v>
      </c>
      <c r="T86" s="226">
        <v>768.73</v>
      </c>
      <c r="V86" s="11"/>
      <c r="W86" s="11"/>
      <c r="X86" s="11"/>
      <c r="Y86" s="11"/>
      <c r="Z86" s="11"/>
      <c r="AA86" s="11"/>
      <c r="AB86" s="11"/>
      <c r="AC86" s="11"/>
      <c r="AD86" s="11"/>
    </row>
    <row r="87" spans="1:30" x14ac:dyDescent="0.25">
      <c r="A87" s="55"/>
      <c r="B87" s="11"/>
      <c r="C87" s="11" t="s">
        <v>279</v>
      </c>
      <c r="D87" s="11"/>
      <c r="E87" s="253">
        <v>8327</v>
      </c>
      <c r="F87" s="11">
        <v>1</v>
      </c>
      <c r="G87" s="226">
        <v>148.27000000000001</v>
      </c>
      <c r="H87" s="226">
        <v>1779.19</v>
      </c>
      <c r="I87" s="226">
        <v>1779.19</v>
      </c>
      <c r="J87" s="279">
        <v>12</v>
      </c>
      <c r="L87" s="11"/>
      <c r="M87" s="226"/>
      <c r="N87" s="226"/>
      <c r="O87" s="11"/>
      <c r="P87" s="226"/>
      <c r="Q87" s="226"/>
      <c r="R87" s="11"/>
      <c r="S87" s="226"/>
      <c r="T87" s="226"/>
      <c r="V87" s="11"/>
      <c r="W87" s="11"/>
      <c r="X87" s="11"/>
      <c r="Y87" s="11"/>
      <c r="Z87" s="11"/>
      <c r="AA87" s="11"/>
      <c r="AB87" s="11"/>
      <c r="AC87" s="11"/>
      <c r="AD87" s="11"/>
    </row>
    <row r="88" spans="1:30" x14ac:dyDescent="0.25">
      <c r="A88" s="55"/>
      <c r="B88" s="11"/>
      <c r="C88" s="11" t="s">
        <v>280</v>
      </c>
      <c r="D88" s="11"/>
      <c r="E88" s="253">
        <v>8021</v>
      </c>
      <c r="F88" s="11">
        <v>85</v>
      </c>
      <c r="G88" s="226">
        <v>106.87529411764712</v>
      </c>
      <c r="H88" s="226">
        <v>80815.119999999966</v>
      </c>
      <c r="I88" s="226">
        <v>950.76611764705842</v>
      </c>
      <c r="J88" s="279">
        <v>9.4352941176470591</v>
      </c>
      <c r="L88" s="11">
        <v>18</v>
      </c>
      <c r="M88" s="226">
        <v>10277.919999999998</v>
      </c>
      <c r="N88" s="226">
        <v>570.99555555555548</v>
      </c>
      <c r="O88" s="11">
        <v>8</v>
      </c>
      <c r="P88" s="226">
        <v>5102.6200000000008</v>
      </c>
      <c r="Q88" s="226">
        <v>637.8275000000001</v>
      </c>
      <c r="R88" s="11">
        <v>20</v>
      </c>
      <c r="S88" s="226">
        <v>28612.100000000002</v>
      </c>
      <c r="T88" s="226">
        <v>1430.605</v>
      </c>
      <c r="V88" s="11"/>
      <c r="W88" s="11"/>
      <c r="X88" s="11"/>
      <c r="Y88" s="11"/>
      <c r="Z88" s="11"/>
      <c r="AA88" s="11"/>
      <c r="AB88" s="11"/>
      <c r="AC88" s="11"/>
      <c r="AD88" s="11"/>
    </row>
    <row r="89" spans="1:30" x14ac:dyDescent="0.25">
      <c r="A89" s="55"/>
      <c r="B89" s="11"/>
      <c r="C89" s="11" t="s">
        <v>281</v>
      </c>
      <c r="D89" s="11"/>
      <c r="E89" s="253">
        <v>8221</v>
      </c>
      <c r="F89" s="11">
        <v>27</v>
      </c>
      <c r="G89" s="226">
        <v>103.02037037037037</v>
      </c>
      <c r="H89" s="226">
        <v>25262.199999999993</v>
      </c>
      <c r="I89" s="226">
        <v>935.63703703703675</v>
      </c>
      <c r="J89" s="279">
        <v>8.9259259259259256</v>
      </c>
      <c r="L89" s="11">
        <v>7</v>
      </c>
      <c r="M89" s="226">
        <v>3425.1000000000004</v>
      </c>
      <c r="N89" s="226">
        <v>489.30000000000007</v>
      </c>
      <c r="O89" s="11">
        <v>1</v>
      </c>
      <c r="P89" s="226">
        <v>390.18</v>
      </c>
      <c r="Q89" s="226">
        <v>390.18</v>
      </c>
      <c r="R89" s="11">
        <v>3</v>
      </c>
      <c r="S89" s="226">
        <v>3669.74</v>
      </c>
      <c r="T89" s="226">
        <v>1223.2466666666667</v>
      </c>
      <c r="V89" s="11"/>
      <c r="W89" s="11"/>
      <c r="X89" s="11"/>
      <c r="Y89" s="11"/>
      <c r="Z89" s="11"/>
      <c r="AA89" s="11"/>
      <c r="AB89" s="11"/>
      <c r="AC89" s="11"/>
      <c r="AD89" s="11"/>
    </row>
    <row r="90" spans="1:30" x14ac:dyDescent="0.25">
      <c r="A90" s="55"/>
      <c r="B90" s="11"/>
      <c r="C90" s="11" t="s">
        <v>282</v>
      </c>
      <c r="D90" s="11"/>
      <c r="E90" s="253">
        <v>8085</v>
      </c>
      <c r="F90" s="11">
        <v>2</v>
      </c>
      <c r="G90" s="226">
        <v>76.31</v>
      </c>
      <c r="H90" s="226">
        <v>1831.31</v>
      </c>
      <c r="I90" s="226">
        <v>915.65499999999997</v>
      </c>
      <c r="J90" s="279">
        <v>12</v>
      </c>
      <c r="L90" s="11"/>
      <c r="M90" s="226"/>
      <c r="N90" s="226"/>
      <c r="O90" s="11"/>
      <c r="P90" s="226"/>
      <c r="Q90" s="226"/>
      <c r="R90" s="11"/>
      <c r="S90" s="226"/>
      <c r="T90" s="226"/>
      <c r="V90" s="11"/>
      <c r="W90" s="11"/>
      <c r="X90" s="11"/>
      <c r="Y90" s="11"/>
      <c r="Z90" s="11"/>
      <c r="AA90" s="11"/>
      <c r="AB90" s="11"/>
      <c r="AC90" s="11"/>
      <c r="AD90" s="11"/>
    </row>
    <row r="91" spans="1:30" x14ac:dyDescent="0.25">
      <c r="A91" s="55"/>
      <c r="B91" s="11"/>
      <c r="C91" s="11" t="s">
        <v>283</v>
      </c>
      <c r="D91" s="11"/>
      <c r="E91" s="253">
        <v>8403</v>
      </c>
      <c r="F91" s="11">
        <v>3</v>
      </c>
      <c r="G91" s="226">
        <v>146.71</v>
      </c>
      <c r="H91" s="226">
        <v>4130.8500000000004</v>
      </c>
      <c r="I91" s="226">
        <v>1376.95</v>
      </c>
      <c r="J91" s="279">
        <v>9</v>
      </c>
      <c r="L91" s="11"/>
      <c r="M91" s="226"/>
      <c r="N91" s="226"/>
      <c r="O91" s="11"/>
      <c r="P91" s="226"/>
      <c r="Q91" s="226"/>
      <c r="R91" s="11"/>
      <c r="S91" s="226"/>
      <c r="T91" s="226"/>
      <c r="V91" s="11"/>
      <c r="W91" s="11"/>
      <c r="X91" s="11"/>
      <c r="Y91" s="11"/>
      <c r="Z91" s="11"/>
      <c r="AA91" s="11"/>
      <c r="AB91" s="11"/>
      <c r="AC91" s="11"/>
      <c r="AD91" s="11"/>
    </row>
    <row r="92" spans="1:30" x14ac:dyDescent="0.25">
      <c r="A92" s="55"/>
      <c r="B92" s="11"/>
      <c r="C92" s="11" t="s">
        <v>284</v>
      </c>
      <c r="D92" s="11"/>
      <c r="E92" s="253">
        <v>8204</v>
      </c>
      <c r="F92" s="11">
        <v>5</v>
      </c>
      <c r="G92" s="226">
        <v>71.216000000000008</v>
      </c>
      <c r="H92" s="226">
        <v>3546.88</v>
      </c>
      <c r="I92" s="226">
        <v>709.37599999999998</v>
      </c>
      <c r="J92" s="279">
        <v>10.8</v>
      </c>
      <c r="L92" s="11"/>
      <c r="M92" s="226"/>
      <c r="N92" s="226"/>
      <c r="O92" s="11"/>
      <c r="P92" s="226"/>
      <c r="Q92" s="226"/>
      <c r="R92" s="11">
        <v>1</v>
      </c>
      <c r="S92" s="226">
        <v>952.19</v>
      </c>
      <c r="T92" s="226">
        <v>952.19</v>
      </c>
      <c r="V92" s="11"/>
      <c r="W92" s="11"/>
      <c r="X92" s="11"/>
      <c r="Y92" s="11"/>
      <c r="Z92" s="11"/>
      <c r="AA92" s="11"/>
      <c r="AB92" s="11"/>
      <c r="AC92" s="11"/>
      <c r="AD92" s="11"/>
    </row>
    <row r="93" spans="1:30" x14ac:dyDescent="0.25">
      <c r="A93" s="55"/>
      <c r="B93" s="11"/>
      <c r="C93" s="11" t="s">
        <v>284</v>
      </c>
      <c r="D93" s="11"/>
      <c r="E93" s="253">
        <v>8251</v>
      </c>
      <c r="F93" s="11">
        <v>1</v>
      </c>
      <c r="G93" s="226">
        <v>95.31</v>
      </c>
      <c r="H93" s="226">
        <v>1143.69</v>
      </c>
      <c r="I93" s="226">
        <v>1143.69</v>
      </c>
      <c r="J93" s="279">
        <v>12</v>
      </c>
      <c r="L93" s="11">
        <v>1</v>
      </c>
      <c r="M93" s="226">
        <v>1143.69</v>
      </c>
      <c r="N93" s="226">
        <v>1143.69</v>
      </c>
      <c r="O93" s="11"/>
      <c r="P93" s="226"/>
      <c r="Q93" s="226"/>
      <c r="R93" s="11"/>
      <c r="S93" s="226"/>
      <c r="T93" s="226"/>
      <c r="V93" s="11"/>
      <c r="W93" s="11"/>
      <c r="X93" s="11"/>
      <c r="Y93" s="11"/>
      <c r="Z93" s="11"/>
      <c r="AA93" s="11"/>
      <c r="AB93" s="11"/>
      <c r="AC93" s="11"/>
      <c r="AD93" s="11"/>
    </row>
    <row r="94" spans="1:30" x14ac:dyDescent="0.25">
      <c r="A94" s="55"/>
      <c r="B94" s="11"/>
      <c r="C94" s="11" t="s">
        <v>285</v>
      </c>
      <c r="D94" s="11"/>
      <c r="E94" s="253">
        <v>8049</v>
      </c>
      <c r="F94" s="11">
        <v>27</v>
      </c>
      <c r="G94" s="226">
        <v>102.42444444444445</v>
      </c>
      <c r="H94" s="226">
        <v>29089.809999999998</v>
      </c>
      <c r="I94" s="226">
        <v>1077.4003703703702</v>
      </c>
      <c r="J94" s="279">
        <v>10.518518518518519</v>
      </c>
      <c r="L94" s="11">
        <v>7</v>
      </c>
      <c r="M94" s="226">
        <v>4929.7</v>
      </c>
      <c r="N94" s="226">
        <v>704.24285714285713</v>
      </c>
      <c r="O94" s="11">
        <v>3</v>
      </c>
      <c r="P94" s="226">
        <v>3176.7200000000003</v>
      </c>
      <c r="Q94" s="226">
        <v>1058.9066666666668</v>
      </c>
      <c r="R94" s="11">
        <v>6</v>
      </c>
      <c r="S94" s="226">
        <v>6222.13</v>
      </c>
      <c r="T94" s="226">
        <v>1037.0216666666668</v>
      </c>
      <c r="V94" s="11"/>
      <c r="W94" s="11"/>
      <c r="X94" s="11"/>
      <c r="Y94" s="11"/>
      <c r="Z94" s="11"/>
      <c r="AA94" s="11"/>
      <c r="AB94" s="11"/>
      <c r="AC94" s="11"/>
      <c r="AD94" s="11"/>
    </row>
    <row r="95" spans="1:30" x14ac:dyDescent="0.25">
      <c r="A95" s="55"/>
      <c r="B95" s="11"/>
      <c r="C95" s="11" t="s">
        <v>286</v>
      </c>
      <c r="D95" s="11"/>
      <c r="E95" s="253">
        <v>8328</v>
      </c>
      <c r="F95" s="11">
        <v>8</v>
      </c>
      <c r="G95" s="226">
        <v>109.88500000000001</v>
      </c>
      <c r="H95" s="226">
        <v>10010.23</v>
      </c>
      <c r="I95" s="226">
        <v>1251.2787499999999</v>
      </c>
      <c r="J95" s="279">
        <v>11.25</v>
      </c>
      <c r="L95" s="11"/>
      <c r="M95" s="226"/>
      <c r="N95" s="226"/>
      <c r="O95" s="11"/>
      <c r="P95" s="226"/>
      <c r="Q95" s="226"/>
      <c r="R95" s="11"/>
      <c r="S95" s="226"/>
      <c r="T95" s="226"/>
      <c r="V95" s="11"/>
      <c r="W95" s="11"/>
      <c r="X95" s="11"/>
      <c r="Y95" s="11"/>
      <c r="Z95" s="11"/>
      <c r="AA95" s="11"/>
      <c r="AB95" s="11"/>
      <c r="AC95" s="11"/>
      <c r="AD95" s="11"/>
    </row>
    <row r="96" spans="1:30" x14ac:dyDescent="0.25">
      <c r="A96" s="55"/>
      <c r="B96" s="11"/>
      <c r="C96" s="11" t="s">
        <v>287</v>
      </c>
      <c r="D96" s="11"/>
      <c r="E96" s="253">
        <v>8051</v>
      </c>
      <c r="F96" s="11">
        <v>33</v>
      </c>
      <c r="G96" s="226">
        <v>90.156060606060606</v>
      </c>
      <c r="H96" s="226">
        <v>29173.070000000007</v>
      </c>
      <c r="I96" s="226">
        <v>884.03242424242444</v>
      </c>
      <c r="J96" s="279">
        <v>9.7878787878787872</v>
      </c>
      <c r="L96" s="11">
        <v>7</v>
      </c>
      <c r="M96" s="226">
        <v>3871.4199999999996</v>
      </c>
      <c r="N96" s="226">
        <v>553.05999999999995</v>
      </c>
      <c r="O96" s="11">
        <v>1</v>
      </c>
      <c r="P96" s="226">
        <v>429.76</v>
      </c>
      <c r="Q96" s="226">
        <v>429.76</v>
      </c>
      <c r="R96" s="11">
        <v>10</v>
      </c>
      <c r="S96" s="226">
        <v>11822.679999999998</v>
      </c>
      <c r="T96" s="226">
        <v>1182.2679999999998</v>
      </c>
      <c r="V96" s="11"/>
      <c r="W96" s="11"/>
      <c r="X96" s="11"/>
      <c r="Y96" s="11"/>
      <c r="Z96" s="11"/>
      <c r="AA96" s="11"/>
      <c r="AB96" s="11"/>
      <c r="AC96" s="11"/>
      <c r="AD96" s="11"/>
    </row>
    <row r="97" spans="1:30" x14ac:dyDescent="0.25">
      <c r="A97" s="55"/>
      <c r="B97" s="11"/>
      <c r="C97" s="11" t="s">
        <v>287</v>
      </c>
      <c r="D97" s="11"/>
      <c r="E97" s="253">
        <v>8080</v>
      </c>
      <c r="F97" s="11">
        <v>2</v>
      </c>
      <c r="G97" s="226">
        <v>96.265000000000001</v>
      </c>
      <c r="H97" s="226">
        <v>3701.53</v>
      </c>
      <c r="I97" s="226">
        <v>1850.7650000000001</v>
      </c>
      <c r="J97" s="279">
        <v>18</v>
      </c>
      <c r="L97" s="11"/>
      <c r="M97" s="226"/>
      <c r="N97" s="226"/>
      <c r="O97" s="11"/>
      <c r="P97" s="226"/>
      <c r="Q97" s="226"/>
      <c r="R97" s="11"/>
      <c r="S97" s="226"/>
      <c r="T97" s="226"/>
      <c r="V97" s="11"/>
      <c r="W97" s="11"/>
      <c r="X97" s="11"/>
      <c r="Y97" s="11"/>
      <c r="Z97" s="11"/>
      <c r="AA97" s="11"/>
      <c r="AB97" s="11"/>
      <c r="AC97" s="11"/>
      <c r="AD97" s="11"/>
    </row>
    <row r="98" spans="1:30" x14ac:dyDescent="0.25">
      <c r="A98" s="55"/>
      <c r="B98" s="11"/>
      <c r="C98" s="11" t="s">
        <v>288</v>
      </c>
      <c r="D98" s="11"/>
      <c r="E98" s="253">
        <v>8402</v>
      </c>
      <c r="F98" s="11">
        <v>8</v>
      </c>
      <c r="G98" s="226">
        <v>126.39749999999999</v>
      </c>
      <c r="H98" s="226">
        <v>17723.740000000002</v>
      </c>
      <c r="I98" s="226">
        <v>2215.4675000000002</v>
      </c>
      <c r="J98" s="279">
        <v>15</v>
      </c>
      <c r="L98" s="11">
        <v>1</v>
      </c>
      <c r="M98" s="226">
        <v>382.45</v>
      </c>
      <c r="N98" s="226">
        <v>382.45</v>
      </c>
      <c r="O98" s="11">
        <v>1</v>
      </c>
      <c r="P98" s="226">
        <v>305.35000000000002</v>
      </c>
      <c r="Q98" s="226">
        <v>305.35000000000002</v>
      </c>
      <c r="R98" s="11">
        <v>3</v>
      </c>
      <c r="S98" s="226">
        <v>1133.54</v>
      </c>
      <c r="T98" s="226">
        <v>377.84666666666664</v>
      </c>
      <c r="V98" s="11"/>
      <c r="W98" s="11"/>
      <c r="X98" s="11"/>
      <c r="Y98" s="11"/>
      <c r="Z98" s="11"/>
      <c r="AA98" s="11"/>
      <c r="AB98" s="11"/>
      <c r="AC98" s="11"/>
      <c r="AD98" s="11"/>
    </row>
    <row r="99" spans="1:30" x14ac:dyDescent="0.25">
      <c r="A99" s="55"/>
      <c r="B99" s="11"/>
      <c r="C99" s="11" t="s">
        <v>289</v>
      </c>
      <c r="D99" s="11"/>
      <c r="E99" s="253">
        <v>8053</v>
      </c>
      <c r="F99" s="11">
        <v>28</v>
      </c>
      <c r="G99" s="226">
        <v>88.900714285714301</v>
      </c>
      <c r="H99" s="226">
        <v>24822.27</v>
      </c>
      <c r="I99" s="226">
        <v>886.50964285714292</v>
      </c>
      <c r="J99" s="279">
        <v>9.9642857142857135</v>
      </c>
      <c r="L99" s="11">
        <v>8</v>
      </c>
      <c r="M99" s="226">
        <v>2551.3599999999997</v>
      </c>
      <c r="N99" s="226">
        <v>318.91999999999996</v>
      </c>
      <c r="O99" s="11">
        <v>2</v>
      </c>
      <c r="P99" s="226">
        <v>1981.6</v>
      </c>
      <c r="Q99" s="226">
        <v>990.8</v>
      </c>
      <c r="R99" s="11">
        <v>8</v>
      </c>
      <c r="S99" s="226">
        <v>8662.1299999999992</v>
      </c>
      <c r="T99" s="226">
        <v>1082.7662499999999</v>
      </c>
      <c r="V99" s="11"/>
      <c r="W99" s="11"/>
      <c r="X99" s="11"/>
      <c r="Y99" s="11"/>
      <c r="Z99" s="11"/>
      <c r="AA99" s="11"/>
      <c r="AB99" s="11"/>
      <c r="AC99" s="11"/>
      <c r="AD99" s="11"/>
    </row>
    <row r="100" spans="1:30" x14ac:dyDescent="0.25">
      <c r="A100" s="55"/>
      <c r="B100" s="11"/>
      <c r="C100" s="11" t="s">
        <v>290</v>
      </c>
      <c r="D100" s="11"/>
      <c r="E100" s="253">
        <v>8223</v>
      </c>
      <c r="F100" s="11">
        <v>5</v>
      </c>
      <c r="G100" s="226">
        <v>94.63000000000001</v>
      </c>
      <c r="H100" s="226">
        <v>4170.4299999999994</v>
      </c>
      <c r="I100" s="226">
        <v>834.0859999999999</v>
      </c>
      <c r="J100" s="279">
        <v>9.6</v>
      </c>
      <c r="L100" s="11"/>
      <c r="M100" s="226"/>
      <c r="N100" s="226"/>
      <c r="O100" s="11"/>
      <c r="P100" s="226"/>
      <c r="Q100" s="226"/>
      <c r="R100" s="11">
        <v>1</v>
      </c>
      <c r="S100" s="226">
        <v>391.46</v>
      </c>
      <c r="T100" s="226">
        <v>391.46</v>
      </c>
      <c r="V100" s="11"/>
      <c r="W100" s="11"/>
      <c r="X100" s="11"/>
      <c r="Y100" s="11"/>
      <c r="Z100" s="11"/>
      <c r="AA100" s="11"/>
      <c r="AB100" s="11"/>
      <c r="AC100" s="11"/>
      <c r="AD100" s="11"/>
    </row>
    <row r="101" spans="1:30" x14ac:dyDescent="0.25">
      <c r="A101" s="55"/>
      <c r="B101" s="11"/>
      <c r="C101" s="11" t="s">
        <v>291</v>
      </c>
      <c r="D101" s="11"/>
      <c r="E101" s="253">
        <v>8329</v>
      </c>
      <c r="F101" s="11">
        <v>1</v>
      </c>
      <c r="G101" s="226">
        <v>130.18</v>
      </c>
      <c r="H101" s="226">
        <v>2343.2399999999998</v>
      </c>
      <c r="I101" s="226">
        <v>2343.2399999999998</v>
      </c>
      <c r="J101" s="279">
        <v>18</v>
      </c>
      <c r="L101" s="11"/>
      <c r="M101" s="226"/>
      <c r="N101" s="226"/>
      <c r="O101" s="11"/>
      <c r="P101" s="226"/>
      <c r="Q101" s="226"/>
      <c r="R101" s="11"/>
      <c r="S101" s="226"/>
      <c r="T101" s="226"/>
      <c r="V101" s="11"/>
      <c r="W101" s="11"/>
      <c r="X101" s="11"/>
      <c r="Y101" s="11"/>
      <c r="Z101" s="11"/>
      <c r="AA101" s="11"/>
      <c r="AB101" s="11"/>
      <c r="AC101" s="11"/>
      <c r="AD101" s="11"/>
    </row>
    <row r="102" spans="1:30" x14ac:dyDescent="0.25">
      <c r="A102" s="55"/>
      <c r="B102" s="11"/>
      <c r="C102" s="11" t="s">
        <v>292</v>
      </c>
      <c r="D102" s="11"/>
      <c r="E102" s="253">
        <v>8330</v>
      </c>
      <c r="F102" s="11">
        <v>100</v>
      </c>
      <c r="G102" s="226">
        <v>84.756799999999998</v>
      </c>
      <c r="H102" s="226">
        <v>82867.669999999925</v>
      </c>
      <c r="I102" s="226">
        <v>828.6766999999993</v>
      </c>
      <c r="J102" s="279">
        <v>9.93</v>
      </c>
      <c r="L102" s="11">
        <v>19</v>
      </c>
      <c r="M102" s="226">
        <v>11791.42</v>
      </c>
      <c r="N102" s="226">
        <v>620.60105263157891</v>
      </c>
      <c r="O102" s="11">
        <v>6</v>
      </c>
      <c r="P102" s="226">
        <v>2744.8300000000004</v>
      </c>
      <c r="Q102" s="226">
        <v>457.47166666666675</v>
      </c>
      <c r="R102" s="11">
        <v>14</v>
      </c>
      <c r="S102" s="226">
        <v>15536.26</v>
      </c>
      <c r="T102" s="226">
        <v>1109.7328571428573</v>
      </c>
      <c r="V102" s="11"/>
      <c r="W102" s="11"/>
      <c r="X102" s="11"/>
      <c r="Y102" s="11"/>
      <c r="Z102" s="11"/>
      <c r="AA102" s="11"/>
      <c r="AB102" s="11"/>
      <c r="AC102" s="11"/>
      <c r="AD102" s="11"/>
    </row>
    <row r="103" spans="1:30" x14ac:dyDescent="0.25">
      <c r="A103" s="55"/>
      <c r="B103" s="11"/>
      <c r="C103" s="11" t="s">
        <v>293</v>
      </c>
      <c r="D103" s="11"/>
      <c r="E103" s="253">
        <v>8055</v>
      </c>
      <c r="F103" s="11">
        <v>43</v>
      </c>
      <c r="G103" s="226">
        <v>121.45674418604649</v>
      </c>
      <c r="H103" s="226">
        <v>58367.000000000015</v>
      </c>
      <c r="I103" s="226">
        <v>1357.3720930232562</v>
      </c>
      <c r="J103" s="279">
        <v>11.372093023255815</v>
      </c>
      <c r="L103" s="11">
        <v>10</v>
      </c>
      <c r="M103" s="226">
        <v>12145.209999999997</v>
      </c>
      <c r="N103" s="226">
        <v>1214.5209999999997</v>
      </c>
      <c r="O103" s="11">
        <v>1</v>
      </c>
      <c r="P103" s="226">
        <v>359.91</v>
      </c>
      <c r="Q103" s="226">
        <v>359.91</v>
      </c>
      <c r="R103" s="11">
        <v>17</v>
      </c>
      <c r="S103" s="226">
        <v>27698.510000000002</v>
      </c>
      <c r="T103" s="226">
        <v>1629.324117647059</v>
      </c>
      <c r="V103" s="11"/>
      <c r="W103" s="11"/>
      <c r="X103" s="11"/>
      <c r="Y103" s="11"/>
      <c r="Z103" s="11"/>
      <c r="AA103" s="11"/>
      <c r="AB103" s="11"/>
      <c r="AC103" s="11"/>
      <c r="AD103" s="11"/>
    </row>
    <row r="104" spans="1:30" x14ac:dyDescent="0.25">
      <c r="A104" s="55"/>
      <c r="B104" s="11"/>
      <c r="C104" s="11" t="s">
        <v>294</v>
      </c>
      <c r="D104" s="11"/>
      <c r="E104" s="253">
        <v>8055</v>
      </c>
      <c r="F104" s="11"/>
      <c r="G104" s="226"/>
      <c r="H104" s="226"/>
      <c r="I104" s="226"/>
      <c r="J104" s="279"/>
      <c r="L104" s="11"/>
      <c r="M104" s="226"/>
      <c r="N104" s="226"/>
      <c r="O104" s="11">
        <v>1</v>
      </c>
      <c r="P104" s="226">
        <v>1120.9100000000001</v>
      </c>
      <c r="Q104" s="226">
        <v>1120.9100000000001</v>
      </c>
      <c r="R104" s="11"/>
      <c r="S104" s="226"/>
      <c r="T104" s="226"/>
      <c r="V104" s="11"/>
      <c r="W104" s="11"/>
      <c r="X104" s="11"/>
      <c r="Y104" s="11"/>
      <c r="Z104" s="11"/>
      <c r="AA104" s="11"/>
      <c r="AB104" s="11"/>
      <c r="AC104" s="11"/>
      <c r="AD104" s="11"/>
    </row>
    <row r="105" spans="1:30" x14ac:dyDescent="0.25">
      <c r="A105" s="55"/>
      <c r="B105" s="11"/>
      <c r="C105" s="11" t="s">
        <v>295</v>
      </c>
      <c r="D105" s="11"/>
      <c r="E105" s="253">
        <v>8027</v>
      </c>
      <c r="F105" s="11">
        <v>1</v>
      </c>
      <c r="G105" s="226">
        <v>62.7</v>
      </c>
      <c r="H105" s="226">
        <v>752.39</v>
      </c>
      <c r="I105" s="226">
        <v>752.39</v>
      </c>
      <c r="J105" s="279">
        <v>12</v>
      </c>
      <c r="L105" s="11"/>
      <c r="M105" s="226"/>
      <c r="N105" s="226"/>
      <c r="O105" s="11"/>
      <c r="P105" s="226"/>
      <c r="Q105" s="226"/>
      <c r="R105" s="11"/>
      <c r="S105" s="226"/>
      <c r="T105" s="226"/>
      <c r="V105" s="11"/>
      <c r="W105" s="11"/>
      <c r="X105" s="11"/>
      <c r="Y105" s="11"/>
      <c r="Z105" s="11"/>
      <c r="AA105" s="11"/>
      <c r="AB105" s="11"/>
      <c r="AC105" s="11"/>
      <c r="AD105" s="11"/>
    </row>
    <row r="106" spans="1:30" x14ac:dyDescent="0.25">
      <c r="A106" s="55"/>
      <c r="B106" s="11"/>
      <c r="C106" s="11" t="s">
        <v>295</v>
      </c>
      <c r="D106" s="11"/>
      <c r="E106" s="253">
        <v>8056</v>
      </c>
      <c r="F106" s="11">
        <v>3</v>
      </c>
      <c r="G106" s="226">
        <v>127.19666666666666</v>
      </c>
      <c r="H106" s="226">
        <v>2925.7400000000002</v>
      </c>
      <c r="I106" s="226">
        <v>975.24666666666678</v>
      </c>
      <c r="J106" s="279">
        <v>7</v>
      </c>
      <c r="L106" s="11"/>
      <c r="M106" s="226"/>
      <c r="N106" s="226"/>
      <c r="O106" s="11"/>
      <c r="P106" s="226"/>
      <c r="Q106" s="226"/>
      <c r="R106" s="11">
        <v>1</v>
      </c>
      <c r="S106" s="226">
        <v>808.58</v>
      </c>
      <c r="T106" s="226">
        <v>808.58</v>
      </c>
      <c r="V106" s="11"/>
      <c r="W106" s="11"/>
      <c r="X106" s="11"/>
      <c r="Y106" s="11"/>
      <c r="Z106" s="11"/>
      <c r="AA106" s="11"/>
      <c r="AB106" s="11"/>
      <c r="AC106" s="11"/>
      <c r="AD106" s="11"/>
    </row>
    <row r="107" spans="1:30" x14ac:dyDescent="0.25">
      <c r="A107" s="55"/>
      <c r="B107" s="11"/>
      <c r="C107" s="11" t="s">
        <v>296</v>
      </c>
      <c r="D107" s="11"/>
      <c r="E107" s="253">
        <v>8210</v>
      </c>
      <c r="F107" s="11">
        <v>2</v>
      </c>
      <c r="G107" s="226">
        <v>87.664999999999992</v>
      </c>
      <c r="H107" s="226">
        <v>1385.42</v>
      </c>
      <c r="I107" s="226">
        <v>692.71</v>
      </c>
      <c r="J107" s="279">
        <v>7.5</v>
      </c>
      <c r="L107" s="11"/>
      <c r="M107" s="226"/>
      <c r="N107" s="226"/>
      <c r="O107" s="11"/>
      <c r="P107" s="226"/>
      <c r="Q107" s="226"/>
      <c r="R107" s="11"/>
      <c r="S107" s="226"/>
      <c r="T107" s="226"/>
      <c r="V107" s="11"/>
      <c r="W107" s="11"/>
      <c r="X107" s="11"/>
      <c r="Y107" s="11"/>
      <c r="Z107" s="11"/>
      <c r="AA107" s="11"/>
      <c r="AB107" s="11"/>
      <c r="AC107" s="11"/>
      <c r="AD107" s="11"/>
    </row>
    <row r="108" spans="1:30" x14ac:dyDescent="0.25">
      <c r="A108" s="55"/>
      <c r="B108" s="11"/>
      <c r="C108" s="11" t="s">
        <v>296</v>
      </c>
      <c r="D108" s="11"/>
      <c r="E108" s="253">
        <v>8242</v>
      </c>
      <c r="F108" s="11"/>
      <c r="G108" s="226"/>
      <c r="H108" s="226"/>
      <c r="I108" s="226"/>
      <c r="J108" s="279"/>
      <c r="L108" s="11"/>
      <c r="M108" s="226"/>
      <c r="N108" s="226"/>
      <c r="O108" s="11">
        <v>1</v>
      </c>
      <c r="P108" s="226">
        <v>1022.58</v>
      </c>
      <c r="Q108" s="226">
        <v>1022.58</v>
      </c>
      <c r="R108" s="11">
        <v>1</v>
      </c>
      <c r="S108" s="226">
        <v>1001.06</v>
      </c>
      <c r="T108" s="226">
        <v>1001.06</v>
      </c>
      <c r="V108" s="11"/>
      <c r="W108" s="11"/>
      <c r="X108" s="11"/>
      <c r="Y108" s="11"/>
      <c r="Z108" s="11"/>
      <c r="AA108" s="11"/>
      <c r="AB108" s="11"/>
      <c r="AC108" s="11"/>
      <c r="AD108" s="11"/>
    </row>
    <row r="109" spans="1:30" x14ac:dyDescent="0.25">
      <c r="A109" s="55"/>
      <c r="B109" s="11"/>
      <c r="C109" s="11" t="s">
        <v>297</v>
      </c>
      <c r="D109" s="11"/>
      <c r="E109" s="253">
        <v>8332</v>
      </c>
      <c r="F109" s="11">
        <v>141</v>
      </c>
      <c r="G109" s="226">
        <v>95.306312056737596</v>
      </c>
      <c r="H109" s="226">
        <v>135575.60000000009</v>
      </c>
      <c r="I109" s="226">
        <v>961.52907801418507</v>
      </c>
      <c r="J109" s="279">
        <v>10.099290780141844</v>
      </c>
      <c r="L109" s="11">
        <v>33</v>
      </c>
      <c r="M109" s="226">
        <v>23343.28999999999</v>
      </c>
      <c r="N109" s="226">
        <v>707.3724242424239</v>
      </c>
      <c r="O109" s="11">
        <v>12</v>
      </c>
      <c r="P109" s="226">
        <v>7174.2199999999993</v>
      </c>
      <c r="Q109" s="226">
        <v>597.85166666666657</v>
      </c>
      <c r="R109" s="11">
        <v>28</v>
      </c>
      <c r="S109" s="226">
        <v>35395.280000000013</v>
      </c>
      <c r="T109" s="226">
        <v>1264.1171428571433</v>
      </c>
      <c r="V109" s="11"/>
      <c r="W109" s="11"/>
      <c r="X109" s="11"/>
      <c r="Y109" s="11"/>
      <c r="Z109" s="11"/>
      <c r="AA109" s="11"/>
      <c r="AB109" s="11"/>
      <c r="AC109" s="11"/>
      <c r="AD109" s="11"/>
    </row>
    <row r="110" spans="1:30" x14ac:dyDescent="0.25">
      <c r="A110" s="55"/>
      <c r="B110" s="11"/>
      <c r="C110" s="11" t="s">
        <v>297</v>
      </c>
      <c r="D110" s="11"/>
      <c r="E110" s="253">
        <v>8352</v>
      </c>
      <c r="F110" s="11">
        <v>1</v>
      </c>
      <c r="G110" s="226">
        <v>122.36</v>
      </c>
      <c r="H110" s="226">
        <v>367.09</v>
      </c>
      <c r="I110" s="226">
        <v>367.09</v>
      </c>
      <c r="J110" s="279">
        <v>3</v>
      </c>
      <c r="L110" s="11"/>
      <c r="M110" s="226"/>
      <c r="N110" s="226"/>
      <c r="O110" s="11"/>
      <c r="P110" s="226"/>
      <c r="Q110" s="226"/>
      <c r="R110" s="11"/>
      <c r="S110" s="226"/>
      <c r="T110" s="226"/>
      <c r="V110" s="11"/>
      <c r="W110" s="11"/>
      <c r="X110" s="11"/>
      <c r="Y110" s="11"/>
      <c r="Z110" s="11"/>
      <c r="AA110" s="11"/>
      <c r="AB110" s="11"/>
      <c r="AC110" s="11"/>
      <c r="AD110" s="11"/>
    </row>
    <row r="111" spans="1:30" x14ac:dyDescent="0.25">
      <c r="A111" s="55"/>
      <c r="B111" s="11"/>
      <c r="C111" s="11" t="s">
        <v>298</v>
      </c>
      <c r="D111" s="11"/>
      <c r="E111" s="253">
        <v>8341</v>
      </c>
      <c r="F111" s="11">
        <v>6</v>
      </c>
      <c r="G111" s="226">
        <v>114.25</v>
      </c>
      <c r="H111" s="226">
        <v>6899.92</v>
      </c>
      <c r="I111" s="226">
        <v>1149.9866666666667</v>
      </c>
      <c r="J111" s="279">
        <v>10</v>
      </c>
      <c r="L111" s="11"/>
      <c r="M111" s="226"/>
      <c r="N111" s="226"/>
      <c r="O111" s="11"/>
      <c r="P111" s="226"/>
      <c r="Q111" s="226"/>
      <c r="R111" s="11">
        <v>3</v>
      </c>
      <c r="S111" s="226">
        <v>2602.12</v>
      </c>
      <c r="T111" s="226">
        <v>867.37333333333333</v>
      </c>
      <c r="V111" s="11"/>
      <c r="W111" s="11"/>
      <c r="X111" s="11"/>
      <c r="Y111" s="11"/>
      <c r="Z111" s="11"/>
      <c r="AA111" s="11"/>
      <c r="AB111" s="11"/>
      <c r="AC111" s="11"/>
      <c r="AD111" s="11"/>
    </row>
    <row r="112" spans="1:30" x14ac:dyDescent="0.25">
      <c r="A112" s="55"/>
      <c r="B112" s="11"/>
      <c r="C112" s="11" t="s">
        <v>299</v>
      </c>
      <c r="D112" s="11"/>
      <c r="E112" s="253">
        <v>8342</v>
      </c>
      <c r="F112" s="11"/>
      <c r="G112" s="226"/>
      <c r="H112" s="226"/>
      <c r="I112" s="226"/>
      <c r="J112" s="279"/>
      <c r="L112" s="11"/>
      <c r="M112" s="226"/>
      <c r="N112" s="226"/>
      <c r="O112" s="11">
        <v>1</v>
      </c>
      <c r="P112" s="226">
        <v>571.95000000000005</v>
      </c>
      <c r="Q112" s="226">
        <v>571.95000000000005</v>
      </c>
      <c r="R112" s="11"/>
      <c r="S112" s="226"/>
      <c r="T112" s="226"/>
      <c r="V112" s="11"/>
      <c r="W112" s="11"/>
      <c r="X112" s="11"/>
      <c r="Y112" s="11"/>
      <c r="Z112" s="11"/>
      <c r="AA112" s="11"/>
      <c r="AB112" s="11"/>
      <c r="AC112" s="11"/>
      <c r="AD112" s="11"/>
    </row>
    <row r="113" spans="1:30" x14ac:dyDescent="0.25">
      <c r="A113" s="55"/>
      <c r="B113" s="11"/>
      <c r="C113" s="11" t="s">
        <v>300</v>
      </c>
      <c r="D113" s="11"/>
      <c r="E113" s="253">
        <v>8094</v>
      </c>
      <c r="F113" s="11">
        <v>11</v>
      </c>
      <c r="G113" s="226">
        <v>117.18000000000002</v>
      </c>
      <c r="H113" s="226">
        <v>19004.219999999998</v>
      </c>
      <c r="I113" s="226">
        <v>1727.6563636363635</v>
      </c>
      <c r="J113" s="279">
        <v>11.727272727272727</v>
      </c>
      <c r="L113" s="11">
        <v>2</v>
      </c>
      <c r="M113" s="226">
        <v>1568.74</v>
      </c>
      <c r="N113" s="226">
        <v>784.37</v>
      </c>
      <c r="O113" s="11"/>
      <c r="P113" s="226"/>
      <c r="Q113" s="226"/>
      <c r="R113" s="11">
        <v>4</v>
      </c>
      <c r="S113" s="226">
        <v>5334.36</v>
      </c>
      <c r="T113" s="226">
        <v>1333.59</v>
      </c>
      <c r="V113" s="11"/>
      <c r="W113" s="11"/>
      <c r="X113" s="11"/>
      <c r="Y113" s="11"/>
      <c r="Z113" s="11"/>
      <c r="AA113" s="11"/>
      <c r="AB113" s="11"/>
      <c r="AC113" s="11"/>
      <c r="AD113" s="11"/>
    </row>
    <row r="114" spans="1:30" x14ac:dyDescent="0.25">
      <c r="A114" s="55"/>
      <c r="B114" s="11"/>
      <c r="C114" s="11" t="s">
        <v>301</v>
      </c>
      <c r="D114" s="11"/>
      <c r="E114" s="253">
        <v>8343</v>
      </c>
      <c r="F114" s="11">
        <v>4</v>
      </c>
      <c r="G114" s="226">
        <v>104.1825</v>
      </c>
      <c r="H114" s="226">
        <v>4590.5200000000004</v>
      </c>
      <c r="I114" s="226">
        <v>1147.6300000000001</v>
      </c>
      <c r="J114" s="279">
        <v>10.5</v>
      </c>
      <c r="L114" s="11"/>
      <c r="M114" s="226"/>
      <c r="N114" s="226"/>
      <c r="O114" s="11">
        <v>2</v>
      </c>
      <c r="P114" s="226">
        <v>1775.29</v>
      </c>
      <c r="Q114" s="226">
        <v>887.64499999999998</v>
      </c>
      <c r="R114" s="11"/>
      <c r="S114" s="226"/>
      <c r="T114" s="226"/>
      <c r="V114" s="11"/>
      <c r="W114" s="11"/>
      <c r="X114" s="11"/>
      <c r="Y114" s="11"/>
      <c r="Z114" s="11"/>
      <c r="AA114" s="11"/>
      <c r="AB114" s="11"/>
      <c r="AC114" s="11"/>
      <c r="AD114" s="11"/>
    </row>
    <row r="115" spans="1:30" x14ac:dyDescent="0.25">
      <c r="A115" s="55"/>
      <c r="B115" s="11"/>
      <c r="C115" s="11" t="s">
        <v>302</v>
      </c>
      <c r="D115" s="11"/>
      <c r="E115" s="253">
        <v>8061</v>
      </c>
      <c r="F115" s="11">
        <v>13</v>
      </c>
      <c r="G115" s="226">
        <v>97.778461538461528</v>
      </c>
      <c r="H115" s="226">
        <v>12179.64</v>
      </c>
      <c r="I115" s="226">
        <v>936.89538461538461</v>
      </c>
      <c r="J115" s="279">
        <v>9.5384615384615383</v>
      </c>
      <c r="L115" s="11">
        <v>3</v>
      </c>
      <c r="M115" s="226">
        <v>1905.81</v>
      </c>
      <c r="N115" s="226">
        <v>635.27</v>
      </c>
      <c r="O115" s="11">
        <v>1</v>
      </c>
      <c r="P115" s="226">
        <v>81.64</v>
      </c>
      <c r="Q115" s="226">
        <v>81.64</v>
      </c>
      <c r="R115" s="11">
        <v>1</v>
      </c>
      <c r="S115" s="226">
        <v>1390.74</v>
      </c>
      <c r="T115" s="226">
        <v>1390.74</v>
      </c>
      <c r="V115" s="11"/>
      <c r="W115" s="11"/>
      <c r="X115" s="11"/>
      <c r="Y115" s="11"/>
      <c r="Z115" s="11"/>
      <c r="AA115" s="11"/>
      <c r="AB115" s="11"/>
      <c r="AC115" s="11"/>
      <c r="AD115" s="11"/>
    </row>
    <row r="116" spans="1:30" x14ac:dyDescent="0.25">
      <c r="A116" s="55"/>
      <c r="B116" s="11"/>
      <c r="C116" s="11" t="s">
        <v>303</v>
      </c>
      <c r="D116" s="11"/>
      <c r="E116" s="253">
        <v>8062</v>
      </c>
      <c r="F116" s="11">
        <v>26</v>
      </c>
      <c r="G116" s="226">
        <v>102.85269230769229</v>
      </c>
      <c r="H116" s="226">
        <v>24867.46</v>
      </c>
      <c r="I116" s="226">
        <v>956.44076923076921</v>
      </c>
      <c r="J116" s="279">
        <v>9.3461538461538467</v>
      </c>
      <c r="L116" s="11">
        <v>5</v>
      </c>
      <c r="M116" s="226">
        <v>2893.89</v>
      </c>
      <c r="N116" s="226">
        <v>578.77800000000002</v>
      </c>
      <c r="O116" s="11">
        <v>4</v>
      </c>
      <c r="P116" s="226">
        <v>2636.51</v>
      </c>
      <c r="Q116" s="226">
        <v>659.12750000000005</v>
      </c>
      <c r="R116" s="11">
        <v>7</v>
      </c>
      <c r="S116" s="226">
        <v>16853.66</v>
      </c>
      <c r="T116" s="226">
        <v>2407.6657142857143</v>
      </c>
      <c r="V116" s="11"/>
      <c r="W116" s="11"/>
      <c r="X116" s="11"/>
      <c r="Y116" s="11"/>
      <c r="Z116" s="11"/>
      <c r="AA116" s="11"/>
      <c r="AB116" s="11"/>
      <c r="AC116" s="11"/>
      <c r="AD116" s="11"/>
    </row>
    <row r="117" spans="1:30" x14ac:dyDescent="0.25">
      <c r="A117" s="55"/>
      <c r="B117" s="11"/>
      <c r="C117" s="11" t="s">
        <v>304</v>
      </c>
      <c r="D117" s="11"/>
      <c r="E117" s="253">
        <v>8215</v>
      </c>
      <c r="F117" s="11"/>
      <c r="G117" s="226"/>
      <c r="H117" s="226"/>
      <c r="I117" s="226"/>
      <c r="J117" s="279"/>
      <c r="L117" s="11"/>
      <c r="M117" s="226"/>
      <c r="N117" s="226"/>
      <c r="O117" s="11"/>
      <c r="P117" s="226"/>
      <c r="Q117" s="226"/>
      <c r="R117" s="11">
        <v>1</v>
      </c>
      <c r="S117" s="226">
        <v>1041.6500000000001</v>
      </c>
      <c r="T117" s="226">
        <v>1041.6500000000001</v>
      </c>
      <c r="V117" s="11"/>
      <c r="W117" s="11"/>
      <c r="X117" s="11"/>
      <c r="Y117" s="11"/>
      <c r="Z117" s="11"/>
      <c r="AA117" s="11"/>
      <c r="AB117" s="11"/>
      <c r="AC117" s="11"/>
      <c r="AD117" s="11"/>
    </row>
    <row r="118" spans="1:30" x14ac:dyDescent="0.25">
      <c r="A118" s="55"/>
      <c r="B118" s="11"/>
      <c r="C118" s="11" t="s">
        <v>305</v>
      </c>
      <c r="D118" s="11"/>
      <c r="E118" s="253">
        <v>8344</v>
      </c>
      <c r="F118" s="11">
        <v>19</v>
      </c>
      <c r="G118" s="226">
        <v>86.742105263157896</v>
      </c>
      <c r="H118" s="226">
        <v>18416.940000000002</v>
      </c>
      <c r="I118" s="226">
        <v>969.3126315789475</v>
      </c>
      <c r="J118" s="279">
        <v>10.842105263157896</v>
      </c>
      <c r="L118" s="11">
        <v>1</v>
      </c>
      <c r="M118" s="226">
        <v>638.42999999999995</v>
      </c>
      <c r="N118" s="226">
        <v>638.42999999999995</v>
      </c>
      <c r="O118" s="11"/>
      <c r="P118" s="226"/>
      <c r="Q118" s="226"/>
      <c r="R118" s="11">
        <v>6</v>
      </c>
      <c r="S118" s="226">
        <v>5892.15</v>
      </c>
      <c r="T118" s="226">
        <v>982.02499999999998</v>
      </c>
      <c r="V118" s="11"/>
      <c r="W118" s="11"/>
      <c r="X118" s="11"/>
      <c r="Y118" s="11"/>
      <c r="Z118" s="11"/>
      <c r="AA118" s="11"/>
      <c r="AB118" s="11"/>
      <c r="AC118" s="11"/>
      <c r="AD118" s="11"/>
    </row>
    <row r="119" spans="1:30" x14ac:dyDescent="0.25">
      <c r="A119" s="55"/>
      <c r="B119" s="11"/>
      <c r="C119" s="11" t="s">
        <v>305</v>
      </c>
      <c r="D119" s="11"/>
      <c r="E119" s="253">
        <v>8360</v>
      </c>
      <c r="F119" s="11">
        <v>1</v>
      </c>
      <c r="G119" s="226">
        <v>72.36</v>
      </c>
      <c r="H119" s="226">
        <v>868.22</v>
      </c>
      <c r="I119" s="226">
        <v>868.22</v>
      </c>
      <c r="J119" s="279">
        <v>12</v>
      </c>
      <c r="L119" s="11">
        <v>1</v>
      </c>
      <c r="M119" s="226">
        <v>868.22</v>
      </c>
      <c r="N119" s="226">
        <v>868.22</v>
      </c>
      <c r="O119" s="11"/>
      <c r="P119" s="226"/>
      <c r="Q119" s="226"/>
      <c r="R119" s="11"/>
      <c r="S119" s="226"/>
      <c r="T119" s="226"/>
      <c r="V119" s="11"/>
      <c r="W119" s="11"/>
      <c r="X119" s="11"/>
      <c r="Y119" s="11"/>
      <c r="Z119" s="11"/>
      <c r="AA119" s="11"/>
      <c r="AB119" s="11"/>
      <c r="AC119" s="11"/>
      <c r="AD119" s="11"/>
    </row>
    <row r="120" spans="1:30" x14ac:dyDescent="0.25">
      <c r="A120" s="55"/>
      <c r="B120" s="11"/>
      <c r="C120" s="11" t="s">
        <v>306</v>
      </c>
      <c r="D120" s="11"/>
      <c r="E120" s="253">
        <v>8345</v>
      </c>
      <c r="F120" s="11">
        <v>2</v>
      </c>
      <c r="G120" s="226">
        <v>175.32500000000002</v>
      </c>
      <c r="H120" s="226">
        <v>4465.41</v>
      </c>
      <c r="I120" s="226">
        <v>2232.7049999999999</v>
      </c>
      <c r="J120" s="279">
        <v>13.5</v>
      </c>
      <c r="L120" s="11"/>
      <c r="M120" s="226"/>
      <c r="N120" s="226"/>
      <c r="O120" s="11"/>
      <c r="P120" s="226"/>
      <c r="Q120" s="226"/>
      <c r="R120" s="11"/>
      <c r="S120" s="226"/>
      <c r="T120" s="226"/>
      <c r="V120" s="11"/>
      <c r="W120" s="11"/>
      <c r="X120" s="11"/>
      <c r="Y120" s="11"/>
      <c r="Z120" s="11"/>
      <c r="AA120" s="11"/>
      <c r="AB120" s="11"/>
      <c r="AC120" s="11"/>
      <c r="AD120" s="11"/>
    </row>
    <row r="121" spans="1:30" x14ac:dyDescent="0.25">
      <c r="A121" s="55"/>
      <c r="B121" s="11"/>
      <c r="C121" s="11" t="s">
        <v>307</v>
      </c>
      <c r="D121" s="11"/>
      <c r="E121" s="253">
        <v>8346</v>
      </c>
      <c r="F121" s="11">
        <v>6</v>
      </c>
      <c r="G121" s="226">
        <v>87.216666666666683</v>
      </c>
      <c r="H121" s="226">
        <v>6056.66</v>
      </c>
      <c r="I121" s="226">
        <v>1009.4433333333333</v>
      </c>
      <c r="J121" s="279">
        <v>12</v>
      </c>
      <c r="L121" s="11"/>
      <c r="M121" s="226"/>
      <c r="N121" s="226"/>
      <c r="O121" s="11"/>
      <c r="P121" s="226"/>
      <c r="Q121" s="226"/>
      <c r="R121" s="11"/>
      <c r="S121" s="226"/>
      <c r="T121" s="226"/>
      <c r="V121" s="11"/>
      <c r="W121" s="11"/>
      <c r="X121" s="11"/>
      <c r="Y121" s="11"/>
      <c r="Z121" s="11"/>
      <c r="AA121" s="11"/>
      <c r="AB121" s="11"/>
      <c r="AC121" s="11"/>
      <c r="AD121" s="11"/>
    </row>
    <row r="122" spans="1:30" x14ac:dyDescent="0.25">
      <c r="A122" s="55"/>
      <c r="B122" s="11"/>
      <c r="C122" s="11" t="s">
        <v>308</v>
      </c>
      <c r="D122" s="11"/>
      <c r="E122" s="253">
        <v>8204</v>
      </c>
      <c r="F122" s="11">
        <v>9</v>
      </c>
      <c r="G122" s="226">
        <v>91.873333333333335</v>
      </c>
      <c r="H122" s="226">
        <v>10371.999999999998</v>
      </c>
      <c r="I122" s="226">
        <v>1152.4444444444443</v>
      </c>
      <c r="J122" s="279">
        <v>12.777777777777779</v>
      </c>
      <c r="L122" s="11">
        <v>2</v>
      </c>
      <c r="M122" s="226">
        <v>1205.1100000000001</v>
      </c>
      <c r="N122" s="226">
        <v>602.55500000000006</v>
      </c>
      <c r="O122" s="11"/>
      <c r="P122" s="226"/>
      <c r="Q122" s="226"/>
      <c r="R122" s="11">
        <v>3</v>
      </c>
      <c r="S122" s="226">
        <v>2534.8199999999997</v>
      </c>
      <c r="T122" s="226">
        <v>844.93999999999994</v>
      </c>
      <c r="V122" s="11"/>
      <c r="W122" s="11"/>
      <c r="X122" s="11"/>
      <c r="Y122" s="11"/>
      <c r="Z122" s="11"/>
      <c r="AA122" s="11"/>
      <c r="AB122" s="11"/>
      <c r="AC122" s="11"/>
      <c r="AD122" s="11"/>
    </row>
    <row r="123" spans="1:30" x14ac:dyDescent="0.25">
      <c r="A123" s="55"/>
      <c r="B123" s="11"/>
      <c r="C123" s="11" t="s">
        <v>309</v>
      </c>
      <c r="D123" s="11"/>
      <c r="E123" s="253">
        <v>8260</v>
      </c>
      <c r="F123" s="11">
        <v>1</v>
      </c>
      <c r="G123" s="226">
        <v>69.02</v>
      </c>
      <c r="H123" s="226">
        <v>1656.45</v>
      </c>
      <c r="I123" s="226">
        <v>1656.45</v>
      </c>
      <c r="J123" s="279">
        <v>24</v>
      </c>
      <c r="L123" s="11"/>
      <c r="M123" s="226"/>
      <c r="N123" s="226"/>
      <c r="O123" s="11"/>
      <c r="P123" s="226"/>
      <c r="Q123" s="226"/>
      <c r="R123" s="11"/>
      <c r="S123" s="226"/>
      <c r="T123" s="226"/>
      <c r="V123" s="11"/>
      <c r="W123" s="11"/>
      <c r="X123" s="11"/>
      <c r="Y123" s="11"/>
      <c r="Z123" s="11"/>
      <c r="AA123" s="11"/>
      <c r="AB123" s="11"/>
      <c r="AC123" s="11"/>
      <c r="AD123" s="11"/>
    </row>
    <row r="124" spans="1:30" x14ac:dyDescent="0.25">
      <c r="A124" s="55"/>
      <c r="B124" s="11"/>
      <c r="C124" s="11" t="s">
        <v>310</v>
      </c>
      <c r="D124" s="11"/>
      <c r="E124" s="253">
        <v>8225</v>
      </c>
      <c r="F124" s="11">
        <v>39</v>
      </c>
      <c r="G124" s="226">
        <v>115.39615384615384</v>
      </c>
      <c r="H124" s="226">
        <v>52108.930000000008</v>
      </c>
      <c r="I124" s="226">
        <v>1336.1264102564105</v>
      </c>
      <c r="J124" s="279">
        <v>10.666666666666666</v>
      </c>
      <c r="L124" s="11">
        <v>4</v>
      </c>
      <c r="M124" s="226">
        <v>3185.6499999999996</v>
      </c>
      <c r="N124" s="226">
        <v>796.41249999999991</v>
      </c>
      <c r="O124" s="11"/>
      <c r="P124" s="226"/>
      <c r="Q124" s="226"/>
      <c r="R124" s="11">
        <v>9</v>
      </c>
      <c r="S124" s="226">
        <v>11136.130000000001</v>
      </c>
      <c r="T124" s="226">
        <v>1237.347777777778</v>
      </c>
      <c r="V124" s="11"/>
      <c r="W124" s="11"/>
      <c r="X124" s="11"/>
      <c r="Y124" s="11"/>
      <c r="Z124" s="11"/>
      <c r="AA124" s="11"/>
      <c r="AB124" s="11"/>
      <c r="AC124" s="11"/>
      <c r="AD124" s="11"/>
    </row>
    <row r="125" spans="1:30" x14ac:dyDescent="0.25">
      <c r="A125" s="55"/>
      <c r="B125" s="11"/>
      <c r="C125" s="11" t="s">
        <v>311</v>
      </c>
      <c r="D125" s="11"/>
      <c r="E125" s="253">
        <v>8226</v>
      </c>
      <c r="F125" s="11">
        <v>20</v>
      </c>
      <c r="G125" s="226">
        <v>103.3875</v>
      </c>
      <c r="H125" s="226">
        <v>26941.729999999992</v>
      </c>
      <c r="I125" s="226">
        <v>1347.0864999999997</v>
      </c>
      <c r="J125" s="279">
        <v>14.05</v>
      </c>
      <c r="L125" s="11"/>
      <c r="M125" s="226"/>
      <c r="N125" s="226"/>
      <c r="O125" s="11">
        <v>3</v>
      </c>
      <c r="P125" s="226">
        <v>1786.44</v>
      </c>
      <c r="Q125" s="226">
        <v>595.48</v>
      </c>
      <c r="R125" s="11">
        <v>7</v>
      </c>
      <c r="S125" s="226">
        <v>11391.03</v>
      </c>
      <c r="T125" s="226">
        <v>1627.2900000000002</v>
      </c>
      <c r="V125" s="11"/>
      <c r="W125" s="11"/>
      <c r="X125" s="11"/>
      <c r="Y125" s="11"/>
      <c r="Z125" s="11"/>
      <c r="AA125" s="11"/>
      <c r="AB125" s="11"/>
      <c r="AC125" s="11"/>
      <c r="AD125" s="11"/>
    </row>
    <row r="126" spans="1:30" x14ac:dyDescent="0.25">
      <c r="A126" s="55"/>
      <c r="B126" s="11"/>
      <c r="C126" s="11" t="s">
        <v>312</v>
      </c>
      <c r="D126" s="11"/>
      <c r="E126" s="253">
        <v>8230</v>
      </c>
      <c r="F126" s="11">
        <v>10</v>
      </c>
      <c r="G126" s="226">
        <v>114.24999999999997</v>
      </c>
      <c r="H126" s="226">
        <v>18140.539999999997</v>
      </c>
      <c r="I126" s="226">
        <v>1814.0539999999996</v>
      </c>
      <c r="J126" s="279">
        <v>11.5</v>
      </c>
      <c r="L126" s="11">
        <v>3</v>
      </c>
      <c r="M126" s="226">
        <v>2218.7800000000002</v>
      </c>
      <c r="N126" s="226">
        <v>739.59333333333336</v>
      </c>
      <c r="O126" s="11">
        <v>1</v>
      </c>
      <c r="P126" s="226">
        <v>1849.43</v>
      </c>
      <c r="Q126" s="226">
        <v>1849.43</v>
      </c>
      <c r="R126" s="11">
        <v>2</v>
      </c>
      <c r="S126" s="226">
        <v>2532.21</v>
      </c>
      <c r="T126" s="226">
        <v>1266.105</v>
      </c>
      <c r="V126" s="11"/>
      <c r="W126" s="11"/>
      <c r="X126" s="11"/>
      <c r="Y126" s="11"/>
      <c r="Z126" s="11"/>
      <c r="AA126" s="11"/>
      <c r="AB126" s="11"/>
      <c r="AC126" s="11"/>
      <c r="AD126" s="11"/>
    </row>
    <row r="127" spans="1:30" x14ac:dyDescent="0.25">
      <c r="A127" s="55"/>
      <c r="B127" s="11"/>
      <c r="C127" s="11" t="s">
        <v>313</v>
      </c>
      <c r="D127" s="11"/>
      <c r="E127" s="253">
        <v>8067</v>
      </c>
      <c r="F127" s="11"/>
      <c r="G127" s="226"/>
      <c r="H127" s="226"/>
      <c r="I127" s="226"/>
      <c r="J127" s="279"/>
      <c r="L127" s="11"/>
      <c r="M127" s="226"/>
      <c r="N127" s="226"/>
      <c r="O127" s="11"/>
      <c r="P127" s="226"/>
      <c r="Q127" s="226"/>
      <c r="R127" s="11">
        <v>1</v>
      </c>
      <c r="S127" s="226">
        <v>837.09</v>
      </c>
      <c r="T127" s="226">
        <v>837.09</v>
      </c>
      <c r="V127" s="11"/>
      <c r="W127" s="11"/>
      <c r="X127" s="11"/>
      <c r="Y127" s="11"/>
      <c r="Z127" s="11"/>
      <c r="AA127" s="11"/>
      <c r="AB127" s="11"/>
      <c r="AC127" s="11"/>
      <c r="AD127" s="11"/>
    </row>
    <row r="128" spans="1:30" x14ac:dyDescent="0.25">
      <c r="A128" s="55"/>
      <c r="B128" s="11"/>
      <c r="C128" s="11" t="s">
        <v>314</v>
      </c>
      <c r="D128" s="11"/>
      <c r="E128" s="253">
        <v>8066</v>
      </c>
      <c r="F128" s="11">
        <v>37</v>
      </c>
      <c r="G128" s="226">
        <v>99.845135135135152</v>
      </c>
      <c r="H128" s="226">
        <v>44258.91</v>
      </c>
      <c r="I128" s="226">
        <v>1196.1867567567569</v>
      </c>
      <c r="J128" s="279">
        <v>11.972972972972974</v>
      </c>
      <c r="L128" s="11">
        <v>5</v>
      </c>
      <c r="M128" s="226">
        <v>3606.21</v>
      </c>
      <c r="N128" s="226">
        <v>721.24199999999996</v>
      </c>
      <c r="O128" s="11">
        <v>1</v>
      </c>
      <c r="P128" s="226">
        <v>725.5</v>
      </c>
      <c r="Q128" s="226">
        <v>725.5</v>
      </c>
      <c r="R128" s="11">
        <v>8</v>
      </c>
      <c r="S128" s="226">
        <v>9255.510000000002</v>
      </c>
      <c r="T128" s="226">
        <v>1156.9387500000003</v>
      </c>
      <c r="V128" s="11"/>
      <c r="W128" s="11"/>
      <c r="X128" s="11"/>
      <c r="Y128" s="11"/>
      <c r="Z128" s="11"/>
      <c r="AA128" s="11"/>
      <c r="AB128" s="11"/>
      <c r="AC128" s="11"/>
      <c r="AD128" s="11"/>
    </row>
    <row r="129" spans="1:30" x14ac:dyDescent="0.25">
      <c r="A129" s="55"/>
      <c r="B129" s="11"/>
      <c r="C129" s="11" t="s">
        <v>315</v>
      </c>
      <c r="D129" s="11"/>
      <c r="E129" s="253">
        <v>8067</v>
      </c>
      <c r="F129" s="11">
        <v>1</v>
      </c>
      <c r="G129" s="226">
        <v>120.42</v>
      </c>
      <c r="H129" s="226">
        <v>1445.01</v>
      </c>
      <c r="I129" s="226">
        <v>1445.01</v>
      </c>
      <c r="J129" s="279">
        <v>12</v>
      </c>
      <c r="L129" s="11"/>
      <c r="M129" s="226"/>
      <c r="N129" s="226"/>
      <c r="O129" s="11"/>
      <c r="P129" s="226"/>
      <c r="Q129" s="226"/>
      <c r="R129" s="11">
        <v>1</v>
      </c>
      <c r="S129" s="226">
        <v>1197.5899999999999</v>
      </c>
      <c r="T129" s="226">
        <v>1197.5899999999999</v>
      </c>
      <c r="V129" s="11"/>
      <c r="W129" s="11"/>
      <c r="X129" s="11"/>
      <c r="Y129" s="11"/>
      <c r="Z129" s="11"/>
      <c r="AA129" s="11"/>
      <c r="AB129" s="11"/>
      <c r="AC129" s="11"/>
      <c r="AD129" s="11"/>
    </row>
    <row r="130" spans="1:30" x14ac:dyDescent="0.25">
      <c r="A130" s="55"/>
      <c r="B130" s="11"/>
      <c r="C130" s="11" t="s">
        <v>316</v>
      </c>
      <c r="D130" s="11"/>
      <c r="E130" s="253">
        <v>8069</v>
      </c>
      <c r="F130" s="11">
        <v>37</v>
      </c>
      <c r="G130" s="226">
        <v>90.13270270270273</v>
      </c>
      <c r="H130" s="226">
        <v>32459.049999999996</v>
      </c>
      <c r="I130" s="226">
        <v>877.27162162162153</v>
      </c>
      <c r="J130" s="279">
        <v>9.621621621621621</v>
      </c>
      <c r="L130" s="11">
        <v>11</v>
      </c>
      <c r="M130" s="226">
        <v>7288.3700000000008</v>
      </c>
      <c r="N130" s="226">
        <v>662.57909090909095</v>
      </c>
      <c r="O130" s="11">
        <v>3</v>
      </c>
      <c r="P130" s="226">
        <v>1449.37</v>
      </c>
      <c r="Q130" s="226">
        <v>483.12333333333328</v>
      </c>
      <c r="R130" s="11">
        <v>9</v>
      </c>
      <c r="S130" s="226">
        <v>10017.920000000002</v>
      </c>
      <c r="T130" s="226">
        <v>1113.1022222222225</v>
      </c>
      <c r="V130" s="11"/>
      <c r="W130" s="11"/>
      <c r="X130" s="11"/>
      <c r="Y130" s="11"/>
      <c r="Z130" s="11"/>
      <c r="AA130" s="11"/>
      <c r="AB130" s="11"/>
      <c r="AC130" s="11"/>
      <c r="AD130" s="11"/>
    </row>
    <row r="131" spans="1:30" x14ac:dyDescent="0.25">
      <c r="A131" s="55"/>
      <c r="B131" s="11"/>
      <c r="C131" s="11" t="s">
        <v>317</v>
      </c>
      <c r="D131" s="11"/>
      <c r="E131" s="253">
        <v>8070</v>
      </c>
      <c r="F131" s="11">
        <v>52</v>
      </c>
      <c r="G131" s="226">
        <v>99.070961538461532</v>
      </c>
      <c r="H131" s="226">
        <v>57047.049999999996</v>
      </c>
      <c r="I131" s="226">
        <v>1097.0586538461537</v>
      </c>
      <c r="J131" s="279">
        <v>11.192307692307692</v>
      </c>
      <c r="L131" s="11">
        <v>8</v>
      </c>
      <c r="M131" s="226">
        <v>5010.3</v>
      </c>
      <c r="N131" s="226">
        <v>626.28750000000002</v>
      </c>
      <c r="O131" s="11">
        <v>2</v>
      </c>
      <c r="P131" s="226">
        <v>1413.6</v>
      </c>
      <c r="Q131" s="226">
        <v>706.8</v>
      </c>
      <c r="R131" s="11">
        <v>9</v>
      </c>
      <c r="S131" s="226">
        <v>13769.880000000003</v>
      </c>
      <c r="T131" s="226">
        <v>1529.9866666666669</v>
      </c>
      <c r="V131" s="11"/>
      <c r="W131" s="11"/>
      <c r="X131" s="11"/>
      <c r="Y131" s="11"/>
      <c r="Z131" s="11"/>
      <c r="AA131" s="11"/>
      <c r="AB131" s="11"/>
      <c r="AC131" s="11"/>
      <c r="AD131" s="11"/>
    </row>
    <row r="132" spans="1:30" x14ac:dyDescent="0.25">
      <c r="A132" s="55"/>
      <c r="B132" s="11"/>
      <c r="C132" s="11" t="s">
        <v>318</v>
      </c>
      <c r="D132" s="11"/>
      <c r="E132" s="253">
        <v>8098</v>
      </c>
      <c r="F132" s="11">
        <v>2</v>
      </c>
      <c r="G132" s="226">
        <v>112.465</v>
      </c>
      <c r="H132" s="226">
        <v>1796.1699999999998</v>
      </c>
      <c r="I132" s="226">
        <v>898.08499999999992</v>
      </c>
      <c r="J132" s="279">
        <v>8</v>
      </c>
      <c r="L132" s="11"/>
      <c r="M132" s="226"/>
      <c r="N132" s="226"/>
      <c r="O132" s="11"/>
      <c r="P132" s="226"/>
      <c r="Q132" s="226"/>
      <c r="R132" s="11"/>
      <c r="S132" s="226"/>
      <c r="T132" s="226"/>
      <c r="V132" s="11"/>
      <c r="W132" s="11"/>
      <c r="X132" s="11"/>
      <c r="Y132" s="11"/>
      <c r="Z132" s="11"/>
      <c r="AA132" s="11"/>
      <c r="AB132" s="11"/>
      <c r="AC132" s="11"/>
      <c r="AD132" s="11"/>
    </row>
    <row r="133" spans="1:30" x14ac:dyDescent="0.25">
      <c r="A133" s="55"/>
      <c r="B133" s="11"/>
      <c r="C133" s="11" t="s">
        <v>319</v>
      </c>
      <c r="D133" s="11"/>
      <c r="E133" s="253">
        <v>8021</v>
      </c>
      <c r="F133" s="11">
        <v>61</v>
      </c>
      <c r="G133" s="226">
        <v>84.94393442622949</v>
      </c>
      <c r="H133" s="226">
        <v>50540.000000000015</v>
      </c>
      <c r="I133" s="226">
        <v>828.5245901639347</v>
      </c>
      <c r="J133" s="279">
        <v>9.5081967213114762</v>
      </c>
      <c r="L133" s="11">
        <v>13</v>
      </c>
      <c r="M133" s="226">
        <v>11272.880000000001</v>
      </c>
      <c r="N133" s="226">
        <v>867.14461538461546</v>
      </c>
      <c r="O133" s="11">
        <v>10</v>
      </c>
      <c r="P133" s="226">
        <v>5988.9299999999994</v>
      </c>
      <c r="Q133" s="226">
        <v>598.89299999999992</v>
      </c>
      <c r="R133" s="11">
        <v>17</v>
      </c>
      <c r="S133" s="226">
        <v>14266.080000000002</v>
      </c>
      <c r="T133" s="226">
        <v>839.1811764705883</v>
      </c>
      <c r="V133" s="11"/>
      <c r="W133" s="11"/>
      <c r="X133" s="11"/>
      <c r="Y133" s="11"/>
      <c r="Z133" s="11"/>
      <c r="AA133" s="11"/>
      <c r="AB133" s="11"/>
      <c r="AC133" s="11"/>
      <c r="AD133" s="11"/>
    </row>
    <row r="134" spans="1:30" x14ac:dyDescent="0.25">
      <c r="A134" s="55"/>
      <c r="B134" s="11"/>
      <c r="C134" s="11" t="s">
        <v>320</v>
      </c>
      <c r="D134" s="11"/>
      <c r="E134" s="253">
        <v>8071</v>
      </c>
      <c r="F134" s="11">
        <v>22</v>
      </c>
      <c r="G134" s="226">
        <v>93</v>
      </c>
      <c r="H134" s="226">
        <v>19007.7</v>
      </c>
      <c r="I134" s="226">
        <v>863.98636363636365</v>
      </c>
      <c r="J134" s="279">
        <v>9.7272727272727266</v>
      </c>
      <c r="L134" s="11">
        <v>5</v>
      </c>
      <c r="M134" s="226">
        <v>1527.2</v>
      </c>
      <c r="N134" s="226">
        <v>305.44</v>
      </c>
      <c r="O134" s="11"/>
      <c r="P134" s="226"/>
      <c r="Q134" s="226"/>
      <c r="R134" s="11">
        <v>7</v>
      </c>
      <c r="S134" s="226">
        <v>6395.67</v>
      </c>
      <c r="T134" s="226">
        <v>913.66714285714284</v>
      </c>
      <c r="V134" s="11"/>
      <c r="W134" s="11"/>
      <c r="X134" s="11"/>
      <c r="Y134" s="11"/>
      <c r="Z134" s="11"/>
      <c r="AA134" s="11"/>
      <c r="AB134" s="11"/>
      <c r="AC134" s="11"/>
      <c r="AD134" s="11"/>
    </row>
    <row r="135" spans="1:30" x14ac:dyDescent="0.25">
      <c r="A135" s="55"/>
      <c r="B135" s="11"/>
      <c r="C135" s="11" t="s">
        <v>321</v>
      </c>
      <c r="D135" s="11"/>
      <c r="E135" s="253">
        <v>8318</v>
      </c>
      <c r="F135" s="11">
        <v>4</v>
      </c>
      <c r="G135" s="226">
        <v>139.96250000000001</v>
      </c>
      <c r="H135" s="226">
        <v>7735.6</v>
      </c>
      <c r="I135" s="226">
        <v>1933.9</v>
      </c>
      <c r="J135" s="279">
        <v>12.75</v>
      </c>
      <c r="L135" s="11">
        <v>1</v>
      </c>
      <c r="M135" s="226">
        <v>1267.48</v>
      </c>
      <c r="N135" s="226">
        <v>1267.48</v>
      </c>
      <c r="O135" s="11">
        <v>2</v>
      </c>
      <c r="P135" s="226">
        <v>495.34000000000003</v>
      </c>
      <c r="Q135" s="226">
        <v>247.67000000000002</v>
      </c>
      <c r="R135" s="11"/>
      <c r="S135" s="226"/>
      <c r="T135" s="226"/>
      <c r="V135" s="11"/>
      <c r="W135" s="11"/>
      <c r="X135" s="11"/>
      <c r="Y135" s="11"/>
      <c r="Z135" s="11"/>
      <c r="AA135" s="11"/>
      <c r="AB135" s="11"/>
      <c r="AC135" s="11"/>
      <c r="AD135" s="11"/>
    </row>
    <row r="136" spans="1:30" x14ac:dyDescent="0.25">
      <c r="A136" s="55"/>
      <c r="B136" s="11"/>
      <c r="C136" s="11" t="s">
        <v>322</v>
      </c>
      <c r="D136" s="11"/>
      <c r="E136" s="253">
        <v>8318</v>
      </c>
      <c r="F136" s="11">
        <v>1</v>
      </c>
      <c r="G136" s="226">
        <v>341.42</v>
      </c>
      <c r="H136" s="226">
        <v>1344.24</v>
      </c>
      <c r="I136" s="226">
        <v>1344.24</v>
      </c>
      <c r="J136" s="279">
        <v>4</v>
      </c>
      <c r="L136" s="11"/>
      <c r="M136" s="226"/>
      <c r="N136" s="226"/>
      <c r="O136" s="11"/>
      <c r="P136" s="226"/>
      <c r="Q136" s="226"/>
      <c r="R136" s="11"/>
      <c r="S136" s="226"/>
      <c r="T136" s="226"/>
      <c r="V136" s="11"/>
      <c r="W136" s="11"/>
      <c r="X136" s="11"/>
      <c r="Y136" s="11"/>
      <c r="Z136" s="11"/>
      <c r="AA136" s="11"/>
      <c r="AB136" s="11"/>
      <c r="AC136" s="11"/>
      <c r="AD136" s="11"/>
    </row>
    <row r="137" spans="1:30" x14ac:dyDescent="0.25">
      <c r="A137" s="55"/>
      <c r="B137" s="11"/>
      <c r="C137" s="11" t="s">
        <v>323</v>
      </c>
      <c r="D137" s="11"/>
      <c r="E137" s="253">
        <v>8318</v>
      </c>
      <c r="F137" s="11">
        <v>1</v>
      </c>
      <c r="G137" s="226">
        <v>148.68</v>
      </c>
      <c r="H137" s="226">
        <v>1784.08</v>
      </c>
      <c r="I137" s="226">
        <v>1784.08</v>
      </c>
      <c r="J137" s="279">
        <v>12</v>
      </c>
      <c r="L137" s="11"/>
      <c r="M137" s="226"/>
      <c r="N137" s="226"/>
      <c r="O137" s="11"/>
      <c r="P137" s="226"/>
      <c r="Q137" s="226"/>
      <c r="R137" s="11"/>
      <c r="S137" s="226"/>
      <c r="T137" s="226"/>
      <c r="V137" s="11"/>
      <c r="W137" s="11"/>
      <c r="X137" s="11"/>
      <c r="Y137" s="11"/>
      <c r="Z137" s="11"/>
      <c r="AA137" s="11"/>
      <c r="AB137" s="11"/>
      <c r="AC137" s="11"/>
      <c r="AD137" s="11"/>
    </row>
    <row r="138" spans="1:30" x14ac:dyDescent="0.25">
      <c r="A138" s="55"/>
      <c r="B138" s="11"/>
      <c r="C138" s="11" t="s">
        <v>324</v>
      </c>
      <c r="D138" s="11"/>
      <c r="E138" s="253">
        <v>8232</v>
      </c>
      <c r="F138" s="11">
        <v>104</v>
      </c>
      <c r="G138" s="226">
        <v>113.80259615384617</v>
      </c>
      <c r="H138" s="226">
        <v>125151.70999999998</v>
      </c>
      <c r="I138" s="226">
        <v>1203.3818269230767</v>
      </c>
      <c r="J138" s="279">
        <v>10.346153846153847</v>
      </c>
      <c r="L138" s="11">
        <v>22</v>
      </c>
      <c r="M138" s="226">
        <v>18019.539999999994</v>
      </c>
      <c r="N138" s="226">
        <v>819.06999999999971</v>
      </c>
      <c r="O138" s="11">
        <v>4</v>
      </c>
      <c r="P138" s="226">
        <v>3001.83</v>
      </c>
      <c r="Q138" s="226">
        <v>750.45749999999998</v>
      </c>
      <c r="R138" s="11">
        <v>28</v>
      </c>
      <c r="S138" s="226">
        <v>42082</v>
      </c>
      <c r="T138" s="226">
        <v>1502.9285714285713</v>
      </c>
      <c r="V138" s="11"/>
      <c r="W138" s="11"/>
      <c r="X138" s="11"/>
      <c r="Y138" s="11"/>
      <c r="Z138" s="11"/>
      <c r="AA138" s="11"/>
      <c r="AB138" s="11"/>
      <c r="AC138" s="11"/>
      <c r="AD138" s="11"/>
    </row>
    <row r="139" spans="1:30" x14ac:dyDescent="0.25">
      <c r="A139" s="55"/>
      <c r="B139" s="11"/>
      <c r="C139" s="11" t="s">
        <v>325</v>
      </c>
      <c r="D139" s="11"/>
      <c r="E139" s="253">
        <v>8240</v>
      </c>
      <c r="F139" s="11">
        <v>1</v>
      </c>
      <c r="G139" s="226">
        <v>46.85</v>
      </c>
      <c r="H139" s="226">
        <v>1124.33</v>
      </c>
      <c r="I139" s="226">
        <v>1124.33</v>
      </c>
      <c r="J139" s="279">
        <v>24</v>
      </c>
      <c r="L139" s="11"/>
      <c r="M139" s="226"/>
      <c r="N139" s="226"/>
      <c r="O139" s="11"/>
      <c r="P139" s="226"/>
      <c r="Q139" s="226"/>
      <c r="R139" s="11">
        <v>1</v>
      </c>
      <c r="S139" s="226">
        <v>2893.54</v>
      </c>
      <c r="T139" s="226">
        <v>2893.54</v>
      </c>
      <c r="V139" s="11"/>
      <c r="W139" s="11"/>
      <c r="X139" s="11"/>
      <c r="Y139" s="11"/>
      <c r="Z139" s="11"/>
      <c r="AA139" s="11"/>
      <c r="AB139" s="11"/>
      <c r="AC139" s="11"/>
      <c r="AD139" s="11"/>
    </row>
    <row r="140" spans="1:30" x14ac:dyDescent="0.25">
      <c r="A140" s="55"/>
      <c r="B140" s="11"/>
      <c r="C140" s="11" t="s">
        <v>326</v>
      </c>
      <c r="D140" s="11"/>
      <c r="E140" s="253">
        <v>8348</v>
      </c>
      <c r="F140" s="11">
        <v>1</v>
      </c>
      <c r="G140" s="226">
        <v>70.09</v>
      </c>
      <c r="H140" s="226">
        <v>420.52</v>
      </c>
      <c r="I140" s="226">
        <v>420.52</v>
      </c>
      <c r="J140" s="279">
        <v>6</v>
      </c>
      <c r="L140" s="11"/>
      <c r="M140" s="226"/>
      <c r="N140" s="226"/>
      <c r="O140" s="11"/>
      <c r="P140" s="226"/>
      <c r="Q140" s="226"/>
      <c r="R140" s="11"/>
      <c r="S140" s="226"/>
      <c r="T140" s="226"/>
      <c r="V140" s="11"/>
      <c r="W140" s="11"/>
      <c r="X140" s="11"/>
      <c r="Y140" s="11"/>
      <c r="Z140" s="11"/>
      <c r="AA140" s="11"/>
      <c r="AB140" s="11"/>
      <c r="AC140" s="11"/>
      <c r="AD140" s="11"/>
    </row>
    <row r="141" spans="1:30" x14ac:dyDescent="0.25">
      <c r="A141" s="55"/>
      <c r="B141" s="11"/>
      <c r="C141" s="11" t="s">
        <v>327</v>
      </c>
      <c r="D141" s="11"/>
      <c r="E141" s="253">
        <v>8349</v>
      </c>
      <c r="F141" s="11">
        <v>7</v>
      </c>
      <c r="G141" s="226">
        <v>86.94285714285715</v>
      </c>
      <c r="H141" s="226">
        <v>6258.2</v>
      </c>
      <c r="I141" s="226">
        <v>894.02857142857135</v>
      </c>
      <c r="J141" s="279">
        <v>11.142857142857142</v>
      </c>
      <c r="L141" s="11"/>
      <c r="M141" s="226"/>
      <c r="N141" s="226"/>
      <c r="O141" s="11"/>
      <c r="P141" s="226"/>
      <c r="Q141" s="226"/>
      <c r="R141" s="11">
        <v>3</v>
      </c>
      <c r="S141" s="226">
        <v>2667.69</v>
      </c>
      <c r="T141" s="226">
        <v>889.23</v>
      </c>
      <c r="V141" s="11"/>
      <c r="W141" s="11"/>
      <c r="X141" s="11"/>
      <c r="Y141" s="11"/>
      <c r="Z141" s="11"/>
      <c r="AA141" s="11"/>
      <c r="AB141" s="11"/>
      <c r="AC141" s="11"/>
      <c r="AD141" s="11"/>
    </row>
    <row r="142" spans="1:30" x14ac:dyDescent="0.25">
      <c r="A142" s="55"/>
      <c r="B142" s="11"/>
      <c r="C142" s="11" t="s">
        <v>328</v>
      </c>
      <c r="D142" s="11"/>
      <c r="E142" s="253">
        <v>8350</v>
      </c>
      <c r="F142" s="11"/>
      <c r="G142" s="226"/>
      <c r="H142" s="226"/>
      <c r="I142" s="226"/>
      <c r="J142" s="279"/>
      <c r="L142" s="11"/>
      <c r="M142" s="226"/>
      <c r="N142" s="226"/>
      <c r="O142" s="11"/>
      <c r="P142" s="226"/>
      <c r="Q142" s="226"/>
      <c r="R142" s="11">
        <v>2</v>
      </c>
      <c r="S142" s="226">
        <v>2193.5500000000002</v>
      </c>
      <c r="T142" s="226">
        <v>1096.7750000000001</v>
      </c>
      <c r="V142" s="11"/>
      <c r="W142" s="11"/>
      <c r="X142" s="11"/>
      <c r="Y142" s="11"/>
      <c r="Z142" s="11"/>
      <c r="AA142" s="11"/>
      <c r="AB142" s="11"/>
      <c r="AC142" s="11"/>
      <c r="AD142" s="11"/>
    </row>
    <row r="143" spans="1:30" x14ac:dyDescent="0.25">
      <c r="A143" s="55"/>
      <c r="B143" s="11"/>
      <c r="C143" s="11" t="s">
        <v>329</v>
      </c>
      <c r="D143" s="11"/>
      <c r="E143" s="253">
        <v>8242</v>
      </c>
      <c r="F143" s="11">
        <v>9</v>
      </c>
      <c r="G143" s="226">
        <v>82.085555555555558</v>
      </c>
      <c r="H143" s="226">
        <v>8680.84</v>
      </c>
      <c r="I143" s="226">
        <v>964.53777777777782</v>
      </c>
      <c r="J143" s="279">
        <v>11.333333333333334</v>
      </c>
      <c r="L143" s="11"/>
      <c r="M143" s="226"/>
      <c r="N143" s="226"/>
      <c r="O143" s="11">
        <v>1</v>
      </c>
      <c r="P143" s="226">
        <v>327.54000000000002</v>
      </c>
      <c r="Q143" s="226">
        <v>327.54000000000002</v>
      </c>
      <c r="R143" s="11">
        <v>5</v>
      </c>
      <c r="S143" s="226">
        <v>5600.88</v>
      </c>
      <c r="T143" s="226">
        <v>1120.1759999999999</v>
      </c>
      <c r="V143" s="11"/>
      <c r="W143" s="11"/>
      <c r="X143" s="11"/>
      <c r="Y143" s="11"/>
      <c r="Z143" s="11"/>
      <c r="AA143" s="11"/>
      <c r="AB143" s="11"/>
      <c r="AC143" s="11"/>
      <c r="AD143" s="11"/>
    </row>
    <row r="144" spans="1:30" x14ac:dyDescent="0.25">
      <c r="A144" s="55"/>
      <c r="B144" s="11"/>
      <c r="C144" s="11" t="s">
        <v>330</v>
      </c>
      <c r="D144" s="11"/>
      <c r="E144" s="253">
        <v>8352</v>
      </c>
      <c r="F144" s="11"/>
      <c r="G144" s="226"/>
      <c r="H144" s="226"/>
      <c r="I144" s="226"/>
      <c r="J144" s="279"/>
      <c r="L144" s="11"/>
      <c r="M144" s="226"/>
      <c r="N144" s="226"/>
      <c r="O144" s="11">
        <v>1</v>
      </c>
      <c r="P144" s="226">
        <v>1054.51</v>
      </c>
      <c r="Q144" s="226">
        <v>1054.51</v>
      </c>
      <c r="R144" s="11">
        <v>2</v>
      </c>
      <c r="S144" s="226">
        <v>1974.94</v>
      </c>
      <c r="T144" s="226">
        <v>987.47</v>
      </c>
      <c r="V144" s="11"/>
      <c r="W144" s="11"/>
      <c r="X144" s="11"/>
      <c r="Y144" s="11"/>
      <c r="Z144" s="11"/>
      <c r="AA144" s="11"/>
      <c r="AB144" s="11"/>
      <c r="AC144" s="11"/>
      <c r="AD144" s="11"/>
    </row>
    <row r="145" spans="1:30" x14ac:dyDescent="0.25">
      <c r="A145" s="55"/>
      <c r="B145" s="11"/>
      <c r="C145" s="11" t="s">
        <v>331</v>
      </c>
      <c r="D145" s="11"/>
      <c r="E145" s="253">
        <v>8078</v>
      </c>
      <c r="F145" s="11">
        <v>30</v>
      </c>
      <c r="G145" s="226">
        <v>94.647000000000006</v>
      </c>
      <c r="H145" s="226">
        <v>27685.370000000006</v>
      </c>
      <c r="I145" s="226">
        <v>922.84566666666683</v>
      </c>
      <c r="J145" s="279">
        <v>9.3333333333333339</v>
      </c>
      <c r="L145" s="11">
        <v>8</v>
      </c>
      <c r="M145" s="226">
        <v>5324.7300000000014</v>
      </c>
      <c r="N145" s="226">
        <v>665.59125000000017</v>
      </c>
      <c r="O145" s="11">
        <v>5</v>
      </c>
      <c r="P145" s="226">
        <v>2137.29</v>
      </c>
      <c r="Q145" s="226">
        <v>427.45799999999997</v>
      </c>
      <c r="R145" s="11">
        <v>10</v>
      </c>
      <c r="S145" s="226">
        <v>10120.86</v>
      </c>
      <c r="T145" s="226">
        <v>1012.086</v>
      </c>
      <c r="V145" s="11"/>
      <c r="W145" s="11"/>
      <c r="X145" s="11"/>
      <c r="Y145" s="11"/>
      <c r="Z145" s="11"/>
      <c r="AA145" s="11"/>
      <c r="AB145" s="11"/>
      <c r="AC145" s="11"/>
      <c r="AD145" s="11"/>
    </row>
    <row r="146" spans="1:30" x14ac:dyDescent="0.25">
      <c r="A146" s="55"/>
      <c r="B146" s="11"/>
      <c r="C146" s="11" t="s">
        <v>332</v>
      </c>
      <c r="D146" s="11"/>
      <c r="E146" s="253">
        <v>8078</v>
      </c>
      <c r="F146" s="11">
        <v>1</v>
      </c>
      <c r="G146" s="226">
        <v>52.97</v>
      </c>
      <c r="H146" s="226">
        <v>635.55999999999995</v>
      </c>
      <c r="I146" s="226">
        <v>635.55999999999995</v>
      </c>
      <c r="J146" s="279">
        <v>12</v>
      </c>
      <c r="L146" s="11"/>
      <c r="M146" s="226"/>
      <c r="N146" s="226"/>
      <c r="O146" s="11"/>
      <c r="P146" s="226"/>
      <c r="Q146" s="226"/>
      <c r="R146" s="11"/>
      <c r="S146" s="226"/>
      <c r="T146" s="226"/>
      <c r="V146" s="11"/>
      <c r="W146" s="11"/>
      <c r="X146" s="11"/>
      <c r="Y146" s="11"/>
      <c r="Z146" s="11"/>
      <c r="AA146" s="11"/>
      <c r="AB146" s="11"/>
      <c r="AC146" s="11"/>
      <c r="AD146" s="11"/>
    </row>
    <row r="147" spans="1:30" x14ac:dyDescent="0.25">
      <c r="A147" s="55"/>
      <c r="B147" s="11"/>
      <c r="C147" s="11" t="s">
        <v>332</v>
      </c>
      <c r="D147" s="11"/>
      <c r="E147" s="253">
        <v>8079</v>
      </c>
      <c r="F147" s="11">
        <v>29</v>
      </c>
      <c r="G147" s="226">
        <v>83.490689655172417</v>
      </c>
      <c r="H147" s="226">
        <v>23901.879999999997</v>
      </c>
      <c r="I147" s="226">
        <v>824.20275862068956</v>
      </c>
      <c r="J147" s="279">
        <v>9.862068965517242</v>
      </c>
      <c r="L147" s="11">
        <v>6</v>
      </c>
      <c r="M147" s="226">
        <v>3795.47</v>
      </c>
      <c r="N147" s="226">
        <v>632.57833333333326</v>
      </c>
      <c r="O147" s="11">
        <v>3</v>
      </c>
      <c r="P147" s="226">
        <v>2402.6900000000005</v>
      </c>
      <c r="Q147" s="226">
        <v>800.89666666666687</v>
      </c>
      <c r="R147" s="11">
        <v>6</v>
      </c>
      <c r="S147" s="226">
        <v>10239.73</v>
      </c>
      <c r="T147" s="226">
        <v>1706.6216666666667</v>
      </c>
      <c r="V147" s="11"/>
      <c r="W147" s="11"/>
      <c r="X147" s="11"/>
      <c r="Y147" s="11"/>
      <c r="Z147" s="11"/>
      <c r="AA147" s="11"/>
      <c r="AB147" s="11"/>
      <c r="AC147" s="11"/>
      <c r="AD147" s="11"/>
    </row>
    <row r="148" spans="1:30" x14ac:dyDescent="0.25">
      <c r="A148" s="55"/>
      <c r="B148" s="11"/>
      <c r="C148" s="11" t="s">
        <v>333</v>
      </c>
      <c r="D148" s="11"/>
      <c r="E148" s="253">
        <v>8243</v>
      </c>
      <c r="F148" s="11">
        <v>5</v>
      </c>
      <c r="G148" s="226">
        <v>53.346000000000004</v>
      </c>
      <c r="H148" s="226">
        <v>5814.7000000000007</v>
      </c>
      <c r="I148" s="226">
        <v>1162.94</v>
      </c>
      <c r="J148" s="279">
        <v>18.600000000000001</v>
      </c>
      <c r="L148" s="11"/>
      <c r="M148" s="226"/>
      <c r="N148" s="226"/>
      <c r="O148" s="11">
        <v>2</v>
      </c>
      <c r="P148" s="226">
        <v>668.51</v>
      </c>
      <c r="Q148" s="226">
        <v>334.255</v>
      </c>
      <c r="R148" s="11"/>
      <c r="S148" s="226"/>
      <c r="T148" s="226"/>
      <c r="V148" s="11"/>
      <c r="W148" s="11"/>
      <c r="X148" s="11"/>
      <c r="Y148" s="11"/>
      <c r="Z148" s="11"/>
      <c r="AA148" s="11"/>
      <c r="AB148" s="11"/>
      <c r="AC148" s="11"/>
      <c r="AD148" s="11"/>
    </row>
    <row r="149" spans="1:30" x14ac:dyDescent="0.25">
      <c r="A149" s="55"/>
      <c r="B149" s="11"/>
      <c r="C149" s="11" t="s">
        <v>334</v>
      </c>
      <c r="D149" s="11"/>
      <c r="E149" s="253">
        <v>8302</v>
      </c>
      <c r="F149" s="11">
        <v>1</v>
      </c>
      <c r="G149" s="226">
        <v>82.85</v>
      </c>
      <c r="H149" s="226">
        <v>1988.37</v>
      </c>
      <c r="I149" s="226">
        <v>1988.37</v>
      </c>
      <c r="J149" s="279">
        <v>24</v>
      </c>
      <c r="L149" s="11"/>
      <c r="M149" s="226"/>
      <c r="N149" s="226"/>
      <c r="O149" s="11"/>
      <c r="P149" s="226"/>
      <c r="Q149" s="226"/>
      <c r="R149" s="11"/>
      <c r="S149" s="226"/>
      <c r="T149" s="226"/>
      <c r="V149" s="11"/>
      <c r="W149" s="11"/>
      <c r="X149" s="11"/>
      <c r="Y149" s="11"/>
      <c r="Z149" s="11"/>
      <c r="AA149" s="11"/>
      <c r="AB149" s="11"/>
      <c r="AC149" s="11"/>
      <c r="AD149" s="11"/>
    </row>
    <row r="150" spans="1:30" x14ac:dyDescent="0.25">
      <c r="A150" s="55"/>
      <c r="B150" s="11"/>
      <c r="C150" s="11" t="s">
        <v>335</v>
      </c>
      <c r="D150" s="11"/>
      <c r="E150" s="253">
        <v>8012</v>
      </c>
      <c r="F150" s="11">
        <v>1</v>
      </c>
      <c r="G150" s="226">
        <v>79.959999999999994</v>
      </c>
      <c r="H150" s="226">
        <v>959.52</v>
      </c>
      <c r="I150" s="226">
        <v>959.52</v>
      </c>
      <c r="J150" s="279">
        <v>12</v>
      </c>
      <c r="L150" s="11"/>
      <c r="M150" s="226"/>
      <c r="N150" s="226"/>
      <c r="O150" s="11"/>
      <c r="P150" s="226"/>
      <c r="Q150" s="226"/>
      <c r="R150" s="11"/>
      <c r="S150" s="226"/>
      <c r="T150" s="226"/>
      <c r="V150" s="11"/>
      <c r="W150" s="11"/>
      <c r="X150" s="11"/>
      <c r="Y150" s="11"/>
      <c r="Z150" s="11"/>
      <c r="AA150" s="11"/>
      <c r="AB150" s="11"/>
      <c r="AC150" s="11"/>
      <c r="AD150" s="11"/>
    </row>
    <row r="151" spans="1:30" x14ac:dyDescent="0.25">
      <c r="A151" s="55"/>
      <c r="B151" s="11"/>
      <c r="C151" s="11" t="s">
        <v>335</v>
      </c>
      <c r="D151" s="11"/>
      <c r="E151" s="253">
        <v>8080</v>
      </c>
      <c r="F151" s="11">
        <v>104</v>
      </c>
      <c r="G151" s="226">
        <v>106.27903846153845</v>
      </c>
      <c r="H151" s="226">
        <v>107628.96</v>
      </c>
      <c r="I151" s="226">
        <v>1034.8938461538462</v>
      </c>
      <c r="J151" s="279">
        <v>10.221153846153847</v>
      </c>
      <c r="L151" s="11">
        <v>22</v>
      </c>
      <c r="M151" s="226">
        <v>14911.439999999997</v>
      </c>
      <c r="N151" s="226">
        <v>677.79272727272712</v>
      </c>
      <c r="O151" s="11">
        <v>9</v>
      </c>
      <c r="P151" s="226">
        <v>5150.5600000000004</v>
      </c>
      <c r="Q151" s="226">
        <v>572.28444444444449</v>
      </c>
      <c r="R151" s="11">
        <v>20</v>
      </c>
      <c r="S151" s="226">
        <v>21741.920000000002</v>
      </c>
      <c r="T151" s="226">
        <v>1087.096</v>
      </c>
      <c r="V151" s="11"/>
      <c r="W151" s="11"/>
      <c r="X151" s="11"/>
      <c r="Y151" s="11"/>
      <c r="Z151" s="11"/>
      <c r="AA151" s="11"/>
      <c r="AB151" s="11"/>
      <c r="AC151" s="11"/>
      <c r="AD151" s="11"/>
    </row>
    <row r="152" spans="1:30" x14ac:dyDescent="0.25">
      <c r="A152" s="55"/>
      <c r="B152" s="11"/>
      <c r="C152" s="11" t="s">
        <v>336</v>
      </c>
      <c r="D152" s="11"/>
      <c r="E152" s="253">
        <v>8088</v>
      </c>
      <c r="F152" s="11">
        <v>4</v>
      </c>
      <c r="G152" s="226">
        <v>114.92750000000001</v>
      </c>
      <c r="H152" s="226">
        <v>7143.9800000000005</v>
      </c>
      <c r="I152" s="226">
        <v>1785.9950000000001</v>
      </c>
      <c r="J152" s="279">
        <v>15</v>
      </c>
      <c r="L152" s="11"/>
      <c r="M152" s="226"/>
      <c r="N152" s="226"/>
      <c r="O152" s="11"/>
      <c r="P152" s="226"/>
      <c r="Q152" s="226"/>
      <c r="R152" s="11">
        <v>1</v>
      </c>
      <c r="S152" s="226">
        <v>2478.85</v>
      </c>
      <c r="T152" s="226">
        <v>2478.85</v>
      </c>
      <c r="V152" s="11"/>
      <c r="W152" s="11"/>
      <c r="X152" s="11"/>
      <c r="Y152" s="11"/>
      <c r="Z152" s="11"/>
      <c r="AA152" s="11"/>
      <c r="AB152" s="11"/>
      <c r="AC152" s="11"/>
      <c r="AD152" s="11"/>
    </row>
    <row r="153" spans="1:30" x14ac:dyDescent="0.25">
      <c r="A153" s="55"/>
      <c r="B153" s="11"/>
      <c r="C153" s="11" t="s">
        <v>337</v>
      </c>
      <c r="D153" s="11"/>
      <c r="E153" s="253">
        <v>8353</v>
      </c>
      <c r="F153" s="11">
        <v>1</v>
      </c>
      <c r="G153" s="226">
        <v>242.18</v>
      </c>
      <c r="H153" s="226">
        <v>2906.13</v>
      </c>
      <c r="I153" s="226">
        <v>2906.13</v>
      </c>
      <c r="J153" s="279">
        <v>12</v>
      </c>
      <c r="L153" s="11"/>
      <c r="M153" s="226"/>
      <c r="N153" s="226"/>
      <c r="O153" s="11"/>
      <c r="P153" s="226"/>
      <c r="Q153" s="226"/>
      <c r="R153" s="11"/>
      <c r="S153" s="226"/>
      <c r="T153" s="226"/>
      <c r="V153" s="11"/>
      <c r="W153" s="11"/>
      <c r="X153" s="11"/>
      <c r="Y153" s="11"/>
      <c r="Z153" s="11"/>
      <c r="AA153" s="11"/>
      <c r="AB153" s="11"/>
      <c r="AC153" s="11"/>
      <c r="AD153" s="11"/>
    </row>
    <row r="154" spans="1:30" x14ac:dyDescent="0.25">
      <c r="A154" s="55"/>
      <c r="B154" s="11"/>
      <c r="C154" s="11" t="s">
        <v>338</v>
      </c>
      <c r="D154" s="11"/>
      <c r="E154" s="253">
        <v>8018</v>
      </c>
      <c r="F154" s="11">
        <v>1</v>
      </c>
      <c r="G154" s="226">
        <v>108.15</v>
      </c>
      <c r="H154" s="226">
        <v>648.89</v>
      </c>
      <c r="I154" s="226">
        <v>648.89</v>
      </c>
      <c r="J154" s="279">
        <v>6</v>
      </c>
      <c r="L154" s="11"/>
      <c r="M154" s="226"/>
      <c r="N154" s="226"/>
      <c r="O154" s="11"/>
      <c r="P154" s="226"/>
      <c r="Q154" s="226"/>
      <c r="R154" s="11"/>
      <c r="S154" s="226"/>
      <c r="T154" s="226"/>
      <c r="V154" s="11"/>
      <c r="W154" s="11"/>
      <c r="X154" s="11"/>
      <c r="Y154" s="11"/>
      <c r="Z154" s="11"/>
      <c r="AA154" s="11"/>
      <c r="AB154" s="11"/>
      <c r="AC154" s="11"/>
      <c r="AD154" s="11"/>
    </row>
    <row r="155" spans="1:30" x14ac:dyDescent="0.25">
      <c r="A155" s="55"/>
      <c r="B155" s="11"/>
      <c r="C155" s="11" t="s">
        <v>338</v>
      </c>
      <c r="D155" s="11"/>
      <c r="E155" s="253">
        <v>8081</v>
      </c>
      <c r="F155" s="11">
        <v>273</v>
      </c>
      <c r="G155" s="226">
        <v>113.76384615384612</v>
      </c>
      <c r="H155" s="226">
        <v>333413.48999999976</v>
      </c>
      <c r="I155" s="226">
        <v>1221.2948351648342</v>
      </c>
      <c r="J155" s="279">
        <v>10.578754578754578</v>
      </c>
      <c r="L155" s="11">
        <v>71</v>
      </c>
      <c r="M155" s="226">
        <v>48862.400000000016</v>
      </c>
      <c r="N155" s="226">
        <v>688.20281690140871</v>
      </c>
      <c r="O155" s="11">
        <v>29</v>
      </c>
      <c r="P155" s="226">
        <v>15228.92</v>
      </c>
      <c r="Q155" s="226">
        <v>525.13517241379316</v>
      </c>
      <c r="R155" s="11">
        <v>96</v>
      </c>
      <c r="S155" s="226">
        <v>131184.81</v>
      </c>
      <c r="T155" s="226">
        <v>1366.5084374999999</v>
      </c>
      <c r="V155" s="11"/>
      <c r="W155" s="11"/>
      <c r="X155" s="11"/>
      <c r="Y155" s="11"/>
      <c r="Z155" s="11"/>
      <c r="AA155" s="11"/>
      <c r="AB155" s="11"/>
      <c r="AC155" s="11"/>
      <c r="AD155" s="11"/>
    </row>
    <row r="156" spans="1:30" x14ac:dyDescent="0.25">
      <c r="A156" s="55"/>
      <c r="B156" s="11"/>
      <c r="C156" s="11" t="s">
        <v>339</v>
      </c>
      <c r="D156" s="11"/>
      <c r="E156" s="253">
        <v>8083</v>
      </c>
      <c r="F156" s="11">
        <v>43</v>
      </c>
      <c r="G156" s="226">
        <v>83.976511627906973</v>
      </c>
      <c r="H156" s="226">
        <v>34307.18</v>
      </c>
      <c r="I156" s="226">
        <v>797.84139534883718</v>
      </c>
      <c r="J156" s="279">
        <v>9.5813953488372086</v>
      </c>
      <c r="L156" s="11">
        <v>9</v>
      </c>
      <c r="M156" s="226">
        <v>7316.76</v>
      </c>
      <c r="N156" s="226">
        <v>812.97333333333336</v>
      </c>
      <c r="O156" s="11">
        <v>3</v>
      </c>
      <c r="P156" s="226">
        <v>2835.5</v>
      </c>
      <c r="Q156" s="226">
        <v>945.16666666666663</v>
      </c>
      <c r="R156" s="11">
        <v>11</v>
      </c>
      <c r="S156" s="226">
        <v>16210.489999999996</v>
      </c>
      <c r="T156" s="226">
        <v>1473.6809090909087</v>
      </c>
      <c r="V156" s="11"/>
      <c r="W156" s="11"/>
      <c r="X156" s="11"/>
      <c r="Y156" s="11"/>
      <c r="Z156" s="11"/>
      <c r="AA156" s="11"/>
      <c r="AB156" s="11"/>
      <c r="AC156" s="11"/>
      <c r="AD156" s="11"/>
    </row>
    <row r="157" spans="1:30" x14ac:dyDescent="0.25">
      <c r="A157" s="55"/>
      <c r="B157" s="11"/>
      <c r="C157" s="11" t="s">
        <v>340</v>
      </c>
      <c r="D157" s="11"/>
      <c r="E157" s="253">
        <v>8244</v>
      </c>
      <c r="F157" s="11">
        <v>23</v>
      </c>
      <c r="G157" s="226">
        <v>96.850000000000009</v>
      </c>
      <c r="H157" s="226">
        <v>24858.219999999998</v>
      </c>
      <c r="I157" s="226">
        <v>1080.7921739130434</v>
      </c>
      <c r="J157" s="279">
        <v>11.652173913043478</v>
      </c>
      <c r="L157" s="11">
        <v>4</v>
      </c>
      <c r="M157" s="226">
        <v>2178.94</v>
      </c>
      <c r="N157" s="226">
        <v>544.73500000000001</v>
      </c>
      <c r="O157" s="11">
        <v>1</v>
      </c>
      <c r="P157" s="226">
        <v>472.86</v>
      </c>
      <c r="Q157" s="226">
        <v>472.86</v>
      </c>
      <c r="R157" s="11">
        <v>2</v>
      </c>
      <c r="S157" s="226">
        <v>1585.4499999999998</v>
      </c>
      <c r="T157" s="226">
        <v>792.72499999999991</v>
      </c>
      <c r="V157" s="11"/>
      <c r="W157" s="11"/>
      <c r="X157" s="11"/>
      <c r="Y157" s="11"/>
      <c r="Z157" s="11"/>
      <c r="AA157" s="11"/>
      <c r="AB157" s="11"/>
      <c r="AC157" s="11"/>
      <c r="AD157" s="11"/>
    </row>
    <row r="158" spans="1:30" x14ac:dyDescent="0.25">
      <c r="A158" s="55"/>
      <c r="B158" s="11"/>
      <c r="C158" s="11" t="s">
        <v>341</v>
      </c>
      <c r="D158" s="11"/>
      <c r="E158" s="253">
        <v>8246</v>
      </c>
      <c r="F158" s="11">
        <v>1</v>
      </c>
      <c r="G158" s="226">
        <v>150.91999999999999</v>
      </c>
      <c r="H158" s="226">
        <v>1358.22</v>
      </c>
      <c r="I158" s="226">
        <v>1358.22</v>
      </c>
      <c r="J158" s="279">
        <v>9</v>
      </c>
      <c r="L158" s="11"/>
      <c r="M158" s="226"/>
      <c r="N158" s="226"/>
      <c r="O158" s="11"/>
      <c r="P158" s="226"/>
      <c r="Q158" s="226"/>
      <c r="R158" s="11"/>
      <c r="S158" s="226"/>
      <c r="T158" s="226"/>
      <c r="V158" s="11"/>
      <c r="W158" s="11"/>
      <c r="X158" s="11"/>
      <c r="Y158" s="11"/>
      <c r="Z158" s="11"/>
      <c r="AA158" s="11"/>
      <c r="AB158" s="11"/>
      <c r="AC158" s="11"/>
      <c r="AD158" s="11"/>
    </row>
    <row r="159" spans="1:30" x14ac:dyDescent="0.25">
      <c r="A159" s="55"/>
      <c r="B159" s="11"/>
      <c r="C159" s="11" t="s">
        <v>342</v>
      </c>
      <c r="D159" s="11"/>
      <c r="E159" s="253">
        <v>8247</v>
      </c>
      <c r="F159" s="11">
        <v>1</v>
      </c>
      <c r="G159" s="226">
        <v>58.85</v>
      </c>
      <c r="H159" s="226">
        <v>706.2</v>
      </c>
      <c r="I159" s="226">
        <v>706.2</v>
      </c>
      <c r="J159" s="279">
        <v>12</v>
      </c>
      <c r="L159" s="11"/>
      <c r="M159" s="226"/>
      <c r="N159" s="226"/>
      <c r="O159" s="11"/>
      <c r="P159" s="226"/>
      <c r="Q159" s="226"/>
      <c r="R159" s="11"/>
      <c r="S159" s="226"/>
      <c r="T159" s="226"/>
      <c r="V159" s="11"/>
      <c r="W159" s="11"/>
      <c r="X159" s="11"/>
      <c r="Y159" s="11"/>
      <c r="Z159" s="11"/>
      <c r="AA159" s="11"/>
      <c r="AB159" s="11"/>
      <c r="AC159" s="11"/>
      <c r="AD159" s="11"/>
    </row>
    <row r="160" spans="1:30" x14ac:dyDescent="0.25">
      <c r="A160" s="55"/>
      <c r="B160" s="11"/>
      <c r="C160" s="11" t="s">
        <v>343</v>
      </c>
      <c r="D160" s="11"/>
      <c r="E160" s="253">
        <v>8084</v>
      </c>
      <c r="F160" s="11">
        <v>36</v>
      </c>
      <c r="G160" s="226">
        <v>94.864444444444473</v>
      </c>
      <c r="H160" s="226">
        <v>36282.160000000011</v>
      </c>
      <c r="I160" s="226">
        <v>1007.8377777777781</v>
      </c>
      <c r="J160" s="279">
        <v>10.75</v>
      </c>
      <c r="L160" s="11">
        <v>7</v>
      </c>
      <c r="M160" s="226">
        <v>6866.6499999999987</v>
      </c>
      <c r="N160" s="226">
        <v>980.94999999999982</v>
      </c>
      <c r="O160" s="11"/>
      <c r="P160" s="226"/>
      <c r="Q160" s="226"/>
      <c r="R160" s="11">
        <v>10</v>
      </c>
      <c r="S160" s="226">
        <v>9344.9699999999993</v>
      </c>
      <c r="T160" s="226">
        <v>934.49699999999996</v>
      </c>
      <c r="V160" s="11"/>
      <c r="W160" s="11"/>
      <c r="X160" s="11"/>
      <c r="Y160" s="11"/>
      <c r="Z160" s="11"/>
      <c r="AA160" s="11"/>
      <c r="AB160" s="11"/>
      <c r="AC160" s="11"/>
      <c r="AD160" s="11"/>
    </row>
    <row r="161" spans="1:30" x14ac:dyDescent="0.25">
      <c r="A161" s="55"/>
      <c r="B161" s="11"/>
      <c r="C161" s="11" t="s">
        <v>344</v>
      </c>
      <c r="D161" s="11"/>
      <c r="E161" s="253">
        <v>8248</v>
      </c>
      <c r="F161" s="11"/>
      <c r="G161" s="226"/>
      <c r="H161" s="226"/>
      <c r="I161" s="226"/>
      <c r="J161" s="279"/>
      <c r="L161" s="11"/>
      <c r="M161" s="226"/>
      <c r="N161" s="226"/>
      <c r="O161" s="11"/>
      <c r="P161" s="226"/>
      <c r="Q161" s="226"/>
      <c r="R161" s="11">
        <v>1</v>
      </c>
      <c r="S161" s="226">
        <v>617.86</v>
      </c>
      <c r="T161" s="226">
        <v>617.86</v>
      </c>
      <c r="V161" s="11"/>
      <c r="W161" s="11"/>
      <c r="X161" s="11"/>
      <c r="Y161" s="11"/>
      <c r="Z161" s="11"/>
      <c r="AA161" s="11"/>
      <c r="AB161" s="11"/>
      <c r="AC161" s="11"/>
      <c r="AD161" s="11"/>
    </row>
    <row r="162" spans="1:30" x14ac:dyDescent="0.25">
      <c r="A162" s="55"/>
      <c r="B162" s="11"/>
      <c r="C162" s="11" t="s">
        <v>345</v>
      </c>
      <c r="D162" s="11"/>
      <c r="E162" s="253">
        <v>8085</v>
      </c>
      <c r="F162" s="11">
        <v>55</v>
      </c>
      <c r="G162" s="226">
        <v>112.40436363636363</v>
      </c>
      <c r="H162" s="226">
        <v>59518.939999999988</v>
      </c>
      <c r="I162" s="226">
        <v>1082.1625454545451</v>
      </c>
      <c r="J162" s="279">
        <v>9.6363636363636367</v>
      </c>
      <c r="L162" s="11">
        <v>15</v>
      </c>
      <c r="M162" s="226">
        <v>11163.630000000001</v>
      </c>
      <c r="N162" s="226">
        <v>744.24200000000008</v>
      </c>
      <c r="O162" s="11">
        <v>1</v>
      </c>
      <c r="P162" s="226">
        <v>984.22</v>
      </c>
      <c r="Q162" s="226">
        <v>984.22</v>
      </c>
      <c r="R162" s="11">
        <v>9</v>
      </c>
      <c r="S162" s="226">
        <v>12382.22</v>
      </c>
      <c r="T162" s="226">
        <v>1375.8022222222221</v>
      </c>
      <c r="V162" s="11"/>
      <c r="W162" s="11"/>
      <c r="X162" s="11"/>
      <c r="Y162" s="11"/>
      <c r="Z162" s="11"/>
      <c r="AA162" s="11"/>
      <c r="AB162" s="11"/>
      <c r="AC162" s="11"/>
      <c r="AD162" s="11"/>
    </row>
    <row r="163" spans="1:30" x14ac:dyDescent="0.25">
      <c r="A163" s="55"/>
      <c r="B163" s="11"/>
      <c r="C163" s="11" t="s">
        <v>346</v>
      </c>
      <c r="D163" s="11"/>
      <c r="E163" s="253">
        <v>8088</v>
      </c>
      <c r="F163" s="11">
        <v>3</v>
      </c>
      <c r="G163" s="226">
        <v>89.65333333333335</v>
      </c>
      <c r="H163" s="226">
        <v>1729.1299999999999</v>
      </c>
      <c r="I163" s="226">
        <v>576.37666666666667</v>
      </c>
      <c r="J163" s="279">
        <v>6.333333333333333</v>
      </c>
      <c r="L163" s="11">
        <v>1</v>
      </c>
      <c r="M163" s="226">
        <v>878.66</v>
      </c>
      <c r="N163" s="226">
        <v>878.66</v>
      </c>
      <c r="O163" s="11"/>
      <c r="P163" s="226"/>
      <c r="Q163" s="226"/>
      <c r="R163" s="11">
        <v>1</v>
      </c>
      <c r="S163" s="226">
        <v>710.82</v>
      </c>
      <c r="T163" s="226">
        <v>710.82</v>
      </c>
      <c r="V163" s="11"/>
      <c r="W163" s="11"/>
      <c r="X163" s="11"/>
      <c r="Y163" s="11"/>
      <c r="Z163" s="11"/>
      <c r="AA163" s="11"/>
      <c r="AB163" s="11"/>
      <c r="AC163" s="11"/>
      <c r="AD163" s="11"/>
    </row>
    <row r="164" spans="1:30" x14ac:dyDescent="0.25">
      <c r="A164" s="55"/>
      <c r="B164" s="11"/>
      <c r="C164" s="11" t="s">
        <v>347</v>
      </c>
      <c r="D164" s="11"/>
      <c r="E164" s="253">
        <v>8012</v>
      </c>
      <c r="F164" s="11">
        <v>2</v>
      </c>
      <c r="G164" s="226">
        <v>44.534999999999997</v>
      </c>
      <c r="H164" s="226">
        <v>1068.75</v>
      </c>
      <c r="I164" s="226">
        <v>534.375</v>
      </c>
      <c r="J164" s="279">
        <v>12</v>
      </c>
      <c r="L164" s="11">
        <v>1</v>
      </c>
      <c r="M164" s="226">
        <v>320.57</v>
      </c>
      <c r="N164" s="226">
        <v>320.57</v>
      </c>
      <c r="O164" s="11">
        <v>1</v>
      </c>
      <c r="P164" s="226">
        <v>645.69000000000005</v>
      </c>
      <c r="Q164" s="226">
        <v>645.69000000000005</v>
      </c>
      <c r="R164" s="11">
        <v>1</v>
      </c>
      <c r="S164" s="226">
        <v>1022.93</v>
      </c>
      <c r="T164" s="226">
        <v>1022.93</v>
      </c>
      <c r="V164" s="11"/>
      <c r="W164" s="11"/>
      <c r="X164" s="11"/>
      <c r="Y164" s="11"/>
      <c r="Z164" s="11"/>
      <c r="AA164" s="11"/>
      <c r="AB164" s="11"/>
      <c r="AC164" s="11"/>
      <c r="AD164" s="11"/>
    </row>
    <row r="165" spans="1:30" x14ac:dyDescent="0.25">
      <c r="A165" s="55"/>
      <c r="B165" s="11"/>
      <c r="C165" s="11" t="s">
        <v>348</v>
      </c>
      <c r="D165" s="11"/>
      <c r="E165" s="253">
        <v>8302</v>
      </c>
      <c r="F165" s="11">
        <v>1</v>
      </c>
      <c r="G165" s="226">
        <v>75.430000000000007</v>
      </c>
      <c r="H165" s="226">
        <v>905.13</v>
      </c>
      <c r="I165" s="226">
        <v>905.13</v>
      </c>
      <c r="J165" s="279">
        <v>12</v>
      </c>
      <c r="L165" s="11"/>
      <c r="M165" s="226"/>
      <c r="N165" s="226"/>
      <c r="O165" s="11"/>
      <c r="P165" s="226"/>
      <c r="Q165" s="226"/>
      <c r="R165" s="11"/>
      <c r="S165" s="226"/>
      <c r="T165" s="226"/>
      <c r="V165" s="11"/>
      <c r="W165" s="11"/>
      <c r="X165" s="11"/>
      <c r="Y165" s="11"/>
      <c r="Z165" s="11"/>
      <c r="AA165" s="11"/>
      <c r="AB165" s="11"/>
      <c r="AC165" s="11"/>
      <c r="AD165" s="11"/>
    </row>
    <row r="166" spans="1:30" x14ac:dyDescent="0.25">
      <c r="A166" s="55"/>
      <c r="B166" s="11"/>
      <c r="C166" s="11" t="s">
        <v>349</v>
      </c>
      <c r="D166" s="11"/>
      <c r="E166" s="253">
        <v>8223</v>
      </c>
      <c r="F166" s="11">
        <v>2</v>
      </c>
      <c r="G166" s="226">
        <v>53.050000000000004</v>
      </c>
      <c r="H166" s="226">
        <v>886.03</v>
      </c>
      <c r="I166" s="226">
        <v>443.01499999999999</v>
      </c>
      <c r="J166" s="279">
        <v>9</v>
      </c>
      <c r="L166" s="11">
        <v>1</v>
      </c>
      <c r="M166" s="226">
        <v>387.05</v>
      </c>
      <c r="N166" s="226">
        <v>387.05</v>
      </c>
      <c r="O166" s="11"/>
      <c r="P166" s="226"/>
      <c r="Q166" s="226"/>
      <c r="R166" s="11"/>
      <c r="S166" s="226"/>
      <c r="T166" s="226"/>
      <c r="V166" s="11"/>
      <c r="W166" s="11"/>
      <c r="X166" s="11"/>
      <c r="Y166" s="11"/>
      <c r="Z166" s="11"/>
      <c r="AA166" s="11"/>
      <c r="AB166" s="11"/>
      <c r="AC166" s="11"/>
      <c r="AD166" s="11"/>
    </row>
    <row r="167" spans="1:30" x14ac:dyDescent="0.25">
      <c r="A167" s="55"/>
      <c r="B167" s="11"/>
      <c r="C167" s="11" t="s">
        <v>350</v>
      </c>
      <c r="D167" s="11"/>
      <c r="E167" s="253">
        <v>8406</v>
      </c>
      <c r="F167" s="11">
        <v>29</v>
      </c>
      <c r="G167" s="226">
        <v>135.1844827586207</v>
      </c>
      <c r="H167" s="226">
        <v>45658.55</v>
      </c>
      <c r="I167" s="226">
        <v>1574.4327586206898</v>
      </c>
      <c r="J167" s="279">
        <v>12.103448275862069</v>
      </c>
      <c r="L167" s="11">
        <v>5</v>
      </c>
      <c r="M167" s="226">
        <v>4500.6499999999996</v>
      </c>
      <c r="N167" s="226">
        <v>900.12999999999988</v>
      </c>
      <c r="O167" s="11">
        <v>1</v>
      </c>
      <c r="P167" s="226">
        <v>818.8</v>
      </c>
      <c r="Q167" s="226">
        <v>818.8</v>
      </c>
      <c r="R167" s="11">
        <v>4</v>
      </c>
      <c r="S167" s="226">
        <v>6422.1900000000005</v>
      </c>
      <c r="T167" s="226">
        <v>1605.5475000000001</v>
      </c>
      <c r="V167" s="11"/>
      <c r="W167" s="11"/>
      <c r="X167" s="11"/>
      <c r="Y167" s="11"/>
      <c r="Z167" s="11"/>
      <c r="AA167" s="11"/>
      <c r="AB167" s="11"/>
      <c r="AC167" s="11"/>
      <c r="AD167" s="11"/>
    </row>
    <row r="168" spans="1:30" x14ac:dyDescent="0.25">
      <c r="A168" s="55"/>
      <c r="B168" s="11"/>
      <c r="C168" s="11" t="s">
        <v>351</v>
      </c>
      <c r="D168" s="11"/>
      <c r="E168" s="253">
        <v>8251</v>
      </c>
      <c r="F168" s="11">
        <v>12</v>
      </c>
      <c r="G168" s="226">
        <v>93.329166666666652</v>
      </c>
      <c r="H168" s="226">
        <v>9099.7300000000014</v>
      </c>
      <c r="I168" s="226">
        <v>758.31083333333345</v>
      </c>
      <c r="J168" s="279">
        <v>8.25</v>
      </c>
      <c r="L168" s="11"/>
      <c r="M168" s="226"/>
      <c r="N168" s="226"/>
      <c r="O168" s="11">
        <v>1</v>
      </c>
      <c r="P168" s="226">
        <v>50.46</v>
      </c>
      <c r="Q168" s="226">
        <v>50.46</v>
      </c>
      <c r="R168" s="11">
        <v>3</v>
      </c>
      <c r="S168" s="226">
        <v>2446.5299999999997</v>
      </c>
      <c r="T168" s="226">
        <v>815.50999999999988</v>
      </c>
      <c r="V168" s="11"/>
      <c r="W168" s="11"/>
      <c r="X168" s="11"/>
      <c r="Y168" s="11"/>
      <c r="Z168" s="11"/>
      <c r="AA168" s="11"/>
      <c r="AB168" s="11"/>
      <c r="AC168" s="11"/>
      <c r="AD168" s="11"/>
    </row>
    <row r="169" spans="1:30" x14ac:dyDescent="0.25">
      <c r="A169" s="55"/>
      <c r="B169" s="11"/>
      <c r="C169" s="11" t="s">
        <v>352</v>
      </c>
      <c r="D169" s="11"/>
      <c r="E169" s="253">
        <v>8088</v>
      </c>
      <c r="F169" s="11">
        <v>14</v>
      </c>
      <c r="G169" s="226">
        <v>98.587142857142837</v>
      </c>
      <c r="H169" s="226">
        <v>18597.850000000002</v>
      </c>
      <c r="I169" s="226">
        <v>1328.4178571428572</v>
      </c>
      <c r="J169" s="279">
        <v>12.642857142857142</v>
      </c>
      <c r="L169" s="11">
        <v>1</v>
      </c>
      <c r="M169" s="226">
        <v>559.26</v>
      </c>
      <c r="N169" s="226">
        <v>559.26</v>
      </c>
      <c r="O169" s="11"/>
      <c r="P169" s="226"/>
      <c r="Q169" s="226"/>
      <c r="R169" s="11">
        <v>3</v>
      </c>
      <c r="S169" s="226">
        <v>2593.14</v>
      </c>
      <c r="T169" s="226">
        <v>864.38</v>
      </c>
      <c r="V169" s="11"/>
      <c r="W169" s="11"/>
      <c r="X169" s="11"/>
      <c r="Y169" s="11"/>
      <c r="Z169" s="11"/>
      <c r="AA169" s="11"/>
      <c r="AB169" s="11"/>
      <c r="AC169" s="11"/>
      <c r="AD169" s="11"/>
    </row>
    <row r="170" spans="1:30" x14ac:dyDescent="0.25">
      <c r="A170" s="55"/>
      <c r="B170" s="11"/>
      <c r="C170" s="11" t="s">
        <v>353</v>
      </c>
      <c r="D170" s="11"/>
      <c r="E170" s="253">
        <v>8332</v>
      </c>
      <c r="F170" s="11">
        <v>1</v>
      </c>
      <c r="G170" s="226">
        <v>68.95</v>
      </c>
      <c r="H170" s="226">
        <v>413.69</v>
      </c>
      <c r="I170" s="226">
        <v>413.69</v>
      </c>
      <c r="J170" s="279">
        <v>6</v>
      </c>
      <c r="L170" s="11"/>
      <c r="M170" s="226"/>
      <c r="N170" s="226"/>
      <c r="O170" s="11"/>
      <c r="P170" s="226"/>
      <c r="Q170" s="226"/>
      <c r="R170" s="11"/>
      <c r="S170" s="226"/>
      <c r="T170" s="226"/>
      <c r="V170" s="11"/>
      <c r="W170" s="11"/>
      <c r="X170" s="11"/>
      <c r="Y170" s="11"/>
      <c r="Z170" s="11"/>
      <c r="AA170" s="11"/>
      <c r="AB170" s="11"/>
      <c r="AC170" s="11"/>
      <c r="AD170" s="11"/>
    </row>
    <row r="171" spans="1:30" x14ac:dyDescent="0.25">
      <c r="A171" s="55"/>
      <c r="B171" s="11"/>
      <c r="C171" s="11" t="s">
        <v>353</v>
      </c>
      <c r="D171" s="11"/>
      <c r="E171" s="253">
        <v>8360</v>
      </c>
      <c r="F171" s="11">
        <v>178</v>
      </c>
      <c r="G171" s="226">
        <v>103.16882022471911</v>
      </c>
      <c r="H171" s="226">
        <v>183372.8599999999</v>
      </c>
      <c r="I171" s="226">
        <v>1030.1846067415725</v>
      </c>
      <c r="J171" s="279">
        <v>9.8595505617977537</v>
      </c>
      <c r="L171" s="11">
        <v>26</v>
      </c>
      <c r="M171" s="226">
        <v>16651.45</v>
      </c>
      <c r="N171" s="226">
        <v>640.44038461538469</v>
      </c>
      <c r="O171" s="11">
        <v>9</v>
      </c>
      <c r="P171" s="226">
        <v>5328.7199999999993</v>
      </c>
      <c r="Q171" s="226">
        <v>592.07999999999993</v>
      </c>
      <c r="R171" s="11">
        <v>38</v>
      </c>
      <c r="S171" s="226">
        <v>34602.180000000008</v>
      </c>
      <c r="T171" s="226">
        <v>910.58368421052649</v>
      </c>
      <c r="V171" s="11"/>
      <c r="W171" s="11"/>
      <c r="X171" s="11"/>
      <c r="Y171" s="11"/>
      <c r="Z171" s="11"/>
      <c r="AA171" s="11"/>
      <c r="AB171" s="11"/>
      <c r="AC171" s="11"/>
      <c r="AD171" s="11"/>
    </row>
    <row r="172" spans="1:30" x14ac:dyDescent="0.25">
      <c r="A172" s="55"/>
      <c r="B172" s="11"/>
      <c r="C172" s="11" t="s">
        <v>353</v>
      </c>
      <c r="D172" s="11"/>
      <c r="E172" s="253">
        <v>8361</v>
      </c>
      <c r="F172" s="11">
        <v>59</v>
      </c>
      <c r="G172" s="226">
        <v>108.25474576271188</v>
      </c>
      <c r="H172" s="226">
        <v>66576.83</v>
      </c>
      <c r="I172" s="226">
        <v>1128.4208474576271</v>
      </c>
      <c r="J172" s="279">
        <v>10.508474576271187</v>
      </c>
      <c r="L172" s="11">
        <v>10</v>
      </c>
      <c r="M172" s="226">
        <v>6690.2400000000007</v>
      </c>
      <c r="N172" s="226">
        <v>669.02400000000011</v>
      </c>
      <c r="O172" s="11">
        <v>5</v>
      </c>
      <c r="P172" s="226">
        <v>3780.99</v>
      </c>
      <c r="Q172" s="226">
        <v>756.19799999999998</v>
      </c>
      <c r="R172" s="11">
        <v>12</v>
      </c>
      <c r="S172" s="226">
        <v>9755.44</v>
      </c>
      <c r="T172" s="226">
        <v>812.95333333333338</v>
      </c>
      <c r="V172" s="11"/>
      <c r="W172" s="11"/>
      <c r="X172" s="11"/>
      <c r="Y172" s="11"/>
      <c r="Z172" s="11"/>
      <c r="AA172" s="11"/>
      <c r="AB172" s="11"/>
      <c r="AC172" s="11"/>
      <c r="AD172" s="11"/>
    </row>
    <row r="173" spans="1:30" x14ac:dyDescent="0.25">
      <c r="A173" s="55"/>
      <c r="B173" s="11"/>
      <c r="C173" s="11" t="s">
        <v>354</v>
      </c>
      <c r="D173" s="11"/>
      <c r="E173" s="253">
        <v>8043</v>
      </c>
      <c r="F173" s="11">
        <v>76</v>
      </c>
      <c r="G173" s="226">
        <v>106.80578947368423</v>
      </c>
      <c r="H173" s="226">
        <v>94762.61</v>
      </c>
      <c r="I173" s="226">
        <v>1246.8764473684212</v>
      </c>
      <c r="J173" s="279">
        <v>11.078947368421053</v>
      </c>
      <c r="L173" s="11">
        <v>10</v>
      </c>
      <c r="M173" s="226">
        <v>5824.4299999999994</v>
      </c>
      <c r="N173" s="226">
        <v>582.44299999999998</v>
      </c>
      <c r="O173" s="11">
        <v>1</v>
      </c>
      <c r="P173" s="226">
        <v>883.8</v>
      </c>
      <c r="Q173" s="226">
        <v>883.8</v>
      </c>
      <c r="R173" s="11">
        <v>17</v>
      </c>
      <c r="S173" s="226">
        <v>19570.27</v>
      </c>
      <c r="T173" s="226">
        <v>1151.1923529411765</v>
      </c>
      <c r="V173" s="11"/>
      <c r="W173" s="11"/>
      <c r="X173" s="11"/>
      <c r="Y173" s="11"/>
      <c r="Z173" s="11"/>
      <c r="AA173" s="11"/>
      <c r="AB173" s="11"/>
      <c r="AC173" s="11"/>
      <c r="AD173" s="11"/>
    </row>
    <row r="174" spans="1:30" x14ac:dyDescent="0.25">
      <c r="A174" s="55"/>
      <c r="B174" s="11"/>
      <c r="C174" s="11" t="s">
        <v>355</v>
      </c>
      <c r="D174" s="11"/>
      <c r="E174" s="253">
        <v>8012</v>
      </c>
      <c r="F174" s="11">
        <v>6</v>
      </c>
      <c r="G174" s="226">
        <v>124.01666666666667</v>
      </c>
      <c r="H174" s="226">
        <v>5955.0700000000006</v>
      </c>
      <c r="I174" s="226">
        <v>992.51166666666677</v>
      </c>
      <c r="J174" s="279">
        <v>6.666666666666667</v>
      </c>
      <c r="L174" s="11"/>
      <c r="M174" s="226"/>
      <c r="N174" s="226"/>
      <c r="O174" s="11"/>
      <c r="P174" s="226"/>
      <c r="Q174" s="226"/>
      <c r="R174" s="11">
        <v>1</v>
      </c>
      <c r="S174" s="226">
        <v>1448.89</v>
      </c>
      <c r="T174" s="226">
        <v>1448.89</v>
      </c>
      <c r="V174" s="11"/>
      <c r="W174" s="11"/>
      <c r="X174" s="11"/>
      <c r="Y174" s="11"/>
      <c r="Z174" s="11"/>
      <c r="AA174" s="11"/>
      <c r="AB174" s="11"/>
      <c r="AC174" s="11"/>
      <c r="AD174" s="11"/>
    </row>
    <row r="175" spans="1:30" x14ac:dyDescent="0.25">
      <c r="A175" s="55"/>
      <c r="B175" s="11"/>
      <c r="C175" s="11" t="s">
        <v>355</v>
      </c>
      <c r="D175" s="11"/>
      <c r="E175" s="253">
        <v>8028</v>
      </c>
      <c r="F175" s="11">
        <v>1</v>
      </c>
      <c r="G175" s="226">
        <v>57.58</v>
      </c>
      <c r="H175" s="226">
        <v>172.75</v>
      </c>
      <c r="I175" s="226">
        <v>172.75</v>
      </c>
      <c r="J175" s="279">
        <v>3</v>
      </c>
      <c r="L175" s="11"/>
      <c r="M175" s="226"/>
      <c r="N175" s="226"/>
      <c r="O175" s="11"/>
      <c r="P175" s="226"/>
      <c r="Q175" s="226"/>
      <c r="R175" s="11"/>
      <c r="S175" s="226"/>
      <c r="T175" s="226"/>
      <c r="V175" s="11"/>
      <c r="W175" s="11"/>
      <c r="X175" s="11"/>
      <c r="Y175" s="11"/>
      <c r="Z175" s="11"/>
      <c r="AA175" s="11"/>
      <c r="AB175" s="11"/>
      <c r="AC175" s="11"/>
      <c r="AD175" s="11"/>
    </row>
    <row r="176" spans="1:30" x14ac:dyDescent="0.25">
      <c r="A176" s="55"/>
      <c r="B176" s="11"/>
      <c r="C176" s="11" t="s">
        <v>355</v>
      </c>
      <c r="D176" s="11"/>
      <c r="E176" s="253">
        <v>8080</v>
      </c>
      <c r="F176" s="11">
        <v>10</v>
      </c>
      <c r="G176" s="226">
        <v>76.751999999999995</v>
      </c>
      <c r="H176" s="226">
        <v>7364.25</v>
      </c>
      <c r="I176" s="226">
        <v>736.42499999999995</v>
      </c>
      <c r="J176" s="279">
        <v>9.9</v>
      </c>
      <c r="L176" s="11">
        <v>2</v>
      </c>
      <c r="M176" s="226">
        <v>1935.71</v>
      </c>
      <c r="N176" s="226">
        <v>967.85500000000002</v>
      </c>
      <c r="O176" s="11"/>
      <c r="P176" s="226"/>
      <c r="Q176" s="226"/>
      <c r="R176" s="11">
        <v>3</v>
      </c>
      <c r="S176" s="226">
        <v>2855.67</v>
      </c>
      <c r="T176" s="226">
        <v>951.89</v>
      </c>
      <c r="V176" s="11"/>
      <c r="W176" s="11"/>
      <c r="X176" s="11"/>
      <c r="Y176" s="11"/>
      <c r="Z176" s="11"/>
      <c r="AA176" s="11"/>
      <c r="AB176" s="11"/>
      <c r="AC176" s="11"/>
      <c r="AD176" s="11"/>
    </row>
    <row r="177" spans="1:30" x14ac:dyDescent="0.25">
      <c r="A177" s="55"/>
      <c r="B177" s="11"/>
      <c r="C177" s="11" t="s">
        <v>355</v>
      </c>
      <c r="D177" s="11"/>
      <c r="E177" s="253">
        <v>8081</v>
      </c>
      <c r="F177" s="11"/>
      <c r="G177" s="226"/>
      <c r="H177" s="226"/>
      <c r="I177" s="226"/>
      <c r="J177" s="279"/>
      <c r="L177" s="11"/>
      <c r="M177" s="226"/>
      <c r="N177" s="226"/>
      <c r="O177" s="11"/>
      <c r="P177" s="226"/>
      <c r="Q177" s="226"/>
      <c r="R177" s="11">
        <v>1</v>
      </c>
      <c r="S177" s="226">
        <v>1714.88</v>
      </c>
      <c r="T177" s="226">
        <v>1714.88</v>
      </c>
      <c r="V177" s="11"/>
      <c r="W177" s="11"/>
      <c r="X177" s="11"/>
      <c r="Y177" s="11"/>
      <c r="Z177" s="11"/>
      <c r="AA177" s="11"/>
      <c r="AB177" s="11"/>
      <c r="AC177" s="11"/>
      <c r="AD177" s="11"/>
    </row>
    <row r="178" spans="1:30" x14ac:dyDescent="0.25">
      <c r="A178" s="55"/>
      <c r="B178" s="11"/>
      <c r="C178" s="11" t="s">
        <v>356</v>
      </c>
      <c r="D178" s="11"/>
      <c r="E178" s="253">
        <v>8004</v>
      </c>
      <c r="F178" s="11">
        <v>3</v>
      </c>
      <c r="G178" s="226">
        <v>93.206666666666663</v>
      </c>
      <c r="H178" s="226">
        <v>4855.4399999999996</v>
      </c>
      <c r="I178" s="226">
        <v>1618.4799999999998</v>
      </c>
      <c r="J178" s="279">
        <v>16</v>
      </c>
      <c r="L178" s="11"/>
      <c r="M178" s="226"/>
      <c r="N178" s="226"/>
      <c r="O178" s="11"/>
      <c r="P178" s="226"/>
      <c r="Q178" s="226"/>
      <c r="R178" s="11"/>
      <c r="S178" s="226"/>
      <c r="T178" s="226"/>
      <c r="V178" s="11"/>
      <c r="W178" s="11"/>
      <c r="X178" s="11"/>
      <c r="Y178" s="11"/>
      <c r="Z178" s="11"/>
      <c r="AA178" s="11"/>
      <c r="AB178" s="11"/>
      <c r="AC178" s="11"/>
      <c r="AD178" s="11"/>
    </row>
    <row r="179" spans="1:30" x14ac:dyDescent="0.25">
      <c r="A179" s="55"/>
      <c r="B179" s="11"/>
      <c r="C179" s="11" t="s">
        <v>357</v>
      </c>
      <c r="D179" s="11"/>
      <c r="E179" s="253">
        <v>8089</v>
      </c>
      <c r="F179" s="11">
        <v>7</v>
      </c>
      <c r="G179" s="226">
        <v>72.507142857142853</v>
      </c>
      <c r="H179" s="226">
        <v>5535.0300000000007</v>
      </c>
      <c r="I179" s="226">
        <v>790.71857142857152</v>
      </c>
      <c r="J179" s="279">
        <v>10.285714285714286</v>
      </c>
      <c r="L179" s="11"/>
      <c r="M179" s="226"/>
      <c r="N179" s="226"/>
      <c r="O179" s="11"/>
      <c r="P179" s="226"/>
      <c r="Q179" s="226"/>
      <c r="R179" s="11"/>
      <c r="S179" s="226"/>
      <c r="T179" s="226"/>
      <c r="V179" s="11"/>
      <c r="W179" s="11"/>
      <c r="X179" s="11"/>
      <c r="Y179" s="11"/>
      <c r="Z179" s="11"/>
      <c r="AA179" s="11"/>
      <c r="AB179" s="11"/>
      <c r="AC179" s="11"/>
      <c r="AD179" s="11"/>
    </row>
    <row r="180" spans="1:30" x14ac:dyDescent="0.25">
      <c r="A180" s="55"/>
      <c r="B180" s="11"/>
      <c r="C180" s="11" t="s">
        <v>358</v>
      </c>
      <c r="D180" s="11"/>
      <c r="E180" s="253">
        <v>8090</v>
      </c>
      <c r="F180" s="11">
        <v>29</v>
      </c>
      <c r="G180" s="226">
        <v>111.75862068965516</v>
      </c>
      <c r="H180" s="226">
        <v>31386.440000000002</v>
      </c>
      <c r="I180" s="226">
        <v>1082.2910344827587</v>
      </c>
      <c r="J180" s="279">
        <v>10.310344827586206</v>
      </c>
      <c r="L180" s="11">
        <v>7</v>
      </c>
      <c r="M180" s="226">
        <v>5959.0399999999991</v>
      </c>
      <c r="N180" s="226">
        <v>851.29142857142847</v>
      </c>
      <c r="O180" s="11">
        <v>3</v>
      </c>
      <c r="P180" s="226">
        <v>5482.4600000000009</v>
      </c>
      <c r="Q180" s="226">
        <v>1827.4866666666669</v>
      </c>
      <c r="R180" s="11">
        <v>7</v>
      </c>
      <c r="S180" s="226">
        <v>9446.94</v>
      </c>
      <c r="T180" s="226">
        <v>1349.5628571428572</v>
      </c>
      <c r="V180" s="11"/>
      <c r="W180" s="11"/>
      <c r="X180" s="11"/>
      <c r="Y180" s="11"/>
      <c r="Z180" s="11"/>
      <c r="AA180" s="11"/>
      <c r="AB180" s="11"/>
      <c r="AC180" s="11"/>
      <c r="AD180" s="11"/>
    </row>
    <row r="181" spans="1:30" x14ac:dyDescent="0.25">
      <c r="A181" s="55"/>
      <c r="B181" s="11"/>
      <c r="C181" s="11" t="s">
        <v>359</v>
      </c>
      <c r="D181" s="11"/>
      <c r="E181" s="253">
        <v>8091</v>
      </c>
      <c r="F181" s="11">
        <v>14</v>
      </c>
      <c r="G181" s="226">
        <v>137.49214285714282</v>
      </c>
      <c r="H181" s="226">
        <v>19857.43</v>
      </c>
      <c r="I181" s="226">
        <v>1418.3878571428572</v>
      </c>
      <c r="J181" s="279">
        <v>9.7142857142857135</v>
      </c>
      <c r="L181" s="11">
        <v>3</v>
      </c>
      <c r="M181" s="226">
        <v>3408.27</v>
      </c>
      <c r="N181" s="226">
        <v>1136.0899999999999</v>
      </c>
      <c r="O181" s="11"/>
      <c r="P181" s="226"/>
      <c r="Q181" s="226"/>
      <c r="R181" s="11">
        <v>3</v>
      </c>
      <c r="S181" s="226">
        <v>3534.1400000000003</v>
      </c>
      <c r="T181" s="226">
        <v>1178.0466666666669</v>
      </c>
      <c r="V181" s="11"/>
      <c r="W181" s="11"/>
      <c r="X181" s="11"/>
      <c r="Y181" s="11"/>
      <c r="Z181" s="11"/>
      <c r="AA181" s="11"/>
      <c r="AB181" s="11"/>
      <c r="AC181" s="11"/>
      <c r="AD181" s="11"/>
    </row>
    <row r="182" spans="1:30" x14ac:dyDescent="0.25">
      <c r="A182" s="55"/>
      <c r="B182" s="11"/>
      <c r="C182" s="11" t="s">
        <v>360</v>
      </c>
      <c r="D182" s="11"/>
      <c r="E182" s="253">
        <v>8204</v>
      </c>
      <c r="F182" s="11">
        <v>2</v>
      </c>
      <c r="G182" s="226">
        <v>157.995</v>
      </c>
      <c r="H182" s="226">
        <v>6704.93</v>
      </c>
      <c r="I182" s="226">
        <v>3352.4650000000001</v>
      </c>
      <c r="J182" s="279">
        <v>18</v>
      </c>
      <c r="L182" s="11"/>
      <c r="M182" s="226"/>
      <c r="N182" s="226"/>
      <c r="O182" s="11"/>
      <c r="P182" s="226"/>
      <c r="Q182" s="226"/>
      <c r="R182" s="11"/>
      <c r="S182" s="226"/>
      <c r="T182" s="226"/>
      <c r="V182" s="11"/>
      <c r="W182" s="11"/>
      <c r="X182" s="11"/>
      <c r="Y182" s="11"/>
      <c r="Z182" s="11"/>
      <c r="AA182" s="11"/>
      <c r="AB182" s="11"/>
      <c r="AC182" s="11"/>
      <c r="AD182" s="11"/>
    </row>
    <row r="183" spans="1:30" x14ac:dyDescent="0.25">
      <c r="A183" s="55"/>
      <c r="B183" s="11"/>
      <c r="C183" s="11" t="s">
        <v>361</v>
      </c>
      <c r="D183" s="11"/>
      <c r="E183" s="253">
        <v>8051</v>
      </c>
      <c r="F183" s="11">
        <v>6</v>
      </c>
      <c r="G183" s="226">
        <v>100.66000000000001</v>
      </c>
      <c r="H183" s="226">
        <v>3924.13</v>
      </c>
      <c r="I183" s="226">
        <v>654.02166666666665</v>
      </c>
      <c r="J183" s="279">
        <v>7</v>
      </c>
      <c r="L183" s="11">
        <v>2</v>
      </c>
      <c r="M183" s="226">
        <v>1213.8699999999999</v>
      </c>
      <c r="N183" s="226">
        <v>606.93499999999995</v>
      </c>
      <c r="O183" s="11">
        <v>1</v>
      </c>
      <c r="P183" s="226">
        <v>435.52</v>
      </c>
      <c r="Q183" s="226">
        <v>435.52</v>
      </c>
      <c r="R183" s="11">
        <v>1</v>
      </c>
      <c r="S183" s="226">
        <v>564.44000000000005</v>
      </c>
      <c r="T183" s="226">
        <v>564.44000000000005</v>
      </c>
      <c r="V183" s="11"/>
      <c r="W183" s="11"/>
      <c r="X183" s="11"/>
      <c r="Y183" s="11"/>
      <c r="Z183" s="11"/>
      <c r="AA183" s="11"/>
      <c r="AB183" s="11"/>
      <c r="AC183" s="11"/>
      <c r="AD183" s="11"/>
    </row>
    <row r="184" spans="1:30" x14ac:dyDescent="0.25">
      <c r="A184" s="55"/>
      <c r="B184" s="11"/>
      <c r="C184" s="11" t="s">
        <v>361</v>
      </c>
      <c r="D184" s="11"/>
      <c r="E184" s="253">
        <v>8096</v>
      </c>
      <c r="F184" s="11">
        <v>2</v>
      </c>
      <c r="G184" s="226">
        <v>96.37</v>
      </c>
      <c r="H184" s="226">
        <v>2837.89</v>
      </c>
      <c r="I184" s="226">
        <v>1418.9449999999999</v>
      </c>
      <c r="J184" s="279">
        <v>15.5</v>
      </c>
      <c r="L184" s="11">
        <v>1</v>
      </c>
      <c r="M184" s="226">
        <v>1412.57</v>
      </c>
      <c r="N184" s="226">
        <v>1412.57</v>
      </c>
      <c r="O184" s="11"/>
      <c r="P184" s="226"/>
      <c r="Q184" s="226"/>
      <c r="R184" s="11">
        <v>2</v>
      </c>
      <c r="S184" s="226">
        <v>4188.87</v>
      </c>
      <c r="T184" s="226">
        <v>2094.4349999999999</v>
      </c>
      <c r="V184" s="11"/>
      <c r="W184" s="11"/>
      <c r="X184" s="11"/>
      <c r="Y184" s="11"/>
      <c r="Z184" s="11"/>
      <c r="AA184" s="11"/>
      <c r="AB184" s="11"/>
      <c r="AC184" s="11"/>
      <c r="AD184" s="11"/>
    </row>
    <row r="185" spans="1:30" x14ac:dyDescent="0.25">
      <c r="A185" s="55"/>
      <c r="B185" s="11"/>
      <c r="C185" s="11" t="s">
        <v>361</v>
      </c>
      <c r="D185" s="11"/>
      <c r="E185" s="253">
        <v>8086</v>
      </c>
      <c r="F185" s="11"/>
      <c r="G185" s="226"/>
      <c r="H185" s="226"/>
      <c r="I185" s="226"/>
      <c r="J185" s="279"/>
      <c r="L185" s="11"/>
      <c r="M185" s="226"/>
      <c r="N185" s="226"/>
      <c r="O185" s="11"/>
      <c r="P185" s="226"/>
      <c r="Q185" s="226"/>
      <c r="R185" s="11">
        <v>1</v>
      </c>
      <c r="S185" s="226">
        <v>1259.3800000000001</v>
      </c>
      <c r="T185" s="226">
        <v>1259.3800000000001</v>
      </c>
      <c r="V185" s="11"/>
      <c r="W185" s="11"/>
      <c r="X185" s="11"/>
      <c r="Y185" s="11"/>
      <c r="Z185" s="11"/>
      <c r="AA185" s="11"/>
      <c r="AB185" s="11"/>
      <c r="AC185" s="11"/>
      <c r="AD185" s="11"/>
    </row>
    <row r="186" spans="1:30" x14ac:dyDescent="0.25">
      <c r="A186" s="55"/>
      <c r="B186" s="11"/>
      <c r="C186" s="11" t="s">
        <v>362</v>
      </c>
      <c r="D186" s="11"/>
      <c r="E186" s="253">
        <v>8051</v>
      </c>
      <c r="F186" s="11">
        <v>1</v>
      </c>
      <c r="G186" s="226">
        <v>44.11</v>
      </c>
      <c r="H186" s="226">
        <v>529.26</v>
      </c>
      <c r="I186" s="226">
        <v>529.26</v>
      </c>
      <c r="J186" s="279">
        <v>12</v>
      </c>
      <c r="L186" s="11"/>
      <c r="M186" s="226"/>
      <c r="N186" s="226"/>
      <c r="O186" s="11"/>
      <c r="P186" s="226"/>
      <c r="Q186" s="226"/>
      <c r="R186" s="11"/>
      <c r="S186" s="226"/>
      <c r="T186" s="226"/>
      <c r="V186" s="11"/>
      <c r="W186" s="11"/>
      <c r="X186" s="11"/>
      <c r="Y186" s="11"/>
      <c r="Z186" s="11"/>
      <c r="AA186" s="11"/>
      <c r="AB186" s="11"/>
      <c r="AC186" s="11"/>
      <c r="AD186" s="11"/>
    </row>
    <row r="187" spans="1:30" x14ac:dyDescent="0.25">
      <c r="A187" s="55"/>
      <c r="B187" s="11"/>
      <c r="C187" s="11" t="s">
        <v>363</v>
      </c>
      <c r="D187" s="11"/>
      <c r="E187" s="253">
        <v>8252</v>
      </c>
      <c r="F187" s="11"/>
      <c r="G187" s="226"/>
      <c r="H187" s="226"/>
      <c r="I187" s="226"/>
      <c r="J187" s="279"/>
      <c r="L187" s="11"/>
      <c r="M187" s="226"/>
      <c r="N187" s="226"/>
      <c r="O187" s="11"/>
      <c r="P187" s="226"/>
      <c r="Q187" s="226"/>
      <c r="R187" s="11">
        <v>2</v>
      </c>
      <c r="S187" s="226">
        <v>3230.37</v>
      </c>
      <c r="T187" s="226">
        <v>1615.1849999999999</v>
      </c>
      <c r="V187" s="11"/>
      <c r="W187" s="11"/>
      <c r="X187" s="11"/>
      <c r="Y187" s="11"/>
      <c r="Z187" s="11"/>
      <c r="AA187" s="11"/>
      <c r="AB187" s="11"/>
      <c r="AC187" s="11"/>
      <c r="AD187" s="11"/>
    </row>
    <row r="188" spans="1:30" x14ac:dyDescent="0.25">
      <c r="A188" s="55"/>
      <c r="B188" s="11"/>
      <c r="C188" s="11" t="s">
        <v>364</v>
      </c>
      <c r="D188" s="11"/>
      <c r="E188" s="253">
        <v>8260</v>
      </c>
      <c r="F188" s="11">
        <v>39</v>
      </c>
      <c r="G188" s="226">
        <v>102.80641025641026</v>
      </c>
      <c r="H188" s="226">
        <v>42410.040000000008</v>
      </c>
      <c r="I188" s="226">
        <v>1087.4369230769232</v>
      </c>
      <c r="J188" s="279">
        <v>11.589743589743589</v>
      </c>
      <c r="L188" s="11">
        <v>9</v>
      </c>
      <c r="M188" s="226">
        <v>6048.3099999999995</v>
      </c>
      <c r="N188" s="226">
        <v>672.03444444444438</v>
      </c>
      <c r="O188" s="11">
        <v>2</v>
      </c>
      <c r="P188" s="226">
        <v>1070.4099999999999</v>
      </c>
      <c r="Q188" s="226">
        <v>535.20499999999993</v>
      </c>
      <c r="R188" s="11">
        <v>7</v>
      </c>
      <c r="S188" s="226">
        <v>7691.9999999999991</v>
      </c>
      <c r="T188" s="226">
        <v>1098.8571428571427</v>
      </c>
      <c r="V188" s="11"/>
      <c r="W188" s="11"/>
      <c r="X188" s="11"/>
      <c r="Y188" s="11"/>
      <c r="Z188" s="11"/>
      <c r="AA188" s="11"/>
      <c r="AB188" s="11"/>
      <c r="AC188" s="11"/>
      <c r="AD188" s="11"/>
    </row>
    <row r="189" spans="1:30" x14ac:dyDescent="0.25">
      <c r="A189" s="55"/>
      <c r="B189" s="11"/>
      <c r="C189" s="11" t="s">
        <v>365</v>
      </c>
      <c r="D189" s="11"/>
      <c r="E189" s="253">
        <v>8260</v>
      </c>
      <c r="F189" s="11">
        <v>1</v>
      </c>
      <c r="G189" s="226">
        <v>53.39</v>
      </c>
      <c r="H189" s="226">
        <v>160.16</v>
      </c>
      <c r="I189" s="226">
        <v>160.16</v>
      </c>
      <c r="J189" s="279">
        <v>3</v>
      </c>
      <c r="L189" s="11">
        <v>1</v>
      </c>
      <c r="M189" s="226">
        <v>160.16</v>
      </c>
      <c r="N189" s="226">
        <v>160.16</v>
      </c>
      <c r="O189" s="11"/>
      <c r="P189" s="226"/>
      <c r="Q189" s="226"/>
      <c r="R189" s="11"/>
      <c r="S189" s="226"/>
      <c r="T189" s="226"/>
      <c r="V189" s="11"/>
      <c r="W189" s="11"/>
      <c r="X189" s="11"/>
      <c r="Y189" s="11"/>
      <c r="Z189" s="11"/>
      <c r="AA189" s="11"/>
      <c r="AB189" s="11"/>
      <c r="AC189" s="11"/>
      <c r="AD189" s="11"/>
    </row>
    <row r="190" spans="1:30" x14ac:dyDescent="0.25">
      <c r="A190" s="55"/>
      <c r="B190" s="11"/>
      <c r="C190" s="11" t="s">
        <v>366</v>
      </c>
      <c r="D190" s="11"/>
      <c r="E190" s="253">
        <v>8094</v>
      </c>
      <c r="F190" s="11">
        <v>159</v>
      </c>
      <c r="G190" s="226">
        <v>106.97767295597485</v>
      </c>
      <c r="H190" s="226">
        <v>186533.12999999998</v>
      </c>
      <c r="I190" s="226">
        <v>1173.1643396226414</v>
      </c>
      <c r="J190" s="279">
        <v>11.226415094339623</v>
      </c>
      <c r="L190" s="11">
        <v>36</v>
      </c>
      <c r="M190" s="226">
        <v>29297.829999999998</v>
      </c>
      <c r="N190" s="226">
        <v>813.82861111111106</v>
      </c>
      <c r="O190" s="11">
        <v>26</v>
      </c>
      <c r="P190" s="226">
        <v>19585.619999999995</v>
      </c>
      <c r="Q190" s="226">
        <v>753.2930769230768</v>
      </c>
      <c r="R190" s="11">
        <v>48</v>
      </c>
      <c r="S190" s="226">
        <v>62553.880000000012</v>
      </c>
      <c r="T190" s="226">
        <v>1303.2058333333337</v>
      </c>
      <c r="V190" s="11"/>
      <c r="W190" s="11"/>
      <c r="X190" s="11"/>
      <c r="Y190" s="11"/>
      <c r="Z190" s="11"/>
      <c r="AA190" s="11"/>
      <c r="AB190" s="11"/>
      <c r="AC190" s="11"/>
      <c r="AD190" s="11"/>
    </row>
    <row r="191" spans="1:30" x14ac:dyDescent="0.25">
      <c r="A191" s="55"/>
      <c r="B191" s="11"/>
      <c r="C191" s="11" t="s">
        <v>367</v>
      </c>
      <c r="D191" s="11"/>
      <c r="E191" s="253">
        <v>8081</v>
      </c>
      <c r="F191" s="11">
        <v>4</v>
      </c>
      <c r="G191" s="226">
        <v>101.2</v>
      </c>
      <c r="H191" s="226">
        <v>2929.05</v>
      </c>
      <c r="I191" s="226">
        <v>732.26250000000005</v>
      </c>
      <c r="J191" s="279">
        <v>7.5</v>
      </c>
      <c r="L191" s="11"/>
      <c r="M191" s="226"/>
      <c r="N191" s="226"/>
      <c r="O191" s="11">
        <v>1</v>
      </c>
      <c r="P191" s="226">
        <v>179.83</v>
      </c>
      <c r="Q191" s="226">
        <v>179.83</v>
      </c>
      <c r="R191" s="11">
        <v>1</v>
      </c>
      <c r="S191" s="226">
        <v>2513.85</v>
      </c>
      <c r="T191" s="226">
        <v>2513.85</v>
      </c>
      <c r="V191" s="11"/>
      <c r="W191" s="11"/>
      <c r="X191" s="11"/>
      <c r="Y191" s="11"/>
      <c r="Z191" s="11"/>
      <c r="AA191" s="11"/>
      <c r="AB191" s="11"/>
      <c r="AC191" s="11"/>
      <c r="AD191" s="11"/>
    </row>
    <row r="192" spans="1:30" x14ac:dyDescent="0.25">
      <c r="A192" s="55"/>
      <c r="B192" s="11"/>
      <c r="C192" s="11" t="s">
        <v>367</v>
      </c>
      <c r="D192" s="11"/>
      <c r="E192" s="253">
        <v>8095</v>
      </c>
      <c r="F192" s="11">
        <v>4</v>
      </c>
      <c r="G192" s="226">
        <v>95.922499999999999</v>
      </c>
      <c r="H192" s="226">
        <v>4593.57</v>
      </c>
      <c r="I192" s="226">
        <v>1148.3924999999999</v>
      </c>
      <c r="J192" s="279">
        <v>12</v>
      </c>
      <c r="L192" s="11">
        <v>1</v>
      </c>
      <c r="M192" s="226">
        <v>432.63</v>
      </c>
      <c r="N192" s="226">
        <v>432.63</v>
      </c>
      <c r="O192" s="11"/>
      <c r="P192" s="226"/>
      <c r="Q192" s="226"/>
      <c r="R192" s="11">
        <v>1</v>
      </c>
      <c r="S192" s="226">
        <v>679.79</v>
      </c>
      <c r="T192" s="226">
        <v>679.79</v>
      </c>
      <c r="V192" s="11"/>
      <c r="W192" s="11"/>
      <c r="X192" s="11"/>
      <c r="Y192" s="11"/>
      <c r="Z192" s="11"/>
      <c r="AA192" s="11"/>
      <c r="AB192" s="11"/>
      <c r="AC192" s="11"/>
      <c r="AD192" s="11"/>
    </row>
    <row r="193" spans="1:30" x14ac:dyDescent="0.25">
      <c r="A193" s="55"/>
      <c r="B193" s="11"/>
      <c r="C193" s="11" t="s">
        <v>368</v>
      </c>
      <c r="D193" s="11"/>
      <c r="E193" s="253">
        <v>8009</v>
      </c>
      <c r="F193" s="11">
        <v>2</v>
      </c>
      <c r="G193" s="226">
        <v>164.66499999999999</v>
      </c>
      <c r="H193" s="226">
        <v>3951.87</v>
      </c>
      <c r="I193" s="226">
        <v>1975.9349999999999</v>
      </c>
      <c r="J193" s="279">
        <v>12</v>
      </c>
      <c r="L193" s="11">
        <v>1</v>
      </c>
      <c r="M193" s="226">
        <v>2535.06</v>
      </c>
      <c r="N193" s="226">
        <v>2535.06</v>
      </c>
      <c r="O193" s="11">
        <v>1</v>
      </c>
      <c r="P193" s="226">
        <v>393.84</v>
      </c>
      <c r="Q193" s="226">
        <v>393.84</v>
      </c>
      <c r="R193" s="11">
        <v>1</v>
      </c>
      <c r="S193" s="226">
        <v>667.41</v>
      </c>
      <c r="T193" s="226">
        <v>667.41</v>
      </c>
      <c r="V193" s="11"/>
      <c r="W193" s="11"/>
      <c r="X193" s="11"/>
      <c r="Y193" s="11"/>
      <c r="Z193" s="11"/>
      <c r="AA193" s="11"/>
      <c r="AB193" s="11"/>
      <c r="AC193" s="11"/>
      <c r="AD193" s="11"/>
    </row>
    <row r="194" spans="1:30" x14ac:dyDescent="0.25">
      <c r="A194" s="55"/>
      <c r="B194" s="11"/>
      <c r="C194" s="11" t="s">
        <v>368</v>
      </c>
      <c r="D194" s="11"/>
      <c r="E194" s="253">
        <v>8037</v>
      </c>
      <c r="F194" s="11">
        <v>3</v>
      </c>
      <c r="G194" s="226">
        <v>102.78333333333335</v>
      </c>
      <c r="H194" s="226">
        <v>2650.12</v>
      </c>
      <c r="I194" s="226">
        <v>883.37333333333333</v>
      </c>
      <c r="J194" s="279">
        <v>9.6666666666666661</v>
      </c>
      <c r="L194" s="11">
        <v>2</v>
      </c>
      <c r="M194" s="226">
        <v>1610.1799999999998</v>
      </c>
      <c r="N194" s="226">
        <v>805.08999999999992</v>
      </c>
      <c r="O194" s="11"/>
      <c r="P194" s="226"/>
      <c r="Q194" s="226"/>
      <c r="R194" s="11"/>
      <c r="S194" s="226"/>
      <c r="T194" s="226"/>
      <c r="V194" s="11"/>
      <c r="W194" s="11"/>
      <c r="X194" s="11"/>
      <c r="Y194" s="11"/>
      <c r="Z194" s="11"/>
      <c r="AA194" s="11"/>
      <c r="AB194" s="11"/>
      <c r="AC194" s="11"/>
      <c r="AD194" s="11"/>
    </row>
    <row r="195" spans="1:30" x14ac:dyDescent="0.25">
      <c r="A195" s="55"/>
      <c r="B195" s="11"/>
      <c r="C195" s="11" t="s">
        <v>368</v>
      </c>
      <c r="D195" s="11"/>
      <c r="E195" s="253">
        <v>8081</v>
      </c>
      <c r="F195" s="11">
        <v>23</v>
      </c>
      <c r="G195" s="226">
        <v>96.596956521739131</v>
      </c>
      <c r="H195" s="226">
        <v>22159.079999999994</v>
      </c>
      <c r="I195" s="226">
        <v>963.43826086956494</v>
      </c>
      <c r="J195" s="279">
        <v>10.391304347826088</v>
      </c>
      <c r="L195" s="11">
        <v>5</v>
      </c>
      <c r="M195" s="226">
        <v>2753.1700000000005</v>
      </c>
      <c r="N195" s="226">
        <v>550.63400000000013</v>
      </c>
      <c r="O195" s="11">
        <v>3</v>
      </c>
      <c r="P195" s="226">
        <v>1565.2500000000002</v>
      </c>
      <c r="Q195" s="226">
        <v>521.75000000000011</v>
      </c>
      <c r="R195" s="11">
        <v>5</v>
      </c>
      <c r="S195" s="226">
        <v>6224.93</v>
      </c>
      <c r="T195" s="226">
        <v>1244.9860000000001</v>
      </c>
      <c r="V195" s="11"/>
      <c r="W195" s="11"/>
      <c r="X195" s="11"/>
      <c r="Y195" s="11"/>
      <c r="Z195" s="11"/>
      <c r="AA195" s="11"/>
      <c r="AB195" s="11"/>
      <c r="AC195" s="11"/>
      <c r="AD195" s="11"/>
    </row>
    <row r="196" spans="1:30" x14ac:dyDescent="0.25">
      <c r="A196" s="55"/>
      <c r="B196" s="11"/>
      <c r="C196" s="11" t="s">
        <v>368</v>
      </c>
      <c r="D196" s="11"/>
      <c r="E196" s="253">
        <v>8089</v>
      </c>
      <c r="F196" s="11">
        <v>1</v>
      </c>
      <c r="G196" s="226">
        <v>106.87</v>
      </c>
      <c r="H196" s="226">
        <v>1282.3900000000001</v>
      </c>
      <c r="I196" s="226">
        <v>1282.3900000000001</v>
      </c>
      <c r="J196" s="279">
        <v>12</v>
      </c>
      <c r="L196" s="11">
        <v>1</v>
      </c>
      <c r="M196" s="226">
        <v>1282.3900000000001</v>
      </c>
      <c r="N196" s="226">
        <v>1282.3900000000001</v>
      </c>
      <c r="O196" s="11"/>
      <c r="P196" s="226"/>
      <c r="Q196" s="226"/>
      <c r="R196" s="11"/>
      <c r="S196" s="226"/>
      <c r="T196" s="226"/>
      <c r="V196" s="11"/>
      <c r="W196" s="11"/>
      <c r="X196" s="11"/>
      <c r="Y196" s="11"/>
      <c r="Z196" s="11"/>
      <c r="AA196" s="11"/>
      <c r="AB196" s="11"/>
      <c r="AC196" s="11"/>
      <c r="AD196" s="11"/>
    </row>
    <row r="197" spans="1:30" x14ac:dyDescent="0.25">
      <c r="A197" s="55"/>
      <c r="B197" s="11"/>
      <c r="C197" s="11" t="s">
        <v>368</v>
      </c>
      <c r="D197" s="11"/>
      <c r="E197" s="253">
        <v>8004</v>
      </c>
      <c r="F197" s="11"/>
      <c r="G197" s="226"/>
      <c r="H197" s="226"/>
      <c r="I197" s="226"/>
      <c r="J197" s="279"/>
      <c r="L197" s="11"/>
      <c r="M197" s="226"/>
      <c r="N197" s="226"/>
      <c r="O197" s="11"/>
      <c r="P197" s="226"/>
      <c r="Q197" s="226"/>
      <c r="R197" s="11">
        <v>2</v>
      </c>
      <c r="S197" s="226">
        <v>4496.5200000000004</v>
      </c>
      <c r="T197" s="226">
        <v>2248.2600000000002</v>
      </c>
      <c r="V197" s="11"/>
      <c r="W197" s="11"/>
      <c r="X197" s="11"/>
      <c r="Y197" s="11"/>
      <c r="Z197" s="11"/>
      <c r="AA197" s="11"/>
      <c r="AB197" s="11"/>
      <c r="AC197" s="11"/>
      <c r="AD197" s="11"/>
    </row>
    <row r="198" spans="1:30" x14ac:dyDescent="0.25">
      <c r="A198" s="55"/>
      <c r="B198" s="11"/>
      <c r="C198" s="11" t="s">
        <v>369</v>
      </c>
      <c r="D198" s="11"/>
      <c r="E198" s="253">
        <v>8270</v>
      </c>
      <c r="F198" s="11">
        <v>7</v>
      </c>
      <c r="G198" s="226">
        <v>77.234285714285718</v>
      </c>
      <c r="H198" s="226">
        <v>5676.6399999999994</v>
      </c>
      <c r="I198" s="226">
        <v>810.94857142857131</v>
      </c>
      <c r="J198" s="279">
        <v>10.285714285714286</v>
      </c>
      <c r="L198" s="11">
        <v>3</v>
      </c>
      <c r="M198" s="226">
        <v>1730.89</v>
      </c>
      <c r="N198" s="226">
        <v>576.96333333333337</v>
      </c>
      <c r="O198" s="11">
        <v>1</v>
      </c>
      <c r="P198" s="226">
        <v>350.87</v>
      </c>
      <c r="Q198" s="226">
        <v>350.87</v>
      </c>
      <c r="R198" s="11">
        <v>2</v>
      </c>
      <c r="S198" s="226">
        <v>2266.2600000000002</v>
      </c>
      <c r="T198" s="226">
        <v>1133.1300000000001</v>
      </c>
      <c r="V198" s="11"/>
      <c r="W198" s="11"/>
      <c r="X198" s="11"/>
      <c r="Y198" s="11"/>
      <c r="Z198" s="11"/>
      <c r="AA198" s="11"/>
      <c r="AB198" s="11"/>
      <c r="AC198" s="11"/>
      <c r="AD198" s="11"/>
    </row>
    <row r="199" spans="1:30" x14ac:dyDescent="0.25">
      <c r="A199" s="55"/>
      <c r="B199" s="11"/>
      <c r="C199" s="11" t="s">
        <v>370</v>
      </c>
      <c r="D199" s="11"/>
      <c r="E199" s="253">
        <v>8097</v>
      </c>
      <c r="F199" s="11">
        <v>10</v>
      </c>
      <c r="G199" s="226">
        <v>98.455999999999989</v>
      </c>
      <c r="H199" s="226">
        <v>10815.37</v>
      </c>
      <c r="I199" s="226">
        <v>1081.537</v>
      </c>
      <c r="J199" s="279">
        <v>11.4</v>
      </c>
      <c r="L199" s="11"/>
      <c r="M199" s="226"/>
      <c r="N199" s="226"/>
      <c r="O199" s="11">
        <v>1</v>
      </c>
      <c r="P199" s="226">
        <v>880.64</v>
      </c>
      <c r="Q199" s="226">
        <v>880.64</v>
      </c>
      <c r="R199" s="11">
        <v>2</v>
      </c>
      <c r="S199" s="226">
        <v>1464.61</v>
      </c>
      <c r="T199" s="226">
        <v>732.30499999999995</v>
      </c>
      <c r="V199" s="11"/>
      <c r="W199" s="11"/>
      <c r="X199" s="11"/>
      <c r="Y199" s="11"/>
      <c r="Z199" s="11"/>
      <c r="AA199" s="11"/>
      <c r="AB199" s="11"/>
      <c r="AC199" s="11"/>
      <c r="AD199" s="11"/>
    </row>
    <row r="200" spans="1:30" x14ac:dyDescent="0.25">
      <c r="A200" s="55"/>
      <c r="B200" s="11"/>
      <c r="C200" s="11" t="s">
        <v>371</v>
      </c>
      <c r="D200" s="11"/>
      <c r="E200" s="253">
        <v>8098</v>
      </c>
      <c r="F200" s="11">
        <v>12</v>
      </c>
      <c r="G200" s="226">
        <v>97.326666666666654</v>
      </c>
      <c r="H200" s="226">
        <v>10721.159999999998</v>
      </c>
      <c r="I200" s="226">
        <v>893.42999999999984</v>
      </c>
      <c r="J200" s="279">
        <v>8.5</v>
      </c>
      <c r="L200" s="11">
        <v>6</v>
      </c>
      <c r="M200" s="226">
        <v>3373.8500000000004</v>
      </c>
      <c r="N200" s="226">
        <v>562.30833333333339</v>
      </c>
      <c r="O200" s="11"/>
      <c r="P200" s="226"/>
      <c r="Q200" s="226"/>
      <c r="R200" s="11">
        <v>2</v>
      </c>
      <c r="S200" s="226">
        <v>2331.7399999999998</v>
      </c>
      <c r="T200" s="226">
        <v>1165.8699999999999</v>
      </c>
      <c r="V200" s="11"/>
      <c r="W200" s="11"/>
      <c r="X200" s="11"/>
      <c r="Y200" s="11"/>
      <c r="Z200" s="11"/>
      <c r="AA200" s="11"/>
      <c r="AB200" s="11"/>
      <c r="AC200" s="11"/>
      <c r="AD200" s="11"/>
    </row>
    <row r="201" spans="1:30" x14ac:dyDescent="0.25">
      <c r="A201" s="55"/>
      <c r="B201" s="11"/>
      <c r="C201" s="11" t="s">
        <v>372</v>
      </c>
      <c r="D201" s="11"/>
      <c r="E201" s="253">
        <v>8085</v>
      </c>
      <c r="F201" s="11">
        <v>2</v>
      </c>
      <c r="G201" s="226">
        <v>69.95</v>
      </c>
      <c r="H201" s="226">
        <v>491.47</v>
      </c>
      <c r="I201" s="226">
        <v>245.73500000000001</v>
      </c>
      <c r="J201" s="279">
        <v>4.5</v>
      </c>
      <c r="L201" s="11">
        <v>1</v>
      </c>
      <c r="M201" s="226">
        <v>347.92</v>
      </c>
      <c r="N201" s="226">
        <v>347.92</v>
      </c>
      <c r="O201" s="11"/>
      <c r="P201" s="226"/>
      <c r="Q201" s="226"/>
      <c r="R201" s="11">
        <v>1</v>
      </c>
      <c r="S201" s="226">
        <v>930.48</v>
      </c>
      <c r="T201" s="226">
        <v>930.48</v>
      </c>
      <c r="V201" s="11"/>
      <c r="W201" s="11"/>
      <c r="X201" s="11"/>
      <c r="Y201" s="11"/>
      <c r="Z201" s="11"/>
      <c r="AA201" s="11"/>
      <c r="AB201" s="11"/>
      <c r="AC201" s="11"/>
      <c r="AD201" s="11"/>
    </row>
    <row r="202" spans="1:30" x14ac:dyDescent="0.25">
      <c r="A202" s="55"/>
      <c r="B202" s="11"/>
      <c r="C202" s="11" t="s">
        <v>373</v>
      </c>
      <c r="D202" s="11"/>
      <c r="E202" s="253">
        <v>8085</v>
      </c>
      <c r="F202" s="11">
        <v>1</v>
      </c>
      <c r="G202" s="226">
        <v>208.96</v>
      </c>
      <c r="H202" s="226">
        <v>1253.73</v>
      </c>
      <c r="I202" s="226">
        <v>1253.73</v>
      </c>
      <c r="J202" s="279">
        <v>6</v>
      </c>
      <c r="L202" s="11"/>
      <c r="M202" s="226"/>
      <c r="N202" s="226"/>
      <c r="O202" s="11"/>
      <c r="P202" s="226"/>
      <c r="Q202" s="226"/>
      <c r="R202" s="11"/>
      <c r="S202" s="226"/>
      <c r="T202" s="226"/>
      <c r="V202" s="11"/>
      <c r="W202" s="11"/>
      <c r="X202" s="11"/>
      <c r="Y202" s="11"/>
      <c r="Z202" s="11"/>
      <c r="AA202" s="11"/>
      <c r="AB202" s="11"/>
      <c r="AC202" s="11"/>
      <c r="AD202" s="11"/>
    </row>
    <row r="203" spans="1:30" x14ac:dyDescent="0.25">
      <c r="A203" s="55"/>
      <c r="B203" s="11"/>
      <c r="C203" s="11" t="s">
        <v>374</v>
      </c>
      <c r="D203" s="11"/>
      <c r="E203" s="253">
        <v>8085</v>
      </c>
      <c r="F203" s="11">
        <v>3</v>
      </c>
      <c r="G203" s="226">
        <v>82.183333333333337</v>
      </c>
      <c r="H203" s="226">
        <v>1657.18</v>
      </c>
      <c r="I203" s="226">
        <v>552.39333333333332</v>
      </c>
      <c r="J203" s="279">
        <v>7</v>
      </c>
      <c r="L203" s="11"/>
      <c r="M203" s="226"/>
      <c r="N203" s="226"/>
      <c r="O203" s="11">
        <v>1</v>
      </c>
      <c r="P203" s="226">
        <v>204.65</v>
      </c>
      <c r="Q203" s="226">
        <v>204.65</v>
      </c>
      <c r="R203" s="11">
        <v>2</v>
      </c>
      <c r="S203" s="226">
        <v>1982.17</v>
      </c>
      <c r="T203" s="226">
        <v>991.08500000000004</v>
      </c>
      <c r="V203" s="11"/>
      <c r="W203" s="11"/>
      <c r="X203" s="11"/>
      <c r="Y203" s="11"/>
      <c r="Z203" s="11"/>
      <c r="AA203" s="11"/>
      <c r="AB203" s="11"/>
      <c r="AC203" s="11"/>
      <c r="AD203" s="11"/>
    </row>
    <row r="204" spans="1:30" x14ac:dyDescent="0.25">
      <c r="A204" s="55"/>
      <c r="B204" s="11"/>
      <c r="C204" s="11"/>
      <c r="D204" s="11"/>
      <c r="E204" s="253"/>
      <c r="F204" s="11"/>
      <c r="G204" s="226"/>
      <c r="H204" s="226"/>
      <c r="I204" s="226"/>
      <c r="J204" s="279"/>
      <c r="L204" s="11"/>
      <c r="M204" s="226"/>
      <c r="N204" s="226"/>
      <c r="O204" s="11"/>
      <c r="P204" s="226"/>
      <c r="Q204" s="226"/>
      <c r="R204" s="11"/>
      <c r="S204" s="226"/>
      <c r="T204" s="226"/>
      <c r="V204" s="11"/>
      <c r="W204" s="11"/>
      <c r="X204" s="11"/>
      <c r="Y204" s="11"/>
      <c r="Z204" s="11"/>
      <c r="AA204" s="11"/>
      <c r="AB204" s="11"/>
      <c r="AC204" s="11"/>
      <c r="AD204" s="11"/>
    </row>
    <row r="205" spans="1:30" ht="15.75" thickBot="1" x14ac:dyDescent="0.3">
      <c r="A205" s="55"/>
      <c r="B205" s="11"/>
      <c r="C205" s="11"/>
      <c r="D205" s="11"/>
      <c r="E205" s="252"/>
      <c r="F205" s="11"/>
      <c r="G205" s="226"/>
      <c r="H205" s="226"/>
      <c r="I205" s="226"/>
      <c r="J205" s="279"/>
      <c r="L205" s="11"/>
      <c r="M205" s="226"/>
      <c r="N205" s="226"/>
      <c r="O205" s="11"/>
      <c r="P205" s="226"/>
      <c r="Q205" s="226"/>
      <c r="R205" s="11"/>
      <c r="S205" s="226"/>
      <c r="T205" s="226"/>
      <c r="V205" s="11"/>
      <c r="W205" s="11"/>
      <c r="X205" s="11"/>
      <c r="Y205" s="11"/>
      <c r="Z205" s="11"/>
      <c r="AA205" s="11"/>
      <c r="AB205" s="11"/>
      <c r="AC205" s="11"/>
      <c r="AD205" s="11"/>
    </row>
    <row r="206" spans="1:30" ht="15.75" thickBot="1" x14ac:dyDescent="0.3">
      <c r="A206" s="55"/>
      <c r="B206" s="91" t="s">
        <v>51</v>
      </c>
      <c r="C206" s="98"/>
      <c r="D206" s="98"/>
      <c r="E206" s="292"/>
      <c r="F206" s="93">
        <v>3868</v>
      </c>
      <c r="G206" s="232">
        <v>104.0873086866596</v>
      </c>
      <c r="H206" s="287">
        <v>4191923.299999998</v>
      </c>
      <c r="I206" s="232">
        <v>1083.7443898655631</v>
      </c>
      <c r="J206" s="279">
        <v>10.281799379524301</v>
      </c>
      <c r="L206" s="95">
        <v>809</v>
      </c>
      <c r="M206" s="287">
        <v>549826.67999999947</v>
      </c>
      <c r="N206" s="232">
        <v>679.63742892459766</v>
      </c>
      <c r="O206" s="93">
        <v>295</v>
      </c>
      <c r="P206" s="287">
        <v>186121.82</v>
      </c>
      <c r="Q206" s="232">
        <v>630.92142372881358</v>
      </c>
      <c r="R206" s="93">
        <v>972</v>
      </c>
      <c r="S206" s="287">
        <v>1219501.9700000016</v>
      </c>
      <c r="T206" s="232">
        <v>1254.6316563786024</v>
      </c>
      <c r="V206" s="95"/>
      <c r="W206" s="93"/>
      <c r="X206" s="97" t="s">
        <v>129</v>
      </c>
      <c r="Y206" s="93"/>
      <c r="Z206" s="93"/>
      <c r="AA206" s="97" t="s">
        <v>129</v>
      </c>
      <c r="AB206" s="93"/>
      <c r="AC206" s="93"/>
      <c r="AD206" s="100" t="s">
        <v>129</v>
      </c>
    </row>
    <row r="207" spans="1:30" s="4" customFormat="1" ht="12.75" x14ac:dyDescent="0.2">
      <c r="A207" s="55"/>
      <c r="E207" s="261"/>
      <c r="G207" s="265"/>
      <c r="H207" s="265"/>
      <c r="I207" s="265"/>
      <c r="J207" s="279"/>
      <c r="L207" s="50"/>
      <c r="M207" s="265"/>
      <c r="N207" s="265"/>
      <c r="P207" s="265"/>
      <c r="Q207" s="265"/>
      <c r="S207" s="265"/>
      <c r="T207" s="265"/>
      <c r="V207" s="50"/>
    </row>
    <row r="208" spans="1:30" ht="76.5" x14ac:dyDescent="0.25">
      <c r="A208" s="177">
        <v>44562</v>
      </c>
      <c r="B208" s="66" t="s">
        <v>105</v>
      </c>
      <c r="C208" s="66" t="s">
        <v>34</v>
      </c>
      <c r="D208" s="66" t="s">
        <v>35</v>
      </c>
      <c r="E208" s="262" t="s">
        <v>36</v>
      </c>
      <c r="F208" s="67" t="s">
        <v>130</v>
      </c>
      <c r="G208" s="286" t="s">
        <v>107</v>
      </c>
      <c r="H208" s="286" t="s">
        <v>131</v>
      </c>
      <c r="I208" s="286" t="s">
        <v>109</v>
      </c>
      <c r="J208" s="278" t="s">
        <v>110</v>
      </c>
      <c r="K208" s="70"/>
      <c r="L208" s="67" t="s">
        <v>111</v>
      </c>
      <c r="M208" s="286" t="s">
        <v>132</v>
      </c>
      <c r="N208" s="286" t="s">
        <v>113</v>
      </c>
      <c r="O208" s="67" t="s">
        <v>114</v>
      </c>
      <c r="P208" s="286" t="s">
        <v>115</v>
      </c>
      <c r="Q208" s="286" t="s">
        <v>116</v>
      </c>
      <c r="R208" s="67" t="s">
        <v>117</v>
      </c>
      <c r="S208" s="286" t="s">
        <v>118</v>
      </c>
      <c r="T208" s="286" t="s">
        <v>119</v>
      </c>
      <c r="U208" s="70"/>
      <c r="V208" s="67" t="s">
        <v>120</v>
      </c>
      <c r="W208" s="67" t="s">
        <v>121</v>
      </c>
      <c r="X208" s="67" t="s">
        <v>122</v>
      </c>
      <c r="Y208" s="67" t="s">
        <v>123</v>
      </c>
      <c r="Z208" s="67" t="s">
        <v>124</v>
      </c>
      <c r="AA208" s="67" t="s">
        <v>125</v>
      </c>
      <c r="AB208" s="67" t="s">
        <v>126</v>
      </c>
      <c r="AC208" s="67" t="s">
        <v>127</v>
      </c>
      <c r="AD208" s="67" t="s">
        <v>128</v>
      </c>
    </row>
    <row r="209" spans="1:30" x14ac:dyDescent="0.25">
      <c r="A209" s="55"/>
      <c r="B209" s="11"/>
      <c r="C209" s="11" t="s">
        <v>217</v>
      </c>
      <c r="D209" s="11"/>
      <c r="E209" s="252">
        <v>8201</v>
      </c>
      <c r="F209" s="11">
        <v>44</v>
      </c>
      <c r="G209" s="226">
        <v>74.19795454545455</v>
      </c>
      <c r="H209" s="226">
        <v>37221.5</v>
      </c>
      <c r="I209" s="226">
        <v>845.94318181818187</v>
      </c>
      <c r="J209" s="279">
        <v>11.386363636363637</v>
      </c>
      <c r="L209" s="11">
        <v>10</v>
      </c>
      <c r="M209" s="226">
        <v>5716.17</v>
      </c>
      <c r="N209" s="226">
        <v>571.61699999999996</v>
      </c>
      <c r="O209" s="11">
        <v>3</v>
      </c>
      <c r="P209" s="226">
        <v>4327.04</v>
      </c>
      <c r="Q209" s="226">
        <v>1442.3466666666666</v>
      </c>
      <c r="R209" s="11">
        <v>7</v>
      </c>
      <c r="S209" s="226">
        <v>8217.16</v>
      </c>
      <c r="T209" s="226">
        <v>1173.8799999999999</v>
      </c>
      <c r="V209" s="11"/>
      <c r="W209" s="11"/>
      <c r="X209" s="11"/>
      <c r="Y209" s="11"/>
      <c r="Z209" s="11"/>
      <c r="AA209" s="11"/>
      <c r="AB209" s="11"/>
      <c r="AC209" s="11"/>
      <c r="AD209" s="11"/>
    </row>
    <row r="210" spans="1:30" x14ac:dyDescent="0.25">
      <c r="A210" s="55"/>
      <c r="B210" s="11"/>
      <c r="C210" s="11" t="s">
        <v>218</v>
      </c>
      <c r="D210" s="11"/>
      <c r="E210" s="252">
        <v>8004</v>
      </c>
      <c r="F210" s="11">
        <v>21</v>
      </c>
      <c r="G210" s="226">
        <v>111.19571428571429</v>
      </c>
      <c r="H210" s="226">
        <v>25890.34</v>
      </c>
      <c r="I210" s="226">
        <v>1232.8733333333334</v>
      </c>
      <c r="J210" s="279">
        <v>10.523809523809524</v>
      </c>
      <c r="L210" s="11">
        <v>8</v>
      </c>
      <c r="M210" s="226">
        <v>8355.1999999999989</v>
      </c>
      <c r="N210" s="226">
        <v>1044.3999999999999</v>
      </c>
      <c r="O210" s="11">
        <v>2</v>
      </c>
      <c r="P210" s="226">
        <v>1144.3699999999999</v>
      </c>
      <c r="Q210" s="226">
        <v>572.18499999999995</v>
      </c>
      <c r="R210" s="11">
        <v>3</v>
      </c>
      <c r="S210" s="226">
        <v>5066.79</v>
      </c>
      <c r="T210" s="226">
        <v>1688.93</v>
      </c>
      <c r="V210" s="11"/>
      <c r="W210" s="11"/>
      <c r="X210" s="11"/>
      <c r="Y210" s="11"/>
      <c r="Z210" s="11"/>
      <c r="AA210" s="11"/>
      <c r="AB210" s="11"/>
      <c r="AC210" s="11"/>
      <c r="AD210" s="11"/>
    </row>
    <row r="211" spans="1:30" x14ac:dyDescent="0.25">
      <c r="A211" s="55"/>
      <c r="B211" s="11"/>
      <c r="C211" s="11" t="s">
        <v>219</v>
      </c>
      <c r="D211" s="11"/>
      <c r="E211" s="252">
        <v>8401</v>
      </c>
      <c r="F211" s="11">
        <v>112</v>
      </c>
      <c r="G211" s="226">
        <v>87.55651785714285</v>
      </c>
      <c r="H211" s="226">
        <v>123776.84</v>
      </c>
      <c r="I211" s="226">
        <v>1105.150357142857</v>
      </c>
      <c r="J211" s="279">
        <v>13.026785714285714</v>
      </c>
      <c r="L211" s="11">
        <v>33</v>
      </c>
      <c r="M211" s="226">
        <v>33574.32</v>
      </c>
      <c r="N211" s="226">
        <v>1017.4036363636363</v>
      </c>
      <c r="O211" s="11">
        <v>7</v>
      </c>
      <c r="P211" s="226">
        <v>4626.13</v>
      </c>
      <c r="Q211" s="226">
        <v>660.87571428571425</v>
      </c>
      <c r="R211" s="11">
        <v>20</v>
      </c>
      <c r="S211" s="226">
        <v>31415.380000000005</v>
      </c>
      <c r="T211" s="226">
        <v>1570.7690000000002</v>
      </c>
      <c r="V211" s="11"/>
      <c r="W211" s="11"/>
      <c r="X211" s="11"/>
      <c r="Y211" s="11"/>
      <c r="Z211" s="11"/>
      <c r="AA211" s="11"/>
      <c r="AB211" s="11"/>
      <c r="AC211" s="11"/>
      <c r="AD211" s="11"/>
    </row>
    <row r="212" spans="1:30" x14ac:dyDescent="0.25">
      <c r="A212" s="55"/>
      <c r="B212" s="11"/>
      <c r="C212" s="11" t="s">
        <v>220</v>
      </c>
      <c r="D212" s="11"/>
      <c r="E212" s="252">
        <v>8202</v>
      </c>
      <c r="F212" s="11">
        <v>1</v>
      </c>
      <c r="G212" s="226">
        <v>79.77</v>
      </c>
      <c r="H212" s="226">
        <v>1914.32</v>
      </c>
      <c r="I212" s="226">
        <v>1914.32</v>
      </c>
      <c r="J212" s="279">
        <v>24</v>
      </c>
      <c r="L212" s="11">
        <v>1</v>
      </c>
      <c r="M212" s="226">
        <v>1914.32</v>
      </c>
      <c r="N212" s="226">
        <v>1914.32</v>
      </c>
      <c r="O212" s="11"/>
      <c r="P212" s="226"/>
      <c r="Q212" s="226"/>
      <c r="R212" s="11"/>
      <c r="S212" s="226"/>
      <c r="T212" s="226"/>
      <c r="V212" s="11"/>
      <c r="W212" s="11"/>
      <c r="X212" s="11"/>
      <c r="Y212" s="11"/>
      <c r="Z212" s="11"/>
      <c r="AA212" s="11"/>
      <c r="AB212" s="11"/>
      <c r="AC212" s="11"/>
      <c r="AD212" s="11"/>
    </row>
    <row r="213" spans="1:30" x14ac:dyDescent="0.25">
      <c r="A213" s="55"/>
      <c r="B213" s="11"/>
      <c r="C213" s="11" t="s">
        <v>221</v>
      </c>
      <c r="D213" s="11"/>
      <c r="E213" s="252">
        <v>8009</v>
      </c>
      <c r="F213" s="11">
        <v>36</v>
      </c>
      <c r="G213" s="226">
        <v>90.958055555555561</v>
      </c>
      <c r="H213" s="226">
        <v>38980.929999999993</v>
      </c>
      <c r="I213" s="226">
        <v>1082.803611111111</v>
      </c>
      <c r="J213" s="279">
        <v>10.527777777777779</v>
      </c>
      <c r="L213" s="11">
        <v>9</v>
      </c>
      <c r="M213" s="226">
        <v>3894.37</v>
      </c>
      <c r="N213" s="226">
        <v>432.70777777777778</v>
      </c>
      <c r="O213" s="11">
        <v>2</v>
      </c>
      <c r="P213" s="226">
        <v>1110.55</v>
      </c>
      <c r="Q213" s="226">
        <v>555.27499999999998</v>
      </c>
      <c r="R213" s="11">
        <v>13</v>
      </c>
      <c r="S213" s="226">
        <v>11659.359999999999</v>
      </c>
      <c r="T213" s="226">
        <v>896.8738461538461</v>
      </c>
      <c r="V213" s="11"/>
      <c r="W213" s="11"/>
      <c r="X213" s="11"/>
      <c r="Y213" s="11"/>
      <c r="Z213" s="11"/>
      <c r="AA213" s="11"/>
      <c r="AB213" s="11"/>
      <c r="AC213" s="11"/>
      <c r="AD213" s="11"/>
    </row>
    <row r="214" spans="1:30" x14ac:dyDescent="0.25">
      <c r="A214" s="55"/>
      <c r="B214" s="11"/>
      <c r="C214" s="11" t="s">
        <v>222</v>
      </c>
      <c r="D214" s="11"/>
      <c r="E214" s="252">
        <v>8091</v>
      </c>
      <c r="F214" s="11">
        <v>3</v>
      </c>
      <c r="G214" s="226">
        <v>91.34333333333332</v>
      </c>
      <c r="H214" s="226">
        <v>4381.9000000000005</v>
      </c>
      <c r="I214" s="226">
        <v>1460.6333333333334</v>
      </c>
      <c r="J214" s="279">
        <v>16</v>
      </c>
      <c r="L214" s="11">
        <v>1</v>
      </c>
      <c r="M214" s="226">
        <v>1085.2</v>
      </c>
      <c r="N214" s="226">
        <v>1085.2</v>
      </c>
      <c r="O214" s="11"/>
      <c r="P214" s="226"/>
      <c r="Q214" s="226"/>
      <c r="R214" s="11"/>
      <c r="S214" s="226"/>
      <c r="T214" s="226"/>
      <c r="V214" s="11"/>
      <c r="W214" s="11"/>
      <c r="X214" s="11"/>
      <c r="Y214" s="11"/>
      <c r="Z214" s="11"/>
      <c r="AA214" s="11"/>
      <c r="AB214" s="11"/>
      <c r="AC214" s="11"/>
      <c r="AD214" s="11"/>
    </row>
    <row r="215" spans="1:30" x14ac:dyDescent="0.25">
      <c r="A215" s="55"/>
      <c r="B215" s="11"/>
      <c r="C215" s="11" t="s">
        <v>223</v>
      </c>
      <c r="D215" s="11"/>
      <c r="E215" s="252">
        <v>8012</v>
      </c>
      <c r="F215" s="11">
        <v>77</v>
      </c>
      <c r="G215" s="226">
        <v>85.703506493506495</v>
      </c>
      <c r="H215" s="226">
        <v>78526.679999999993</v>
      </c>
      <c r="I215" s="226">
        <v>1019.8270129870129</v>
      </c>
      <c r="J215" s="279">
        <v>12</v>
      </c>
      <c r="L215" s="11">
        <v>21</v>
      </c>
      <c r="M215" s="226">
        <v>19355.619999999995</v>
      </c>
      <c r="N215" s="226">
        <v>921.69619047619028</v>
      </c>
      <c r="O215" s="11">
        <v>7</v>
      </c>
      <c r="P215" s="226">
        <v>4211.21</v>
      </c>
      <c r="Q215" s="226">
        <v>601.60142857142853</v>
      </c>
      <c r="R215" s="11">
        <v>19</v>
      </c>
      <c r="S215" s="226">
        <v>15862.230000000001</v>
      </c>
      <c r="T215" s="226">
        <v>834.85421052631591</v>
      </c>
      <c r="V215" s="11"/>
      <c r="W215" s="11"/>
      <c r="X215" s="11"/>
      <c r="Y215" s="11"/>
      <c r="Z215" s="11"/>
      <c r="AA215" s="11"/>
      <c r="AB215" s="11"/>
      <c r="AC215" s="11"/>
      <c r="AD215" s="11"/>
    </row>
    <row r="216" spans="1:30" x14ac:dyDescent="0.25">
      <c r="A216" s="55"/>
      <c r="B216" s="11"/>
      <c r="C216" s="11" t="s">
        <v>376</v>
      </c>
      <c r="D216" s="11"/>
      <c r="E216" s="252"/>
      <c r="F216" s="11">
        <v>1</v>
      </c>
      <c r="G216" s="226">
        <v>58.56</v>
      </c>
      <c r="H216" s="226">
        <v>175.68</v>
      </c>
      <c r="I216" s="226">
        <v>175.68</v>
      </c>
      <c r="J216" s="279">
        <v>3</v>
      </c>
      <c r="L216" s="11"/>
      <c r="M216" s="226"/>
      <c r="N216" s="226"/>
      <c r="O216" s="11"/>
      <c r="P216" s="226"/>
      <c r="Q216" s="226"/>
      <c r="R216" s="11">
        <v>1</v>
      </c>
      <c r="S216" s="226">
        <v>1444.12</v>
      </c>
      <c r="T216" s="226">
        <v>1444.12</v>
      </c>
      <c r="V216" s="11"/>
      <c r="W216" s="11"/>
      <c r="X216" s="11"/>
      <c r="Y216" s="11"/>
      <c r="Z216" s="11"/>
      <c r="AA216" s="11"/>
      <c r="AB216" s="11"/>
      <c r="AC216" s="11"/>
      <c r="AD216" s="11"/>
    </row>
    <row r="217" spans="1:30" x14ac:dyDescent="0.25">
      <c r="A217" s="55"/>
      <c r="B217" s="11"/>
      <c r="C217" s="11" t="s">
        <v>226</v>
      </c>
      <c r="D217" s="11"/>
      <c r="E217" s="252">
        <v>8302</v>
      </c>
      <c r="F217" s="11">
        <v>51</v>
      </c>
      <c r="G217" s="226">
        <v>95.998039215686262</v>
      </c>
      <c r="H217" s="226">
        <v>55680.069999999992</v>
      </c>
      <c r="I217" s="226">
        <v>1091.7660784313723</v>
      </c>
      <c r="J217" s="279">
        <v>11.431372549019608</v>
      </c>
      <c r="L217" s="11">
        <v>13</v>
      </c>
      <c r="M217" s="226">
        <v>14965.64</v>
      </c>
      <c r="N217" s="226">
        <v>1151.2030769230769</v>
      </c>
      <c r="O217" s="11">
        <v>2</v>
      </c>
      <c r="P217" s="226">
        <v>1131.5899999999999</v>
      </c>
      <c r="Q217" s="226">
        <v>565.79499999999996</v>
      </c>
      <c r="R217" s="11">
        <v>18</v>
      </c>
      <c r="S217" s="226">
        <v>25487.18</v>
      </c>
      <c r="T217" s="226">
        <v>1415.9544444444446</v>
      </c>
      <c r="V217" s="11"/>
      <c r="W217" s="11"/>
      <c r="X217" s="11"/>
      <c r="Y217" s="11"/>
      <c r="Z217" s="11"/>
      <c r="AA217" s="11"/>
      <c r="AB217" s="11"/>
      <c r="AC217" s="11"/>
      <c r="AD217" s="11"/>
    </row>
    <row r="218" spans="1:30" x14ac:dyDescent="0.25">
      <c r="A218" s="55"/>
      <c r="B218" s="11"/>
      <c r="C218" s="11" t="s">
        <v>226</v>
      </c>
      <c r="D218" s="11"/>
      <c r="E218" s="252">
        <v>8352</v>
      </c>
      <c r="F218" s="11"/>
      <c r="G218" s="226"/>
      <c r="H218" s="226"/>
      <c r="I218" s="226"/>
      <c r="J218" s="279"/>
      <c r="L218" s="11"/>
      <c r="M218" s="226"/>
      <c r="N218" s="226"/>
      <c r="O218" s="11"/>
      <c r="P218" s="226"/>
      <c r="Q218" s="226"/>
      <c r="R218" s="11">
        <v>1</v>
      </c>
      <c r="S218" s="226">
        <v>1141.79</v>
      </c>
      <c r="T218" s="226">
        <v>1141.79</v>
      </c>
      <c r="V218" s="11"/>
      <c r="W218" s="11"/>
      <c r="X218" s="11"/>
      <c r="Y218" s="11"/>
      <c r="Z218" s="11"/>
      <c r="AA218" s="11"/>
      <c r="AB218" s="11"/>
      <c r="AC218" s="11"/>
      <c r="AD218" s="11"/>
    </row>
    <row r="219" spans="1:30" x14ac:dyDescent="0.25">
      <c r="A219" s="55"/>
      <c r="B219" s="11"/>
      <c r="C219" s="11" t="s">
        <v>227</v>
      </c>
      <c r="D219" s="11"/>
      <c r="E219" s="252">
        <v>8203</v>
      </c>
      <c r="F219" s="11">
        <v>14</v>
      </c>
      <c r="G219" s="226">
        <v>86.329285714285703</v>
      </c>
      <c r="H219" s="226">
        <v>17356.370000000003</v>
      </c>
      <c r="I219" s="226">
        <v>1239.7407142857144</v>
      </c>
      <c r="J219" s="279">
        <v>17.214285714285715</v>
      </c>
      <c r="L219" s="11">
        <v>2</v>
      </c>
      <c r="M219" s="226">
        <v>5259.66</v>
      </c>
      <c r="N219" s="226">
        <v>2629.83</v>
      </c>
      <c r="O219" s="11">
        <v>2</v>
      </c>
      <c r="P219" s="226">
        <v>963.03</v>
      </c>
      <c r="Q219" s="226">
        <v>481.51499999999999</v>
      </c>
      <c r="R219" s="11">
        <v>2</v>
      </c>
      <c r="S219" s="226">
        <v>2314.0300000000002</v>
      </c>
      <c r="T219" s="226">
        <v>1157.0150000000001</v>
      </c>
      <c r="V219" s="11"/>
      <c r="W219" s="11"/>
      <c r="X219" s="11"/>
      <c r="Y219" s="11"/>
      <c r="Z219" s="11"/>
      <c r="AA219" s="11"/>
      <c r="AB219" s="11"/>
      <c r="AC219" s="11"/>
      <c r="AD219" s="11"/>
    </row>
    <row r="220" spans="1:30" x14ac:dyDescent="0.25">
      <c r="A220" s="55"/>
      <c r="B220" s="11"/>
      <c r="C220" s="11" t="s">
        <v>377</v>
      </c>
      <c r="D220" s="11"/>
      <c r="E220" s="252">
        <v>8310</v>
      </c>
      <c r="F220" s="11">
        <v>4</v>
      </c>
      <c r="G220" s="226">
        <v>78.814999999999998</v>
      </c>
      <c r="H220" s="226">
        <v>4281.79</v>
      </c>
      <c r="I220" s="226">
        <v>1070.4475</v>
      </c>
      <c r="J220" s="279">
        <v>11.25</v>
      </c>
      <c r="L220" s="11">
        <v>2</v>
      </c>
      <c r="M220" s="226">
        <v>952.87</v>
      </c>
      <c r="N220" s="226">
        <v>476.435</v>
      </c>
      <c r="O220" s="11">
        <v>2</v>
      </c>
      <c r="P220" s="226">
        <v>1522.43</v>
      </c>
      <c r="Q220" s="226">
        <v>761.21500000000003</v>
      </c>
      <c r="R220" s="11">
        <v>1</v>
      </c>
      <c r="S220" s="226">
        <v>485.13</v>
      </c>
      <c r="T220" s="226">
        <v>485.13</v>
      </c>
      <c r="V220" s="11"/>
      <c r="W220" s="11"/>
      <c r="X220" s="11"/>
      <c r="Y220" s="11"/>
      <c r="Z220" s="11"/>
      <c r="AA220" s="11"/>
      <c r="AB220" s="11"/>
      <c r="AC220" s="11"/>
      <c r="AD220" s="11"/>
    </row>
    <row r="221" spans="1:30" x14ac:dyDescent="0.25">
      <c r="A221" s="55"/>
      <c r="B221" s="11"/>
      <c r="C221" s="11" t="s">
        <v>230</v>
      </c>
      <c r="D221" s="11"/>
      <c r="E221" s="252">
        <v>8094</v>
      </c>
      <c r="F221" s="11"/>
      <c r="G221" s="226"/>
      <c r="H221" s="226"/>
      <c r="I221" s="226"/>
      <c r="J221" s="279"/>
      <c r="L221" s="11"/>
      <c r="M221" s="226"/>
      <c r="N221" s="226"/>
      <c r="O221" s="11"/>
      <c r="P221" s="226"/>
      <c r="Q221" s="226"/>
      <c r="R221" s="11">
        <v>1</v>
      </c>
      <c r="S221" s="226">
        <v>399.73</v>
      </c>
      <c r="T221" s="226">
        <v>399.73</v>
      </c>
      <c r="V221" s="11"/>
      <c r="W221" s="11"/>
      <c r="X221" s="11"/>
      <c r="Y221" s="11"/>
      <c r="Z221" s="11"/>
      <c r="AA221" s="11"/>
      <c r="AB221" s="11"/>
      <c r="AC221" s="11"/>
      <c r="AD221" s="11"/>
    </row>
    <row r="222" spans="1:30" x14ac:dyDescent="0.25">
      <c r="A222" s="55"/>
      <c r="B222" s="11"/>
      <c r="C222" s="11" t="s">
        <v>232</v>
      </c>
      <c r="D222" s="11"/>
      <c r="E222" s="252">
        <v>8204</v>
      </c>
      <c r="F222" s="11">
        <v>10</v>
      </c>
      <c r="G222" s="226">
        <v>89.580000000000013</v>
      </c>
      <c r="H222" s="226">
        <v>13739.4</v>
      </c>
      <c r="I222" s="226">
        <v>1373.94</v>
      </c>
      <c r="J222" s="279">
        <v>18.399999999999999</v>
      </c>
      <c r="L222" s="11">
        <v>4</v>
      </c>
      <c r="M222" s="226">
        <v>6830.46</v>
      </c>
      <c r="N222" s="226">
        <v>1707.615</v>
      </c>
      <c r="O222" s="11"/>
      <c r="P222" s="226"/>
      <c r="Q222" s="226"/>
      <c r="R222" s="11">
        <v>4</v>
      </c>
      <c r="S222" s="226">
        <v>3817.55</v>
      </c>
      <c r="T222" s="226">
        <v>954.38750000000005</v>
      </c>
      <c r="V222" s="11"/>
      <c r="W222" s="11"/>
      <c r="X222" s="11"/>
      <c r="Y222" s="11"/>
      <c r="Z222" s="11"/>
      <c r="AA222" s="11"/>
      <c r="AB222" s="11"/>
      <c r="AC222" s="11"/>
      <c r="AD222" s="11"/>
    </row>
    <row r="223" spans="1:30" x14ac:dyDescent="0.25">
      <c r="A223" s="55"/>
      <c r="B223" s="11"/>
      <c r="C223" s="11" t="s">
        <v>233</v>
      </c>
      <c r="D223" s="11"/>
      <c r="E223" s="252">
        <v>8210</v>
      </c>
      <c r="F223" s="11">
        <v>12</v>
      </c>
      <c r="G223" s="226">
        <v>77.205833333333331</v>
      </c>
      <c r="H223" s="226">
        <v>12624.54</v>
      </c>
      <c r="I223" s="226">
        <v>1052.0450000000001</v>
      </c>
      <c r="J223" s="279">
        <v>12.5</v>
      </c>
      <c r="L223" s="11">
        <v>4</v>
      </c>
      <c r="M223" s="226">
        <v>4923.3599999999997</v>
      </c>
      <c r="N223" s="226">
        <v>1230.8399999999999</v>
      </c>
      <c r="O223" s="11">
        <v>2</v>
      </c>
      <c r="P223" s="226">
        <v>978.72</v>
      </c>
      <c r="Q223" s="226">
        <v>489.36</v>
      </c>
      <c r="R223" s="11">
        <v>1</v>
      </c>
      <c r="S223" s="226">
        <v>308.70999999999998</v>
      </c>
      <c r="T223" s="226">
        <v>308.70999999999998</v>
      </c>
      <c r="V223" s="11"/>
      <c r="W223" s="11"/>
      <c r="X223" s="11"/>
      <c r="Y223" s="11"/>
      <c r="Z223" s="11"/>
      <c r="AA223" s="11"/>
      <c r="AB223" s="11"/>
      <c r="AC223" s="11"/>
      <c r="AD223" s="11"/>
    </row>
    <row r="224" spans="1:30" x14ac:dyDescent="0.25">
      <c r="A224" s="55"/>
      <c r="B224" s="11"/>
      <c r="C224" s="11" t="s">
        <v>234</v>
      </c>
      <c r="D224" s="11"/>
      <c r="E224" s="252">
        <v>8069</v>
      </c>
      <c r="F224" s="11">
        <v>17</v>
      </c>
      <c r="G224" s="226">
        <v>85.030000000000015</v>
      </c>
      <c r="H224" s="226">
        <v>18497.809999999998</v>
      </c>
      <c r="I224" s="226">
        <v>1088.1064705882352</v>
      </c>
      <c r="J224" s="279">
        <v>10.764705882352942</v>
      </c>
      <c r="L224" s="11">
        <v>6</v>
      </c>
      <c r="M224" s="226">
        <v>6729.9</v>
      </c>
      <c r="N224" s="226">
        <v>1121.6499999999999</v>
      </c>
      <c r="O224" s="11">
        <v>1</v>
      </c>
      <c r="P224" s="226">
        <v>565.59</v>
      </c>
      <c r="Q224" s="226">
        <v>565.59</v>
      </c>
      <c r="R224" s="11">
        <v>4</v>
      </c>
      <c r="S224" s="226">
        <v>6445.58</v>
      </c>
      <c r="T224" s="226">
        <v>1611.395</v>
      </c>
      <c r="V224" s="11"/>
      <c r="W224" s="11"/>
      <c r="X224" s="11"/>
      <c r="Y224" s="11"/>
      <c r="Z224" s="11"/>
      <c r="AA224" s="11"/>
      <c r="AB224" s="11"/>
      <c r="AC224" s="11"/>
      <c r="AD224" s="11"/>
    </row>
    <row r="225" spans="1:30" x14ac:dyDescent="0.25">
      <c r="A225" s="55"/>
      <c r="B225" s="11"/>
      <c r="C225" s="11" t="s">
        <v>235</v>
      </c>
      <c r="D225" s="11"/>
      <c r="E225" s="252">
        <v>8018</v>
      </c>
      <c r="F225" s="11">
        <v>1</v>
      </c>
      <c r="G225" s="226">
        <v>166.66</v>
      </c>
      <c r="H225" s="226">
        <v>3999.63</v>
      </c>
      <c r="I225" s="226">
        <v>3999.63</v>
      </c>
      <c r="J225" s="279">
        <v>24</v>
      </c>
      <c r="L225" s="11"/>
      <c r="M225" s="226"/>
      <c r="N225" s="226"/>
      <c r="O225" s="11"/>
      <c r="P225" s="226"/>
      <c r="Q225" s="226"/>
      <c r="R225" s="11"/>
      <c r="S225" s="226"/>
      <c r="T225" s="226"/>
      <c r="V225" s="11"/>
      <c r="W225" s="11"/>
      <c r="X225" s="11"/>
      <c r="Y225" s="11"/>
      <c r="Z225" s="11"/>
      <c r="AA225" s="11"/>
      <c r="AB225" s="11"/>
      <c r="AC225" s="11"/>
      <c r="AD225" s="11"/>
    </row>
    <row r="226" spans="1:30" x14ac:dyDescent="0.25">
      <c r="A226" s="55"/>
      <c r="B226" s="11"/>
      <c r="C226" s="11" t="s">
        <v>236</v>
      </c>
      <c r="D226" s="11"/>
      <c r="E226" s="252">
        <v>8311</v>
      </c>
      <c r="F226" s="11">
        <v>2</v>
      </c>
      <c r="G226" s="226">
        <v>103.83</v>
      </c>
      <c r="H226" s="226">
        <v>2689.24</v>
      </c>
      <c r="I226" s="226">
        <v>1344.62</v>
      </c>
      <c r="J226" s="279">
        <v>13</v>
      </c>
      <c r="L226" s="11"/>
      <c r="M226" s="226"/>
      <c r="N226" s="226"/>
      <c r="O226" s="11"/>
      <c r="P226" s="226"/>
      <c r="Q226" s="226"/>
      <c r="R226" s="11"/>
      <c r="S226" s="226"/>
      <c r="T226" s="226"/>
      <c r="V226" s="11"/>
      <c r="W226" s="11"/>
      <c r="X226" s="11"/>
      <c r="Y226" s="11"/>
      <c r="Z226" s="11"/>
      <c r="AA226" s="11"/>
      <c r="AB226" s="11"/>
      <c r="AC226" s="11"/>
      <c r="AD226" s="11"/>
    </row>
    <row r="227" spans="1:30" x14ac:dyDescent="0.25">
      <c r="A227" s="55"/>
      <c r="B227" s="11"/>
      <c r="C227" s="11" t="s">
        <v>237</v>
      </c>
      <c r="D227" s="11"/>
      <c r="E227" s="252">
        <v>8003</v>
      </c>
      <c r="F227" s="11">
        <v>17</v>
      </c>
      <c r="G227" s="226">
        <v>97.022352941176479</v>
      </c>
      <c r="H227" s="226">
        <v>22073.989999999998</v>
      </c>
      <c r="I227" s="226">
        <v>1298.4699999999998</v>
      </c>
      <c r="J227" s="279">
        <v>12.705882352941176</v>
      </c>
      <c r="L227" s="11">
        <v>1</v>
      </c>
      <c r="M227" s="226">
        <v>1920.78</v>
      </c>
      <c r="N227" s="226">
        <v>1920.78</v>
      </c>
      <c r="O227" s="11"/>
      <c r="P227" s="226"/>
      <c r="Q227" s="226"/>
      <c r="R227" s="11">
        <v>2</v>
      </c>
      <c r="S227" s="226">
        <v>3347.08</v>
      </c>
      <c r="T227" s="226">
        <v>1673.54</v>
      </c>
      <c r="V227" s="11"/>
      <c r="W227" s="11"/>
      <c r="X227" s="11"/>
      <c r="Y227" s="11"/>
      <c r="Z227" s="11"/>
      <c r="AA227" s="11"/>
      <c r="AB227" s="11"/>
      <c r="AC227" s="11"/>
      <c r="AD227" s="11"/>
    </row>
    <row r="228" spans="1:30" x14ac:dyDescent="0.25">
      <c r="A228" s="55"/>
      <c r="B228" s="11"/>
      <c r="C228" s="11" t="s">
        <v>237</v>
      </c>
      <c r="D228" s="11"/>
      <c r="E228" s="252">
        <v>8034</v>
      </c>
      <c r="F228" s="11">
        <v>1</v>
      </c>
      <c r="G228" s="226">
        <v>44</v>
      </c>
      <c r="H228" s="226">
        <v>132</v>
      </c>
      <c r="I228" s="226">
        <v>132</v>
      </c>
      <c r="J228" s="279">
        <v>3</v>
      </c>
      <c r="L228" s="11">
        <v>1</v>
      </c>
      <c r="M228" s="226">
        <v>132</v>
      </c>
      <c r="N228" s="226">
        <v>132</v>
      </c>
      <c r="O228" s="11"/>
      <c r="P228" s="226"/>
      <c r="Q228" s="226"/>
      <c r="R228" s="11"/>
      <c r="S228" s="226"/>
      <c r="T228" s="226"/>
      <c r="V228" s="11"/>
      <c r="W228" s="11"/>
      <c r="X228" s="11"/>
      <c r="Y228" s="11"/>
      <c r="Z228" s="11"/>
      <c r="AA228" s="11"/>
      <c r="AB228" s="11"/>
      <c r="AC228" s="11"/>
      <c r="AD228" s="11"/>
    </row>
    <row r="229" spans="1:30" x14ac:dyDescent="0.25">
      <c r="A229" s="55"/>
      <c r="B229" s="11"/>
      <c r="C229" s="11" t="s">
        <v>238</v>
      </c>
      <c r="D229" s="11"/>
      <c r="E229" s="252">
        <v>8089</v>
      </c>
      <c r="F229" s="11">
        <v>2</v>
      </c>
      <c r="G229" s="226">
        <v>103.00999999999999</v>
      </c>
      <c r="H229" s="226">
        <v>4944.3500000000004</v>
      </c>
      <c r="I229" s="226">
        <v>2472.1750000000002</v>
      </c>
      <c r="J229" s="279">
        <v>24</v>
      </c>
      <c r="L229" s="11"/>
      <c r="M229" s="226"/>
      <c r="N229" s="226"/>
      <c r="O229" s="11">
        <v>1</v>
      </c>
      <c r="P229" s="226">
        <v>332.24</v>
      </c>
      <c r="Q229" s="226">
        <v>332.24</v>
      </c>
      <c r="R229" s="11"/>
      <c r="S229" s="226"/>
      <c r="T229" s="226"/>
      <c r="V229" s="11"/>
      <c r="W229" s="11"/>
      <c r="X229" s="11"/>
      <c r="Y229" s="11"/>
      <c r="Z229" s="11"/>
      <c r="AA229" s="11"/>
      <c r="AB229" s="11"/>
      <c r="AC229" s="11"/>
      <c r="AD229" s="11"/>
    </row>
    <row r="230" spans="1:30" x14ac:dyDescent="0.25">
      <c r="A230" s="55"/>
      <c r="B230" s="11"/>
      <c r="C230" s="11" t="s">
        <v>378</v>
      </c>
      <c r="D230" s="11"/>
      <c r="E230" s="252">
        <v>8020</v>
      </c>
      <c r="F230" s="11">
        <v>2</v>
      </c>
      <c r="G230" s="226">
        <v>97.545000000000002</v>
      </c>
      <c r="H230" s="226">
        <v>1560.6399999999999</v>
      </c>
      <c r="I230" s="226">
        <v>780.31999999999994</v>
      </c>
      <c r="J230" s="279">
        <v>8</v>
      </c>
      <c r="L230" s="11">
        <v>1</v>
      </c>
      <c r="M230" s="226">
        <v>528.91999999999996</v>
      </c>
      <c r="N230" s="226">
        <v>528.91999999999996</v>
      </c>
      <c r="O230" s="11"/>
      <c r="P230" s="226"/>
      <c r="Q230" s="226"/>
      <c r="R230" s="11">
        <v>1</v>
      </c>
      <c r="S230" s="226">
        <v>2405.87</v>
      </c>
      <c r="T230" s="226">
        <v>2405.87</v>
      </c>
      <c r="V230" s="11"/>
      <c r="W230" s="11"/>
      <c r="X230" s="11"/>
      <c r="Y230" s="11"/>
      <c r="Z230" s="11"/>
      <c r="AA230" s="11"/>
      <c r="AB230" s="11"/>
      <c r="AC230" s="11"/>
      <c r="AD230" s="11"/>
    </row>
    <row r="231" spans="1:30" x14ac:dyDescent="0.25">
      <c r="A231" s="55"/>
      <c r="B231" s="11"/>
      <c r="C231" s="11" t="s">
        <v>240</v>
      </c>
      <c r="D231" s="11"/>
      <c r="E231" s="252">
        <v>8312</v>
      </c>
      <c r="F231" s="11">
        <v>20</v>
      </c>
      <c r="G231" s="226">
        <v>89.139999999999986</v>
      </c>
      <c r="H231" s="226">
        <v>22085.429999999993</v>
      </c>
      <c r="I231" s="226">
        <v>1104.2714999999996</v>
      </c>
      <c r="J231" s="279">
        <v>13.15</v>
      </c>
      <c r="L231" s="11">
        <v>4</v>
      </c>
      <c r="M231" s="226">
        <v>1334.88</v>
      </c>
      <c r="N231" s="226">
        <v>333.72</v>
      </c>
      <c r="O231" s="11">
        <v>5</v>
      </c>
      <c r="P231" s="226">
        <v>1475.1999999999998</v>
      </c>
      <c r="Q231" s="226">
        <v>295.03999999999996</v>
      </c>
      <c r="R231" s="11">
        <v>4</v>
      </c>
      <c r="S231" s="226">
        <v>5949.6200000000008</v>
      </c>
      <c r="T231" s="226">
        <v>1487.4050000000002</v>
      </c>
      <c r="V231" s="11"/>
      <c r="W231" s="11"/>
      <c r="X231" s="11"/>
      <c r="Y231" s="11"/>
      <c r="Z231" s="11"/>
      <c r="AA231" s="11"/>
      <c r="AB231" s="11"/>
      <c r="AC231" s="11"/>
      <c r="AD231" s="11"/>
    </row>
    <row r="232" spans="1:30" x14ac:dyDescent="0.25">
      <c r="A232" s="55"/>
      <c r="B232" s="11"/>
      <c r="C232" s="11" t="s">
        <v>379</v>
      </c>
      <c r="D232" s="11"/>
      <c r="E232" s="252">
        <v>8021</v>
      </c>
      <c r="F232" s="11">
        <v>52</v>
      </c>
      <c r="G232" s="226">
        <v>77.688269230769208</v>
      </c>
      <c r="H232" s="226">
        <v>48387.07</v>
      </c>
      <c r="I232" s="226">
        <v>930.52057692307687</v>
      </c>
      <c r="J232" s="279">
        <v>12.192307692307692</v>
      </c>
      <c r="L232" s="11">
        <v>11</v>
      </c>
      <c r="M232" s="226">
        <v>7040.1499999999987</v>
      </c>
      <c r="N232" s="226">
        <v>640.01363636363624</v>
      </c>
      <c r="O232" s="11"/>
      <c r="P232" s="226"/>
      <c r="Q232" s="226"/>
      <c r="R232" s="11">
        <v>10</v>
      </c>
      <c r="S232" s="226">
        <v>9845.5299999999988</v>
      </c>
      <c r="T232" s="226">
        <v>984.55299999999988</v>
      </c>
      <c r="V232" s="11"/>
      <c r="W232" s="11"/>
      <c r="X232" s="11"/>
      <c r="Y232" s="11"/>
      <c r="Z232" s="11"/>
      <c r="AA232" s="11"/>
      <c r="AB232" s="11"/>
      <c r="AC232" s="11"/>
      <c r="AD232" s="11"/>
    </row>
    <row r="233" spans="1:30" x14ac:dyDescent="0.25">
      <c r="A233" s="55"/>
      <c r="B233" s="11"/>
      <c r="C233" s="11" t="s">
        <v>380</v>
      </c>
      <c r="D233" s="11"/>
      <c r="E233" s="252">
        <v>8270</v>
      </c>
      <c r="F233" s="11"/>
      <c r="G233" s="226"/>
      <c r="H233" s="226"/>
      <c r="I233" s="226"/>
      <c r="J233" s="279"/>
      <c r="L233" s="11"/>
      <c r="M233" s="226"/>
      <c r="N233" s="226"/>
      <c r="O233" s="11"/>
      <c r="P233" s="226"/>
      <c r="Q233" s="226"/>
      <c r="R233" s="11">
        <v>1</v>
      </c>
      <c r="S233" s="226">
        <v>2110.2800000000002</v>
      </c>
      <c r="T233" s="226">
        <v>2110.2800000000002</v>
      </c>
      <c r="V233" s="11"/>
      <c r="W233" s="11"/>
      <c r="X233" s="11"/>
      <c r="Y233" s="11"/>
      <c r="Z233" s="11"/>
      <c r="AA233" s="11"/>
      <c r="AB233" s="11"/>
      <c r="AC233" s="11"/>
      <c r="AD233" s="11"/>
    </row>
    <row r="234" spans="1:30" x14ac:dyDescent="0.25">
      <c r="A234" s="55"/>
      <c r="B234" s="11"/>
      <c r="C234" s="11" t="s">
        <v>375</v>
      </c>
      <c r="D234" s="11"/>
      <c r="E234" s="252">
        <v>8352</v>
      </c>
      <c r="F234" s="11">
        <v>1</v>
      </c>
      <c r="G234" s="226">
        <v>84.53</v>
      </c>
      <c r="H234" s="226">
        <v>1014.36</v>
      </c>
      <c r="I234" s="226">
        <v>1014.36</v>
      </c>
      <c r="J234" s="279">
        <v>12</v>
      </c>
      <c r="L234" s="11"/>
      <c r="M234" s="226"/>
      <c r="N234" s="226"/>
      <c r="O234" s="11"/>
      <c r="P234" s="226"/>
      <c r="Q234" s="226"/>
      <c r="R234" s="11"/>
      <c r="S234" s="226"/>
      <c r="T234" s="226"/>
      <c r="V234" s="11"/>
      <c r="W234" s="11"/>
      <c r="X234" s="11"/>
      <c r="Y234" s="11"/>
      <c r="Z234" s="11"/>
      <c r="AA234" s="11"/>
      <c r="AB234" s="11"/>
      <c r="AC234" s="11"/>
      <c r="AD234" s="11"/>
    </row>
    <row r="235" spans="1:30" x14ac:dyDescent="0.25">
      <c r="A235" s="55"/>
      <c r="B235" s="11"/>
      <c r="C235" s="11" t="s">
        <v>244</v>
      </c>
      <c r="D235" s="11"/>
      <c r="E235" s="252">
        <v>8251</v>
      </c>
      <c r="F235" s="11">
        <v>2</v>
      </c>
      <c r="G235" s="226">
        <v>91.04</v>
      </c>
      <c r="H235" s="226">
        <v>790.98</v>
      </c>
      <c r="I235" s="226">
        <v>395.49</v>
      </c>
      <c r="J235" s="279">
        <v>5.5</v>
      </c>
      <c r="L235" s="11"/>
      <c r="M235" s="226"/>
      <c r="N235" s="226"/>
      <c r="O235" s="11"/>
      <c r="P235" s="226"/>
      <c r="Q235" s="226"/>
      <c r="R235" s="11"/>
      <c r="S235" s="226"/>
      <c r="T235" s="226"/>
      <c r="V235" s="11"/>
      <c r="W235" s="11"/>
      <c r="X235" s="11"/>
      <c r="Y235" s="11"/>
      <c r="Z235" s="11"/>
      <c r="AA235" s="11"/>
      <c r="AB235" s="11"/>
      <c r="AC235" s="11"/>
      <c r="AD235" s="11"/>
    </row>
    <row r="236" spans="1:30" x14ac:dyDescent="0.25">
      <c r="A236" s="55"/>
      <c r="B236" s="11"/>
      <c r="C236" s="11" t="s">
        <v>245</v>
      </c>
      <c r="D236" s="11"/>
      <c r="E236" s="252">
        <v>8080</v>
      </c>
      <c r="F236" s="11">
        <v>1</v>
      </c>
      <c r="G236" s="226">
        <v>57.97</v>
      </c>
      <c r="H236" s="226">
        <v>695.59</v>
      </c>
      <c r="I236" s="226">
        <v>695.59</v>
      </c>
      <c r="J236" s="279">
        <v>12</v>
      </c>
      <c r="L236" s="11"/>
      <c r="M236" s="226"/>
      <c r="N236" s="226"/>
      <c r="O236" s="11"/>
      <c r="P236" s="226"/>
      <c r="Q236" s="226"/>
      <c r="R236" s="11"/>
      <c r="S236" s="226"/>
      <c r="T236" s="226"/>
      <c r="V236" s="11"/>
      <c r="W236" s="11"/>
      <c r="X236" s="11"/>
      <c r="Y236" s="11"/>
      <c r="Z236" s="11"/>
      <c r="AA236" s="11"/>
      <c r="AB236" s="11"/>
      <c r="AC236" s="11"/>
      <c r="AD236" s="11"/>
    </row>
    <row r="237" spans="1:30" x14ac:dyDescent="0.25">
      <c r="A237" s="55"/>
      <c r="B237" s="11"/>
      <c r="C237" s="11" t="s">
        <v>245</v>
      </c>
      <c r="D237" s="11"/>
      <c r="E237" s="252">
        <v>8090</v>
      </c>
      <c r="F237" s="11">
        <v>3</v>
      </c>
      <c r="G237" s="226">
        <v>94.963333333333324</v>
      </c>
      <c r="H237" s="226">
        <v>1676.7199999999998</v>
      </c>
      <c r="I237" s="226">
        <v>558.90666666666664</v>
      </c>
      <c r="J237" s="279">
        <v>7</v>
      </c>
      <c r="L237" s="11"/>
      <c r="M237" s="226"/>
      <c r="N237" s="226"/>
      <c r="O237" s="11"/>
      <c r="P237" s="226"/>
      <c r="Q237" s="226"/>
      <c r="R237" s="11"/>
      <c r="S237" s="226"/>
      <c r="T237" s="226"/>
      <c r="V237" s="11"/>
      <c r="W237" s="11"/>
      <c r="X237" s="11"/>
      <c r="Y237" s="11"/>
      <c r="Z237" s="11"/>
      <c r="AA237" s="11"/>
      <c r="AB237" s="11"/>
      <c r="AC237" s="11"/>
      <c r="AD237" s="11"/>
    </row>
    <row r="238" spans="1:30" x14ac:dyDescent="0.25">
      <c r="A238" s="55"/>
      <c r="B238" s="11"/>
      <c r="C238" s="11" t="s">
        <v>245</v>
      </c>
      <c r="D238" s="11"/>
      <c r="E238" s="252">
        <v>8096</v>
      </c>
      <c r="F238" s="11">
        <v>17</v>
      </c>
      <c r="G238" s="226">
        <v>79.915882352941168</v>
      </c>
      <c r="H238" s="226">
        <v>18219.41</v>
      </c>
      <c r="I238" s="226">
        <v>1071.73</v>
      </c>
      <c r="J238" s="279">
        <v>12.941176470588236</v>
      </c>
      <c r="L238" s="11">
        <v>4</v>
      </c>
      <c r="M238" s="226">
        <v>2538.34</v>
      </c>
      <c r="N238" s="226">
        <v>634.58500000000004</v>
      </c>
      <c r="O238" s="11">
        <v>2</v>
      </c>
      <c r="P238" s="226">
        <v>761.56</v>
      </c>
      <c r="Q238" s="226">
        <v>380.78</v>
      </c>
      <c r="R238" s="11">
        <v>1</v>
      </c>
      <c r="S238" s="226">
        <v>309.94</v>
      </c>
      <c r="T238" s="226">
        <v>309.94</v>
      </c>
      <c r="V238" s="11"/>
      <c r="W238" s="11"/>
      <c r="X238" s="11"/>
      <c r="Y238" s="11"/>
      <c r="Z238" s="11"/>
      <c r="AA238" s="11"/>
      <c r="AB238" s="11"/>
      <c r="AC238" s="11"/>
      <c r="AD238" s="11"/>
    </row>
    <row r="239" spans="1:30" x14ac:dyDescent="0.25">
      <c r="A239" s="55"/>
      <c r="B239" s="11"/>
      <c r="C239" s="11" t="s">
        <v>245</v>
      </c>
      <c r="D239" s="11"/>
      <c r="E239" s="252">
        <v>8097</v>
      </c>
      <c r="F239" s="11">
        <v>1</v>
      </c>
      <c r="G239" s="226">
        <v>65.900000000000006</v>
      </c>
      <c r="H239" s="226">
        <v>790.79</v>
      </c>
      <c r="I239" s="226">
        <v>790.79</v>
      </c>
      <c r="J239" s="279">
        <v>12</v>
      </c>
      <c r="L239" s="11"/>
      <c r="M239" s="226"/>
      <c r="N239" s="226"/>
      <c r="O239" s="11"/>
      <c r="P239" s="226"/>
      <c r="Q239" s="226"/>
      <c r="R239" s="11"/>
      <c r="S239" s="226"/>
      <c r="T239" s="226"/>
      <c r="V239" s="11"/>
      <c r="W239" s="11"/>
      <c r="X239" s="11"/>
      <c r="Y239" s="11"/>
      <c r="Z239" s="11"/>
      <c r="AA239" s="11"/>
      <c r="AB239" s="11"/>
      <c r="AC239" s="11"/>
      <c r="AD239" s="11"/>
    </row>
    <row r="240" spans="1:30" x14ac:dyDescent="0.25">
      <c r="A240" s="55"/>
      <c r="B240" s="11"/>
      <c r="C240" s="11" t="s">
        <v>381</v>
      </c>
      <c r="D240" s="11"/>
      <c r="E240" s="252">
        <v>8097</v>
      </c>
      <c r="F240" s="11"/>
      <c r="G240" s="226"/>
      <c r="H240" s="226"/>
      <c r="I240" s="226"/>
      <c r="J240" s="279"/>
      <c r="L240" s="11"/>
      <c r="M240" s="226"/>
      <c r="N240" s="226"/>
      <c r="O240" s="11"/>
      <c r="P240" s="226"/>
      <c r="Q240" s="226"/>
      <c r="R240" s="11">
        <v>1</v>
      </c>
      <c r="S240" s="226">
        <v>545.45000000000005</v>
      </c>
      <c r="T240" s="226">
        <v>545.45000000000005</v>
      </c>
      <c r="V240" s="11"/>
      <c r="W240" s="11"/>
      <c r="X240" s="11"/>
      <c r="Y240" s="11"/>
      <c r="Z240" s="11"/>
      <c r="AA240" s="11"/>
      <c r="AB240" s="11"/>
      <c r="AC240" s="11"/>
      <c r="AD240" s="11"/>
    </row>
    <row r="241" spans="1:30" x14ac:dyDescent="0.25">
      <c r="A241" s="55"/>
      <c r="B241" s="11"/>
      <c r="C241" s="11" t="s">
        <v>247</v>
      </c>
      <c r="D241" s="11"/>
      <c r="E241" s="252">
        <v>8316</v>
      </c>
      <c r="F241" s="11">
        <v>1</v>
      </c>
      <c r="G241" s="226">
        <v>53.73</v>
      </c>
      <c r="H241" s="226">
        <v>644.69000000000005</v>
      </c>
      <c r="I241" s="226">
        <v>644.69000000000005</v>
      </c>
      <c r="J241" s="279">
        <v>12</v>
      </c>
      <c r="L241" s="11"/>
      <c r="M241" s="226"/>
      <c r="N241" s="226"/>
      <c r="O241" s="11"/>
      <c r="P241" s="226"/>
      <c r="Q241" s="226"/>
      <c r="R241" s="11"/>
      <c r="S241" s="226"/>
      <c r="T241" s="226"/>
      <c r="V241" s="11"/>
      <c r="W241" s="11"/>
      <c r="X241" s="11"/>
      <c r="Y241" s="11"/>
      <c r="Z241" s="11"/>
      <c r="AA241" s="11"/>
      <c r="AB241" s="11"/>
      <c r="AC241" s="11"/>
      <c r="AD241" s="11"/>
    </row>
    <row r="242" spans="1:30" x14ac:dyDescent="0.25">
      <c r="A242" s="55"/>
      <c r="B242" s="11"/>
      <c r="C242" s="11" t="s">
        <v>249</v>
      </c>
      <c r="D242" s="11"/>
      <c r="E242" s="252">
        <v>8056</v>
      </c>
      <c r="F242" s="11">
        <v>1</v>
      </c>
      <c r="G242" s="226">
        <v>102.56</v>
      </c>
      <c r="H242" s="226">
        <v>1230.7</v>
      </c>
      <c r="I242" s="226">
        <v>1230.7</v>
      </c>
      <c r="J242" s="279">
        <v>12</v>
      </c>
      <c r="L242" s="11">
        <v>1</v>
      </c>
      <c r="M242" s="226">
        <v>1230.7</v>
      </c>
      <c r="N242" s="226">
        <v>1230.7</v>
      </c>
      <c r="O242" s="11"/>
      <c r="P242" s="226"/>
      <c r="Q242" s="226"/>
      <c r="R242" s="11"/>
      <c r="S242" s="226"/>
      <c r="T242" s="226"/>
      <c r="V242" s="11"/>
      <c r="W242" s="11"/>
      <c r="X242" s="11"/>
      <c r="Y242" s="11"/>
      <c r="Z242" s="11"/>
      <c r="AA242" s="11"/>
      <c r="AB242" s="11"/>
      <c r="AC242" s="11"/>
      <c r="AD242" s="11"/>
    </row>
    <row r="243" spans="1:30" x14ac:dyDescent="0.25">
      <c r="A243" s="55"/>
      <c r="B243" s="11"/>
      <c r="C243" s="11" t="s">
        <v>382</v>
      </c>
      <c r="D243" s="11"/>
      <c r="E243" s="252">
        <v>8215</v>
      </c>
      <c r="F243" s="11">
        <v>27</v>
      </c>
      <c r="G243" s="226">
        <v>79.19074074074075</v>
      </c>
      <c r="H243" s="226">
        <v>28778.350000000002</v>
      </c>
      <c r="I243" s="226">
        <v>1065.864814814815</v>
      </c>
      <c r="J243" s="279">
        <v>13.25925925925926</v>
      </c>
      <c r="L243" s="11">
        <v>7</v>
      </c>
      <c r="M243" s="226">
        <v>5722.51</v>
      </c>
      <c r="N243" s="226">
        <v>817.50142857142862</v>
      </c>
      <c r="O243" s="11">
        <v>3</v>
      </c>
      <c r="P243" s="226">
        <v>923.27</v>
      </c>
      <c r="Q243" s="226">
        <v>307.75666666666666</v>
      </c>
      <c r="R243" s="11"/>
      <c r="S243" s="226"/>
      <c r="T243" s="226"/>
      <c r="V243" s="11"/>
      <c r="W243" s="11"/>
      <c r="X243" s="11"/>
      <c r="Y243" s="11"/>
      <c r="Z243" s="11"/>
      <c r="AA243" s="11"/>
      <c r="AB243" s="11"/>
      <c r="AC243" s="11"/>
      <c r="AD243" s="11"/>
    </row>
    <row r="244" spans="1:30" x14ac:dyDescent="0.25">
      <c r="A244" s="55"/>
      <c r="B244" s="11"/>
      <c r="C244" s="11" t="s">
        <v>251</v>
      </c>
      <c r="D244" s="11"/>
      <c r="E244" s="252">
        <v>8234</v>
      </c>
      <c r="F244" s="11">
        <v>100</v>
      </c>
      <c r="G244" s="226">
        <v>85.824799999999982</v>
      </c>
      <c r="H244" s="226">
        <v>107055.66999999994</v>
      </c>
      <c r="I244" s="226">
        <v>1070.5566999999994</v>
      </c>
      <c r="J244" s="279">
        <v>12.84</v>
      </c>
      <c r="L244" s="11">
        <v>25</v>
      </c>
      <c r="M244" s="226">
        <v>17177.36</v>
      </c>
      <c r="N244" s="226">
        <v>687.09440000000006</v>
      </c>
      <c r="O244" s="11">
        <v>2</v>
      </c>
      <c r="P244" s="226">
        <v>967.43</v>
      </c>
      <c r="Q244" s="226">
        <v>483.71499999999997</v>
      </c>
      <c r="R244" s="11">
        <v>14</v>
      </c>
      <c r="S244" s="226">
        <v>16439.079999999998</v>
      </c>
      <c r="T244" s="226">
        <v>1174.2199999999998</v>
      </c>
      <c r="V244" s="11"/>
      <c r="W244" s="11"/>
      <c r="X244" s="11"/>
      <c r="Y244" s="11"/>
      <c r="Z244" s="11"/>
      <c r="AA244" s="11"/>
      <c r="AB244" s="11"/>
      <c r="AC244" s="11"/>
      <c r="AD244" s="11"/>
    </row>
    <row r="245" spans="1:30" x14ac:dyDescent="0.25">
      <c r="A245" s="55"/>
      <c r="B245" s="11"/>
      <c r="C245" s="11" t="s">
        <v>252</v>
      </c>
      <c r="D245" s="11"/>
      <c r="E245" s="252">
        <v>8234</v>
      </c>
      <c r="F245" s="11">
        <v>10</v>
      </c>
      <c r="G245" s="226">
        <v>87.754999999999995</v>
      </c>
      <c r="H245" s="226">
        <v>8626.7199999999993</v>
      </c>
      <c r="I245" s="226">
        <v>862.67199999999991</v>
      </c>
      <c r="J245" s="279">
        <v>9.5</v>
      </c>
      <c r="L245" s="11">
        <v>5</v>
      </c>
      <c r="M245" s="226">
        <v>4958.9399999999996</v>
      </c>
      <c r="N245" s="226">
        <v>991.7879999999999</v>
      </c>
      <c r="O245" s="11"/>
      <c r="P245" s="226"/>
      <c r="Q245" s="226"/>
      <c r="R245" s="11">
        <v>4</v>
      </c>
      <c r="S245" s="226">
        <v>2127</v>
      </c>
      <c r="T245" s="226">
        <v>531.75</v>
      </c>
      <c r="V245" s="11"/>
      <c r="W245" s="11"/>
      <c r="X245" s="11"/>
      <c r="Y245" s="11"/>
      <c r="Z245" s="11"/>
      <c r="AA245" s="11"/>
      <c r="AB245" s="11"/>
      <c r="AC245" s="11"/>
      <c r="AD245" s="11"/>
    </row>
    <row r="246" spans="1:30" x14ac:dyDescent="0.25">
      <c r="A246" s="55"/>
      <c r="B246" s="11"/>
      <c r="C246" s="11" t="s">
        <v>254</v>
      </c>
      <c r="D246" s="11"/>
      <c r="E246" s="252">
        <v>8318</v>
      </c>
      <c r="F246" s="11">
        <v>10</v>
      </c>
      <c r="G246" s="226">
        <v>58.993999999999993</v>
      </c>
      <c r="H246" s="226">
        <v>4737.7</v>
      </c>
      <c r="I246" s="226">
        <v>473.77</v>
      </c>
      <c r="J246" s="279">
        <v>8.4</v>
      </c>
      <c r="L246" s="11">
        <v>3</v>
      </c>
      <c r="M246" s="226">
        <v>860.8900000000001</v>
      </c>
      <c r="N246" s="226">
        <v>286.96333333333337</v>
      </c>
      <c r="O246" s="11"/>
      <c r="P246" s="226"/>
      <c r="Q246" s="226"/>
      <c r="R246" s="11">
        <v>1</v>
      </c>
      <c r="S246" s="226">
        <v>337.4</v>
      </c>
      <c r="T246" s="226">
        <v>337.4</v>
      </c>
      <c r="V246" s="11"/>
      <c r="W246" s="11"/>
      <c r="X246" s="11"/>
      <c r="Y246" s="11"/>
      <c r="Z246" s="11"/>
      <c r="AA246" s="11"/>
      <c r="AB246" s="11"/>
      <c r="AC246" s="11"/>
      <c r="AD246" s="11"/>
    </row>
    <row r="247" spans="1:30" x14ac:dyDescent="0.25">
      <c r="A247" s="55"/>
      <c r="B247" s="11"/>
      <c r="C247" s="11" t="s">
        <v>256</v>
      </c>
      <c r="D247" s="11"/>
      <c r="E247" s="252">
        <v>8081</v>
      </c>
      <c r="F247" s="11">
        <v>1</v>
      </c>
      <c r="G247" s="226">
        <v>53.82</v>
      </c>
      <c r="H247" s="226">
        <v>322.88</v>
      </c>
      <c r="I247" s="226">
        <v>322.88</v>
      </c>
      <c r="J247" s="279">
        <v>6</v>
      </c>
      <c r="L247" s="11"/>
      <c r="M247" s="226"/>
      <c r="N247" s="226"/>
      <c r="O247" s="11"/>
      <c r="P247" s="226"/>
      <c r="Q247" s="226"/>
      <c r="R247" s="11"/>
      <c r="S247" s="226"/>
      <c r="T247" s="226"/>
      <c r="V247" s="11"/>
      <c r="W247" s="11"/>
      <c r="X247" s="11"/>
      <c r="Y247" s="11"/>
      <c r="Z247" s="11"/>
      <c r="AA247" s="11"/>
      <c r="AB247" s="11"/>
      <c r="AC247" s="11"/>
      <c r="AD247" s="11"/>
    </row>
    <row r="248" spans="1:30" x14ac:dyDescent="0.25">
      <c r="A248" s="55"/>
      <c r="B248" s="11"/>
      <c r="C248" s="11" t="s">
        <v>383</v>
      </c>
      <c r="D248" s="11"/>
      <c r="E248" s="252">
        <v>8342</v>
      </c>
      <c r="F248" s="11">
        <v>1</v>
      </c>
      <c r="G248" s="226">
        <v>45.82</v>
      </c>
      <c r="H248" s="226">
        <v>549.78</v>
      </c>
      <c r="I248" s="226">
        <v>549.78</v>
      </c>
      <c r="J248" s="279">
        <v>12</v>
      </c>
      <c r="L248" s="11"/>
      <c r="M248" s="226"/>
      <c r="N248" s="226"/>
      <c r="O248" s="11"/>
      <c r="P248" s="226"/>
      <c r="Q248" s="226"/>
      <c r="R248" s="11"/>
      <c r="S248" s="226"/>
      <c r="T248" s="226"/>
      <c r="V248" s="11"/>
      <c r="W248" s="11"/>
      <c r="X248" s="11"/>
      <c r="Y248" s="11"/>
      <c r="Z248" s="11"/>
      <c r="AA248" s="11"/>
      <c r="AB248" s="11"/>
      <c r="AC248" s="11"/>
      <c r="AD248" s="11"/>
    </row>
    <row r="249" spans="1:30" x14ac:dyDescent="0.25">
      <c r="A249" s="55"/>
      <c r="B249" s="11"/>
      <c r="C249" s="11" t="s">
        <v>257</v>
      </c>
      <c r="D249" s="11"/>
      <c r="E249" s="252">
        <v>8053</v>
      </c>
      <c r="F249" s="11">
        <v>3</v>
      </c>
      <c r="G249" s="226">
        <v>138.45000000000002</v>
      </c>
      <c r="H249" s="226">
        <v>2923.09</v>
      </c>
      <c r="I249" s="226">
        <v>974.36333333333334</v>
      </c>
      <c r="J249" s="279">
        <v>7.666666666666667</v>
      </c>
      <c r="L249" s="11">
        <v>1</v>
      </c>
      <c r="M249" s="226">
        <v>421.05</v>
      </c>
      <c r="N249" s="226">
        <v>421.05</v>
      </c>
      <c r="O249" s="11"/>
      <c r="P249" s="226"/>
      <c r="Q249" s="226"/>
      <c r="R249" s="11">
        <v>1</v>
      </c>
      <c r="S249" s="226">
        <v>795.29</v>
      </c>
      <c r="T249" s="226">
        <v>795.29</v>
      </c>
      <c r="V249" s="11"/>
      <c r="W249" s="11"/>
      <c r="X249" s="11"/>
      <c r="Y249" s="11"/>
      <c r="Z249" s="11"/>
      <c r="AA249" s="11"/>
      <c r="AB249" s="11"/>
      <c r="AC249" s="11"/>
      <c r="AD249" s="11"/>
    </row>
    <row r="250" spans="1:30" x14ac:dyDescent="0.25">
      <c r="A250" s="55"/>
      <c r="B250" s="11"/>
      <c r="C250" s="11" t="s">
        <v>384</v>
      </c>
      <c r="D250" s="11"/>
      <c r="E250" s="252">
        <v>8332</v>
      </c>
      <c r="F250" s="11"/>
      <c r="G250" s="226"/>
      <c r="H250" s="226"/>
      <c r="I250" s="226"/>
      <c r="J250" s="279"/>
      <c r="L250" s="11"/>
      <c r="M250" s="226"/>
      <c r="N250" s="226"/>
      <c r="O250" s="11"/>
      <c r="P250" s="226"/>
      <c r="Q250" s="226"/>
      <c r="R250" s="11">
        <v>1</v>
      </c>
      <c r="S250" s="226">
        <v>765</v>
      </c>
      <c r="T250" s="226">
        <v>765</v>
      </c>
      <c r="V250" s="11"/>
      <c r="W250" s="11"/>
      <c r="X250" s="11"/>
      <c r="Y250" s="11"/>
      <c r="Z250" s="11"/>
      <c r="AA250" s="11"/>
      <c r="AB250" s="11"/>
      <c r="AC250" s="11"/>
      <c r="AD250" s="11"/>
    </row>
    <row r="251" spans="1:30" x14ac:dyDescent="0.25">
      <c r="A251" s="55"/>
      <c r="B251" s="11"/>
      <c r="C251" s="11" t="s">
        <v>258</v>
      </c>
      <c r="D251" s="11"/>
      <c r="E251" s="252">
        <v>8320</v>
      </c>
      <c r="F251" s="11">
        <v>2</v>
      </c>
      <c r="G251" s="226">
        <v>65.09</v>
      </c>
      <c r="H251" s="226">
        <v>935.06999999999994</v>
      </c>
      <c r="I251" s="226">
        <v>467.53499999999997</v>
      </c>
      <c r="J251" s="279">
        <v>7.5</v>
      </c>
      <c r="L251" s="11"/>
      <c r="M251" s="226"/>
      <c r="N251" s="226"/>
      <c r="O251" s="11"/>
      <c r="P251" s="226"/>
      <c r="Q251" s="226"/>
      <c r="R251" s="11"/>
      <c r="S251" s="226"/>
      <c r="T251" s="226"/>
      <c r="V251" s="11"/>
      <c r="W251" s="11"/>
      <c r="X251" s="11"/>
      <c r="Y251" s="11"/>
      <c r="Z251" s="11"/>
      <c r="AA251" s="11"/>
      <c r="AB251" s="11"/>
      <c r="AC251" s="11"/>
      <c r="AD251" s="11"/>
    </row>
    <row r="252" spans="1:30" x14ac:dyDescent="0.25">
      <c r="A252" s="55"/>
      <c r="B252" s="11"/>
      <c r="C252" s="11" t="s">
        <v>259</v>
      </c>
      <c r="D252" s="11"/>
      <c r="E252" s="252">
        <v>8322</v>
      </c>
      <c r="F252" s="11">
        <v>1</v>
      </c>
      <c r="G252" s="226">
        <v>88.92</v>
      </c>
      <c r="H252" s="226">
        <v>800.23</v>
      </c>
      <c r="I252" s="226">
        <v>800.23</v>
      </c>
      <c r="J252" s="279">
        <v>9</v>
      </c>
      <c r="L252" s="11">
        <v>1</v>
      </c>
      <c r="M252" s="226">
        <v>800.23</v>
      </c>
      <c r="N252" s="226">
        <v>800.23</v>
      </c>
      <c r="O252" s="11"/>
      <c r="P252" s="226"/>
      <c r="Q252" s="226"/>
      <c r="R252" s="11">
        <v>1</v>
      </c>
      <c r="S252" s="226">
        <v>2077.59</v>
      </c>
      <c r="T252" s="226">
        <v>2077.59</v>
      </c>
      <c r="V252" s="11"/>
      <c r="W252" s="11"/>
      <c r="X252" s="11"/>
      <c r="Y252" s="11"/>
      <c r="Z252" s="11"/>
      <c r="AA252" s="11"/>
      <c r="AB252" s="11"/>
      <c r="AC252" s="11"/>
      <c r="AD252" s="11"/>
    </row>
    <row r="253" spans="1:30" x14ac:dyDescent="0.25">
      <c r="A253" s="55"/>
      <c r="B253" s="11"/>
      <c r="C253" s="11" t="s">
        <v>385</v>
      </c>
      <c r="D253" s="11"/>
      <c r="E253" s="252">
        <v>8322</v>
      </c>
      <c r="F253" s="11">
        <v>18</v>
      </c>
      <c r="G253" s="226">
        <v>81.397777777777776</v>
      </c>
      <c r="H253" s="226">
        <v>18900.559999999998</v>
      </c>
      <c r="I253" s="226">
        <v>1050.0311111111109</v>
      </c>
      <c r="J253" s="279">
        <v>13.166666666666666</v>
      </c>
      <c r="L253" s="11">
        <v>3</v>
      </c>
      <c r="M253" s="226">
        <v>2011.16</v>
      </c>
      <c r="N253" s="226">
        <v>670.38666666666666</v>
      </c>
      <c r="O253" s="11">
        <v>2</v>
      </c>
      <c r="P253" s="226">
        <v>417.79</v>
      </c>
      <c r="Q253" s="226">
        <v>208.89500000000001</v>
      </c>
      <c r="R253" s="11">
        <v>4</v>
      </c>
      <c r="S253" s="226">
        <v>5653.0800000000008</v>
      </c>
      <c r="T253" s="226">
        <v>1413.2700000000002</v>
      </c>
      <c r="V253" s="11"/>
      <c r="W253" s="11"/>
      <c r="X253" s="11"/>
      <c r="Y253" s="11"/>
      <c r="Z253" s="11"/>
      <c r="AA253" s="11"/>
      <c r="AB253" s="11"/>
      <c r="AC253" s="11"/>
      <c r="AD253" s="11"/>
    </row>
    <row r="254" spans="1:30" x14ac:dyDescent="0.25">
      <c r="A254" s="55"/>
      <c r="B254" s="11"/>
      <c r="C254" s="11" t="s">
        <v>261</v>
      </c>
      <c r="D254" s="11"/>
      <c r="E254" s="252">
        <v>8205</v>
      </c>
      <c r="F254" s="11">
        <v>75</v>
      </c>
      <c r="G254" s="226">
        <v>82.527599999999978</v>
      </c>
      <c r="H254" s="226">
        <v>85187.730000000025</v>
      </c>
      <c r="I254" s="226">
        <v>1135.8364000000004</v>
      </c>
      <c r="J254" s="279">
        <v>13.546666666666667</v>
      </c>
      <c r="L254" s="11">
        <v>28</v>
      </c>
      <c r="M254" s="226">
        <v>31423.370000000003</v>
      </c>
      <c r="N254" s="226">
        <v>1122.2632142857144</v>
      </c>
      <c r="O254" s="11">
        <v>5</v>
      </c>
      <c r="P254" s="226">
        <v>2237.73</v>
      </c>
      <c r="Q254" s="226">
        <v>447.54599999999999</v>
      </c>
      <c r="R254" s="11">
        <v>20</v>
      </c>
      <c r="S254" s="226">
        <v>23199.839999999997</v>
      </c>
      <c r="T254" s="226">
        <v>1159.9919999999997</v>
      </c>
      <c r="V254" s="11"/>
      <c r="W254" s="11"/>
      <c r="X254" s="11"/>
      <c r="Y254" s="11"/>
      <c r="Z254" s="11"/>
      <c r="AA254" s="11"/>
      <c r="AB254" s="11"/>
      <c r="AC254" s="11"/>
      <c r="AD254" s="11"/>
    </row>
    <row r="255" spans="1:30" x14ac:dyDescent="0.25">
      <c r="A255" s="55"/>
      <c r="B255" s="11"/>
      <c r="C255" s="11" t="s">
        <v>262</v>
      </c>
      <c r="D255" s="11"/>
      <c r="E255" s="252">
        <v>8026</v>
      </c>
      <c r="F255" s="11">
        <v>3</v>
      </c>
      <c r="G255" s="226">
        <v>68.873333333333335</v>
      </c>
      <c r="H255" s="226">
        <v>3864.2999999999997</v>
      </c>
      <c r="I255" s="226">
        <v>1288.0999999999999</v>
      </c>
      <c r="J255" s="279">
        <v>17</v>
      </c>
      <c r="L255" s="11"/>
      <c r="M255" s="226"/>
      <c r="N255" s="226"/>
      <c r="O255" s="11"/>
      <c r="P255" s="226"/>
      <c r="Q255" s="226"/>
      <c r="R255" s="11"/>
      <c r="S255" s="226"/>
      <c r="T255" s="226"/>
      <c r="V255" s="11"/>
      <c r="W255" s="11"/>
      <c r="X255" s="11"/>
      <c r="Y255" s="11"/>
      <c r="Z255" s="11"/>
      <c r="AA255" s="11"/>
      <c r="AB255" s="11"/>
      <c r="AC255" s="11"/>
      <c r="AD255" s="11"/>
    </row>
    <row r="256" spans="1:30" x14ac:dyDescent="0.25">
      <c r="A256" s="55"/>
      <c r="B256" s="11"/>
      <c r="C256" s="11" t="s">
        <v>263</v>
      </c>
      <c r="D256" s="11"/>
      <c r="E256" s="252">
        <v>8027</v>
      </c>
      <c r="F256" s="11">
        <v>12</v>
      </c>
      <c r="G256" s="226">
        <v>79.630833333333328</v>
      </c>
      <c r="H256" s="226">
        <v>9609.19</v>
      </c>
      <c r="I256" s="226">
        <v>800.76583333333338</v>
      </c>
      <c r="J256" s="279">
        <v>10.75</v>
      </c>
      <c r="L256" s="11">
        <v>5</v>
      </c>
      <c r="M256" s="226">
        <v>4400.8500000000004</v>
      </c>
      <c r="N256" s="226">
        <v>880.17000000000007</v>
      </c>
      <c r="O256" s="11"/>
      <c r="P256" s="226"/>
      <c r="Q256" s="226"/>
      <c r="R256" s="11"/>
      <c r="S256" s="226"/>
      <c r="T256" s="226"/>
      <c r="V256" s="11"/>
      <c r="W256" s="11"/>
      <c r="X256" s="11"/>
      <c r="Y256" s="11"/>
      <c r="Z256" s="11"/>
      <c r="AA256" s="11"/>
      <c r="AB256" s="11"/>
      <c r="AC256" s="11"/>
      <c r="AD256" s="11"/>
    </row>
    <row r="257" spans="1:30" x14ac:dyDescent="0.25">
      <c r="A257" s="55"/>
      <c r="B257" s="11"/>
      <c r="C257" s="11" t="s">
        <v>264</v>
      </c>
      <c r="D257" s="11"/>
      <c r="E257" s="252">
        <v>8028</v>
      </c>
      <c r="F257" s="11">
        <v>46</v>
      </c>
      <c r="G257" s="226">
        <v>92.131739130434795</v>
      </c>
      <c r="H257" s="226">
        <v>53472.570000000007</v>
      </c>
      <c r="I257" s="226">
        <v>1162.4471739130436</v>
      </c>
      <c r="J257" s="279">
        <v>12.108695652173912</v>
      </c>
      <c r="L257" s="11">
        <v>13</v>
      </c>
      <c r="M257" s="226">
        <v>12178.31</v>
      </c>
      <c r="N257" s="226">
        <v>936.79307692307691</v>
      </c>
      <c r="O257" s="11">
        <v>1</v>
      </c>
      <c r="P257" s="226">
        <v>645.95000000000005</v>
      </c>
      <c r="Q257" s="226">
        <v>645.95000000000005</v>
      </c>
      <c r="R257" s="11">
        <v>7</v>
      </c>
      <c r="S257" s="226">
        <v>4436.2700000000004</v>
      </c>
      <c r="T257" s="226">
        <v>633.75285714285724</v>
      </c>
      <c r="V257" s="11"/>
      <c r="W257" s="11"/>
      <c r="X257" s="11"/>
      <c r="Y257" s="11"/>
      <c r="Z257" s="11"/>
      <c r="AA257" s="11"/>
      <c r="AB257" s="11"/>
      <c r="AC257" s="11"/>
      <c r="AD257" s="11"/>
    </row>
    <row r="258" spans="1:30" x14ac:dyDescent="0.25">
      <c r="A258" s="55"/>
      <c r="B258" s="11"/>
      <c r="C258" s="11" t="s">
        <v>386</v>
      </c>
      <c r="D258" s="11"/>
      <c r="E258" s="252">
        <v>8029</v>
      </c>
      <c r="F258" s="11">
        <v>10</v>
      </c>
      <c r="G258" s="226">
        <v>83.145999999999987</v>
      </c>
      <c r="H258" s="226">
        <v>10232.560000000001</v>
      </c>
      <c r="I258" s="226">
        <v>1023.2560000000001</v>
      </c>
      <c r="J258" s="279">
        <v>12.1</v>
      </c>
      <c r="L258" s="11">
        <v>2</v>
      </c>
      <c r="M258" s="226">
        <v>1636.5900000000001</v>
      </c>
      <c r="N258" s="226">
        <v>818.29500000000007</v>
      </c>
      <c r="O258" s="11"/>
      <c r="P258" s="226"/>
      <c r="Q258" s="226"/>
      <c r="R258" s="11"/>
      <c r="S258" s="226"/>
      <c r="T258" s="226"/>
      <c r="V258" s="11"/>
      <c r="W258" s="11"/>
      <c r="X258" s="11"/>
      <c r="Y258" s="11"/>
      <c r="Z258" s="11"/>
      <c r="AA258" s="11"/>
      <c r="AB258" s="11"/>
      <c r="AC258" s="11"/>
      <c r="AD258" s="11"/>
    </row>
    <row r="259" spans="1:30" x14ac:dyDescent="0.25">
      <c r="A259" s="55"/>
      <c r="B259" s="11"/>
      <c r="C259" s="11" t="s">
        <v>266</v>
      </c>
      <c r="D259" s="11"/>
      <c r="E259" s="252">
        <v>8012</v>
      </c>
      <c r="F259" s="11">
        <v>10</v>
      </c>
      <c r="G259" s="226">
        <v>77.168999999999997</v>
      </c>
      <c r="H259" s="226">
        <v>9452.33</v>
      </c>
      <c r="I259" s="226">
        <v>945.23299999999995</v>
      </c>
      <c r="J259" s="279">
        <v>13.9</v>
      </c>
      <c r="L259" s="11">
        <v>2</v>
      </c>
      <c r="M259" s="226">
        <v>1267.03</v>
      </c>
      <c r="N259" s="226">
        <v>633.51499999999999</v>
      </c>
      <c r="O259" s="11"/>
      <c r="P259" s="226"/>
      <c r="Q259" s="226"/>
      <c r="R259" s="11">
        <v>1</v>
      </c>
      <c r="S259" s="226">
        <v>1123.52</v>
      </c>
      <c r="T259" s="226">
        <v>1123.52</v>
      </c>
      <c r="V259" s="11"/>
      <c r="W259" s="11"/>
      <c r="X259" s="11"/>
      <c r="Y259" s="11"/>
      <c r="Z259" s="11"/>
      <c r="AA259" s="11"/>
      <c r="AB259" s="11"/>
      <c r="AC259" s="11"/>
      <c r="AD259" s="11"/>
    </row>
    <row r="260" spans="1:30" x14ac:dyDescent="0.25">
      <c r="A260" s="55"/>
      <c r="B260" s="11"/>
      <c r="C260" s="11" t="s">
        <v>266</v>
      </c>
      <c r="D260" s="11"/>
      <c r="E260" s="252">
        <v>8021</v>
      </c>
      <c r="F260" s="11">
        <v>1</v>
      </c>
      <c r="G260" s="226">
        <v>99.71</v>
      </c>
      <c r="H260" s="226">
        <v>897.31</v>
      </c>
      <c r="I260" s="226">
        <v>897.31</v>
      </c>
      <c r="J260" s="279">
        <v>9</v>
      </c>
      <c r="L260" s="11"/>
      <c r="M260" s="226"/>
      <c r="N260" s="226"/>
      <c r="O260" s="11"/>
      <c r="P260" s="226"/>
      <c r="Q260" s="226"/>
      <c r="R260" s="11">
        <v>1</v>
      </c>
      <c r="S260" s="226">
        <v>785.4</v>
      </c>
      <c r="T260" s="226">
        <v>785.4</v>
      </c>
      <c r="V260" s="11"/>
      <c r="W260" s="11"/>
      <c r="X260" s="11"/>
      <c r="Y260" s="11"/>
      <c r="Z260" s="11"/>
      <c r="AA260" s="11"/>
      <c r="AB260" s="11"/>
      <c r="AC260" s="11"/>
      <c r="AD260" s="11"/>
    </row>
    <row r="261" spans="1:30" x14ac:dyDescent="0.25">
      <c r="A261" s="55"/>
      <c r="B261" s="11"/>
      <c r="C261" s="11" t="s">
        <v>266</v>
      </c>
      <c r="D261" s="11"/>
      <c r="E261" s="252">
        <v>8081</v>
      </c>
      <c r="F261" s="11">
        <v>4</v>
      </c>
      <c r="G261" s="226">
        <v>65.402499999999989</v>
      </c>
      <c r="H261" s="226">
        <v>4463.34</v>
      </c>
      <c r="I261" s="226">
        <v>1115.835</v>
      </c>
      <c r="J261" s="279">
        <v>11.5</v>
      </c>
      <c r="L261" s="11">
        <v>1</v>
      </c>
      <c r="M261" s="226">
        <v>222.24</v>
      </c>
      <c r="N261" s="226">
        <v>222.24</v>
      </c>
      <c r="O261" s="11">
        <v>1</v>
      </c>
      <c r="P261" s="226">
        <v>276.38</v>
      </c>
      <c r="Q261" s="226">
        <v>276.38</v>
      </c>
      <c r="R261" s="11"/>
      <c r="S261" s="226"/>
      <c r="T261" s="226"/>
      <c r="V261" s="11"/>
      <c r="W261" s="11"/>
      <c r="X261" s="11"/>
      <c r="Y261" s="11"/>
      <c r="Z261" s="11"/>
      <c r="AA261" s="11"/>
      <c r="AB261" s="11"/>
      <c r="AC261" s="11"/>
      <c r="AD261" s="11"/>
    </row>
    <row r="262" spans="1:30" x14ac:dyDescent="0.25">
      <c r="A262" s="55"/>
      <c r="B262" s="11"/>
      <c r="C262" s="11" t="s">
        <v>266</v>
      </c>
      <c r="D262" s="11"/>
      <c r="E262" s="252">
        <v>8083</v>
      </c>
      <c r="F262" s="11">
        <v>1</v>
      </c>
      <c r="G262" s="226">
        <v>113.17</v>
      </c>
      <c r="H262" s="226">
        <v>2036.9</v>
      </c>
      <c r="I262" s="226">
        <v>2036.9</v>
      </c>
      <c r="J262" s="279">
        <v>18</v>
      </c>
      <c r="L262" s="11"/>
      <c r="M262" s="226"/>
      <c r="N262" s="226"/>
      <c r="O262" s="11"/>
      <c r="P262" s="226"/>
      <c r="Q262" s="226"/>
      <c r="R262" s="11"/>
      <c r="S262" s="226"/>
      <c r="T262" s="226"/>
      <c r="V262" s="11"/>
      <c r="W262" s="11"/>
      <c r="X262" s="11"/>
      <c r="Y262" s="11"/>
      <c r="Z262" s="11"/>
      <c r="AA262" s="11"/>
      <c r="AB262" s="11"/>
      <c r="AC262" s="11"/>
      <c r="AD262" s="11"/>
    </row>
    <row r="263" spans="1:30" x14ac:dyDescent="0.25">
      <c r="A263" s="55"/>
      <c r="B263" s="11"/>
      <c r="C263" s="11" t="s">
        <v>266</v>
      </c>
      <c r="D263" s="11"/>
      <c r="E263" s="252">
        <v>8029</v>
      </c>
      <c r="F263" s="11"/>
      <c r="G263" s="226"/>
      <c r="H263" s="226"/>
      <c r="I263" s="226"/>
      <c r="J263" s="279"/>
      <c r="L263" s="11"/>
      <c r="M263" s="226"/>
      <c r="N263" s="226"/>
      <c r="O263" s="11">
        <v>1</v>
      </c>
      <c r="P263" s="226">
        <v>476.72</v>
      </c>
      <c r="Q263" s="226">
        <v>476.72</v>
      </c>
      <c r="R263" s="11"/>
      <c r="S263" s="226"/>
      <c r="T263" s="226"/>
      <c r="V263" s="11"/>
      <c r="W263" s="11"/>
      <c r="X263" s="11"/>
      <c r="Y263" s="11"/>
      <c r="Z263" s="11"/>
      <c r="AA263" s="11"/>
      <c r="AB263" s="11"/>
      <c r="AC263" s="11"/>
      <c r="AD263" s="11"/>
    </row>
    <row r="264" spans="1:30" x14ac:dyDescent="0.25">
      <c r="A264" s="55"/>
      <c r="B264" s="11"/>
      <c r="C264" s="11" t="s">
        <v>267</v>
      </c>
      <c r="D264" s="11"/>
      <c r="E264" s="252">
        <v>8219</v>
      </c>
      <c r="F264" s="11"/>
      <c r="G264" s="226"/>
      <c r="H264" s="226"/>
      <c r="I264" s="226"/>
      <c r="J264" s="279"/>
      <c r="L264" s="11"/>
      <c r="M264" s="226"/>
      <c r="N264" s="226"/>
      <c r="O264" s="11"/>
      <c r="P264" s="226"/>
      <c r="Q264" s="226"/>
      <c r="R264" s="11">
        <v>1</v>
      </c>
      <c r="S264" s="226">
        <v>158.02000000000001</v>
      </c>
      <c r="T264" s="226">
        <v>158.02000000000001</v>
      </c>
      <c r="V264" s="11"/>
      <c r="W264" s="11"/>
      <c r="X264" s="11"/>
      <c r="Y264" s="11"/>
      <c r="Z264" s="11"/>
      <c r="AA264" s="11"/>
      <c r="AB264" s="11"/>
      <c r="AC264" s="11"/>
      <c r="AD264" s="11"/>
    </row>
    <row r="265" spans="1:30" x14ac:dyDescent="0.25">
      <c r="A265" s="55"/>
      <c r="B265" s="11"/>
      <c r="C265" s="11" t="s">
        <v>268</v>
      </c>
      <c r="D265" s="11"/>
      <c r="E265" s="252">
        <v>8027</v>
      </c>
      <c r="F265" s="11">
        <v>1</v>
      </c>
      <c r="G265" s="226">
        <v>83.88</v>
      </c>
      <c r="H265" s="226">
        <v>503.25</v>
      </c>
      <c r="I265" s="226">
        <v>503.25</v>
      </c>
      <c r="J265" s="279">
        <v>6</v>
      </c>
      <c r="L265" s="11"/>
      <c r="M265" s="226"/>
      <c r="N265" s="226"/>
      <c r="O265" s="11"/>
      <c r="P265" s="226"/>
      <c r="Q265" s="226"/>
      <c r="R265" s="11"/>
      <c r="S265" s="226"/>
      <c r="T265" s="226"/>
      <c r="V265" s="11"/>
      <c r="W265" s="11"/>
      <c r="X265" s="11"/>
      <c r="Y265" s="11"/>
      <c r="Z265" s="11"/>
      <c r="AA265" s="11"/>
      <c r="AB265" s="11"/>
      <c r="AC265" s="11"/>
      <c r="AD265" s="11"/>
    </row>
    <row r="266" spans="1:30" x14ac:dyDescent="0.25">
      <c r="A266" s="55"/>
      <c r="B266" s="11"/>
      <c r="C266" s="11" t="s">
        <v>270</v>
      </c>
      <c r="D266" s="11"/>
      <c r="E266" s="252">
        <v>8330</v>
      </c>
      <c r="F266" s="11">
        <v>3</v>
      </c>
      <c r="G266" s="226">
        <v>58.843333333333327</v>
      </c>
      <c r="H266" s="226">
        <v>2334.21</v>
      </c>
      <c r="I266" s="226">
        <v>778.07</v>
      </c>
      <c r="J266" s="279">
        <v>11</v>
      </c>
      <c r="L266" s="11">
        <v>1</v>
      </c>
      <c r="M266" s="226">
        <v>193.46</v>
      </c>
      <c r="N266" s="226">
        <v>193.46</v>
      </c>
      <c r="O266" s="11"/>
      <c r="P266" s="226"/>
      <c r="Q266" s="226"/>
      <c r="R266" s="11">
        <v>1</v>
      </c>
      <c r="S266" s="226">
        <v>302.79000000000002</v>
      </c>
      <c r="T266" s="226">
        <v>302.79000000000002</v>
      </c>
      <c r="V266" s="11"/>
      <c r="W266" s="11"/>
      <c r="X266" s="11"/>
      <c r="Y266" s="11"/>
      <c r="Z266" s="11"/>
      <c r="AA266" s="11"/>
      <c r="AB266" s="11"/>
      <c r="AC266" s="11"/>
      <c r="AD266" s="11"/>
    </row>
    <row r="267" spans="1:30" x14ac:dyDescent="0.25">
      <c r="A267" s="55"/>
      <c r="B267" s="11"/>
      <c r="C267" s="11" t="s">
        <v>271</v>
      </c>
      <c r="D267" s="11"/>
      <c r="E267" s="252">
        <v>8037</v>
      </c>
      <c r="F267" s="11">
        <v>26</v>
      </c>
      <c r="G267" s="226">
        <v>70.680769230769243</v>
      </c>
      <c r="H267" s="226">
        <v>23698.2</v>
      </c>
      <c r="I267" s="226">
        <v>911.46923076923076</v>
      </c>
      <c r="J267" s="279">
        <v>11.5</v>
      </c>
      <c r="L267" s="11">
        <v>9</v>
      </c>
      <c r="M267" s="226">
        <v>10218.529999999999</v>
      </c>
      <c r="N267" s="226">
        <v>1135.392222222222</v>
      </c>
      <c r="O267" s="11">
        <v>1</v>
      </c>
      <c r="P267" s="226">
        <v>629.82000000000005</v>
      </c>
      <c r="Q267" s="226">
        <v>629.82000000000005</v>
      </c>
      <c r="R267" s="11">
        <v>6</v>
      </c>
      <c r="S267" s="226">
        <v>3411.16</v>
      </c>
      <c r="T267" s="226">
        <v>568.52666666666664</v>
      </c>
      <c r="V267" s="11"/>
      <c r="W267" s="11"/>
      <c r="X267" s="11"/>
      <c r="Y267" s="11"/>
      <c r="Z267" s="11"/>
      <c r="AA267" s="11"/>
      <c r="AB267" s="11"/>
      <c r="AC267" s="11"/>
      <c r="AD267" s="11"/>
    </row>
    <row r="268" spans="1:30" x14ac:dyDescent="0.25">
      <c r="A268" s="55"/>
      <c r="B268" s="11"/>
      <c r="C268" s="11" t="s">
        <v>272</v>
      </c>
      <c r="D268" s="11"/>
      <c r="E268" s="252">
        <v>8062</v>
      </c>
      <c r="F268" s="11">
        <v>3</v>
      </c>
      <c r="G268" s="226">
        <v>89.98</v>
      </c>
      <c r="H268" s="226">
        <v>5722.7</v>
      </c>
      <c r="I268" s="226">
        <v>1907.5666666666666</v>
      </c>
      <c r="J268" s="279">
        <v>22</v>
      </c>
      <c r="L268" s="11"/>
      <c r="M268" s="226"/>
      <c r="N268" s="226"/>
      <c r="O268" s="11"/>
      <c r="P268" s="226"/>
      <c r="Q268" s="226"/>
      <c r="R268" s="11">
        <v>1</v>
      </c>
      <c r="S268" s="226">
        <v>419.41</v>
      </c>
      <c r="T268" s="226">
        <v>419.41</v>
      </c>
      <c r="V268" s="11"/>
      <c r="W268" s="11"/>
      <c r="X268" s="11"/>
      <c r="Y268" s="11"/>
      <c r="Z268" s="11"/>
      <c r="AA268" s="11"/>
      <c r="AB268" s="11"/>
      <c r="AC268" s="11"/>
      <c r="AD268" s="11"/>
    </row>
    <row r="269" spans="1:30" x14ac:dyDescent="0.25">
      <c r="A269" s="55"/>
      <c r="B269" s="11"/>
      <c r="C269" s="11" t="s">
        <v>273</v>
      </c>
      <c r="D269" s="11"/>
      <c r="E269" s="252">
        <v>8039</v>
      </c>
      <c r="F269" s="11">
        <v>1</v>
      </c>
      <c r="G269" s="226">
        <v>164.15</v>
      </c>
      <c r="H269" s="226">
        <v>2462.11</v>
      </c>
      <c r="I269" s="226">
        <v>2462.11</v>
      </c>
      <c r="J269" s="279">
        <v>15</v>
      </c>
      <c r="L269" s="11">
        <v>1</v>
      </c>
      <c r="M269" s="226">
        <v>2462.11</v>
      </c>
      <c r="N269" s="226">
        <v>2462.11</v>
      </c>
      <c r="O269" s="11"/>
      <c r="P269" s="226"/>
      <c r="Q269" s="226"/>
      <c r="R269" s="11">
        <v>1</v>
      </c>
      <c r="S269" s="226">
        <v>2154.02</v>
      </c>
      <c r="T269" s="226">
        <v>2154.02</v>
      </c>
      <c r="V269" s="11"/>
      <c r="W269" s="11"/>
      <c r="X269" s="11"/>
      <c r="Y269" s="11"/>
      <c r="Z269" s="11"/>
      <c r="AA269" s="11"/>
      <c r="AB269" s="11"/>
      <c r="AC269" s="11"/>
      <c r="AD269" s="11"/>
    </row>
    <row r="270" spans="1:30" x14ac:dyDescent="0.25">
      <c r="A270" s="55"/>
      <c r="B270" s="11"/>
      <c r="C270" s="11" t="s">
        <v>275</v>
      </c>
      <c r="D270" s="11"/>
      <c r="E270" s="252">
        <v>8302</v>
      </c>
      <c r="F270" s="11">
        <v>1</v>
      </c>
      <c r="G270" s="226">
        <v>76.58</v>
      </c>
      <c r="H270" s="226">
        <v>820.78</v>
      </c>
      <c r="I270" s="226">
        <v>820.78</v>
      </c>
      <c r="J270" s="279">
        <v>11</v>
      </c>
      <c r="L270" s="11"/>
      <c r="M270" s="226"/>
      <c r="N270" s="226"/>
      <c r="O270" s="11"/>
      <c r="P270" s="226"/>
      <c r="Q270" s="226"/>
      <c r="R270" s="11"/>
      <c r="S270" s="226"/>
      <c r="T270" s="226"/>
      <c r="V270" s="11"/>
      <c r="W270" s="11"/>
      <c r="X270" s="11"/>
      <c r="Y270" s="11"/>
      <c r="Z270" s="11"/>
      <c r="AA270" s="11"/>
      <c r="AB270" s="11"/>
      <c r="AC270" s="11"/>
      <c r="AD270" s="11"/>
    </row>
    <row r="271" spans="1:30" x14ac:dyDescent="0.25">
      <c r="A271" s="55"/>
      <c r="B271" s="11"/>
      <c r="C271" s="11" t="s">
        <v>276</v>
      </c>
      <c r="D271" s="11"/>
      <c r="E271" s="252">
        <v>8326</v>
      </c>
      <c r="F271" s="11">
        <v>6</v>
      </c>
      <c r="G271" s="226">
        <v>82.564999999999998</v>
      </c>
      <c r="H271" s="226">
        <v>5394.12</v>
      </c>
      <c r="I271" s="226">
        <v>899.02</v>
      </c>
      <c r="J271" s="279">
        <v>11.5</v>
      </c>
      <c r="L271" s="11">
        <v>1</v>
      </c>
      <c r="M271" s="226">
        <v>382.76</v>
      </c>
      <c r="N271" s="226">
        <v>382.76</v>
      </c>
      <c r="O271" s="11">
        <v>1</v>
      </c>
      <c r="P271" s="226">
        <v>1182.4100000000001</v>
      </c>
      <c r="Q271" s="226">
        <v>1182.4100000000001</v>
      </c>
      <c r="R271" s="11">
        <v>3</v>
      </c>
      <c r="S271" s="226">
        <v>4870.8</v>
      </c>
      <c r="T271" s="226">
        <v>1623.6000000000001</v>
      </c>
      <c r="V271" s="11"/>
      <c r="W271" s="11"/>
      <c r="X271" s="11"/>
      <c r="Y271" s="11"/>
      <c r="Z271" s="11"/>
      <c r="AA271" s="11"/>
      <c r="AB271" s="11"/>
      <c r="AC271" s="11"/>
      <c r="AD271" s="11"/>
    </row>
    <row r="272" spans="1:30" x14ac:dyDescent="0.25">
      <c r="A272" s="55"/>
      <c r="B272" s="11"/>
      <c r="C272" s="11" t="s">
        <v>277</v>
      </c>
      <c r="D272" s="11"/>
      <c r="E272" s="252">
        <v>8021</v>
      </c>
      <c r="F272" s="11">
        <v>7</v>
      </c>
      <c r="G272" s="226">
        <v>138.57857142857145</v>
      </c>
      <c r="H272" s="226">
        <v>11476.81</v>
      </c>
      <c r="I272" s="226">
        <v>1639.5442857142857</v>
      </c>
      <c r="J272" s="279">
        <v>11.142857142857142</v>
      </c>
      <c r="L272" s="11">
        <v>3</v>
      </c>
      <c r="M272" s="226">
        <v>4227.6099999999997</v>
      </c>
      <c r="N272" s="226">
        <v>1409.2033333333331</v>
      </c>
      <c r="O272" s="11"/>
      <c r="P272" s="226"/>
      <c r="Q272" s="226"/>
      <c r="R272" s="11">
        <v>4</v>
      </c>
      <c r="S272" s="226">
        <v>2528.36</v>
      </c>
      <c r="T272" s="226">
        <v>632.09</v>
      </c>
      <c r="V272" s="11"/>
      <c r="W272" s="11"/>
      <c r="X272" s="11"/>
      <c r="Y272" s="11"/>
      <c r="Z272" s="11"/>
      <c r="AA272" s="11"/>
      <c r="AB272" s="11"/>
      <c r="AC272" s="11"/>
      <c r="AD272" s="11"/>
    </row>
    <row r="273" spans="1:30" x14ac:dyDescent="0.25">
      <c r="A273" s="55"/>
      <c r="B273" s="11"/>
      <c r="C273" s="11" t="s">
        <v>278</v>
      </c>
      <c r="D273" s="11"/>
      <c r="E273" s="252">
        <v>8045</v>
      </c>
      <c r="F273" s="11">
        <v>6</v>
      </c>
      <c r="G273" s="226">
        <v>66.844999999999999</v>
      </c>
      <c r="H273" s="226">
        <v>2332.66</v>
      </c>
      <c r="I273" s="226">
        <v>388.77666666666664</v>
      </c>
      <c r="J273" s="279">
        <v>6.166666666666667</v>
      </c>
      <c r="L273" s="11">
        <v>2</v>
      </c>
      <c r="M273" s="226">
        <v>820.93999999999994</v>
      </c>
      <c r="N273" s="226">
        <v>410.46999999999997</v>
      </c>
      <c r="O273" s="11">
        <v>2</v>
      </c>
      <c r="P273" s="226">
        <v>376.88</v>
      </c>
      <c r="Q273" s="226">
        <v>188.44</v>
      </c>
      <c r="R273" s="11"/>
      <c r="S273" s="226"/>
      <c r="T273" s="226"/>
      <c r="V273" s="11"/>
      <c r="W273" s="11"/>
      <c r="X273" s="11"/>
      <c r="Y273" s="11"/>
      <c r="Z273" s="11"/>
      <c r="AA273" s="11"/>
      <c r="AB273" s="11"/>
      <c r="AC273" s="11"/>
      <c r="AD273" s="11"/>
    </row>
    <row r="274" spans="1:30" x14ac:dyDescent="0.25">
      <c r="A274" s="55"/>
      <c r="B274" s="11"/>
      <c r="C274" s="11" t="s">
        <v>278</v>
      </c>
      <c r="D274" s="11"/>
      <c r="E274" s="252">
        <v>8049</v>
      </c>
      <c r="F274" s="11">
        <v>1</v>
      </c>
      <c r="G274" s="226">
        <v>135.03</v>
      </c>
      <c r="H274" s="226">
        <v>1620.35</v>
      </c>
      <c r="I274" s="226">
        <v>1620.35</v>
      </c>
      <c r="J274" s="279">
        <v>12</v>
      </c>
      <c r="L274" s="11"/>
      <c r="M274" s="226"/>
      <c r="N274" s="226"/>
      <c r="O274" s="11"/>
      <c r="P274" s="226"/>
      <c r="Q274" s="226"/>
      <c r="R274" s="11"/>
      <c r="S274" s="226"/>
      <c r="T274" s="226"/>
      <c r="V274" s="11"/>
      <c r="W274" s="11"/>
      <c r="X274" s="11"/>
      <c r="Y274" s="11"/>
      <c r="Z274" s="11"/>
      <c r="AA274" s="11"/>
      <c r="AB274" s="11"/>
      <c r="AC274" s="11"/>
      <c r="AD274" s="11"/>
    </row>
    <row r="275" spans="1:30" x14ac:dyDescent="0.25">
      <c r="A275" s="55"/>
      <c r="B275" s="11"/>
      <c r="C275" s="11" t="s">
        <v>279</v>
      </c>
      <c r="D275" s="11"/>
      <c r="E275" s="252">
        <v>8327</v>
      </c>
      <c r="F275" s="11">
        <v>2</v>
      </c>
      <c r="G275" s="226">
        <v>123.565</v>
      </c>
      <c r="H275" s="226">
        <v>2965.44</v>
      </c>
      <c r="I275" s="226">
        <v>1482.72</v>
      </c>
      <c r="J275" s="279">
        <v>12</v>
      </c>
      <c r="L275" s="11"/>
      <c r="M275" s="226"/>
      <c r="N275" s="226"/>
      <c r="O275" s="11"/>
      <c r="P275" s="226"/>
      <c r="Q275" s="226"/>
      <c r="R275" s="11"/>
      <c r="S275" s="226"/>
      <c r="T275" s="226"/>
      <c r="V275" s="11"/>
      <c r="W275" s="11"/>
      <c r="X275" s="11"/>
      <c r="Y275" s="11"/>
      <c r="Z275" s="11"/>
      <c r="AA275" s="11"/>
      <c r="AB275" s="11"/>
      <c r="AC275" s="11"/>
      <c r="AD275" s="11"/>
    </row>
    <row r="276" spans="1:30" x14ac:dyDescent="0.25">
      <c r="A276" s="55"/>
      <c r="B276" s="11"/>
      <c r="C276" s="11" t="s">
        <v>280</v>
      </c>
      <c r="D276" s="11"/>
      <c r="E276" s="252">
        <v>8021</v>
      </c>
      <c r="F276" s="11">
        <v>50</v>
      </c>
      <c r="G276" s="226">
        <v>89.435000000000002</v>
      </c>
      <c r="H276" s="226">
        <v>46993.090000000018</v>
      </c>
      <c r="I276" s="226">
        <v>939.86180000000036</v>
      </c>
      <c r="J276" s="279">
        <v>10.56</v>
      </c>
      <c r="L276" s="11">
        <v>11</v>
      </c>
      <c r="M276" s="226">
        <v>9040.2000000000007</v>
      </c>
      <c r="N276" s="226">
        <v>821.83636363636367</v>
      </c>
      <c r="O276" s="11">
        <v>1</v>
      </c>
      <c r="P276" s="226">
        <v>500</v>
      </c>
      <c r="Q276" s="226">
        <v>500</v>
      </c>
      <c r="R276" s="11">
        <v>10</v>
      </c>
      <c r="S276" s="226">
        <v>8036.5800000000008</v>
      </c>
      <c r="T276" s="226">
        <v>803.65800000000013</v>
      </c>
      <c r="V276" s="11"/>
      <c r="W276" s="11"/>
      <c r="X276" s="11"/>
      <c r="Y276" s="11"/>
      <c r="Z276" s="11"/>
      <c r="AA276" s="11"/>
      <c r="AB276" s="11"/>
      <c r="AC276" s="11"/>
      <c r="AD276" s="11"/>
    </row>
    <row r="277" spans="1:30" x14ac:dyDescent="0.25">
      <c r="A277" s="55"/>
      <c r="B277" s="11"/>
      <c r="C277" s="11" t="s">
        <v>281</v>
      </c>
      <c r="D277" s="11"/>
      <c r="E277" s="252">
        <v>8221</v>
      </c>
      <c r="F277" s="11">
        <v>15</v>
      </c>
      <c r="G277" s="226">
        <v>107.67599999999999</v>
      </c>
      <c r="H277" s="226">
        <v>21093.839999999997</v>
      </c>
      <c r="I277" s="226">
        <v>1406.2559999999999</v>
      </c>
      <c r="J277" s="279">
        <v>12.533333333333333</v>
      </c>
      <c r="L277" s="11">
        <v>5</v>
      </c>
      <c r="M277" s="226">
        <v>3112.0299999999997</v>
      </c>
      <c r="N277" s="226">
        <v>622.40599999999995</v>
      </c>
      <c r="O277" s="11">
        <v>2</v>
      </c>
      <c r="P277" s="226">
        <v>1475.62</v>
      </c>
      <c r="Q277" s="226">
        <v>737.81</v>
      </c>
      <c r="R277" s="11">
        <v>4</v>
      </c>
      <c r="S277" s="226">
        <v>9023.26</v>
      </c>
      <c r="T277" s="226">
        <v>2255.8150000000001</v>
      </c>
      <c r="V277" s="11"/>
      <c r="W277" s="11"/>
      <c r="X277" s="11"/>
      <c r="Y277" s="11"/>
      <c r="Z277" s="11"/>
      <c r="AA277" s="11"/>
      <c r="AB277" s="11"/>
      <c r="AC277" s="11"/>
      <c r="AD277" s="11"/>
    </row>
    <row r="278" spans="1:30" x14ac:dyDescent="0.25">
      <c r="A278" s="55"/>
      <c r="B278" s="11"/>
      <c r="C278" s="11" t="s">
        <v>282</v>
      </c>
      <c r="D278" s="11"/>
      <c r="E278" s="252">
        <v>8085</v>
      </c>
      <c r="F278" s="11">
        <v>2</v>
      </c>
      <c r="G278" s="226">
        <v>113.97</v>
      </c>
      <c r="H278" s="226">
        <v>1367.57</v>
      </c>
      <c r="I278" s="226">
        <v>683.78499999999997</v>
      </c>
      <c r="J278" s="279">
        <v>6</v>
      </c>
      <c r="L278" s="11">
        <v>1</v>
      </c>
      <c r="M278" s="226">
        <v>367.57</v>
      </c>
      <c r="N278" s="226">
        <v>367.57</v>
      </c>
      <c r="O278" s="11"/>
      <c r="P278" s="226"/>
      <c r="Q278" s="226"/>
      <c r="R278" s="11"/>
      <c r="S278" s="226"/>
      <c r="T278" s="226"/>
      <c r="V278" s="11"/>
      <c r="W278" s="11"/>
      <c r="X278" s="11"/>
      <c r="Y278" s="11"/>
      <c r="Z278" s="11"/>
      <c r="AA278" s="11"/>
      <c r="AB278" s="11"/>
      <c r="AC278" s="11"/>
      <c r="AD278" s="11"/>
    </row>
    <row r="279" spans="1:30" x14ac:dyDescent="0.25">
      <c r="A279" s="55"/>
      <c r="B279" s="11"/>
      <c r="C279" s="11" t="s">
        <v>283</v>
      </c>
      <c r="D279" s="11"/>
      <c r="E279" s="252">
        <v>8403</v>
      </c>
      <c r="F279" s="11">
        <v>1</v>
      </c>
      <c r="G279" s="226">
        <v>171.36</v>
      </c>
      <c r="H279" s="226">
        <v>4112.62</v>
      </c>
      <c r="I279" s="226">
        <v>4112.62</v>
      </c>
      <c r="J279" s="279">
        <v>24</v>
      </c>
      <c r="L279" s="11"/>
      <c r="M279" s="226"/>
      <c r="N279" s="226"/>
      <c r="O279" s="11"/>
      <c r="P279" s="226"/>
      <c r="Q279" s="226"/>
      <c r="R279" s="11">
        <v>1</v>
      </c>
      <c r="S279" s="226">
        <v>2161.89</v>
      </c>
      <c r="T279" s="226">
        <v>2161.89</v>
      </c>
      <c r="V279" s="11"/>
      <c r="W279" s="11"/>
      <c r="X279" s="11"/>
      <c r="Y279" s="11"/>
      <c r="Z279" s="11"/>
      <c r="AA279" s="11"/>
      <c r="AB279" s="11"/>
      <c r="AC279" s="11"/>
      <c r="AD279" s="11"/>
    </row>
    <row r="280" spans="1:30" x14ac:dyDescent="0.25">
      <c r="A280" s="55"/>
      <c r="B280" s="11"/>
      <c r="C280" s="11" t="s">
        <v>284</v>
      </c>
      <c r="D280" s="11"/>
      <c r="E280" s="252">
        <v>8204</v>
      </c>
      <c r="F280" s="11">
        <v>1</v>
      </c>
      <c r="G280" s="226">
        <v>96.45</v>
      </c>
      <c r="H280" s="226">
        <v>675.09</v>
      </c>
      <c r="I280" s="226">
        <v>675.09</v>
      </c>
      <c r="J280" s="279">
        <v>7</v>
      </c>
      <c r="L280" s="11"/>
      <c r="M280" s="226"/>
      <c r="N280" s="226"/>
      <c r="O280" s="11"/>
      <c r="P280" s="226"/>
      <c r="Q280" s="226"/>
      <c r="R280" s="11"/>
      <c r="S280" s="226"/>
      <c r="T280" s="226"/>
      <c r="V280" s="11"/>
      <c r="W280" s="11"/>
      <c r="X280" s="11"/>
      <c r="Y280" s="11"/>
      <c r="Z280" s="11"/>
      <c r="AA280" s="11"/>
      <c r="AB280" s="11"/>
      <c r="AC280" s="11"/>
      <c r="AD280" s="11"/>
    </row>
    <row r="281" spans="1:30" x14ac:dyDescent="0.25">
      <c r="A281" s="55"/>
      <c r="B281" s="11"/>
      <c r="C281" s="11" t="s">
        <v>284</v>
      </c>
      <c r="D281" s="11"/>
      <c r="E281" s="252">
        <v>8251</v>
      </c>
      <c r="F281" s="11">
        <v>1</v>
      </c>
      <c r="G281" s="226">
        <v>97.14</v>
      </c>
      <c r="H281" s="226">
        <v>582.80999999999995</v>
      </c>
      <c r="I281" s="226">
        <v>582.80999999999995</v>
      </c>
      <c r="J281" s="279">
        <v>6</v>
      </c>
      <c r="L281" s="11">
        <v>1</v>
      </c>
      <c r="M281" s="226">
        <v>582.80999999999995</v>
      </c>
      <c r="N281" s="226">
        <v>582.80999999999995</v>
      </c>
      <c r="O281" s="11"/>
      <c r="P281" s="226"/>
      <c r="Q281" s="226"/>
      <c r="R281" s="11"/>
      <c r="S281" s="226"/>
      <c r="T281" s="226"/>
      <c r="V281" s="11"/>
      <c r="W281" s="11"/>
      <c r="X281" s="11"/>
      <c r="Y281" s="11"/>
      <c r="Z281" s="11"/>
      <c r="AA281" s="11"/>
      <c r="AB281" s="11"/>
      <c r="AC281" s="11"/>
      <c r="AD281" s="11"/>
    </row>
    <row r="282" spans="1:30" x14ac:dyDescent="0.25">
      <c r="A282" s="55"/>
      <c r="B282" s="11"/>
      <c r="C282" s="11" t="s">
        <v>285</v>
      </c>
      <c r="D282" s="11"/>
      <c r="E282" s="252">
        <v>8049</v>
      </c>
      <c r="F282" s="11">
        <v>14</v>
      </c>
      <c r="G282" s="226">
        <v>81.104285714285723</v>
      </c>
      <c r="H282" s="226">
        <v>11497.02</v>
      </c>
      <c r="I282" s="226">
        <v>821.21571428571428</v>
      </c>
      <c r="J282" s="279">
        <v>10</v>
      </c>
      <c r="L282" s="11">
        <v>4</v>
      </c>
      <c r="M282" s="226">
        <v>2079.25</v>
      </c>
      <c r="N282" s="226">
        <v>519.8125</v>
      </c>
      <c r="O282" s="11">
        <v>1</v>
      </c>
      <c r="P282" s="226">
        <v>573.57000000000005</v>
      </c>
      <c r="Q282" s="226">
        <v>573.57000000000005</v>
      </c>
      <c r="R282" s="11">
        <v>1</v>
      </c>
      <c r="S282" s="226">
        <v>1255.93</v>
      </c>
      <c r="T282" s="226">
        <v>1255.93</v>
      </c>
      <c r="V282" s="11"/>
      <c r="W282" s="11"/>
      <c r="X282" s="11"/>
      <c r="Y282" s="11"/>
      <c r="Z282" s="11"/>
      <c r="AA282" s="11"/>
      <c r="AB282" s="11"/>
      <c r="AC282" s="11"/>
      <c r="AD282" s="11"/>
    </row>
    <row r="283" spans="1:30" x14ac:dyDescent="0.25">
      <c r="A283" s="55"/>
      <c r="B283" s="11"/>
      <c r="C283" s="11" t="s">
        <v>286</v>
      </c>
      <c r="D283" s="11"/>
      <c r="E283" s="252">
        <v>8328</v>
      </c>
      <c r="F283" s="11">
        <v>2</v>
      </c>
      <c r="G283" s="226">
        <v>145.86500000000001</v>
      </c>
      <c r="H283" s="226">
        <v>6278.7</v>
      </c>
      <c r="I283" s="226">
        <v>3139.35</v>
      </c>
      <c r="J283" s="279">
        <v>18</v>
      </c>
      <c r="L283" s="11"/>
      <c r="M283" s="226"/>
      <c r="N283" s="226"/>
      <c r="O283" s="11"/>
      <c r="P283" s="226"/>
      <c r="Q283" s="226"/>
      <c r="R283" s="11">
        <v>2</v>
      </c>
      <c r="S283" s="226">
        <v>2976.49</v>
      </c>
      <c r="T283" s="226">
        <v>1488.2449999999999</v>
      </c>
      <c r="V283" s="11"/>
      <c r="W283" s="11"/>
      <c r="X283" s="11"/>
      <c r="Y283" s="11"/>
      <c r="Z283" s="11"/>
      <c r="AA283" s="11"/>
      <c r="AB283" s="11"/>
      <c r="AC283" s="11"/>
      <c r="AD283" s="11"/>
    </row>
    <row r="284" spans="1:30" x14ac:dyDescent="0.25">
      <c r="A284" s="55"/>
      <c r="B284" s="11"/>
      <c r="C284" s="11" t="s">
        <v>287</v>
      </c>
      <c r="D284" s="11"/>
      <c r="E284" s="252">
        <v>8051</v>
      </c>
      <c r="F284" s="11">
        <v>13</v>
      </c>
      <c r="G284" s="226">
        <v>76.884615384615387</v>
      </c>
      <c r="H284" s="226">
        <v>9927.1699999999983</v>
      </c>
      <c r="I284" s="226">
        <v>763.62846153846135</v>
      </c>
      <c r="J284" s="279">
        <v>10.153846153846153</v>
      </c>
      <c r="L284" s="11">
        <v>4</v>
      </c>
      <c r="M284" s="226">
        <v>1603.9900000000002</v>
      </c>
      <c r="N284" s="226">
        <v>400.99750000000006</v>
      </c>
      <c r="O284" s="11">
        <v>1</v>
      </c>
      <c r="P284" s="226">
        <v>396.48</v>
      </c>
      <c r="Q284" s="226">
        <v>396.48</v>
      </c>
      <c r="R284" s="11">
        <v>6</v>
      </c>
      <c r="S284" s="226">
        <v>3610.3600000000006</v>
      </c>
      <c r="T284" s="226">
        <v>601.7266666666668</v>
      </c>
      <c r="V284" s="11"/>
      <c r="W284" s="11"/>
      <c r="X284" s="11"/>
      <c r="Y284" s="11"/>
      <c r="Z284" s="11"/>
      <c r="AA284" s="11"/>
      <c r="AB284" s="11"/>
      <c r="AC284" s="11"/>
      <c r="AD284" s="11"/>
    </row>
    <row r="285" spans="1:30" x14ac:dyDescent="0.25">
      <c r="A285" s="55"/>
      <c r="B285" s="11"/>
      <c r="C285" s="11" t="s">
        <v>288</v>
      </c>
      <c r="D285" s="11"/>
      <c r="E285" s="252">
        <v>8402</v>
      </c>
      <c r="F285" s="11">
        <v>12</v>
      </c>
      <c r="G285" s="226">
        <v>107.55249999999999</v>
      </c>
      <c r="H285" s="226">
        <v>26242.679999999997</v>
      </c>
      <c r="I285" s="226">
        <v>2186.89</v>
      </c>
      <c r="J285" s="279">
        <v>14.416666666666666</v>
      </c>
      <c r="L285" s="11">
        <v>2</v>
      </c>
      <c r="M285" s="226">
        <v>481.22</v>
      </c>
      <c r="N285" s="226">
        <v>240.61</v>
      </c>
      <c r="O285" s="11">
        <v>1</v>
      </c>
      <c r="P285" s="226">
        <v>574.26</v>
      </c>
      <c r="Q285" s="226">
        <v>574.26</v>
      </c>
      <c r="R285" s="11">
        <v>2</v>
      </c>
      <c r="S285" s="226">
        <v>3457.4700000000003</v>
      </c>
      <c r="T285" s="226">
        <v>1728.7350000000001</v>
      </c>
      <c r="V285" s="11"/>
      <c r="W285" s="11"/>
      <c r="X285" s="11"/>
      <c r="Y285" s="11"/>
      <c r="Z285" s="11"/>
      <c r="AA285" s="11"/>
      <c r="AB285" s="11"/>
      <c r="AC285" s="11"/>
      <c r="AD285" s="11"/>
    </row>
    <row r="286" spans="1:30" x14ac:dyDescent="0.25">
      <c r="A286" s="55"/>
      <c r="B286" s="11"/>
      <c r="C286" s="11" t="s">
        <v>289</v>
      </c>
      <c r="D286" s="11"/>
      <c r="E286" s="252">
        <v>8053</v>
      </c>
      <c r="F286" s="11">
        <v>30</v>
      </c>
      <c r="G286" s="226">
        <v>75.157666666666657</v>
      </c>
      <c r="H286" s="226">
        <v>25295.850000000002</v>
      </c>
      <c r="I286" s="226">
        <v>843.19500000000005</v>
      </c>
      <c r="J286" s="279">
        <v>11.533333333333333</v>
      </c>
      <c r="L286" s="11">
        <v>9</v>
      </c>
      <c r="M286" s="226">
        <v>6644.07</v>
      </c>
      <c r="N286" s="226">
        <v>738.23</v>
      </c>
      <c r="O286" s="11">
        <v>1</v>
      </c>
      <c r="P286" s="226">
        <v>382.83</v>
      </c>
      <c r="Q286" s="226">
        <v>382.83</v>
      </c>
      <c r="R286" s="11">
        <v>6</v>
      </c>
      <c r="S286" s="226">
        <v>3244.2900000000004</v>
      </c>
      <c r="T286" s="226">
        <v>540.71500000000003</v>
      </c>
      <c r="V286" s="11"/>
      <c r="W286" s="11"/>
      <c r="X286" s="11"/>
      <c r="Y286" s="11"/>
      <c r="Z286" s="11"/>
      <c r="AA286" s="11"/>
      <c r="AB286" s="11"/>
      <c r="AC286" s="11"/>
      <c r="AD286" s="11"/>
    </row>
    <row r="287" spans="1:30" x14ac:dyDescent="0.25">
      <c r="A287" s="55"/>
      <c r="B287" s="11"/>
      <c r="C287" s="11" t="s">
        <v>290</v>
      </c>
      <c r="D287" s="11"/>
      <c r="E287" s="252">
        <v>8223</v>
      </c>
      <c r="F287" s="11">
        <v>6</v>
      </c>
      <c r="G287" s="226">
        <v>97.893333333333331</v>
      </c>
      <c r="H287" s="226">
        <v>5961.8</v>
      </c>
      <c r="I287" s="226">
        <v>993.63333333333333</v>
      </c>
      <c r="J287" s="279">
        <v>10.5</v>
      </c>
      <c r="L287" s="11">
        <v>2</v>
      </c>
      <c r="M287" s="226">
        <v>1331.04</v>
      </c>
      <c r="N287" s="226">
        <v>665.52</v>
      </c>
      <c r="O287" s="11"/>
      <c r="P287" s="226"/>
      <c r="Q287" s="226"/>
      <c r="R287" s="11">
        <v>3</v>
      </c>
      <c r="S287" s="226">
        <v>2378.42</v>
      </c>
      <c r="T287" s="226">
        <v>792.80666666666673</v>
      </c>
      <c r="V287" s="11"/>
      <c r="W287" s="11"/>
      <c r="X287" s="11"/>
      <c r="Y287" s="11"/>
      <c r="Z287" s="11"/>
      <c r="AA287" s="11"/>
      <c r="AB287" s="11"/>
      <c r="AC287" s="11"/>
      <c r="AD287" s="11"/>
    </row>
    <row r="288" spans="1:30" x14ac:dyDescent="0.25">
      <c r="A288" s="55"/>
      <c r="B288" s="11"/>
      <c r="C288" s="11" t="s">
        <v>291</v>
      </c>
      <c r="D288" s="11"/>
      <c r="E288" s="252">
        <v>8329</v>
      </c>
      <c r="F288" s="11">
        <v>2</v>
      </c>
      <c r="G288" s="226">
        <v>54.239999999999995</v>
      </c>
      <c r="H288" s="226">
        <v>1631.97</v>
      </c>
      <c r="I288" s="226">
        <v>815.98500000000001</v>
      </c>
      <c r="J288" s="279">
        <v>15</v>
      </c>
      <c r="L288" s="11"/>
      <c r="M288" s="226"/>
      <c r="N288" s="226"/>
      <c r="O288" s="11"/>
      <c r="P288" s="226"/>
      <c r="Q288" s="226"/>
      <c r="R288" s="11"/>
      <c r="S288" s="226"/>
      <c r="T288" s="226"/>
      <c r="V288" s="11"/>
      <c r="W288" s="11"/>
      <c r="X288" s="11"/>
      <c r="Y288" s="11"/>
      <c r="Z288" s="11"/>
      <c r="AA288" s="11"/>
      <c r="AB288" s="11"/>
      <c r="AC288" s="11"/>
      <c r="AD288" s="11"/>
    </row>
    <row r="289" spans="1:30" x14ac:dyDescent="0.25">
      <c r="A289" s="55"/>
      <c r="B289" s="11"/>
      <c r="C289" s="11" t="s">
        <v>292</v>
      </c>
      <c r="D289" s="11"/>
      <c r="E289" s="252">
        <v>8330</v>
      </c>
      <c r="F289" s="11">
        <v>62</v>
      </c>
      <c r="G289" s="226">
        <v>75.616290322580639</v>
      </c>
      <c r="H289" s="226">
        <v>56384.840000000004</v>
      </c>
      <c r="I289" s="226">
        <v>909.43290322580651</v>
      </c>
      <c r="J289" s="279">
        <v>10.35483870967742</v>
      </c>
      <c r="L289" s="11">
        <v>17</v>
      </c>
      <c r="M289" s="226">
        <v>12404.780000000002</v>
      </c>
      <c r="N289" s="226">
        <v>729.69294117647075</v>
      </c>
      <c r="O289" s="11">
        <v>2</v>
      </c>
      <c r="P289" s="226">
        <v>496.09</v>
      </c>
      <c r="Q289" s="226">
        <v>248.04499999999999</v>
      </c>
      <c r="R289" s="11">
        <v>16</v>
      </c>
      <c r="S289" s="226">
        <v>17711.68</v>
      </c>
      <c r="T289" s="226">
        <v>1106.98</v>
      </c>
      <c r="V289" s="11"/>
      <c r="W289" s="11"/>
      <c r="X289" s="11"/>
      <c r="Y289" s="11"/>
      <c r="Z289" s="11"/>
      <c r="AA289" s="11"/>
      <c r="AB289" s="11"/>
      <c r="AC289" s="11"/>
      <c r="AD289" s="11"/>
    </row>
    <row r="290" spans="1:30" x14ac:dyDescent="0.25">
      <c r="A290" s="55"/>
      <c r="B290" s="11"/>
      <c r="C290" s="11" t="s">
        <v>387</v>
      </c>
      <c r="D290" s="11"/>
      <c r="E290" s="252">
        <v>8055</v>
      </c>
      <c r="F290" s="11">
        <v>30</v>
      </c>
      <c r="G290" s="226">
        <v>95.887</v>
      </c>
      <c r="H290" s="226">
        <v>39260.340000000004</v>
      </c>
      <c r="I290" s="226">
        <v>1308.6780000000001</v>
      </c>
      <c r="J290" s="279">
        <v>12.733333333333333</v>
      </c>
      <c r="L290" s="11">
        <v>5</v>
      </c>
      <c r="M290" s="226">
        <v>6900.9800000000005</v>
      </c>
      <c r="N290" s="226">
        <v>1380.1960000000001</v>
      </c>
      <c r="O290" s="11"/>
      <c r="P290" s="226"/>
      <c r="Q290" s="226"/>
      <c r="R290" s="11">
        <v>1</v>
      </c>
      <c r="S290" s="226">
        <v>1171.28</v>
      </c>
      <c r="T290" s="226">
        <v>1171.28</v>
      </c>
      <c r="V290" s="11"/>
      <c r="W290" s="11"/>
      <c r="X290" s="11"/>
      <c r="Y290" s="11"/>
      <c r="Z290" s="11"/>
      <c r="AA290" s="11"/>
      <c r="AB290" s="11"/>
      <c r="AC290" s="11"/>
      <c r="AD290" s="11"/>
    </row>
    <row r="291" spans="1:30" x14ac:dyDescent="0.25">
      <c r="A291" s="55"/>
      <c r="B291" s="11"/>
      <c r="C291" s="11" t="s">
        <v>295</v>
      </c>
      <c r="D291" s="11"/>
      <c r="E291" s="252">
        <v>8056</v>
      </c>
      <c r="F291" s="11">
        <v>3</v>
      </c>
      <c r="G291" s="226">
        <v>100.29666666666667</v>
      </c>
      <c r="H291" s="226">
        <v>4059.9</v>
      </c>
      <c r="I291" s="226">
        <v>1353.3</v>
      </c>
      <c r="J291" s="279">
        <v>14</v>
      </c>
      <c r="L291" s="11">
        <v>1</v>
      </c>
      <c r="M291" s="226">
        <v>2163.21</v>
      </c>
      <c r="N291" s="226">
        <v>2163.21</v>
      </c>
      <c r="O291" s="11"/>
      <c r="P291" s="226"/>
      <c r="Q291" s="226"/>
      <c r="R291" s="11"/>
      <c r="S291" s="226"/>
      <c r="T291" s="226"/>
      <c r="V291" s="11"/>
      <c r="W291" s="11"/>
      <c r="X291" s="11"/>
      <c r="Y291" s="11"/>
      <c r="Z291" s="11"/>
      <c r="AA291" s="11"/>
      <c r="AB291" s="11"/>
      <c r="AC291" s="11"/>
      <c r="AD291" s="11"/>
    </row>
    <row r="292" spans="1:30" x14ac:dyDescent="0.25">
      <c r="A292" s="55"/>
      <c r="B292" s="11"/>
      <c r="C292" s="11" t="s">
        <v>296</v>
      </c>
      <c r="D292" s="11"/>
      <c r="E292" s="252">
        <v>8210</v>
      </c>
      <c r="F292" s="11">
        <v>1</v>
      </c>
      <c r="G292" s="226">
        <v>150.29</v>
      </c>
      <c r="H292" s="226">
        <v>1653.19</v>
      </c>
      <c r="I292" s="226">
        <v>1653.19</v>
      </c>
      <c r="J292" s="279">
        <v>11</v>
      </c>
      <c r="L292" s="11"/>
      <c r="M292" s="226"/>
      <c r="N292" s="226"/>
      <c r="O292" s="11"/>
      <c r="P292" s="226"/>
      <c r="Q292" s="226"/>
      <c r="R292" s="11"/>
      <c r="S292" s="226"/>
      <c r="T292" s="226"/>
      <c r="V292" s="11"/>
      <c r="W292" s="11"/>
      <c r="X292" s="11"/>
      <c r="Y292" s="11"/>
      <c r="Z292" s="11"/>
      <c r="AA292" s="11"/>
      <c r="AB292" s="11"/>
      <c r="AC292" s="11"/>
      <c r="AD292" s="11"/>
    </row>
    <row r="293" spans="1:30" x14ac:dyDescent="0.25">
      <c r="A293" s="55"/>
      <c r="B293" s="11"/>
      <c r="C293" s="11" t="s">
        <v>296</v>
      </c>
      <c r="D293" s="11"/>
      <c r="E293" s="252">
        <v>8242</v>
      </c>
      <c r="F293" s="11">
        <v>1</v>
      </c>
      <c r="G293" s="226">
        <v>72.41</v>
      </c>
      <c r="H293" s="226">
        <v>651.66</v>
      </c>
      <c r="I293" s="226">
        <v>651.66</v>
      </c>
      <c r="J293" s="279">
        <v>9</v>
      </c>
      <c r="L293" s="11"/>
      <c r="M293" s="226"/>
      <c r="N293" s="226"/>
      <c r="O293" s="11"/>
      <c r="P293" s="226"/>
      <c r="Q293" s="226"/>
      <c r="R293" s="11"/>
      <c r="S293" s="226"/>
      <c r="T293" s="226"/>
      <c r="V293" s="11"/>
      <c r="W293" s="11"/>
      <c r="X293" s="11"/>
      <c r="Y293" s="11"/>
      <c r="Z293" s="11"/>
      <c r="AA293" s="11"/>
      <c r="AB293" s="11"/>
      <c r="AC293" s="11"/>
      <c r="AD293" s="11"/>
    </row>
    <row r="294" spans="1:30" x14ac:dyDescent="0.25">
      <c r="A294" s="55"/>
      <c r="B294" s="11"/>
      <c r="C294" s="11" t="s">
        <v>297</v>
      </c>
      <c r="D294" s="11"/>
      <c r="E294" s="252">
        <v>8332</v>
      </c>
      <c r="F294" s="11">
        <v>120</v>
      </c>
      <c r="G294" s="226">
        <v>83.278083333333313</v>
      </c>
      <c r="H294" s="226">
        <v>110327.98</v>
      </c>
      <c r="I294" s="226">
        <v>919.39983333333328</v>
      </c>
      <c r="J294" s="279">
        <v>10.583333333333334</v>
      </c>
      <c r="L294" s="11">
        <v>32</v>
      </c>
      <c r="M294" s="226">
        <v>26361.22</v>
      </c>
      <c r="N294" s="226">
        <v>823.78812500000004</v>
      </c>
      <c r="O294" s="11">
        <v>5</v>
      </c>
      <c r="P294" s="226">
        <v>1309.48</v>
      </c>
      <c r="Q294" s="226">
        <v>261.89600000000002</v>
      </c>
      <c r="R294" s="11">
        <v>19</v>
      </c>
      <c r="S294" s="226">
        <v>24219.250000000004</v>
      </c>
      <c r="T294" s="226">
        <v>1274.6973684210527</v>
      </c>
      <c r="V294" s="11"/>
      <c r="W294" s="11"/>
      <c r="X294" s="11"/>
      <c r="Y294" s="11"/>
      <c r="Z294" s="11"/>
      <c r="AA294" s="11"/>
      <c r="AB294" s="11"/>
      <c r="AC294" s="11"/>
      <c r="AD294" s="11"/>
    </row>
    <row r="295" spans="1:30" x14ac:dyDescent="0.25">
      <c r="A295" s="55"/>
      <c r="B295" s="11"/>
      <c r="C295" s="11" t="s">
        <v>297</v>
      </c>
      <c r="D295" s="11"/>
      <c r="E295" s="252">
        <v>8352</v>
      </c>
      <c r="F295" s="11"/>
      <c r="G295" s="226"/>
      <c r="H295" s="226"/>
      <c r="I295" s="226"/>
      <c r="J295" s="279"/>
      <c r="L295" s="11"/>
      <c r="M295" s="226"/>
      <c r="N295" s="226"/>
      <c r="O295" s="11"/>
      <c r="P295" s="226"/>
      <c r="Q295" s="226"/>
      <c r="R295" s="11">
        <v>1</v>
      </c>
      <c r="S295" s="226">
        <v>225.33</v>
      </c>
      <c r="T295" s="226">
        <v>225.33</v>
      </c>
      <c r="V295" s="11"/>
      <c r="W295" s="11"/>
      <c r="X295" s="11"/>
      <c r="Y295" s="11"/>
      <c r="Z295" s="11"/>
      <c r="AA295" s="11"/>
      <c r="AB295" s="11"/>
      <c r="AC295" s="11"/>
      <c r="AD295" s="11"/>
    </row>
    <row r="296" spans="1:30" x14ac:dyDescent="0.25">
      <c r="A296" s="55"/>
      <c r="B296" s="11"/>
      <c r="C296" s="11" t="s">
        <v>388</v>
      </c>
      <c r="D296" s="11"/>
      <c r="E296" s="252">
        <v>8340</v>
      </c>
      <c r="F296" s="11">
        <v>1</v>
      </c>
      <c r="G296" s="226">
        <v>22.34</v>
      </c>
      <c r="H296" s="226">
        <v>67.010000000000005</v>
      </c>
      <c r="I296" s="226">
        <v>67.010000000000005</v>
      </c>
      <c r="J296" s="279">
        <v>3</v>
      </c>
      <c r="L296" s="11">
        <v>1</v>
      </c>
      <c r="M296" s="226">
        <v>67.010000000000005</v>
      </c>
      <c r="N296" s="226">
        <v>67.010000000000005</v>
      </c>
      <c r="O296" s="11"/>
      <c r="P296" s="226"/>
      <c r="Q296" s="226"/>
      <c r="R296" s="11"/>
      <c r="S296" s="226"/>
      <c r="T296" s="226"/>
      <c r="V296" s="11"/>
      <c r="W296" s="11"/>
      <c r="X296" s="11"/>
      <c r="Y296" s="11"/>
      <c r="Z296" s="11"/>
      <c r="AA296" s="11"/>
      <c r="AB296" s="11"/>
      <c r="AC296" s="11"/>
      <c r="AD296" s="11"/>
    </row>
    <row r="297" spans="1:30" x14ac:dyDescent="0.25">
      <c r="A297" s="55"/>
      <c r="B297" s="11"/>
      <c r="C297" s="11" t="s">
        <v>298</v>
      </c>
      <c r="D297" s="11"/>
      <c r="E297" s="252">
        <v>8341</v>
      </c>
      <c r="F297" s="11">
        <v>5</v>
      </c>
      <c r="G297" s="226">
        <v>60.73</v>
      </c>
      <c r="H297" s="226">
        <v>3459.9700000000003</v>
      </c>
      <c r="I297" s="226">
        <v>691.99400000000003</v>
      </c>
      <c r="J297" s="279">
        <v>11.4</v>
      </c>
      <c r="L297" s="11">
        <v>2</v>
      </c>
      <c r="M297" s="226">
        <v>630</v>
      </c>
      <c r="N297" s="226">
        <v>315</v>
      </c>
      <c r="O297" s="11">
        <v>1</v>
      </c>
      <c r="P297" s="226">
        <v>649.91</v>
      </c>
      <c r="Q297" s="226">
        <v>649.91</v>
      </c>
      <c r="R297" s="11"/>
      <c r="S297" s="226"/>
      <c r="T297" s="226"/>
      <c r="V297" s="11"/>
      <c r="W297" s="11"/>
      <c r="X297" s="11"/>
      <c r="Y297" s="11"/>
      <c r="Z297" s="11"/>
      <c r="AA297" s="11"/>
      <c r="AB297" s="11"/>
      <c r="AC297" s="11"/>
      <c r="AD297" s="11"/>
    </row>
    <row r="298" spans="1:30" x14ac:dyDescent="0.25">
      <c r="A298" s="55"/>
      <c r="B298" s="11"/>
      <c r="C298" s="11" t="s">
        <v>299</v>
      </c>
      <c r="D298" s="11"/>
      <c r="E298" s="252">
        <v>8342</v>
      </c>
      <c r="F298" s="11"/>
      <c r="G298" s="226"/>
      <c r="H298" s="226"/>
      <c r="I298" s="226"/>
      <c r="J298" s="279"/>
      <c r="L298" s="11"/>
      <c r="M298" s="226"/>
      <c r="N298" s="226"/>
      <c r="O298" s="11"/>
      <c r="P298" s="226"/>
      <c r="Q298" s="226"/>
      <c r="R298" s="11">
        <v>1</v>
      </c>
      <c r="S298" s="226">
        <v>711.48</v>
      </c>
      <c r="T298" s="226">
        <v>711.48</v>
      </c>
      <c r="V298" s="11"/>
      <c r="W298" s="11"/>
      <c r="X298" s="11"/>
      <c r="Y298" s="11"/>
      <c r="Z298" s="11"/>
      <c r="AA298" s="11"/>
      <c r="AB298" s="11"/>
      <c r="AC298" s="11"/>
      <c r="AD298" s="11"/>
    </row>
    <row r="299" spans="1:30" x14ac:dyDescent="0.25">
      <c r="A299" s="55"/>
      <c r="B299" s="11"/>
      <c r="C299" s="11" t="s">
        <v>300</v>
      </c>
      <c r="D299" s="11"/>
      <c r="E299" s="252">
        <v>8094</v>
      </c>
      <c r="F299" s="11">
        <v>4</v>
      </c>
      <c r="G299" s="226">
        <v>103.405</v>
      </c>
      <c r="H299" s="226">
        <v>6148.41</v>
      </c>
      <c r="I299" s="226">
        <v>1537.1025</v>
      </c>
      <c r="J299" s="279">
        <v>13</v>
      </c>
      <c r="L299" s="11">
        <v>1</v>
      </c>
      <c r="M299" s="226">
        <v>232.79</v>
      </c>
      <c r="N299" s="226">
        <v>232.79</v>
      </c>
      <c r="O299" s="11">
        <v>1</v>
      </c>
      <c r="P299" s="226">
        <v>243.19</v>
      </c>
      <c r="Q299" s="226">
        <v>243.19</v>
      </c>
      <c r="R299" s="11">
        <v>2</v>
      </c>
      <c r="S299" s="226">
        <v>867.67</v>
      </c>
      <c r="T299" s="226">
        <v>433.83499999999998</v>
      </c>
      <c r="V299" s="11"/>
      <c r="W299" s="11"/>
      <c r="X299" s="11"/>
      <c r="Y299" s="11"/>
      <c r="Z299" s="11"/>
      <c r="AA299" s="11"/>
      <c r="AB299" s="11"/>
      <c r="AC299" s="11"/>
      <c r="AD299" s="11"/>
    </row>
    <row r="300" spans="1:30" x14ac:dyDescent="0.25">
      <c r="A300" s="55"/>
      <c r="B300" s="11"/>
      <c r="C300" s="11" t="s">
        <v>301</v>
      </c>
      <c r="D300" s="11"/>
      <c r="E300" s="252">
        <v>8343</v>
      </c>
      <c r="F300" s="11">
        <v>3</v>
      </c>
      <c r="G300" s="226">
        <v>93.446666666666658</v>
      </c>
      <c r="H300" s="226">
        <v>3184.64</v>
      </c>
      <c r="I300" s="226">
        <v>1061.5466666666666</v>
      </c>
      <c r="J300" s="279">
        <v>11.333333333333334</v>
      </c>
      <c r="L300" s="11">
        <v>1</v>
      </c>
      <c r="M300" s="226">
        <v>896.51</v>
      </c>
      <c r="N300" s="226">
        <v>896.51</v>
      </c>
      <c r="O300" s="11">
        <v>1</v>
      </c>
      <c r="P300" s="226">
        <v>1261.78</v>
      </c>
      <c r="Q300" s="226">
        <v>1261.78</v>
      </c>
      <c r="R300" s="11">
        <v>2</v>
      </c>
      <c r="S300" s="226">
        <v>2212.84</v>
      </c>
      <c r="T300" s="226">
        <v>1106.42</v>
      </c>
      <c r="V300" s="11"/>
      <c r="W300" s="11"/>
      <c r="X300" s="11"/>
      <c r="Y300" s="11"/>
      <c r="Z300" s="11"/>
      <c r="AA300" s="11"/>
      <c r="AB300" s="11"/>
      <c r="AC300" s="11"/>
      <c r="AD300" s="11"/>
    </row>
    <row r="301" spans="1:30" x14ac:dyDescent="0.25">
      <c r="A301" s="55"/>
      <c r="B301" s="11"/>
      <c r="C301" s="11" t="s">
        <v>302</v>
      </c>
      <c r="D301" s="11"/>
      <c r="E301" s="252">
        <v>8061</v>
      </c>
      <c r="F301" s="11">
        <v>7</v>
      </c>
      <c r="G301" s="226">
        <v>76.181428571428569</v>
      </c>
      <c r="H301" s="226">
        <v>6540.06</v>
      </c>
      <c r="I301" s="226">
        <v>934.29428571428582</v>
      </c>
      <c r="J301" s="279">
        <v>12</v>
      </c>
      <c r="L301" s="11"/>
      <c r="M301" s="226"/>
      <c r="N301" s="226"/>
      <c r="O301" s="11">
        <v>1</v>
      </c>
      <c r="P301" s="226">
        <v>246.05</v>
      </c>
      <c r="Q301" s="226">
        <v>246.05</v>
      </c>
      <c r="R301" s="11">
        <v>1</v>
      </c>
      <c r="S301" s="226">
        <v>281.14999999999998</v>
      </c>
      <c r="T301" s="226">
        <v>281.14999999999998</v>
      </c>
      <c r="V301" s="11"/>
      <c r="W301" s="11"/>
      <c r="X301" s="11"/>
      <c r="Y301" s="11"/>
      <c r="Z301" s="11"/>
      <c r="AA301" s="11"/>
      <c r="AB301" s="11"/>
      <c r="AC301" s="11"/>
      <c r="AD301" s="11"/>
    </row>
    <row r="302" spans="1:30" x14ac:dyDescent="0.25">
      <c r="A302" s="55"/>
      <c r="B302" s="11"/>
      <c r="C302" s="11" t="s">
        <v>389</v>
      </c>
      <c r="D302" s="11"/>
      <c r="E302" s="252">
        <v>8061</v>
      </c>
      <c r="F302" s="11"/>
      <c r="G302" s="226"/>
      <c r="H302" s="226"/>
      <c r="I302" s="226"/>
      <c r="J302" s="279"/>
      <c r="L302" s="11"/>
      <c r="M302" s="226"/>
      <c r="N302" s="226"/>
      <c r="O302" s="11"/>
      <c r="P302" s="226"/>
      <c r="Q302" s="226"/>
      <c r="R302" s="11">
        <v>1</v>
      </c>
      <c r="S302" s="226">
        <v>557.86</v>
      </c>
      <c r="T302" s="226">
        <v>557.86</v>
      </c>
      <c r="V302" s="11"/>
      <c r="W302" s="11"/>
      <c r="X302" s="11"/>
      <c r="Y302" s="11"/>
      <c r="Z302" s="11"/>
      <c r="AA302" s="11"/>
      <c r="AB302" s="11"/>
      <c r="AC302" s="11"/>
      <c r="AD302" s="11"/>
    </row>
    <row r="303" spans="1:30" x14ac:dyDescent="0.25">
      <c r="A303" s="55"/>
      <c r="B303" s="11"/>
      <c r="C303" s="11" t="s">
        <v>303</v>
      </c>
      <c r="D303" s="11"/>
      <c r="E303" s="252">
        <v>8062</v>
      </c>
      <c r="F303" s="11">
        <v>18</v>
      </c>
      <c r="G303" s="226">
        <v>100.17500000000001</v>
      </c>
      <c r="H303" s="226">
        <v>21021.379999999997</v>
      </c>
      <c r="I303" s="226">
        <v>1167.8544444444442</v>
      </c>
      <c r="J303" s="279">
        <v>11.277777777777779</v>
      </c>
      <c r="L303" s="11">
        <v>2</v>
      </c>
      <c r="M303" s="226">
        <v>3756.76</v>
      </c>
      <c r="N303" s="226">
        <v>1878.38</v>
      </c>
      <c r="O303" s="11"/>
      <c r="P303" s="226"/>
      <c r="Q303" s="226"/>
      <c r="R303" s="11">
        <v>2</v>
      </c>
      <c r="S303" s="226">
        <v>1352.75</v>
      </c>
      <c r="T303" s="226">
        <v>676.375</v>
      </c>
      <c r="V303" s="11"/>
      <c r="W303" s="11"/>
      <c r="X303" s="11"/>
      <c r="Y303" s="11"/>
      <c r="Z303" s="11"/>
      <c r="AA303" s="11"/>
      <c r="AB303" s="11"/>
      <c r="AC303" s="11"/>
      <c r="AD303" s="11"/>
    </row>
    <row r="304" spans="1:30" x14ac:dyDescent="0.25">
      <c r="A304" s="55"/>
      <c r="B304" s="11"/>
      <c r="C304" s="11" t="s">
        <v>304</v>
      </c>
      <c r="D304" s="11"/>
      <c r="E304" s="252">
        <v>8215</v>
      </c>
      <c r="F304" s="11">
        <v>1</v>
      </c>
      <c r="G304" s="226">
        <v>66.45</v>
      </c>
      <c r="H304" s="226">
        <v>1196.07</v>
      </c>
      <c r="I304" s="226">
        <v>1196.07</v>
      </c>
      <c r="J304" s="279">
        <v>18</v>
      </c>
      <c r="L304" s="11"/>
      <c r="M304" s="226"/>
      <c r="N304" s="226"/>
      <c r="O304" s="11"/>
      <c r="P304" s="226"/>
      <c r="Q304" s="226"/>
      <c r="R304" s="11"/>
      <c r="S304" s="226"/>
      <c r="T304" s="226"/>
      <c r="V304" s="11"/>
      <c r="W304" s="11"/>
      <c r="X304" s="11"/>
      <c r="Y304" s="11"/>
      <c r="Z304" s="11"/>
      <c r="AA304" s="11"/>
      <c r="AB304" s="11"/>
      <c r="AC304" s="11"/>
      <c r="AD304" s="11"/>
    </row>
    <row r="305" spans="1:30" x14ac:dyDescent="0.25">
      <c r="A305" s="55"/>
      <c r="B305" s="11"/>
      <c r="C305" s="11" t="s">
        <v>390</v>
      </c>
      <c r="D305" s="11"/>
      <c r="E305" s="252">
        <v>8037</v>
      </c>
      <c r="F305" s="11">
        <v>1</v>
      </c>
      <c r="G305" s="226">
        <v>58.69</v>
      </c>
      <c r="H305" s="226">
        <v>176.07</v>
      </c>
      <c r="I305" s="226">
        <v>176.07</v>
      </c>
      <c r="J305" s="279">
        <v>3</v>
      </c>
      <c r="L305" s="11">
        <v>1</v>
      </c>
      <c r="M305" s="226">
        <v>176.07</v>
      </c>
      <c r="N305" s="226">
        <v>176.07</v>
      </c>
      <c r="O305" s="11"/>
      <c r="P305" s="226"/>
      <c r="Q305" s="226"/>
      <c r="R305" s="11"/>
      <c r="S305" s="226"/>
      <c r="T305" s="226"/>
      <c r="V305" s="11"/>
      <c r="W305" s="11"/>
      <c r="X305" s="11"/>
      <c r="Y305" s="11"/>
      <c r="Z305" s="11"/>
      <c r="AA305" s="11"/>
      <c r="AB305" s="11"/>
      <c r="AC305" s="11"/>
      <c r="AD305" s="11"/>
    </row>
    <row r="306" spans="1:30" x14ac:dyDescent="0.25">
      <c r="A306" s="55"/>
      <c r="B306" s="11"/>
      <c r="C306" s="11" t="s">
        <v>305</v>
      </c>
      <c r="D306" s="11"/>
      <c r="E306" s="252">
        <v>8344</v>
      </c>
      <c r="F306" s="11">
        <v>8</v>
      </c>
      <c r="G306" s="226">
        <v>98.797500000000014</v>
      </c>
      <c r="H306" s="226">
        <v>6349.1799999999994</v>
      </c>
      <c r="I306" s="226">
        <v>793.64749999999992</v>
      </c>
      <c r="J306" s="279">
        <v>8.125</v>
      </c>
      <c r="L306" s="11">
        <v>1</v>
      </c>
      <c r="M306" s="226">
        <v>893.27</v>
      </c>
      <c r="N306" s="226">
        <v>893.27</v>
      </c>
      <c r="O306" s="11"/>
      <c r="P306" s="226"/>
      <c r="Q306" s="226"/>
      <c r="R306" s="11">
        <v>1</v>
      </c>
      <c r="S306" s="226">
        <v>532.80999999999995</v>
      </c>
      <c r="T306" s="226">
        <v>532.80999999999995</v>
      </c>
      <c r="V306" s="11"/>
      <c r="W306" s="11"/>
      <c r="X306" s="11"/>
      <c r="Y306" s="11"/>
      <c r="Z306" s="11"/>
      <c r="AA306" s="11"/>
      <c r="AB306" s="11"/>
      <c r="AC306" s="11"/>
      <c r="AD306" s="11"/>
    </row>
    <row r="307" spans="1:30" x14ac:dyDescent="0.25">
      <c r="A307" s="55"/>
      <c r="B307" s="11"/>
      <c r="C307" s="11" t="s">
        <v>306</v>
      </c>
      <c r="D307" s="11"/>
      <c r="E307" s="252">
        <v>8345</v>
      </c>
      <c r="F307" s="11">
        <v>4</v>
      </c>
      <c r="G307" s="226">
        <v>69.539999999999992</v>
      </c>
      <c r="H307" s="226">
        <v>3102.9599999999996</v>
      </c>
      <c r="I307" s="226">
        <v>775.7399999999999</v>
      </c>
      <c r="J307" s="279">
        <v>11.75</v>
      </c>
      <c r="L307" s="11">
        <v>2</v>
      </c>
      <c r="M307" s="226">
        <v>843.41000000000008</v>
      </c>
      <c r="N307" s="226">
        <v>421.70500000000004</v>
      </c>
      <c r="O307" s="11"/>
      <c r="P307" s="226"/>
      <c r="Q307" s="226"/>
      <c r="R307" s="11"/>
      <c r="S307" s="226"/>
      <c r="T307" s="226"/>
      <c r="V307" s="11"/>
      <c r="W307" s="11"/>
      <c r="X307" s="11"/>
      <c r="Y307" s="11"/>
      <c r="Z307" s="11"/>
      <c r="AA307" s="11"/>
      <c r="AB307" s="11"/>
      <c r="AC307" s="11"/>
      <c r="AD307" s="11"/>
    </row>
    <row r="308" spans="1:30" x14ac:dyDescent="0.25">
      <c r="A308" s="55"/>
      <c r="B308" s="11"/>
      <c r="C308" s="11" t="s">
        <v>307</v>
      </c>
      <c r="D308" s="11"/>
      <c r="E308" s="252">
        <v>8346</v>
      </c>
      <c r="F308" s="11">
        <v>1</v>
      </c>
      <c r="G308" s="226">
        <v>46.81</v>
      </c>
      <c r="H308" s="226">
        <v>140.41</v>
      </c>
      <c r="I308" s="226">
        <v>140.41</v>
      </c>
      <c r="J308" s="279">
        <v>3</v>
      </c>
      <c r="L308" s="11">
        <v>1</v>
      </c>
      <c r="M308" s="226">
        <v>140.41</v>
      </c>
      <c r="N308" s="226">
        <v>140.41</v>
      </c>
      <c r="O308" s="11"/>
      <c r="P308" s="226"/>
      <c r="Q308" s="226"/>
      <c r="R308" s="11">
        <v>1</v>
      </c>
      <c r="S308" s="226">
        <v>1396.76</v>
      </c>
      <c r="T308" s="226">
        <v>1396.76</v>
      </c>
      <c r="V308" s="11"/>
      <c r="W308" s="11"/>
      <c r="X308" s="11"/>
      <c r="Y308" s="11"/>
      <c r="Z308" s="11"/>
      <c r="AA308" s="11"/>
      <c r="AB308" s="11"/>
      <c r="AC308" s="11"/>
      <c r="AD308" s="11"/>
    </row>
    <row r="309" spans="1:30" x14ac:dyDescent="0.25">
      <c r="A309" s="55"/>
      <c r="B309" s="11"/>
      <c r="C309" s="11" t="s">
        <v>391</v>
      </c>
      <c r="D309" s="11"/>
      <c r="E309" s="252">
        <v>8347</v>
      </c>
      <c r="F309" s="11">
        <v>1</v>
      </c>
      <c r="G309" s="226">
        <v>44.64</v>
      </c>
      <c r="H309" s="226">
        <v>535.58000000000004</v>
      </c>
      <c r="I309" s="226">
        <v>535.58000000000004</v>
      </c>
      <c r="J309" s="279">
        <v>12</v>
      </c>
      <c r="L309" s="11">
        <v>1</v>
      </c>
      <c r="M309" s="226">
        <v>535.58000000000004</v>
      </c>
      <c r="N309" s="226">
        <v>535.58000000000004</v>
      </c>
      <c r="O309" s="11"/>
      <c r="P309" s="226"/>
      <c r="Q309" s="226"/>
      <c r="R309" s="11"/>
      <c r="S309" s="226"/>
      <c r="T309" s="226"/>
      <c r="V309" s="11"/>
      <c r="W309" s="11"/>
      <c r="X309" s="11"/>
      <c r="Y309" s="11"/>
      <c r="Z309" s="11"/>
      <c r="AA309" s="11"/>
      <c r="AB309" s="11"/>
      <c r="AC309" s="11"/>
      <c r="AD309" s="11"/>
    </row>
    <row r="310" spans="1:30" x14ac:dyDescent="0.25">
      <c r="A310" s="55"/>
      <c r="B310" s="11"/>
      <c r="C310" s="11" t="s">
        <v>308</v>
      </c>
      <c r="D310" s="11"/>
      <c r="E310" s="252">
        <v>8204</v>
      </c>
      <c r="F310" s="11">
        <v>3</v>
      </c>
      <c r="G310" s="226">
        <v>109.75333333333333</v>
      </c>
      <c r="H310" s="226">
        <v>2643.11</v>
      </c>
      <c r="I310" s="226">
        <v>881.03666666666675</v>
      </c>
      <c r="J310" s="279">
        <v>9.3333333333333339</v>
      </c>
      <c r="L310" s="11">
        <v>3</v>
      </c>
      <c r="M310" s="226">
        <v>1833.7800000000002</v>
      </c>
      <c r="N310" s="226">
        <v>611.2600000000001</v>
      </c>
      <c r="O310" s="11"/>
      <c r="P310" s="226"/>
      <c r="Q310" s="226"/>
      <c r="R310" s="11">
        <v>1</v>
      </c>
      <c r="S310" s="226">
        <v>415.41</v>
      </c>
      <c r="T310" s="226">
        <v>415.41</v>
      </c>
      <c r="V310" s="11"/>
      <c r="W310" s="11"/>
      <c r="X310" s="11"/>
      <c r="Y310" s="11"/>
      <c r="Z310" s="11"/>
      <c r="AA310" s="11"/>
      <c r="AB310" s="11"/>
      <c r="AC310" s="11"/>
      <c r="AD310" s="11"/>
    </row>
    <row r="311" spans="1:30" x14ac:dyDescent="0.25">
      <c r="A311" s="55"/>
      <c r="B311" s="11"/>
      <c r="C311" s="11" t="s">
        <v>309</v>
      </c>
      <c r="D311" s="11"/>
      <c r="E311" s="252">
        <v>8260</v>
      </c>
      <c r="F311" s="11"/>
      <c r="G311" s="226"/>
      <c r="H311" s="226"/>
      <c r="I311" s="226"/>
      <c r="J311" s="279"/>
      <c r="L311" s="11"/>
      <c r="M311" s="226"/>
      <c r="N311" s="226"/>
      <c r="O311" s="11"/>
      <c r="P311" s="226"/>
      <c r="Q311" s="226"/>
      <c r="R311" s="11">
        <v>1</v>
      </c>
      <c r="S311" s="226">
        <v>284.44</v>
      </c>
      <c r="T311" s="226">
        <v>284.44</v>
      </c>
      <c r="V311" s="11"/>
      <c r="W311" s="11"/>
      <c r="X311" s="11"/>
      <c r="Y311" s="11"/>
      <c r="Z311" s="11"/>
      <c r="AA311" s="11"/>
      <c r="AB311" s="11"/>
      <c r="AC311" s="11"/>
      <c r="AD311" s="11"/>
    </row>
    <row r="312" spans="1:30" x14ac:dyDescent="0.25">
      <c r="A312" s="55"/>
      <c r="B312" s="11"/>
      <c r="C312" s="11" t="s">
        <v>310</v>
      </c>
      <c r="D312" s="11"/>
      <c r="E312" s="252">
        <v>8225</v>
      </c>
      <c r="F312" s="11">
        <v>28</v>
      </c>
      <c r="G312" s="226">
        <v>96.837142857142865</v>
      </c>
      <c r="H312" s="226">
        <v>37121.46</v>
      </c>
      <c r="I312" s="226">
        <v>1325.7664285714286</v>
      </c>
      <c r="J312" s="279">
        <v>13.25</v>
      </c>
      <c r="L312" s="11">
        <v>6</v>
      </c>
      <c r="M312" s="226">
        <v>3763.75</v>
      </c>
      <c r="N312" s="226">
        <v>627.29166666666663</v>
      </c>
      <c r="O312" s="11">
        <v>1</v>
      </c>
      <c r="P312" s="226">
        <v>454.57</v>
      </c>
      <c r="Q312" s="226">
        <v>454.57</v>
      </c>
      <c r="R312" s="11">
        <v>2</v>
      </c>
      <c r="S312" s="226">
        <v>1588.63</v>
      </c>
      <c r="T312" s="226">
        <v>794.31500000000005</v>
      </c>
      <c r="V312" s="11"/>
      <c r="W312" s="11"/>
      <c r="X312" s="11"/>
      <c r="Y312" s="11"/>
      <c r="Z312" s="11"/>
      <c r="AA312" s="11"/>
      <c r="AB312" s="11"/>
      <c r="AC312" s="11"/>
      <c r="AD312" s="11"/>
    </row>
    <row r="313" spans="1:30" x14ac:dyDescent="0.25">
      <c r="A313" s="55"/>
      <c r="B313" s="11"/>
      <c r="C313" s="11" t="s">
        <v>311</v>
      </c>
      <c r="D313" s="11"/>
      <c r="E313" s="252">
        <v>8226</v>
      </c>
      <c r="F313" s="11">
        <v>8</v>
      </c>
      <c r="G313" s="226">
        <v>94.28125</v>
      </c>
      <c r="H313" s="226">
        <v>12329.61</v>
      </c>
      <c r="I313" s="226">
        <v>1541.2012500000001</v>
      </c>
      <c r="J313" s="279">
        <v>16.875</v>
      </c>
      <c r="L313" s="11">
        <v>1</v>
      </c>
      <c r="M313" s="226">
        <v>969.9</v>
      </c>
      <c r="N313" s="226">
        <v>969.9</v>
      </c>
      <c r="O313" s="11">
        <v>1</v>
      </c>
      <c r="P313" s="226">
        <v>324.51</v>
      </c>
      <c r="Q313" s="226">
        <v>324.51</v>
      </c>
      <c r="R313" s="11">
        <v>2</v>
      </c>
      <c r="S313" s="226">
        <v>2540.83</v>
      </c>
      <c r="T313" s="226">
        <v>1270.415</v>
      </c>
      <c r="V313" s="11"/>
      <c r="W313" s="11"/>
      <c r="X313" s="11"/>
      <c r="Y313" s="11"/>
      <c r="Z313" s="11"/>
      <c r="AA313" s="11"/>
      <c r="AB313" s="11"/>
      <c r="AC313" s="11"/>
      <c r="AD313" s="11"/>
    </row>
    <row r="314" spans="1:30" x14ac:dyDescent="0.25">
      <c r="A314" s="55"/>
      <c r="B314" s="11"/>
      <c r="C314" s="11" t="s">
        <v>312</v>
      </c>
      <c r="D314" s="11"/>
      <c r="E314" s="252">
        <v>8230</v>
      </c>
      <c r="F314" s="11">
        <v>9</v>
      </c>
      <c r="G314" s="226">
        <v>105.00666666666667</v>
      </c>
      <c r="H314" s="226">
        <v>9819.86</v>
      </c>
      <c r="I314" s="226">
        <v>1091.0955555555556</v>
      </c>
      <c r="J314" s="279">
        <v>12.111111111111111</v>
      </c>
      <c r="L314" s="11">
        <v>1</v>
      </c>
      <c r="M314" s="226">
        <v>1849.43</v>
      </c>
      <c r="N314" s="226">
        <v>1849.43</v>
      </c>
      <c r="O314" s="11"/>
      <c r="P314" s="226"/>
      <c r="Q314" s="226"/>
      <c r="R314" s="11"/>
      <c r="S314" s="226"/>
      <c r="T314" s="226"/>
      <c r="V314" s="11"/>
      <c r="W314" s="11"/>
      <c r="X314" s="11"/>
      <c r="Y314" s="11"/>
      <c r="Z314" s="11"/>
      <c r="AA314" s="11"/>
      <c r="AB314" s="11"/>
      <c r="AC314" s="11"/>
      <c r="AD314" s="11"/>
    </row>
    <row r="315" spans="1:30" x14ac:dyDescent="0.25">
      <c r="A315" s="55"/>
      <c r="B315" s="11"/>
      <c r="C315" s="11" t="s">
        <v>392</v>
      </c>
      <c r="D315" s="11"/>
      <c r="E315" s="252">
        <v>8066</v>
      </c>
      <c r="F315" s="11">
        <v>13</v>
      </c>
      <c r="G315" s="226">
        <v>66.34692307692309</v>
      </c>
      <c r="H315" s="226">
        <v>11824.77</v>
      </c>
      <c r="I315" s="226">
        <v>909.59769230769234</v>
      </c>
      <c r="J315" s="279">
        <v>14.153846153846153</v>
      </c>
      <c r="L315" s="11">
        <v>2</v>
      </c>
      <c r="M315" s="226">
        <v>2633.41</v>
      </c>
      <c r="N315" s="226">
        <v>1316.7049999999999</v>
      </c>
      <c r="O315" s="11"/>
      <c r="P315" s="226"/>
      <c r="Q315" s="226"/>
      <c r="R315" s="11">
        <v>5</v>
      </c>
      <c r="S315" s="226">
        <v>4235.99</v>
      </c>
      <c r="T315" s="226">
        <v>847.19799999999998</v>
      </c>
      <c r="V315" s="11"/>
      <c r="W315" s="11"/>
      <c r="X315" s="11"/>
      <c r="Y315" s="11"/>
      <c r="Z315" s="11"/>
      <c r="AA315" s="11"/>
      <c r="AB315" s="11"/>
      <c r="AC315" s="11"/>
      <c r="AD315" s="11"/>
    </row>
    <row r="316" spans="1:30" x14ac:dyDescent="0.25">
      <c r="A316" s="55"/>
      <c r="B316" s="11"/>
      <c r="C316" s="11" t="s">
        <v>315</v>
      </c>
      <c r="D316" s="11"/>
      <c r="E316" s="252">
        <v>8067</v>
      </c>
      <c r="F316" s="11">
        <v>3</v>
      </c>
      <c r="G316" s="226">
        <v>76.050000000000011</v>
      </c>
      <c r="H316" s="226">
        <v>1501.9099999999999</v>
      </c>
      <c r="I316" s="226">
        <v>500.6366666666666</v>
      </c>
      <c r="J316" s="279">
        <v>7</v>
      </c>
      <c r="L316" s="11">
        <v>1</v>
      </c>
      <c r="M316" s="226">
        <v>579.65</v>
      </c>
      <c r="N316" s="226">
        <v>579.65</v>
      </c>
      <c r="O316" s="11">
        <v>1</v>
      </c>
      <c r="P316" s="226">
        <v>367.55</v>
      </c>
      <c r="Q316" s="226">
        <v>367.55</v>
      </c>
      <c r="R316" s="11">
        <v>1</v>
      </c>
      <c r="S316" s="226">
        <v>1615.08</v>
      </c>
      <c r="T316" s="226">
        <v>1615.08</v>
      </c>
      <c r="V316" s="11"/>
      <c r="W316" s="11"/>
      <c r="X316" s="11"/>
      <c r="Y316" s="11"/>
      <c r="Z316" s="11"/>
      <c r="AA316" s="11"/>
      <c r="AB316" s="11"/>
      <c r="AC316" s="11"/>
      <c r="AD316" s="11"/>
    </row>
    <row r="317" spans="1:30" x14ac:dyDescent="0.25">
      <c r="A317" s="55"/>
      <c r="B317" s="11"/>
      <c r="C317" s="11" t="s">
        <v>393</v>
      </c>
      <c r="D317" s="11"/>
      <c r="E317" s="252">
        <v>8069</v>
      </c>
      <c r="F317" s="11">
        <v>30</v>
      </c>
      <c r="G317" s="226">
        <v>83.654666666666657</v>
      </c>
      <c r="H317" s="226">
        <v>33281.360000000001</v>
      </c>
      <c r="I317" s="226">
        <v>1109.3786666666667</v>
      </c>
      <c r="J317" s="279">
        <v>13.866666666666667</v>
      </c>
      <c r="L317" s="11">
        <v>8</v>
      </c>
      <c r="M317" s="226">
        <v>7716.0899999999992</v>
      </c>
      <c r="N317" s="226">
        <v>964.5112499999999</v>
      </c>
      <c r="O317" s="11">
        <v>2</v>
      </c>
      <c r="P317" s="226">
        <v>853.8</v>
      </c>
      <c r="Q317" s="226">
        <v>426.9</v>
      </c>
      <c r="R317" s="11">
        <v>4</v>
      </c>
      <c r="S317" s="226">
        <v>6965.97</v>
      </c>
      <c r="T317" s="226">
        <v>1741.4925000000001</v>
      </c>
      <c r="V317" s="11"/>
      <c r="W317" s="11"/>
      <c r="X317" s="11"/>
      <c r="Y317" s="11"/>
      <c r="Z317" s="11"/>
      <c r="AA317" s="11"/>
      <c r="AB317" s="11"/>
      <c r="AC317" s="11"/>
      <c r="AD317" s="11"/>
    </row>
    <row r="318" spans="1:30" x14ac:dyDescent="0.25">
      <c r="A318" s="55"/>
      <c r="B318" s="11"/>
      <c r="C318" s="11" t="s">
        <v>317</v>
      </c>
      <c r="D318" s="11"/>
      <c r="E318" s="252">
        <v>8070</v>
      </c>
      <c r="F318" s="11">
        <v>21</v>
      </c>
      <c r="G318" s="226">
        <v>71.222380952380945</v>
      </c>
      <c r="H318" s="226">
        <v>18413.269999999997</v>
      </c>
      <c r="I318" s="226">
        <v>876.82238095238085</v>
      </c>
      <c r="J318" s="279">
        <v>11.952380952380953</v>
      </c>
      <c r="L318" s="11">
        <v>6</v>
      </c>
      <c r="M318" s="226">
        <v>6720.3899999999994</v>
      </c>
      <c r="N318" s="226">
        <v>1120.0649999999998</v>
      </c>
      <c r="O318" s="11"/>
      <c r="P318" s="226"/>
      <c r="Q318" s="226"/>
      <c r="R318" s="11">
        <v>6</v>
      </c>
      <c r="S318" s="226">
        <v>8510.39</v>
      </c>
      <c r="T318" s="226">
        <v>1418.3983333333333</v>
      </c>
      <c r="V318" s="11"/>
      <c r="W318" s="11"/>
      <c r="X318" s="11"/>
      <c r="Y318" s="11"/>
      <c r="Z318" s="11"/>
      <c r="AA318" s="11"/>
      <c r="AB318" s="11"/>
      <c r="AC318" s="11"/>
      <c r="AD318" s="11"/>
    </row>
    <row r="319" spans="1:30" x14ac:dyDescent="0.25">
      <c r="A319" s="55"/>
      <c r="B319" s="11"/>
      <c r="C319" s="11" t="s">
        <v>394</v>
      </c>
      <c r="D319" s="11"/>
      <c r="E319" s="252">
        <v>8098</v>
      </c>
      <c r="F319" s="11">
        <v>1</v>
      </c>
      <c r="G319" s="226">
        <v>76.400000000000006</v>
      </c>
      <c r="H319" s="226">
        <v>458.36</v>
      </c>
      <c r="I319" s="226">
        <v>458.36</v>
      </c>
      <c r="J319" s="279">
        <v>6</v>
      </c>
      <c r="L319" s="11">
        <v>1</v>
      </c>
      <c r="M319" s="226">
        <v>458.36</v>
      </c>
      <c r="N319" s="226">
        <v>458.36</v>
      </c>
      <c r="O319" s="11"/>
      <c r="P319" s="226"/>
      <c r="Q319" s="226"/>
      <c r="R319" s="11"/>
      <c r="S319" s="226"/>
      <c r="T319" s="226"/>
      <c r="V319" s="11"/>
      <c r="W319" s="11"/>
      <c r="X319" s="11"/>
      <c r="Y319" s="11"/>
      <c r="Z319" s="11"/>
      <c r="AA319" s="11"/>
      <c r="AB319" s="11"/>
      <c r="AC319" s="11"/>
      <c r="AD319" s="11"/>
    </row>
    <row r="320" spans="1:30" x14ac:dyDescent="0.25">
      <c r="A320" s="55"/>
      <c r="B320" s="11"/>
      <c r="C320" s="11" t="s">
        <v>319</v>
      </c>
      <c r="D320" s="11"/>
      <c r="E320" s="252">
        <v>8021</v>
      </c>
      <c r="F320" s="11">
        <v>33</v>
      </c>
      <c r="G320" s="226">
        <v>77.925454545454542</v>
      </c>
      <c r="H320" s="226">
        <v>28134.18</v>
      </c>
      <c r="I320" s="226">
        <v>852.55090909090904</v>
      </c>
      <c r="J320" s="279">
        <v>11</v>
      </c>
      <c r="L320" s="11">
        <v>10</v>
      </c>
      <c r="M320" s="226">
        <v>5080.45</v>
      </c>
      <c r="N320" s="226">
        <v>508.04499999999996</v>
      </c>
      <c r="O320" s="11">
        <v>2</v>
      </c>
      <c r="P320" s="226">
        <v>1077.33</v>
      </c>
      <c r="Q320" s="226">
        <v>538.66499999999996</v>
      </c>
      <c r="R320" s="11">
        <v>6</v>
      </c>
      <c r="S320" s="226">
        <v>6658.21</v>
      </c>
      <c r="T320" s="226">
        <v>1109.7016666666666</v>
      </c>
      <c r="V320" s="11"/>
      <c r="W320" s="11"/>
      <c r="X320" s="11"/>
      <c r="Y320" s="11"/>
      <c r="Z320" s="11"/>
      <c r="AA320" s="11"/>
      <c r="AB320" s="11"/>
      <c r="AC320" s="11"/>
      <c r="AD320" s="11"/>
    </row>
    <row r="321" spans="1:30" x14ac:dyDescent="0.25">
      <c r="A321" s="55"/>
      <c r="B321" s="11"/>
      <c r="C321" s="11" t="s">
        <v>320</v>
      </c>
      <c r="D321" s="11"/>
      <c r="E321" s="252">
        <v>8071</v>
      </c>
      <c r="F321" s="11">
        <v>10</v>
      </c>
      <c r="G321" s="226">
        <v>87.201999999999998</v>
      </c>
      <c r="H321" s="226">
        <v>10316.849999999999</v>
      </c>
      <c r="I321" s="226">
        <v>1031.6849999999999</v>
      </c>
      <c r="J321" s="279">
        <v>11.3</v>
      </c>
      <c r="L321" s="11">
        <v>3</v>
      </c>
      <c r="M321" s="226">
        <v>2719.65</v>
      </c>
      <c r="N321" s="226">
        <v>906.55000000000007</v>
      </c>
      <c r="O321" s="11">
        <v>3</v>
      </c>
      <c r="P321" s="226">
        <v>690.94999999999993</v>
      </c>
      <c r="Q321" s="226">
        <v>230.31666666666663</v>
      </c>
      <c r="R321" s="11">
        <v>5</v>
      </c>
      <c r="S321" s="226">
        <v>6286.62</v>
      </c>
      <c r="T321" s="226">
        <v>1257.3240000000001</v>
      </c>
      <c r="V321" s="11"/>
      <c r="W321" s="11"/>
      <c r="X321" s="11"/>
      <c r="Y321" s="11"/>
      <c r="Z321" s="11"/>
      <c r="AA321" s="11"/>
      <c r="AB321" s="11"/>
      <c r="AC321" s="11"/>
      <c r="AD321" s="11"/>
    </row>
    <row r="322" spans="1:30" x14ac:dyDescent="0.25">
      <c r="A322" s="55"/>
      <c r="B322" s="11"/>
      <c r="C322" s="11" t="s">
        <v>321</v>
      </c>
      <c r="D322" s="11"/>
      <c r="E322" s="252">
        <v>8318</v>
      </c>
      <c r="F322" s="11">
        <v>1</v>
      </c>
      <c r="G322" s="226">
        <v>168.01</v>
      </c>
      <c r="H322" s="226">
        <v>1008.04</v>
      </c>
      <c r="I322" s="226">
        <v>1008.04</v>
      </c>
      <c r="J322" s="279">
        <v>6</v>
      </c>
      <c r="L322" s="11"/>
      <c r="M322" s="226"/>
      <c r="N322" s="226"/>
      <c r="O322" s="11">
        <v>1</v>
      </c>
      <c r="P322" s="226">
        <v>326.49</v>
      </c>
      <c r="Q322" s="226">
        <v>326.49</v>
      </c>
      <c r="R322" s="11"/>
      <c r="S322" s="226"/>
      <c r="T322" s="226"/>
      <c r="V322" s="11"/>
      <c r="W322" s="11"/>
      <c r="X322" s="11"/>
      <c r="Y322" s="11"/>
      <c r="Z322" s="11"/>
      <c r="AA322" s="11"/>
      <c r="AB322" s="11"/>
      <c r="AC322" s="11"/>
      <c r="AD322" s="11"/>
    </row>
    <row r="323" spans="1:30" x14ac:dyDescent="0.25">
      <c r="A323" s="55"/>
      <c r="B323" s="11"/>
      <c r="C323" s="11" t="s">
        <v>322</v>
      </c>
      <c r="D323" s="11"/>
      <c r="E323" s="252">
        <v>8318</v>
      </c>
      <c r="F323" s="11">
        <v>2</v>
      </c>
      <c r="G323" s="226">
        <v>75.664999999999992</v>
      </c>
      <c r="H323" s="226">
        <v>3130.8</v>
      </c>
      <c r="I323" s="226">
        <v>1565.4</v>
      </c>
      <c r="J323" s="279">
        <v>21</v>
      </c>
      <c r="L323" s="11">
        <v>1</v>
      </c>
      <c r="M323" s="226">
        <v>1502.56</v>
      </c>
      <c r="N323" s="226">
        <v>1502.56</v>
      </c>
      <c r="O323" s="11"/>
      <c r="P323" s="226"/>
      <c r="Q323" s="226"/>
      <c r="R323" s="11"/>
      <c r="S323" s="226"/>
      <c r="T323" s="226"/>
      <c r="V323" s="11"/>
      <c r="W323" s="11"/>
      <c r="X323" s="11"/>
      <c r="Y323" s="11"/>
      <c r="Z323" s="11"/>
      <c r="AA323" s="11"/>
      <c r="AB323" s="11"/>
      <c r="AC323" s="11"/>
      <c r="AD323" s="11"/>
    </row>
    <row r="324" spans="1:30" x14ac:dyDescent="0.25">
      <c r="A324" s="55"/>
      <c r="B324" s="11"/>
      <c r="C324" s="11" t="s">
        <v>324</v>
      </c>
      <c r="D324" s="11"/>
      <c r="E324" s="252">
        <v>8232</v>
      </c>
      <c r="F324" s="11">
        <v>69</v>
      </c>
      <c r="G324" s="226">
        <v>93.620434782608712</v>
      </c>
      <c r="H324" s="226">
        <v>76658.19</v>
      </c>
      <c r="I324" s="226">
        <v>1110.9882608695652</v>
      </c>
      <c r="J324" s="279">
        <v>12</v>
      </c>
      <c r="L324" s="11">
        <v>22</v>
      </c>
      <c r="M324" s="226">
        <v>19516.439999999999</v>
      </c>
      <c r="N324" s="226">
        <v>887.11090909090899</v>
      </c>
      <c r="O324" s="11">
        <v>6</v>
      </c>
      <c r="P324" s="226">
        <v>2467.8499999999995</v>
      </c>
      <c r="Q324" s="226">
        <v>411.30833333333322</v>
      </c>
      <c r="R324" s="11">
        <v>7</v>
      </c>
      <c r="S324" s="226">
        <v>7271.28</v>
      </c>
      <c r="T324" s="226">
        <v>1038.7542857142857</v>
      </c>
      <c r="V324" s="11"/>
      <c r="W324" s="11"/>
      <c r="X324" s="11"/>
      <c r="Y324" s="11"/>
      <c r="Z324" s="11"/>
      <c r="AA324" s="11"/>
      <c r="AB324" s="11"/>
      <c r="AC324" s="11"/>
      <c r="AD324" s="11"/>
    </row>
    <row r="325" spans="1:30" x14ac:dyDescent="0.25">
      <c r="A325" s="55"/>
      <c r="B325" s="11"/>
      <c r="C325" s="11" t="s">
        <v>325</v>
      </c>
      <c r="D325" s="11"/>
      <c r="E325" s="252">
        <v>8240</v>
      </c>
      <c r="F325" s="11">
        <v>2</v>
      </c>
      <c r="G325" s="226">
        <v>78.465000000000003</v>
      </c>
      <c r="H325" s="226">
        <v>1620.55</v>
      </c>
      <c r="I325" s="226">
        <v>810.27499999999998</v>
      </c>
      <c r="J325" s="279">
        <v>10</v>
      </c>
      <c r="L325" s="11"/>
      <c r="M325" s="226"/>
      <c r="N325" s="226"/>
      <c r="O325" s="11"/>
      <c r="P325" s="226"/>
      <c r="Q325" s="226"/>
      <c r="R325" s="11"/>
      <c r="S325" s="226"/>
      <c r="T325" s="226"/>
      <c r="V325" s="11"/>
      <c r="W325" s="11"/>
      <c r="X325" s="11"/>
      <c r="Y325" s="11"/>
      <c r="Z325" s="11"/>
      <c r="AA325" s="11"/>
      <c r="AB325" s="11"/>
      <c r="AC325" s="11"/>
      <c r="AD325" s="11"/>
    </row>
    <row r="326" spans="1:30" x14ac:dyDescent="0.25">
      <c r="A326" s="55"/>
      <c r="B326" s="11"/>
      <c r="C326" s="11" t="s">
        <v>327</v>
      </c>
      <c r="D326" s="11"/>
      <c r="E326" s="252">
        <v>8349</v>
      </c>
      <c r="F326" s="11">
        <v>8</v>
      </c>
      <c r="G326" s="226">
        <v>75.493750000000006</v>
      </c>
      <c r="H326" s="226">
        <v>5759.24</v>
      </c>
      <c r="I326" s="226">
        <v>719.90499999999997</v>
      </c>
      <c r="J326" s="279">
        <v>8.875</v>
      </c>
      <c r="L326" s="11">
        <v>1</v>
      </c>
      <c r="M326" s="226">
        <v>781.91</v>
      </c>
      <c r="N326" s="226">
        <v>781.91</v>
      </c>
      <c r="O326" s="11"/>
      <c r="P326" s="226"/>
      <c r="Q326" s="226"/>
      <c r="R326" s="11">
        <v>2</v>
      </c>
      <c r="S326" s="226">
        <v>1562.14</v>
      </c>
      <c r="T326" s="226">
        <v>781.07</v>
      </c>
      <c r="V326" s="11"/>
      <c r="W326" s="11"/>
      <c r="X326" s="11"/>
      <c r="Y326" s="11"/>
      <c r="Z326" s="11"/>
      <c r="AA326" s="11"/>
      <c r="AB326" s="11"/>
      <c r="AC326" s="11"/>
      <c r="AD326" s="11"/>
    </row>
    <row r="327" spans="1:30" x14ac:dyDescent="0.25">
      <c r="A327" s="55"/>
      <c r="B327" s="11"/>
      <c r="C327" s="11" t="s">
        <v>328</v>
      </c>
      <c r="D327" s="11"/>
      <c r="E327" s="252">
        <v>8350</v>
      </c>
      <c r="F327" s="11">
        <v>1</v>
      </c>
      <c r="G327" s="226">
        <v>94.31</v>
      </c>
      <c r="H327" s="226">
        <v>1131.67</v>
      </c>
      <c r="I327" s="226">
        <v>1131.67</v>
      </c>
      <c r="J327" s="279">
        <v>12</v>
      </c>
      <c r="L327" s="11">
        <v>1</v>
      </c>
      <c r="M327" s="226">
        <v>1131.67</v>
      </c>
      <c r="N327" s="226">
        <v>1131.67</v>
      </c>
      <c r="O327" s="11"/>
      <c r="P327" s="226"/>
      <c r="Q327" s="226"/>
      <c r="R327" s="11"/>
      <c r="S327" s="226"/>
      <c r="T327" s="226"/>
      <c r="V327" s="11"/>
      <c r="W327" s="11"/>
      <c r="X327" s="11"/>
      <c r="Y327" s="11"/>
      <c r="Z327" s="11"/>
      <c r="AA327" s="11"/>
      <c r="AB327" s="11"/>
      <c r="AC327" s="11"/>
      <c r="AD327" s="11"/>
    </row>
    <row r="328" spans="1:30" x14ac:dyDescent="0.25">
      <c r="A328" s="55"/>
      <c r="B328" s="11"/>
      <c r="C328" s="11" t="s">
        <v>395</v>
      </c>
      <c r="D328" s="11"/>
      <c r="E328" s="252">
        <v>8074</v>
      </c>
      <c r="F328" s="11">
        <v>1</v>
      </c>
      <c r="G328" s="226">
        <v>34.17</v>
      </c>
      <c r="H328" s="226">
        <v>409.95</v>
      </c>
      <c r="I328" s="226">
        <v>409.95</v>
      </c>
      <c r="J328" s="279">
        <v>12</v>
      </c>
      <c r="L328" s="11">
        <v>1</v>
      </c>
      <c r="M328" s="226">
        <v>409.95</v>
      </c>
      <c r="N328" s="226">
        <v>409.95</v>
      </c>
      <c r="O328" s="11"/>
      <c r="P328" s="226"/>
      <c r="Q328" s="226"/>
      <c r="R328" s="11"/>
      <c r="S328" s="226"/>
      <c r="T328" s="226"/>
      <c r="V328" s="11"/>
      <c r="W328" s="11"/>
      <c r="X328" s="11"/>
      <c r="Y328" s="11"/>
      <c r="Z328" s="11"/>
      <c r="AA328" s="11"/>
      <c r="AB328" s="11"/>
      <c r="AC328" s="11"/>
      <c r="AD328" s="11"/>
    </row>
    <row r="329" spans="1:30" x14ac:dyDescent="0.25">
      <c r="A329" s="55"/>
      <c r="B329" s="11"/>
      <c r="C329" s="11" t="s">
        <v>329</v>
      </c>
      <c r="D329" s="11"/>
      <c r="E329" s="252">
        <v>8242</v>
      </c>
      <c r="F329" s="11">
        <v>7</v>
      </c>
      <c r="G329" s="226">
        <v>59.49</v>
      </c>
      <c r="H329" s="226">
        <v>4902.9799999999996</v>
      </c>
      <c r="I329" s="226">
        <v>700.42571428571421</v>
      </c>
      <c r="J329" s="279">
        <v>9</v>
      </c>
      <c r="L329" s="11">
        <v>1</v>
      </c>
      <c r="M329" s="226">
        <v>84.35</v>
      </c>
      <c r="N329" s="226">
        <v>84.35</v>
      </c>
      <c r="O329" s="11"/>
      <c r="P329" s="226"/>
      <c r="Q329" s="226"/>
      <c r="R329" s="11">
        <v>2</v>
      </c>
      <c r="S329" s="226">
        <v>2257.44</v>
      </c>
      <c r="T329" s="226">
        <v>1128.72</v>
      </c>
      <c r="V329" s="11"/>
      <c r="W329" s="11"/>
      <c r="X329" s="11"/>
      <c r="Y329" s="11"/>
      <c r="Z329" s="11"/>
      <c r="AA329" s="11"/>
      <c r="AB329" s="11"/>
      <c r="AC329" s="11"/>
      <c r="AD329" s="11"/>
    </row>
    <row r="330" spans="1:30" x14ac:dyDescent="0.25">
      <c r="A330" s="55"/>
      <c r="B330" s="11"/>
      <c r="C330" s="11" t="s">
        <v>331</v>
      </c>
      <c r="D330" s="11"/>
      <c r="E330" s="252">
        <v>8078</v>
      </c>
      <c r="F330" s="11">
        <v>22</v>
      </c>
      <c r="G330" s="226">
        <v>79.253636363636375</v>
      </c>
      <c r="H330" s="226">
        <v>18241.810000000001</v>
      </c>
      <c r="I330" s="226">
        <v>829.17318181818189</v>
      </c>
      <c r="J330" s="279">
        <v>10.409090909090908</v>
      </c>
      <c r="L330" s="11">
        <v>8</v>
      </c>
      <c r="M330" s="226">
        <v>4968.2900000000009</v>
      </c>
      <c r="N330" s="226">
        <v>621.03625000000011</v>
      </c>
      <c r="O330" s="11">
        <v>1</v>
      </c>
      <c r="P330" s="226">
        <v>204</v>
      </c>
      <c r="Q330" s="226">
        <v>204</v>
      </c>
      <c r="R330" s="11">
        <v>2</v>
      </c>
      <c r="S330" s="226">
        <v>2447.33</v>
      </c>
      <c r="T330" s="226">
        <v>1223.665</v>
      </c>
      <c r="V330" s="11"/>
      <c r="W330" s="11"/>
      <c r="X330" s="11"/>
      <c r="Y330" s="11"/>
      <c r="Z330" s="11"/>
      <c r="AA330" s="11"/>
      <c r="AB330" s="11"/>
      <c r="AC330" s="11"/>
      <c r="AD330" s="11"/>
    </row>
    <row r="331" spans="1:30" x14ac:dyDescent="0.25">
      <c r="A331" s="55"/>
      <c r="B331" s="11"/>
      <c r="C331" s="11" t="s">
        <v>331</v>
      </c>
      <c r="D331" s="11"/>
      <c r="E331" s="252">
        <v>8029</v>
      </c>
      <c r="F331" s="11"/>
      <c r="G331" s="226"/>
      <c r="H331" s="226"/>
      <c r="I331" s="226"/>
      <c r="J331" s="279"/>
      <c r="L331" s="11"/>
      <c r="M331" s="226"/>
      <c r="N331" s="226"/>
      <c r="O331" s="11">
        <v>1</v>
      </c>
      <c r="P331" s="226">
        <v>1979.39</v>
      </c>
      <c r="Q331" s="226">
        <v>1979.39</v>
      </c>
      <c r="R331" s="11"/>
      <c r="S331" s="226"/>
      <c r="T331" s="226"/>
      <c r="V331" s="11"/>
      <c r="W331" s="11"/>
      <c r="X331" s="11"/>
      <c r="Y331" s="11"/>
      <c r="Z331" s="11"/>
      <c r="AA331" s="11"/>
      <c r="AB331" s="11"/>
      <c r="AC331" s="11"/>
      <c r="AD331" s="11"/>
    </row>
    <row r="332" spans="1:30" x14ac:dyDescent="0.25">
      <c r="A332" s="55"/>
      <c r="B332" s="11"/>
      <c r="C332" s="11" t="s">
        <v>332</v>
      </c>
      <c r="D332" s="11"/>
      <c r="E332" s="252">
        <v>8079</v>
      </c>
      <c r="F332" s="11">
        <v>18</v>
      </c>
      <c r="G332" s="226">
        <v>78.893888888888881</v>
      </c>
      <c r="H332" s="226">
        <v>18709.41</v>
      </c>
      <c r="I332" s="226">
        <v>1039.4116666666666</v>
      </c>
      <c r="J332" s="279">
        <v>12</v>
      </c>
      <c r="L332" s="11">
        <v>6</v>
      </c>
      <c r="M332" s="226">
        <v>9321.8300000000017</v>
      </c>
      <c r="N332" s="226">
        <v>1553.6383333333335</v>
      </c>
      <c r="O332" s="11"/>
      <c r="P332" s="226"/>
      <c r="Q332" s="226"/>
      <c r="R332" s="11">
        <v>4</v>
      </c>
      <c r="S332" s="226">
        <v>3942.3599999999997</v>
      </c>
      <c r="T332" s="226">
        <v>985.58999999999992</v>
      </c>
      <c r="V332" s="11"/>
      <c r="W332" s="11"/>
      <c r="X332" s="11"/>
      <c r="Y332" s="11"/>
      <c r="Z332" s="11"/>
      <c r="AA332" s="11"/>
      <c r="AB332" s="11"/>
      <c r="AC332" s="11"/>
      <c r="AD332" s="11"/>
    </row>
    <row r="333" spans="1:30" x14ac:dyDescent="0.25">
      <c r="A333" s="55"/>
      <c r="B333" s="11"/>
      <c r="C333" s="11" t="s">
        <v>333</v>
      </c>
      <c r="D333" s="11"/>
      <c r="E333" s="252">
        <v>8243</v>
      </c>
      <c r="F333" s="11">
        <v>7</v>
      </c>
      <c r="G333" s="226">
        <v>63.339999999999989</v>
      </c>
      <c r="H333" s="226">
        <v>7891.9800000000005</v>
      </c>
      <c r="I333" s="226">
        <v>1127.4257142857143</v>
      </c>
      <c r="J333" s="279">
        <v>17.142857142857142</v>
      </c>
      <c r="L333" s="11">
        <v>1</v>
      </c>
      <c r="M333" s="226">
        <v>704.69</v>
      </c>
      <c r="N333" s="226">
        <v>704.69</v>
      </c>
      <c r="O333" s="11"/>
      <c r="P333" s="226"/>
      <c r="Q333" s="226"/>
      <c r="R333" s="11"/>
      <c r="S333" s="226"/>
      <c r="T333" s="226"/>
      <c r="V333" s="11"/>
      <c r="W333" s="11"/>
      <c r="X333" s="11"/>
      <c r="Y333" s="11"/>
      <c r="Z333" s="11"/>
      <c r="AA333" s="11"/>
      <c r="AB333" s="11"/>
      <c r="AC333" s="11"/>
      <c r="AD333" s="11"/>
    </row>
    <row r="334" spans="1:30" x14ac:dyDescent="0.25">
      <c r="A334" s="55"/>
      <c r="B334" s="11"/>
      <c r="C334" s="11" t="s">
        <v>334</v>
      </c>
      <c r="D334" s="11"/>
      <c r="E334" s="252">
        <v>8302</v>
      </c>
      <c r="F334" s="11"/>
      <c r="G334" s="226"/>
      <c r="H334" s="226"/>
      <c r="I334" s="226"/>
      <c r="J334" s="279"/>
      <c r="L334" s="11"/>
      <c r="M334" s="226"/>
      <c r="N334" s="226"/>
      <c r="O334" s="11"/>
      <c r="P334" s="226"/>
      <c r="Q334" s="226"/>
      <c r="R334" s="11">
        <v>2</v>
      </c>
      <c r="S334" s="226">
        <v>3135.44</v>
      </c>
      <c r="T334" s="226">
        <v>1567.72</v>
      </c>
      <c r="V334" s="11"/>
      <c r="W334" s="11"/>
      <c r="X334" s="11"/>
      <c r="Y334" s="11"/>
      <c r="Z334" s="11"/>
      <c r="AA334" s="11"/>
      <c r="AB334" s="11"/>
      <c r="AC334" s="11"/>
      <c r="AD334" s="11"/>
    </row>
    <row r="335" spans="1:30" x14ac:dyDescent="0.25">
      <c r="A335" s="55"/>
      <c r="B335" s="11"/>
      <c r="C335" s="11" t="s">
        <v>396</v>
      </c>
      <c r="D335" s="11"/>
      <c r="E335" s="252">
        <v>8080</v>
      </c>
      <c r="F335" s="11">
        <v>47</v>
      </c>
      <c r="G335" s="226">
        <v>78.587446808510634</v>
      </c>
      <c r="H335" s="226">
        <v>45949.709999999985</v>
      </c>
      <c r="I335" s="226">
        <v>977.65340425531883</v>
      </c>
      <c r="J335" s="279">
        <v>11.191489361702128</v>
      </c>
      <c r="L335" s="11">
        <v>11</v>
      </c>
      <c r="M335" s="226">
        <v>7653.28</v>
      </c>
      <c r="N335" s="226">
        <v>695.75272727272727</v>
      </c>
      <c r="O335" s="11">
        <v>5</v>
      </c>
      <c r="P335" s="226">
        <v>2425.1099999999997</v>
      </c>
      <c r="Q335" s="226">
        <v>485.02199999999993</v>
      </c>
      <c r="R335" s="11">
        <v>14</v>
      </c>
      <c r="S335" s="226">
        <v>18637.760000000002</v>
      </c>
      <c r="T335" s="226">
        <v>1331.2685714285715</v>
      </c>
      <c r="V335" s="11"/>
      <c r="W335" s="11"/>
      <c r="X335" s="11"/>
      <c r="Y335" s="11"/>
      <c r="Z335" s="11"/>
      <c r="AA335" s="11"/>
      <c r="AB335" s="11"/>
      <c r="AC335" s="11"/>
      <c r="AD335" s="11"/>
    </row>
    <row r="336" spans="1:30" x14ac:dyDescent="0.25">
      <c r="A336" s="55"/>
      <c r="B336" s="11"/>
      <c r="C336" s="11" t="s">
        <v>336</v>
      </c>
      <c r="D336" s="11"/>
      <c r="E336" s="252">
        <v>8088</v>
      </c>
      <c r="F336" s="11">
        <v>1</v>
      </c>
      <c r="G336" s="226">
        <v>123.01</v>
      </c>
      <c r="H336" s="226">
        <v>1476.01</v>
      </c>
      <c r="I336" s="226">
        <v>1476.01</v>
      </c>
      <c r="J336" s="279">
        <v>12</v>
      </c>
      <c r="L336" s="11">
        <v>1</v>
      </c>
      <c r="M336" s="226">
        <v>1476.01</v>
      </c>
      <c r="N336" s="226">
        <v>1476.01</v>
      </c>
      <c r="O336" s="11"/>
      <c r="P336" s="226"/>
      <c r="Q336" s="226"/>
      <c r="R336" s="11">
        <v>1</v>
      </c>
      <c r="S336" s="226">
        <v>1668.97</v>
      </c>
      <c r="T336" s="226">
        <v>1668.97</v>
      </c>
      <c r="V336" s="11"/>
      <c r="W336" s="11"/>
      <c r="X336" s="11"/>
      <c r="Y336" s="11"/>
      <c r="Z336" s="11"/>
      <c r="AA336" s="11"/>
      <c r="AB336" s="11"/>
      <c r="AC336" s="11"/>
      <c r="AD336" s="11"/>
    </row>
    <row r="337" spans="1:30" x14ac:dyDescent="0.25">
      <c r="A337" s="55"/>
      <c r="B337" s="11"/>
      <c r="C337" s="11" t="s">
        <v>338</v>
      </c>
      <c r="D337" s="11"/>
      <c r="E337" s="252">
        <v>8018</v>
      </c>
      <c r="F337" s="11">
        <v>1</v>
      </c>
      <c r="G337" s="226">
        <v>98.52</v>
      </c>
      <c r="H337" s="226">
        <v>1182.22</v>
      </c>
      <c r="I337" s="226">
        <v>1182.22</v>
      </c>
      <c r="J337" s="279">
        <v>12</v>
      </c>
      <c r="L337" s="11"/>
      <c r="M337" s="226"/>
      <c r="N337" s="226"/>
      <c r="O337" s="11"/>
      <c r="P337" s="226"/>
      <c r="Q337" s="226"/>
      <c r="R337" s="11"/>
      <c r="S337" s="226"/>
      <c r="T337" s="226"/>
      <c r="V337" s="11"/>
      <c r="W337" s="11"/>
      <c r="X337" s="11"/>
      <c r="Y337" s="11"/>
      <c r="Z337" s="11"/>
      <c r="AA337" s="11"/>
      <c r="AB337" s="11"/>
      <c r="AC337" s="11"/>
      <c r="AD337" s="11"/>
    </row>
    <row r="338" spans="1:30" x14ac:dyDescent="0.25">
      <c r="A338" s="55"/>
      <c r="B338" s="11"/>
      <c r="C338" s="11" t="s">
        <v>338</v>
      </c>
      <c r="D338" s="11"/>
      <c r="E338" s="252">
        <v>8081</v>
      </c>
      <c r="F338" s="11">
        <v>212</v>
      </c>
      <c r="G338" s="226">
        <v>93.20929245283024</v>
      </c>
      <c r="H338" s="226">
        <v>246555.18</v>
      </c>
      <c r="I338" s="226">
        <v>1162.9961320754717</v>
      </c>
      <c r="J338" s="279">
        <v>12.193396226415095</v>
      </c>
      <c r="L338" s="11">
        <v>55</v>
      </c>
      <c r="M338" s="226">
        <v>51481.900000000016</v>
      </c>
      <c r="N338" s="226">
        <v>936.03454545454576</v>
      </c>
      <c r="O338" s="11">
        <v>12</v>
      </c>
      <c r="P338" s="226">
        <v>5161.7</v>
      </c>
      <c r="Q338" s="226">
        <v>430.14166666666665</v>
      </c>
      <c r="R338" s="11">
        <v>49</v>
      </c>
      <c r="S338" s="226">
        <v>57189.730000000018</v>
      </c>
      <c r="T338" s="226">
        <v>1167.1373469387759</v>
      </c>
      <c r="V338" s="11"/>
      <c r="W338" s="11"/>
      <c r="X338" s="11"/>
      <c r="Y338" s="11"/>
      <c r="Z338" s="11"/>
      <c r="AA338" s="11"/>
      <c r="AB338" s="11"/>
      <c r="AC338" s="11"/>
      <c r="AD338" s="11"/>
    </row>
    <row r="339" spans="1:30" x14ac:dyDescent="0.25">
      <c r="A339" s="55"/>
      <c r="B339" s="11"/>
      <c r="C339" s="11" t="s">
        <v>339</v>
      </c>
      <c r="D339" s="11"/>
      <c r="E339" s="252">
        <v>8083</v>
      </c>
      <c r="F339" s="11">
        <v>39</v>
      </c>
      <c r="G339" s="226">
        <v>82.853589743589737</v>
      </c>
      <c r="H339" s="226">
        <v>42753.659999999996</v>
      </c>
      <c r="I339" s="226">
        <v>1096.2476923076922</v>
      </c>
      <c r="J339" s="279">
        <v>12.641025641025641</v>
      </c>
      <c r="L339" s="11">
        <v>9</v>
      </c>
      <c r="M339" s="226">
        <v>7775.35</v>
      </c>
      <c r="N339" s="226">
        <v>863.92777777777781</v>
      </c>
      <c r="O339" s="11">
        <v>2</v>
      </c>
      <c r="P339" s="226">
        <v>443.75</v>
      </c>
      <c r="Q339" s="226">
        <v>221.875</v>
      </c>
      <c r="R339" s="11">
        <v>3</v>
      </c>
      <c r="S339" s="226">
        <v>7002.2800000000007</v>
      </c>
      <c r="T339" s="226">
        <v>2334.0933333333337</v>
      </c>
      <c r="V339" s="11"/>
      <c r="W339" s="11"/>
      <c r="X339" s="11"/>
      <c r="Y339" s="11"/>
      <c r="Z339" s="11"/>
      <c r="AA339" s="11"/>
      <c r="AB339" s="11"/>
      <c r="AC339" s="11"/>
      <c r="AD339" s="11"/>
    </row>
    <row r="340" spans="1:30" x14ac:dyDescent="0.25">
      <c r="A340" s="55"/>
      <c r="B340" s="11"/>
      <c r="C340" s="11" t="s">
        <v>340</v>
      </c>
      <c r="D340" s="11"/>
      <c r="E340" s="252">
        <v>8244</v>
      </c>
      <c r="F340" s="11">
        <v>18</v>
      </c>
      <c r="G340" s="226">
        <v>75.486111111111114</v>
      </c>
      <c r="H340" s="226">
        <v>14173.23</v>
      </c>
      <c r="I340" s="226">
        <v>787.40166666666664</v>
      </c>
      <c r="J340" s="279">
        <v>10.222222222222221</v>
      </c>
      <c r="L340" s="11">
        <v>6</v>
      </c>
      <c r="M340" s="226">
        <v>3574.51</v>
      </c>
      <c r="N340" s="226">
        <v>595.75166666666667</v>
      </c>
      <c r="O340" s="11"/>
      <c r="P340" s="226"/>
      <c r="Q340" s="226"/>
      <c r="R340" s="11">
        <v>3</v>
      </c>
      <c r="S340" s="226">
        <v>3726.7</v>
      </c>
      <c r="T340" s="226">
        <v>1242.2333333333333</v>
      </c>
      <c r="V340" s="11"/>
      <c r="W340" s="11"/>
      <c r="X340" s="11"/>
      <c r="Y340" s="11"/>
      <c r="Z340" s="11"/>
      <c r="AA340" s="11"/>
      <c r="AB340" s="11"/>
      <c r="AC340" s="11"/>
      <c r="AD340" s="11"/>
    </row>
    <row r="341" spans="1:30" x14ac:dyDescent="0.25">
      <c r="A341" s="55"/>
      <c r="B341" s="11"/>
      <c r="C341" s="11" t="s">
        <v>397</v>
      </c>
      <c r="D341" s="11"/>
      <c r="E341" s="252">
        <v>8062</v>
      </c>
      <c r="F341" s="11">
        <v>1</v>
      </c>
      <c r="G341" s="226">
        <v>81.11</v>
      </c>
      <c r="H341" s="226">
        <v>486.66</v>
      </c>
      <c r="I341" s="226">
        <v>486.66</v>
      </c>
      <c r="J341" s="279">
        <v>6</v>
      </c>
      <c r="L341" s="11">
        <v>1</v>
      </c>
      <c r="M341" s="226">
        <v>486.66</v>
      </c>
      <c r="N341" s="226">
        <v>486.66</v>
      </c>
      <c r="O341" s="11"/>
      <c r="P341" s="226"/>
      <c r="Q341" s="226"/>
      <c r="R341" s="11"/>
      <c r="S341" s="226"/>
      <c r="T341" s="226"/>
      <c r="V341" s="11"/>
      <c r="W341" s="11"/>
      <c r="X341" s="11"/>
      <c r="Y341" s="11"/>
      <c r="Z341" s="11"/>
      <c r="AA341" s="11"/>
      <c r="AB341" s="11"/>
      <c r="AC341" s="11"/>
      <c r="AD341" s="11"/>
    </row>
    <row r="342" spans="1:30" x14ac:dyDescent="0.25">
      <c r="A342" s="55"/>
      <c r="B342" s="11"/>
      <c r="C342" s="11" t="s">
        <v>341</v>
      </c>
      <c r="D342" s="11"/>
      <c r="E342" s="252">
        <v>8246</v>
      </c>
      <c r="F342" s="11">
        <v>1</v>
      </c>
      <c r="G342" s="226">
        <v>92.92</v>
      </c>
      <c r="H342" s="226">
        <v>2229.9699999999998</v>
      </c>
      <c r="I342" s="226">
        <v>2229.9699999999998</v>
      </c>
      <c r="J342" s="279">
        <v>24</v>
      </c>
      <c r="L342" s="11">
        <v>1</v>
      </c>
      <c r="M342" s="226">
        <v>2229.9699999999998</v>
      </c>
      <c r="N342" s="226">
        <v>2229.9699999999998</v>
      </c>
      <c r="O342" s="11"/>
      <c r="P342" s="226"/>
      <c r="Q342" s="226"/>
      <c r="R342" s="11"/>
      <c r="S342" s="226"/>
      <c r="T342" s="226"/>
      <c r="V342" s="11"/>
      <c r="W342" s="11"/>
      <c r="X342" s="11"/>
      <c r="Y342" s="11"/>
      <c r="Z342" s="11"/>
      <c r="AA342" s="11"/>
      <c r="AB342" s="11"/>
      <c r="AC342" s="11"/>
      <c r="AD342" s="11"/>
    </row>
    <row r="343" spans="1:30" x14ac:dyDescent="0.25">
      <c r="A343" s="55"/>
      <c r="B343" s="11"/>
      <c r="C343" s="11" t="s">
        <v>342</v>
      </c>
      <c r="D343" s="11"/>
      <c r="E343" s="252">
        <v>8247</v>
      </c>
      <c r="F343" s="11">
        <v>2</v>
      </c>
      <c r="G343" s="226">
        <v>36.174999999999997</v>
      </c>
      <c r="H343" s="226">
        <v>1216.6500000000001</v>
      </c>
      <c r="I343" s="226">
        <v>608.32500000000005</v>
      </c>
      <c r="J343" s="279">
        <v>19</v>
      </c>
      <c r="L343" s="11"/>
      <c r="M343" s="226"/>
      <c r="N343" s="226"/>
      <c r="O343" s="11"/>
      <c r="P343" s="226"/>
      <c r="Q343" s="226"/>
      <c r="R343" s="11">
        <v>1</v>
      </c>
      <c r="S343" s="226">
        <v>2380.87</v>
      </c>
      <c r="T343" s="226">
        <v>2380.87</v>
      </c>
      <c r="V343" s="11"/>
      <c r="W343" s="11"/>
      <c r="X343" s="11"/>
      <c r="Y343" s="11"/>
      <c r="Z343" s="11"/>
      <c r="AA343" s="11"/>
      <c r="AB343" s="11"/>
      <c r="AC343" s="11"/>
      <c r="AD343" s="11"/>
    </row>
    <row r="344" spans="1:30" x14ac:dyDescent="0.25">
      <c r="A344" s="55"/>
      <c r="B344" s="11"/>
      <c r="C344" s="11" t="s">
        <v>343</v>
      </c>
      <c r="D344" s="11"/>
      <c r="E344" s="252">
        <v>8084</v>
      </c>
      <c r="F344" s="11">
        <v>20</v>
      </c>
      <c r="G344" s="226">
        <v>68.889499999999998</v>
      </c>
      <c r="H344" s="226">
        <v>12188.660000000002</v>
      </c>
      <c r="I344" s="226">
        <v>609.43300000000011</v>
      </c>
      <c r="J344" s="279">
        <v>10.1</v>
      </c>
      <c r="L344" s="11">
        <v>7</v>
      </c>
      <c r="M344" s="226">
        <v>3189.5999999999995</v>
      </c>
      <c r="N344" s="226">
        <v>455.65714285714279</v>
      </c>
      <c r="O344" s="11">
        <v>1</v>
      </c>
      <c r="P344" s="226">
        <v>462.27</v>
      </c>
      <c r="Q344" s="226">
        <v>462.27</v>
      </c>
      <c r="R344" s="11">
        <v>4</v>
      </c>
      <c r="S344" s="226">
        <v>3701.0800000000004</v>
      </c>
      <c r="T344" s="226">
        <v>925.2700000000001</v>
      </c>
      <c r="V344" s="11"/>
      <c r="W344" s="11"/>
      <c r="X344" s="11"/>
      <c r="Y344" s="11"/>
      <c r="Z344" s="11"/>
      <c r="AA344" s="11"/>
      <c r="AB344" s="11"/>
      <c r="AC344" s="11"/>
      <c r="AD344" s="11"/>
    </row>
    <row r="345" spans="1:30" x14ac:dyDescent="0.25">
      <c r="A345" s="55"/>
      <c r="B345" s="11"/>
      <c r="C345" s="11" t="s">
        <v>345</v>
      </c>
      <c r="D345" s="11"/>
      <c r="E345" s="252">
        <v>8085</v>
      </c>
      <c r="F345" s="11">
        <v>27</v>
      </c>
      <c r="G345" s="226">
        <v>97.028148148148162</v>
      </c>
      <c r="H345" s="226">
        <v>29942.480000000007</v>
      </c>
      <c r="I345" s="226">
        <v>1108.9807407407409</v>
      </c>
      <c r="J345" s="279">
        <v>11.62962962962963</v>
      </c>
      <c r="L345" s="11">
        <v>6</v>
      </c>
      <c r="M345" s="226">
        <v>6004.0400000000009</v>
      </c>
      <c r="N345" s="226">
        <v>1000.6733333333335</v>
      </c>
      <c r="O345" s="11"/>
      <c r="P345" s="226"/>
      <c r="Q345" s="226"/>
      <c r="R345" s="11">
        <v>3</v>
      </c>
      <c r="S345" s="226">
        <v>4091.03</v>
      </c>
      <c r="T345" s="226">
        <v>1363.6766666666667</v>
      </c>
      <c r="V345" s="11"/>
      <c r="W345" s="11"/>
      <c r="X345" s="11"/>
      <c r="Y345" s="11"/>
      <c r="Z345" s="11"/>
      <c r="AA345" s="11"/>
      <c r="AB345" s="11"/>
      <c r="AC345" s="11"/>
      <c r="AD345" s="11"/>
    </row>
    <row r="346" spans="1:30" x14ac:dyDescent="0.25">
      <c r="A346" s="55"/>
      <c r="B346" s="11"/>
      <c r="C346" s="11" t="s">
        <v>346</v>
      </c>
      <c r="D346" s="11"/>
      <c r="E346" s="252">
        <v>8088</v>
      </c>
      <c r="F346" s="11">
        <v>3</v>
      </c>
      <c r="G346" s="226">
        <v>162.32666666666665</v>
      </c>
      <c r="H346" s="226">
        <v>5747.53</v>
      </c>
      <c r="I346" s="226">
        <v>1915.8433333333332</v>
      </c>
      <c r="J346" s="279">
        <v>12</v>
      </c>
      <c r="L346" s="11"/>
      <c r="M346" s="226"/>
      <c r="N346" s="226"/>
      <c r="O346" s="11"/>
      <c r="P346" s="226"/>
      <c r="Q346" s="226"/>
      <c r="R346" s="11"/>
      <c r="S346" s="226"/>
      <c r="T346" s="226"/>
      <c r="V346" s="11"/>
      <c r="W346" s="11"/>
      <c r="X346" s="11"/>
      <c r="Y346" s="11"/>
      <c r="Z346" s="11"/>
      <c r="AA346" s="11"/>
      <c r="AB346" s="11"/>
      <c r="AC346" s="11"/>
      <c r="AD346" s="11"/>
    </row>
    <row r="347" spans="1:30" x14ac:dyDescent="0.25">
      <c r="A347" s="55"/>
      <c r="B347" s="11"/>
      <c r="C347" s="11" t="s">
        <v>347</v>
      </c>
      <c r="D347" s="11"/>
      <c r="E347" s="252">
        <v>8012</v>
      </c>
      <c r="F347" s="11"/>
      <c r="G347" s="226"/>
      <c r="H347" s="226"/>
      <c r="I347" s="226"/>
      <c r="J347" s="279"/>
      <c r="L347" s="11"/>
      <c r="M347" s="226"/>
      <c r="N347" s="226"/>
      <c r="O347" s="11"/>
      <c r="P347" s="226"/>
      <c r="Q347" s="226"/>
      <c r="R347" s="11">
        <v>1</v>
      </c>
      <c r="S347" s="226">
        <v>432.04</v>
      </c>
      <c r="T347" s="226">
        <v>432.04</v>
      </c>
      <c r="V347" s="11"/>
      <c r="W347" s="11"/>
      <c r="X347" s="11"/>
      <c r="Y347" s="11"/>
      <c r="Z347" s="11"/>
      <c r="AA347" s="11"/>
      <c r="AB347" s="11"/>
      <c r="AC347" s="11"/>
      <c r="AD347" s="11"/>
    </row>
    <row r="348" spans="1:30" x14ac:dyDescent="0.25">
      <c r="A348" s="55"/>
      <c r="B348" s="11"/>
      <c r="C348" s="11" t="s">
        <v>348</v>
      </c>
      <c r="D348" s="11"/>
      <c r="E348" s="252">
        <v>8302</v>
      </c>
      <c r="F348" s="11"/>
      <c r="G348" s="226"/>
      <c r="H348" s="226"/>
      <c r="I348" s="226"/>
      <c r="J348" s="279"/>
      <c r="L348" s="11"/>
      <c r="M348" s="226"/>
      <c r="N348" s="226"/>
      <c r="O348" s="11">
        <v>1</v>
      </c>
      <c r="P348" s="226">
        <v>502.3</v>
      </c>
      <c r="Q348" s="226">
        <v>502.3</v>
      </c>
      <c r="R348" s="11"/>
      <c r="S348" s="226"/>
      <c r="T348" s="226"/>
      <c r="V348" s="11"/>
      <c r="W348" s="11"/>
      <c r="X348" s="11"/>
      <c r="Y348" s="11"/>
      <c r="Z348" s="11"/>
      <c r="AA348" s="11"/>
      <c r="AB348" s="11"/>
      <c r="AC348" s="11"/>
      <c r="AD348" s="11"/>
    </row>
    <row r="349" spans="1:30" x14ac:dyDescent="0.25">
      <c r="A349" s="55"/>
      <c r="B349" s="11"/>
      <c r="C349" s="11" t="s">
        <v>349</v>
      </c>
      <c r="D349" s="11"/>
      <c r="E349" s="252">
        <v>8223</v>
      </c>
      <c r="F349" s="11">
        <v>1</v>
      </c>
      <c r="G349" s="226">
        <v>50.22</v>
      </c>
      <c r="H349" s="226">
        <v>301.27</v>
      </c>
      <c r="I349" s="226">
        <v>301.27</v>
      </c>
      <c r="J349" s="279">
        <v>6</v>
      </c>
      <c r="L349" s="11"/>
      <c r="M349" s="226"/>
      <c r="N349" s="226"/>
      <c r="O349" s="11"/>
      <c r="P349" s="226"/>
      <c r="Q349" s="226"/>
      <c r="R349" s="11"/>
      <c r="S349" s="226"/>
      <c r="T349" s="226"/>
      <c r="V349" s="11"/>
      <c r="W349" s="11"/>
      <c r="X349" s="11"/>
      <c r="Y349" s="11"/>
      <c r="Z349" s="11"/>
      <c r="AA349" s="11"/>
      <c r="AB349" s="11"/>
      <c r="AC349" s="11"/>
      <c r="AD349" s="11"/>
    </row>
    <row r="350" spans="1:30" x14ac:dyDescent="0.25">
      <c r="A350" s="55"/>
      <c r="B350" s="11"/>
      <c r="C350" s="11" t="s">
        <v>349</v>
      </c>
      <c r="D350" s="11"/>
      <c r="E350" s="252">
        <v>8270</v>
      </c>
      <c r="F350" s="11"/>
      <c r="G350" s="226"/>
      <c r="H350" s="226"/>
      <c r="I350" s="226"/>
      <c r="J350" s="279"/>
      <c r="L350" s="11"/>
      <c r="M350" s="226"/>
      <c r="N350" s="226"/>
      <c r="O350" s="11"/>
      <c r="P350" s="226"/>
      <c r="Q350" s="226"/>
      <c r="R350" s="11">
        <v>1</v>
      </c>
      <c r="S350" s="226">
        <v>1517.25</v>
      </c>
      <c r="T350" s="226">
        <v>1517.25</v>
      </c>
      <c r="V350" s="11"/>
      <c r="W350" s="11"/>
      <c r="X350" s="11"/>
      <c r="Y350" s="11"/>
      <c r="Z350" s="11"/>
      <c r="AA350" s="11"/>
      <c r="AB350" s="11"/>
      <c r="AC350" s="11"/>
      <c r="AD350" s="11"/>
    </row>
    <row r="351" spans="1:30" x14ac:dyDescent="0.25">
      <c r="A351" s="55"/>
      <c r="B351" s="11"/>
      <c r="C351" s="11" t="s">
        <v>350</v>
      </c>
      <c r="D351" s="11"/>
      <c r="E351" s="252">
        <v>8406</v>
      </c>
      <c r="F351" s="11">
        <v>28</v>
      </c>
      <c r="G351" s="226">
        <v>80.862857142857152</v>
      </c>
      <c r="H351" s="226">
        <v>33546.910000000003</v>
      </c>
      <c r="I351" s="226">
        <v>1198.1039285714287</v>
      </c>
      <c r="J351" s="279">
        <v>14.607142857142858</v>
      </c>
      <c r="L351" s="11">
        <v>4</v>
      </c>
      <c r="M351" s="226">
        <v>3263.42</v>
      </c>
      <c r="N351" s="226">
        <v>815.85500000000002</v>
      </c>
      <c r="O351" s="11"/>
      <c r="P351" s="226"/>
      <c r="Q351" s="226"/>
      <c r="R351" s="11">
        <v>2</v>
      </c>
      <c r="S351" s="226">
        <v>3189.09</v>
      </c>
      <c r="T351" s="226">
        <v>1594.5450000000001</v>
      </c>
      <c r="V351" s="11"/>
      <c r="W351" s="11"/>
      <c r="X351" s="11"/>
      <c r="Y351" s="11"/>
      <c r="Z351" s="11"/>
      <c r="AA351" s="11"/>
      <c r="AB351" s="11"/>
      <c r="AC351" s="11"/>
      <c r="AD351" s="11"/>
    </row>
    <row r="352" spans="1:30" x14ac:dyDescent="0.25">
      <c r="A352" s="55"/>
      <c r="B352" s="11"/>
      <c r="C352" s="11" t="s">
        <v>351</v>
      </c>
      <c r="D352" s="11"/>
      <c r="E352" s="252">
        <v>8251</v>
      </c>
      <c r="F352" s="11">
        <v>10</v>
      </c>
      <c r="G352" s="226">
        <v>65.496000000000009</v>
      </c>
      <c r="H352" s="226">
        <v>5786.7699999999995</v>
      </c>
      <c r="I352" s="226">
        <v>578.67699999999991</v>
      </c>
      <c r="J352" s="279">
        <v>7.8</v>
      </c>
      <c r="L352" s="11">
        <v>4</v>
      </c>
      <c r="M352" s="226">
        <v>1054.53</v>
      </c>
      <c r="N352" s="226">
        <v>263.63249999999999</v>
      </c>
      <c r="O352" s="11"/>
      <c r="P352" s="226"/>
      <c r="Q352" s="226"/>
      <c r="R352" s="11">
        <v>1</v>
      </c>
      <c r="S352" s="226">
        <v>812.98</v>
      </c>
      <c r="T352" s="226">
        <v>812.98</v>
      </c>
      <c r="V352" s="11"/>
      <c r="W352" s="11"/>
      <c r="X352" s="11"/>
      <c r="Y352" s="11"/>
      <c r="Z352" s="11"/>
      <c r="AA352" s="11"/>
      <c r="AB352" s="11"/>
      <c r="AC352" s="11"/>
      <c r="AD352" s="11"/>
    </row>
    <row r="353" spans="1:30" x14ac:dyDescent="0.25">
      <c r="A353" s="55"/>
      <c r="B353" s="11"/>
      <c r="C353" s="11" t="s">
        <v>352</v>
      </c>
      <c r="D353" s="11"/>
      <c r="E353" s="252">
        <v>8088</v>
      </c>
      <c r="F353" s="11">
        <v>10</v>
      </c>
      <c r="G353" s="226">
        <v>69.316000000000003</v>
      </c>
      <c r="H353" s="226">
        <v>9694.9900000000016</v>
      </c>
      <c r="I353" s="226">
        <v>969.49900000000014</v>
      </c>
      <c r="J353" s="279">
        <v>12.3</v>
      </c>
      <c r="L353" s="11">
        <v>2</v>
      </c>
      <c r="M353" s="226">
        <v>1225.4000000000001</v>
      </c>
      <c r="N353" s="226">
        <v>612.70000000000005</v>
      </c>
      <c r="O353" s="11">
        <v>1</v>
      </c>
      <c r="P353" s="226">
        <v>901.43</v>
      </c>
      <c r="Q353" s="226">
        <v>901.43</v>
      </c>
      <c r="R353" s="11">
        <v>2</v>
      </c>
      <c r="S353" s="226">
        <v>982.77</v>
      </c>
      <c r="T353" s="226">
        <v>491.38499999999999</v>
      </c>
      <c r="V353" s="11"/>
      <c r="W353" s="11"/>
      <c r="X353" s="11"/>
      <c r="Y353" s="11"/>
      <c r="Z353" s="11"/>
      <c r="AA353" s="11"/>
      <c r="AB353" s="11"/>
      <c r="AC353" s="11"/>
      <c r="AD353" s="11"/>
    </row>
    <row r="354" spans="1:30" x14ac:dyDescent="0.25">
      <c r="A354" s="55"/>
      <c r="B354" s="11"/>
      <c r="C354" s="11" t="s">
        <v>353</v>
      </c>
      <c r="D354" s="11"/>
      <c r="E354" s="252">
        <v>8332</v>
      </c>
      <c r="F354" s="11">
        <v>1</v>
      </c>
      <c r="G354" s="226">
        <v>77.47</v>
      </c>
      <c r="H354" s="226">
        <v>464.81</v>
      </c>
      <c r="I354" s="226">
        <v>464.81</v>
      </c>
      <c r="J354" s="279">
        <v>6</v>
      </c>
      <c r="L354" s="11"/>
      <c r="M354" s="226"/>
      <c r="N354" s="226"/>
      <c r="O354" s="11"/>
      <c r="P354" s="226"/>
      <c r="Q354" s="226"/>
      <c r="R354" s="11"/>
      <c r="S354" s="226"/>
      <c r="T354" s="226"/>
      <c r="V354" s="11"/>
      <c r="W354" s="11"/>
      <c r="X354" s="11"/>
      <c r="Y354" s="11"/>
      <c r="Z354" s="11"/>
      <c r="AA354" s="11"/>
      <c r="AB354" s="11"/>
      <c r="AC354" s="11"/>
      <c r="AD354" s="11"/>
    </row>
    <row r="355" spans="1:30" x14ac:dyDescent="0.25">
      <c r="A355" s="55"/>
      <c r="B355" s="11"/>
      <c r="C355" s="11" t="s">
        <v>353</v>
      </c>
      <c r="D355" s="11"/>
      <c r="E355" s="252">
        <v>8360</v>
      </c>
      <c r="F355" s="11">
        <v>107</v>
      </c>
      <c r="G355" s="226">
        <v>91.292336448598178</v>
      </c>
      <c r="H355" s="226">
        <v>111624.39999999998</v>
      </c>
      <c r="I355" s="226">
        <v>1043.2186915887848</v>
      </c>
      <c r="J355" s="279">
        <v>11.289719626168225</v>
      </c>
      <c r="L355" s="11">
        <v>12</v>
      </c>
      <c r="M355" s="226">
        <v>14918.179999999998</v>
      </c>
      <c r="N355" s="226">
        <v>1243.1816666666666</v>
      </c>
      <c r="O355" s="11">
        <v>6</v>
      </c>
      <c r="P355" s="226">
        <v>3682.5800000000004</v>
      </c>
      <c r="Q355" s="226">
        <v>613.76333333333343</v>
      </c>
      <c r="R355" s="11">
        <v>20</v>
      </c>
      <c r="S355" s="226">
        <v>17110.269999999997</v>
      </c>
      <c r="T355" s="226">
        <v>855.51349999999979</v>
      </c>
      <c r="V355" s="11"/>
      <c r="W355" s="11"/>
      <c r="X355" s="11"/>
      <c r="Y355" s="11"/>
      <c r="Z355" s="11"/>
      <c r="AA355" s="11"/>
      <c r="AB355" s="11"/>
      <c r="AC355" s="11"/>
      <c r="AD355" s="11"/>
    </row>
    <row r="356" spans="1:30" x14ac:dyDescent="0.25">
      <c r="A356" s="55"/>
      <c r="B356" s="11"/>
      <c r="C356" s="11" t="s">
        <v>353</v>
      </c>
      <c r="D356" s="11"/>
      <c r="E356" s="252">
        <v>8361</v>
      </c>
      <c r="F356" s="11">
        <v>32</v>
      </c>
      <c r="G356" s="226">
        <v>86.230312500000011</v>
      </c>
      <c r="H356" s="226">
        <v>29366.76</v>
      </c>
      <c r="I356" s="226">
        <v>917.71124999999995</v>
      </c>
      <c r="J356" s="279">
        <v>9.65625</v>
      </c>
      <c r="L356" s="11">
        <v>8</v>
      </c>
      <c r="M356" s="226">
        <v>5166.8999999999996</v>
      </c>
      <c r="N356" s="226">
        <v>645.86249999999995</v>
      </c>
      <c r="O356" s="11"/>
      <c r="P356" s="226"/>
      <c r="Q356" s="226"/>
      <c r="R356" s="11">
        <v>9</v>
      </c>
      <c r="S356" s="226">
        <v>8843.07</v>
      </c>
      <c r="T356" s="226">
        <v>982.56333333333328</v>
      </c>
      <c r="V356" s="11"/>
      <c r="W356" s="11"/>
      <c r="X356" s="11"/>
      <c r="Y356" s="11"/>
      <c r="Z356" s="11"/>
      <c r="AA356" s="11"/>
      <c r="AB356" s="11"/>
      <c r="AC356" s="11"/>
      <c r="AD356" s="11"/>
    </row>
    <row r="357" spans="1:30" x14ac:dyDescent="0.25">
      <c r="A357" s="55"/>
      <c r="B357" s="11"/>
      <c r="C357" s="11" t="s">
        <v>354</v>
      </c>
      <c r="D357" s="11"/>
      <c r="E357" s="252">
        <v>8043</v>
      </c>
      <c r="F357" s="11">
        <v>45</v>
      </c>
      <c r="G357" s="226">
        <v>88.946888888888878</v>
      </c>
      <c r="H357" s="226">
        <v>60222.55000000001</v>
      </c>
      <c r="I357" s="226">
        <v>1338.278888888889</v>
      </c>
      <c r="J357" s="279">
        <v>13.866666666666667</v>
      </c>
      <c r="L357" s="11">
        <v>20</v>
      </c>
      <c r="M357" s="226">
        <v>20388.989999999998</v>
      </c>
      <c r="N357" s="226">
        <v>1019.4494999999999</v>
      </c>
      <c r="O357" s="11">
        <v>1</v>
      </c>
      <c r="P357" s="226">
        <v>873.05</v>
      </c>
      <c r="Q357" s="226">
        <v>873.05</v>
      </c>
      <c r="R357" s="11">
        <v>8</v>
      </c>
      <c r="S357" s="226">
        <v>11445.33</v>
      </c>
      <c r="T357" s="226">
        <v>1430.66625</v>
      </c>
      <c r="V357" s="11"/>
      <c r="W357" s="11"/>
      <c r="X357" s="11"/>
      <c r="Y357" s="11"/>
      <c r="Z357" s="11"/>
      <c r="AA357" s="11"/>
      <c r="AB357" s="11"/>
      <c r="AC357" s="11"/>
      <c r="AD357" s="11"/>
    </row>
    <row r="358" spans="1:30" x14ac:dyDescent="0.25">
      <c r="A358" s="55"/>
      <c r="B358" s="11"/>
      <c r="C358" s="11" t="s">
        <v>355</v>
      </c>
      <c r="D358" s="11"/>
      <c r="E358" s="252">
        <v>8012</v>
      </c>
      <c r="F358" s="11">
        <v>3</v>
      </c>
      <c r="G358" s="226">
        <v>48.476666666666667</v>
      </c>
      <c r="H358" s="226">
        <v>1773.28</v>
      </c>
      <c r="I358" s="226">
        <v>591.09333333333336</v>
      </c>
      <c r="J358" s="279">
        <v>12</v>
      </c>
      <c r="L358" s="11"/>
      <c r="M358" s="226"/>
      <c r="N358" s="226"/>
      <c r="O358" s="11"/>
      <c r="P358" s="226"/>
      <c r="Q358" s="226"/>
      <c r="R358" s="11">
        <v>1</v>
      </c>
      <c r="S358" s="226">
        <v>964.8</v>
      </c>
      <c r="T358" s="226">
        <v>964.8</v>
      </c>
      <c r="V358" s="11"/>
      <c r="W358" s="11"/>
      <c r="X358" s="11"/>
      <c r="Y358" s="11"/>
      <c r="Z358" s="11"/>
      <c r="AA358" s="11"/>
      <c r="AB358" s="11"/>
      <c r="AC358" s="11"/>
      <c r="AD358" s="11"/>
    </row>
    <row r="359" spans="1:30" x14ac:dyDescent="0.25">
      <c r="A359" s="55"/>
      <c r="B359" s="11"/>
      <c r="C359" s="11" t="s">
        <v>355</v>
      </c>
      <c r="D359" s="11"/>
      <c r="E359" s="252">
        <v>8080</v>
      </c>
      <c r="F359" s="11">
        <v>8</v>
      </c>
      <c r="G359" s="226">
        <v>113.67625</v>
      </c>
      <c r="H359" s="226">
        <v>10843.03</v>
      </c>
      <c r="I359" s="226">
        <v>1355.3787500000001</v>
      </c>
      <c r="J359" s="279">
        <v>10.25</v>
      </c>
      <c r="L359" s="11">
        <v>2</v>
      </c>
      <c r="M359" s="226">
        <v>653.27</v>
      </c>
      <c r="N359" s="226">
        <v>326.63499999999999</v>
      </c>
      <c r="O359" s="11"/>
      <c r="P359" s="226"/>
      <c r="Q359" s="226"/>
      <c r="R359" s="11"/>
      <c r="S359" s="226"/>
      <c r="T359" s="226"/>
      <c r="V359" s="11"/>
      <c r="W359" s="11"/>
      <c r="X359" s="11"/>
      <c r="Y359" s="11"/>
      <c r="Z359" s="11"/>
      <c r="AA359" s="11"/>
      <c r="AB359" s="11"/>
      <c r="AC359" s="11"/>
      <c r="AD359" s="11"/>
    </row>
    <row r="360" spans="1:30" x14ac:dyDescent="0.25">
      <c r="A360" s="55"/>
      <c r="B360" s="11"/>
      <c r="C360" s="11" t="s">
        <v>356</v>
      </c>
      <c r="D360" s="11"/>
      <c r="E360" s="252">
        <v>8004</v>
      </c>
      <c r="F360" s="11">
        <v>6</v>
      </c>
      <c r="G360" s="226">
        <v>81.12166666666667</v>
      </c>
      <c r="H360" s="226">
        <v>5371.77</v>
      </c>
      <c r="I360" s="226">
        <v>895.29500000000007</v>
      </c>
      <c r="J360" s="279">
        <v>10.166666666666666</v>
      </c>
      <c r="L360" s="11"/>
      <c r="M360" s="226"/>
      <c r="N360" s="226"/>
      <c r="O360" s="11"/>
      <c r="P360" s="226"/>
      <c r="Q360" s="226"/>
      <c r="R360" s="11"/>
      <c r="S360" s="226"/>
      <c r="T360" s="226"/>
      <c r="V360" s="11"/>
      <c r="W360" s="11"/>
      <c r="X360" s="11"/>
      <c r="Y360" s="11"/>
      <c r="Z360" s="11"/>
      <c r="AA360" s="11"/>
      <c r="AB360" s="11"/>
      <c r="AC360" s="11"/>
      <c r="AD360" s="11"/>
    </row>
    <row r="361" spans="1:30" x14ac:dyDescent="0.25">
      <c r="A361" s="55"/>
      <c r="B361" s="11"/>
      <c r="C361" s="11" t="s">
        <v>357</v>
      </c>
      <c r="D361" s="11"/>
      <c r="E361" s="252">
        <v>8089</v>
      </c>
      <c r="F361" s="11">
        <v>4</v>
      </c>
      <c r="G361" s="226">
        <v>87.302500000000009</v>
      </c>
      <c r="H361" s="226">
        <v>4100.5700000000006</v>
      </c>
      <c r="I361" s="226">
        <v>1025.1425000000002</v>
      </c>
      <c r="J361" s="279">
        <v>11.25</v>
      </c>
      <c r="L361" s="11"/>
      <c r="M361" s="226"/>
      <c r="N361" s="226"/>
      <c r="O361" s="11"/>
      <c r="P361" s="226"/>
      <c r="Q361" s="226"/>
      <c r="R361" s="11">
        <v>1</v>
      </c>
      <c r="S361" s="226">
        <v>1918.49</v>
      </c>
      <c r="T361" s="226">
        <v>1918.49</v>
      </c>
      <c r="V361" s="11"/>
      <c r="W361" s="11"/>
      <c r="X361" s="11"/>
      <c r="Y361" s="11"/>
      <c r="Z361" s="11"/>
      <c r="AA361" s="11"/>
      <c r="AB361" s="11"/>
      <c r="AC361" s="11"/>
      <c r="AD361" s="11"/>
    </row>
    <row r="362" spans="1:30" x14ac:dyDescent="0.25">
      <c r="A362" s="55"/>
      <c r="B362" s="11"/>
      <c r="C362" s="11" t="s">
        <v>358</v>
      </c>
      <c r="D362" s="11"/>
      <c r="E362" s="252">
        <v>8090</v>
      </c>
      <c r="F362" s="11">
        <v>17</v>
      </c>
      <c r="G362" s="226">
        <v>92.839411764705886</v>
      </c>
      <c r="H362" s="226">
        <v>23311.19</v>
      </c>
      <c r="I362" s="226">
        <v>1371.2464705882353</v>
      </c>
      <c r="J362" s="279">
        <v>14.176470588235293</v>
      </c>
      <c r="L362" s="11">
        <v>6</v>
      </c>
      <c r="M362" s="226">
        <v>3225.64</v>
      </c>
      <c r="N362" s="226">
        <v>537.60666666666668</v>
      </c>
      <c r="O362" s="11">
        <v>1</v>
      </c>
      <c r="P362" s="226">
        <v>517.95000000000005</v>
      </c>
      <c r="Q362" s="226">
        <v>517.95000000000005</v>
      </c>
      <c r="R362" s="11">
        <v>7</v>
      </c>
      <c r="S362" s="226">
        <v>9755.5399999999991</v>
      </c>
      <c r="T362" s="226">
        <v>1393.6485714285714</v>
      </c>
      <c r="V362" s="11"/>
      <c r="W362" s="11"/>
      <c r="X362" s="11"/>
      <c r="Y362" s="11"/>
      <c r="Z362" s="11"/>
      <c r="AA362" s="11"/>
      <c r="AB362" s="11"/>
      <c r="AC362" s="11"/>
      <c r="AD362" s="11"/>
    </row>
    <row r="363" spans="1:30" x14ac:dyDescent="0.25">
      <c r="A363" s="55"/>
      <c r="B363" s="11"/>
      <c r="C363" s="11" t="s">
        <v>359</v>
      </c>
      <c r="D363" s="11"/>
      <c r="E363" s="252">
        <v>8091</v>
      </c>
      <c r="F363" s="11">
        <v>8</v>
      </c>
      <c r="G363" s="226">
        <v>159.47000000000003</v>
      </c>
      <c r="H363" s="226">
        <v>15376.099999999999</v>
      </c>
      <c r="I363" s="226">
        <v>1922.0124999999998</v>
      </c>
      <c r="J363" s="279">
        <v>12.75</v>
      </c>
      <c r="L363" s="11">
        <v>4</v>
      </c>
      <c r="M363" s="226">
        <v>11327.740000000002</v>
      </c>
      <c r="N363" s="226">
        <v>2831.9350000000004</v>
      </c>
      <c r="O363" s="11"/>
      <c r="P363" s="226"/>
      <c r="Q363" s="226"/>
      <c r="R363" s="11">
        <v>5</v>
      </c>
      <c r="S363" s="226">
        <v>10722.050000000001</v>
      </c>
      <c r="T363" s="226">
        <v>2144.4100000000003</v>
      </c>
      <c r="V363" s="11"/>
      <c r="W363" s="11"/>
      <c r="X363" s="11"/>
      <c r="Y363" s="11"/>
      <c r="Z363" s="11"/>
      <c r="AA363" s="11"/>
      <c r="AB363" s="11"/>
      <c r="AC363" s="11"/>
      <c r="AD363" s="11"/>
    </row>
    <row r="364" spans="1:30" x14ac:dyDescent="0.25">
      <c r="A364" s="55"/>
      <c r="B364" s="11"/>
      <c r="C364" s="11" t="s">
        <v>361</v>
      </c>
      <c r="D364" s="11"/>
      <c r="E364" s="252">
        <v>8051</v>
      </c>
      <c r="F364" s="11">
        <v>3</v>
      </c>
      <c r="G364" s="226">
        <v>70.896666666666661</v>
      </c>
      <c r="H364" s="226">
        <v>2712.4599999999996</v>
      </c>
      <c r="I364" s="226">
        <v>904.15333333333319</v>
      </c>
      <c r="J364" s="279">
        <v>14</v>
      </c>
      <c r="L364" s="11">
        <v>1</v>
      </c>
      <c r="M364" s="226">
        <v>1242.54</v>
      </c>
      <c r="N364" s="226">
        <v>1242.54</v>
      </c>
      <c r="O364" s="11"/>
      <c r="P364" s="226"/>
      <c r="Q364" s="226"/>
      <c r="R364" s="11"/>
      <c r="S364" s="226"/>
      <c r="T364" s="226"/>
      <c r="V364" s="11"/>
      <c r="W364" s="11"/>
      <c r="X364" s="11"/>
      <c r="Y364" s="11"/>
      <c r="Z364" s="11"/>
      <c r="AA364" s="11"/>
      <c r="AB364" s="11"/>
      <c r="AC364" s="11"/>
      <c r="AD364" s="11"/>
    </row>
    <row r="365" spans="1:30" x14ac:dyDescent="0.25">
      <c r="A365" s="55"/>
      <c r="B365" s="11"/>
      <c r="C365" s="11" t="s">
        <v>361</v>
      </c>
      <c r="D365" s="11"/>
      <c r="E365" s="252">
        <v>8086</v>
      </c>
      <c r="F365" s="11">
        <v>1</v>
      </c>
      <c r="G365" s="226">
        <v>95.93</v>
      </c>
      <c r="H365" s="226">
        <v>2302.25</v>
      </c>
      <c r="I365" s="226">
        <v>2302.25</v>
      </c>
      <c r="J365" s="279">
        <v>24</v>
      </c>
      <c r="L365" s="11"/>
      <c r="M365" s="226"/>
      <c r="N365" s="226"/>
      <c r="O365" s="11"/>
      <c r="P365" s="226"/>
      <c r="Q365" s="226"/>
      <c r="R365" s="11"/>
      <c r="S365" s="226"/>
      <c r="T365" s="226"/>
      <c r="V365" s="11"/>
      <c r="W365" s="11"/>
      <c r="X365" s="11"/>
      <c r="Y365" s="11"/>
      <c r="Z365" s="11"/>
      <c r="AA365" s="11"/>
      <c r="AB365" s="11"/>
      <c r="AC365" s="11"/>
      <c r="AD365" s="11"/>
    </row>
    <row r="366" spans="1:30" x14ac:dyDescent="0.25">
      <c r="A366" s="55"/>
      <c r="B366" s="11"/>
      <c r="C366" s="11" t="s">
        <v>361</v>
      </c>
      <c r="D366" s="11"/>
      <c r="E366" s="252">
        <v>8096</v>
      </c>
      <c r="F366" s="11">
        <v>6</v>
      </c>
      <c r="G366" s="226">
        <v>92.304999999999993</v>
      </c>
      <c r="H366" s="226">
        <v>6728.36</v>
      </c>
      <c r="I366" s="226">
        <v>1121.3933333333332</v>
      </c>
      <c r="J366" s="279">
        <v>11.666666666666666</v>
      </c>
      <c r="L366" s="11">
        <v>1</v>
      </c>
      <c r="M366" s="226">
        <v>1696.04</v>
      </c>
      <c r="N366" s="226">
        <v>1696.04</v>
      </c>
      <c r="O366" s="11"/>
      <c r="P366" s="226"/>
      <c r="Q366" s="226"/>
      <c r="R366" s="11">
        <v>1</v>
      </c>
      <c r="S366" s="226">
        <v>1379.46</v>
      </c>
      <c r="T366" s="226">
        <v>1379.46</v>
      </c>
      <c r="V366" s="11"/>
      <c r="W366" s="11"/>
      <c r="X366" s="11"/>
      <c r="Y366" s="11"/>
      <c r="Z366" s="11"/>
      <c r="AA366" s="11"/>
      <c r="AB366" s="11"/>
      <c r="AC366" s="11"/>
      <c r="AD366" s="11"/>
    </row>
    <row r="367" spans="1:30" x14ac:dyDescent="0.25">
      <c r="A367" s="55"/>
      <c r="B367" s="11"/>
      <c r="C367" s="11" t="s">
        <v>362</v>
      </c>
      <c r="D367" s="11"/>
      <c r="E367" s="252">
        <v>8051</v>
      </c>
      <c r="F367" s="11">
        <v>1</v>
      </c>
      <c r="G367" s="226">
        <v>52.42</v>
      </c>
      <c r="H367" s="226">
        <v>628.92999999999995</v>
      </c>
      <c r="I367" s="226">
        <v>628.92999999999995</v>
      </c>
      <c r="J367" s="279">
        <v>12</v>
      </c>
      <c r="L367" s="11"/>
      <c r="M367" s="226"/>
      <c r="N367" s="226"/>
      <c r="O367" s="11"/>
      <c r="P367" s="226"/>
      <c r="Q367" s="226"/>
      <c r="R367" s="11"/>
      <c r="S367" s="226"/>
      <c r="T367" s="226"/>
      <c r="V367" s="11"/>
      <c r="W367" s="11"/>
      <c r="X367" s="11"/>
      <c r="Y367" s="11"/>
      <c r="Z367" s="11"/>
      <c r="AA367" s="11"/>
      <c r="AB367" s="11"/>
      <c r="AC367" s="11"/>
      <c r="AD367" s="11"/>
    </row>
    <row r="368" spans="1:30" x14ac:dyDescent="0.25">
      <c r="A368" s="55"/>
      <c r="B368" s="11"/>
      <c r="C368" s="11" t="s">
        <v>398</v>
      </c>
      <c r="D368" s="11"/>
      <c r="E368" s="252">
        <v>8330</v>
      </c>
      <c r="F368" s="11">
        <v>1</v>
      </c>
      <c r="G368" s="226">
        <v>92</v>
      </c>
      <c r="H368" s="226">
        <v>1103.94</v>
      </c>
      <c r="I368" s="226">
        <v>1103.94</v>
      </c>
      <c r="J368" s="279">
        <v>12</v>
      </c>
      <c r="L368" s="11"/>
      <c r="M368" s="226"/>
      <c r="N368" s="226"/>
      <c r="O368" s="11"/>
      <c r="P368" s="226"/>
      <c r="Q368" s="226"/>
      <c r="R368" s="11"/>
      <c r="S368" s="226"/>
      <c r="T368" s="226"/>
      <c r="V368" s="11"/>
      <c r="W368" s="11"/>
      <c r="X368" s="11"/>
      <c r="Y368" s="11"/>
      <c r="Z368" s="11"/>
      <c r="AA368" s="11"/>
      <c r="AB368" s="11"/>
      <c r="AC368" s="11"/>
      <c r="AD368" s="11"/>
    </row>
    <row r="369" spans="1:30" x14ac:dyDescent="0.25">
      <c r="A369" s="55"/>
      <c r="B369" s="11"/>
      <c r="C369" s="11" t="s">
        <v>363</v>
      </c>
      <c r="D369" s="11"/>
      <c r="E369" s="252">
        <v>8252</v>
      </c>
      <c r="F369" s="11">
        <v>1</v>
      </c>
      <c r="G369" s="226">
        <v>78.59</v>
      </c>
      <c r="H369" s="226">
        <v>943.08</v>
      </c>
      <c r="I369" s="226">
        <v>943.08</v>
      </c>
      <c r="J369" s="279">
        <v>12</v>
      </c>
      <c r="L369" s="11"/>
      <c r="M369" s="226"/>
      <c r="N369" s="226"/>
      <c r="O369" s="11"/>
      <c r="P369" s="226"/>
      <c r="Q369" s="226"/>
      <c r="R369" s="11"/>
      <c r="S369" s="226"/>
      <c r="T369" s="226"/>
      <c r="V369" s="11"/>
      <c r="W369" s="11"/>
      <c r="X369" s="11"/>
      <c r="Y369" s="11"/>
      <c r="Z369" s="11"/>
      <c r="AA369" s="11"/>
      <c r="AB369" s="11"/>
      <c r="AC369" s="11"/>
      <c r="AD369" s="11"/>
    </row>
    <row r="370" spans="1:30" x14ac:dyDescent="0.25">
      <c r="A370" s="55"/>
      <c r="B370" s="11"/>
      <c r="C370" s="11" t="s">
        <v>364</v>
      </c>
      <c r="D370" s="11"/>
      <c r="E370" s="252">
        <v>8260</v>
      </c>
      <c r="F370" s="11">
        <v>25</v>
      </c>
      <c r="G370" s="226">
        <v>82.071200000000005</v>
      </c>
      <c r="H370" s="226">
        <v>22703.599999999999</v>
      </c>
      <c r="I370" s="226">
        <v>908.14399999999989</v>
      </c>
      <c r="J370" s="279">
        <v>12.2</v>
      </c>
      <c r="L370" s="11">
        <v>7</v>
      </c>
      <c r="M370" s="226">
        <v>4541.8200000000006</v>
      </c>
      <c r="N370" s="226">
        <v>648.83142857142866</v>
      </c>
      <c r="O370" s="11">
        <v>1</v>
      </c>
      <c r="P370" s="226">
        <v>335.51</v>
      </c>
      <c r="Q370" s="226">
        <v>335.51</v>
      </c>
      <c r="R370" s="11">
        <v>6</v>
      </c>
      <c r="S370" s="226">
        <v>2518.3200000000002</v>
      </c>
      <c r="T370" s="226">
        <v>419.72</v>
      </c>
      <c r="V370" s="11"/>
      <c r="W370" s="11"/>
      <c r="X370" s="11"/>
      <c r="Y370" s="11"/>
      <c r="Z370" s="11"/>
      <c r="AA370" s="11"/>
      <c r="AB370" s="11"/>
      <c r="AC370" s="11"/>
      <c r="AD370" s="11"/>
    </row>
    <row r="371" spans="1:30" x14ac:dyDescent="0.25">
      <c r="A371" s="55"/>
      <c r="B371" s="11"/>
      <c r="C371" s="11" t="s">
        <v>366</v>
      </c>
      <c r="D371" s="11"/>
      <c r="E371" s="252">
        <v>8094</v>
      </c>
      <c r="F371" s="11">
        <v>92</v>
      </c>
      <c r="G371" s="226">
        <v>87.743913043478273</v>
      </c>
      <c r="H371" s="226">
        <v>118149.56000000004</v>
      </c>
      <c r="I371" s="226">
        <v>1284.2343478260875</v>
      </c>
      <c r="J371" s="279">
        <v>13.184782608695652</v>
      </c>
      <c r="L371" s="11">
        <v>29</v>
      </c>
      <c r="M371" s="226">
        <v>30159.01</v>
      </c>
      <c r="N371" s="226">
        <v>1039.9658620689654</v>
      </c>
      <c r="O371" s="11">
        <v>3</v>
      </c>
      <c r="P371" s="226">
        <v>712.41</v>
      </c>
      <c r="Q371" s="226">
        <v>237.47</v>
      </c>
      <c r="R371" s="11">
        <v>19</v>
      </c>
      <c r="S371" s="226">
        <v>19364.36</v>
      </c>
      <c r="T371" s="226">
        <v>1019.1768421052632</v>
      </c>
      <c r="V371" s="11"/>
      <c r="W371" s="11"/>
      <c r="X371" s="11"/>
      <c r="Y371" s="11"/>
      <c r="Z371" s="11"/>
      <c r="AA371" s="11"/>
      <c r="AB371" s="11"/>
      <c r="AC371" s="11"/>
      <c r="AD371" s="11"/>
    </row>
    <row r="372" spans="1:30" x14ac:dyDescent="0.25">
      <c r="A372" s="55"/>
      <c r="B372" s="11"/>
      <c r="C372" s="11" t="s">
        <v>367</v>
      </c>
      <c r="D372" s="11"/>
      <c r="E372" s="252">
        <v>8081</v>
      </c>
      <c r="F372" s="11">
        <v>2</v>
      </c>
      <c r="G372" s="226">
        <v>68.209999999999994</v>
      </c>
      <c r="H372" s="226">
        <v>818.51</v>
      </c>
      <c r="I372" s="226">
        <v>409.255</v>
      </c>
      <c r="J372" s="279">
        <v>6</v>
      </c>
      <c r="L372" s="11">
        <v>1</v>
      </c>
      <c r="M372" s="226">
        <v>569.28</v>
      </c>
      <c r="N372" s="226">
        <v>569.28</v>
      </c>
      <c r="O372" s="11">
        <v>1</v>
      </c>
      <c r="P372" s="226">
        <v>94.43</v>
      </c>
      <c r="Q372" s="226">
        <v>94.43</v>
      </c>
      <c r="R372" s="11">
        <v>1</v>
      </c>
      <c r="S372" s="226">
        <v>459.84</v>
      </c>
      <c r="T372" s="226">
        <v>459.84</v>
      </c>
      <c r="V372" s="11"/>
      <c r="W372" s="11"/>
      <c r="X372" s="11"/>
      <c r="Y372" s="11"/>
      <c r="Z372" s="11"/>
      <c r="AA372" s="11"/>
      <c r="AB372" s="11"/>
      <c r="AC372" s="11"/>
      <c r="AD372" s="11"/>
    </row>
    <row r="373" spans="1:30" x14ac:dyDescent="0.25">
      <c r="A373" s="55"/>
      <c r="B373" s="11"/>
      <c r="C373" s="11" t="s">
        <v>367</v>
      </c>
      <c r="D373" s="11"/>
      <c r="E373" s="252">
        <v>8095</v>
      </c>
      <c r="F373" s="11">
        <v>2</v>
      </c>
      <c r="G373" s="226">
        <v>144.57999999999998</v>
      </c>
      <c r="H373" s="226">
        <v>4419.84</v>
      </c>
      <c r="I373" s="226">
        <v>2209.92</v>
      </c>
      <c r="J373" s="279">
        <v>18</v>
      </c>
      <c r="L373" s="11"/>
      <c r="M373" s="226"/>
      <c r="N373" s="226"/>
      <c r="O373" s="11"/>
      <c r="P373" s="226"/>
      <c r="Q373" s="226"/>
      <c r="R373" s="11"/>
      <c r="S373" s="226"/>
      <c r="T373" s="226"/>
      <c r="V373" s="11"/>
      <c r="W373" s="11"/>
      <c r="X373" s="11"/>
      <c r="Y373" s="11"/>
      <c r="Z373" s="11"/>
      <c r="AA373" s="11"/>
      <c r="AB373" s="11"/>
      <c r="AC373" s="11"/>
      <c r="AD373" s="11"/>
    </row>
    <row r="374" spans="1:30" x14ac:dyDescent="0.25">
      <c r="A374" s="55"/>
      <c r="B374" s="11"/>
      <c r="C374" s="11" t="s">
        <v>368</v>
      </c>
      <c r="D374" s="11"/>
      <c r="E374" s="252">
        <v>8009</v>
      </c>
      <c r="F374" s="11">
        <v>2</v>
      </c>
      <c r="G374" s="226">
        <v>75.349999999999994</v>
      </c>
      <c r="H374" s="226">
        <v>2141.67</v>
      </c>
      <c r="I374" s="226">
        <v>1070.835</v>
      </c>
      <c r="J374" s="279">
        <v>15</v>
      </c>
      <c r="L374" s="11"/>
      <c r="M374" s="226"/>
      <c r="N374" s="226"/>
      <c r="O374" s="11"/>
      <c r="P374" s="226"/>
      <c r="Q374" s="226"/>
      <c r="R374" s="11"/>
      <c r="S374" s="226"/>
      <c r="T374" s="226"/>
      <c r="V374" s="11"/>
      <c r="W374" s="11"/>
      <c r="X374" s="11"/>
      <c r="Y374" s="11"/>
      <c r="Z374" s="11"/>
      <c r="AA374" s="11"/>
      <c r="AB374" s="11"/>
      <c r="AC374" s="11"/>
      <c r="AD374" s="11"/>
    </row>
    <row r="375" spans="1:30" x14ac:dyDescent="0.25">
      <c r="A375" s="55"/>
      <c r="B375" s="11"/>
      <c r="C375" s="11" t="s">
        <v>368</v>
      </c>
      <c r="D375" s="11"/>
      <c r="E375" s="252">
        <v>8037</v>
      </c>
      <c r="F375" s="11">
        <v>2</v>
      </c>
      <c r="G375" s="226">
        <v>119.36499999999999</v>
      </c>
      <c r="H375" s="226">
        <v>4211</v>
      </c>
      <c r="I375" s="226">
        <v>2105.5</v>
      </c>
      <c r="J375" s="279">
        <v>16.5</v>
      </c>
      <c r="L375" s="11">
        <v>1</v>
      </c>
      <c r="M375" s="226">
        <v>910.9</v>
      </c>
      <c r="N375" s="226">
        <v>910.9</v>
      </c>
      <c r="O375" s="11">
        <v>1</v>
      </c>
      <c r="P375" s="226">
        <v>390.23</v>
      </c>
      <c r="Q375" s="226">
        <v>390.23</v>
      </c>
      <c r="R375" s="11">
        <v>1</v>
      </c>
      <c r="S375" s="226">
        <v>256.42</v>
      </c>
      <c r="T375" s="226">
        <v>256.42</v>
      </c>
      <c r="V375" s="11"/>
      <c r="W375" s="11"/>
      <c r="X375" s="11"/>
      <c r="Y375" s="11"/>
      <c r="Z375" s="11"/>
      <c r="AA375" s="11"/>
      <c r="AB375" s="11"/>
      <c r="AC375" s="11"/>
      <c r="AD375" s="11"/>
    </row>
    <row r="376" spans="1:30" x14ac:dyDescent="0.25">
      <c r="A376" s="55"/>
      <c r="B376" s="11"/>
      <c r="C376" s="11" t="s">
        <v>368</v>
      </c>
      <c r="D376" s="11"/>
      <c r="E376" s="252">
        <v>8081</v>
      </c>
      <c r="F376" s="11">
        <v>9</v>
      </c>
      <c r="G376" s="226">
        <v>68.384444444444455</v>
      </c>
      <c r="H376" s="226">
        <v>5598.61</v>
      </c>
      <c r="I376" s="226">
        <v>622.06777777777779</v>
      </c>
      <c r="J376" s="279">
        <v>10</v>
      </c>
      <c r="L376" s="11">
        <v>4</v>
      </c>
      <c r="M376" s="226">
        <v>2901.2</v>
      </c>
      <c r="N376" s="226">
        <v>725.3</v>
      </c>
      <c r="O376" s="11">
        <v>1</v>
      </c>
      <c r="P376" s="226">
        <v>966.05</v>
      </c>
      <c r="Q376" s="226">
        <v>966.05</v>
      </c>
      <c r="R376" s="11">
        <v>5</v>
      </c>
      <c r="S376" s="226">
        <v>4445.24</v>
      </c>
      <c r="T376" s="226">
        <v>889.048</v>
      </c>
      <c r="V376" s="11"/>
      <c r="W376" s="11"/>
      <c r="X376" s="11"/>
      <c r="Y376" s="11"/>
      <c r="Z376" s="11"/>
      <c r="AA376" s="11"/>
      <c r="AB376" s="11"/>
      <c r="AC376" s="11"/>
      <c r="AD376" s="11"/>
    </row>
    <row r="377" spans="1:30" x14ac:dyDescent="0.25">
      <c r="A377" s="55"/>
      <c r="B377" s="11"/>
      <c r="C377" s="11" t="s">
        <v>368</v>
      </c>
      <c r="D377" s="11"/>
      <c r="E377" s="252">
        <v>8089</v>
      </c>
      <c r="F377" s="11"/>
      <c r="G377" s="226"/>
      <c r="H377" s="226"/>
      <c r="I377" s="226"/>
      <c r="J377" s="279"/>
      <c r="L377" s="11"/>
      <c r="M377" s="226"/>
      <c r="N377" s="226"/>
      <c r="O377" s="11"/>
      <c r="P377" s="226"/>
      <c r="Q377" s="226"/>
      <c r="R377" s="11">
        <v>1</v>
      </c>
      <c r="S377" s="226">
        <v>416.3</v>
      </c>
      <c r="T377" s="226">
        <v>416.3</v>
      </c>
      <c r="V377" s="11"/>
      <c r="W377" s="11"/>
      <c r="X377" s="11"/>
      <c r="Y377" s="11"/>
      <c r="Z377" s="11"/>
      <c r="AA377" s="11"/>
      <c r="AB377" s="11"/>
      <c r="AC377" s="11"/>
      <c r="AD377" s="11"/>
    </row>
    <row r="378" spans="1:30" x14ac:dyDescent="0.25">
      <c r="A378" s="55"/>
      <c r="B378" s="11"/>
      <c r="C378" s="11" t="s">
        <v>369</v>
      </c>
      <c r="D378" s="11"/>
      <c r="E378" s="252">
        <v>8270</v>
      </c>
      <c r="F378" s="11">
        <v>9</v>
      </c>
      <c r="G378" s="226">
        <v>63.599999999999994</v>
      </c>
      <c r="H378" s="226">
        <v>7286.24</v>
      </c>
      <c r="I378" s="226">
        <v>809.58222222222219</v>
      </c>
      <c r="J378" s="279">
        <v>11.333333333333334</v>
      </c>
      <c r="L378" s="11">
        <v>3</v>
      </c>
      <c r="M378" s="226">
        <v>1476.97</v>
      </c>
      <c r="N378" s="226">
        <v>492.32333333333332</v>
      </c>
      <c r="O378" s="11"/>
      <c r="P378" s="226"/>
      <c r="Q378" s="226"/>
      <c r="R378" s="11">
        <v>1</v>
      </c>
      <c r="S378" s="226">
        <v>575.75</v>
      </c>
      <c r="T378" s="226">
        <v>575.75</v>
      </c>
      <c r="V378" s="11"/>
      <c r="W378" s="11"/>
      <c r="X378" s="11"/>
      <c r="Y378" s="11"/>
      <c r="Z378" s="11"/>
      <c r="AA378" s="11"/>
      <c r="AB378" s="11"/>
      <c r="AC378" s="11"/>
      <c r="AD378" s="11"/>
    </row>
    <row r="379" spans="1:30" x14ac:dyDescent="0.25">
      <c r="A379" s="55"/>
      <c r="B379" s="11"/>
      <c r="C379" s="11" t="s">
        <v>399</v>
      </c>
      <c r="D379" s="11"/>
      <c r="E379" s="252">
        <v>8096</v>
      </c>
      <c r="F379" s="11">
        <v>3</v>
      </c>
      <c r="G379" s="226">
        <v>90.443333333333342</v>
      </c>
      <c r="H379" s="226">
        <v>2277.0600000000004</v>
      </c>
      <c r="I379" s="226">
        <v>759.0200000000001</v>
      </c>
      <c r="J379" s="279">
        <v>17</v>
      </c>
      <c r="L379" s="11"/>
      <c r="M379" s="226"/>
      <c r="N379" s="226"/>
      <c r="O379" s="11"/>
      <c r="P379" s="226"/>
      <c r="Q379" s="226"/>
      <c r="R379" s="11"/>
      <c r="S379" s="226"/>
      <c r="T379" s="226"/>
      <c r="V379" s="11"/>
      <c r="W379" s="11"/>
      <c r="X379" s="11"/>
      <c r="Y379" s="11"/>
      <c r="Z379" s="11"/>
      <c r="AA379" s="11"/>
      <c r="AB379" s="11"/>
      <c r="AC379" s="11"/>
      <c r="AD379" s="11"/>
    </row>
    <row r="380" spans="1:30" x14ac:dyDescent="0.25">
      <c r="A380" s="55"/>
      <c r="B380" s="11"/>
      <c r="C380" s="11" t="s">
        <v>370</v>
      </c>
      <c r="D380" s="11"/>
      <c r="E380" s="252">
        <v>8097</v>
      </c>
      <c r="F380" s="11">
        <v>5</v>
      </c>
      <c r="G380" s="226">
        <v>92.233999999999995</v>
      </c>
      <c r="H380" s="226">
        <v>5989.08</v>
      </c>
      <c r="I380" s="226">
        <v>1197.816</v>
      </c>
      <c r="J380" s="279">
        <v>10.8</v>
      </c>
      <c r="L380" s="11">
        <v>1</v>
      </c>
      <c r="M380" s="226">
        <v>3459.67</v>
      </c>
      <c r="N380" s="226">
        <v>3459.67</v>
      </c>
      <c r="O380" s="11"/>
      <c r="P380" s="226"/>
      <c r="Q380" s="226"/>
      <c r="R380" s="11">
        <v>1</v>
      </c>
      <c r="S380" s="226">
        <v>345.5</v>
      </c>
      <c r="T380" s="226">
        <v>345.5</v>
      </c>
      <c r="V380" s="11"/>
      <c r="W380" s="11"/>
      <c r="X380" s="11"/>
      <c r="Y380" s="11"/>
      <c r="Z380" s="11"/>
      <c r="AA380" s="11"/>
      <c r="AB380" s="11"/>
      <c r="AC380" s="11"/>
      <c r="AD380" s="11"/>
    </row>
    <row r="381" spans="1:30" x14ac:dyDescent="0.25">
      <c r="A381" s="55"/>
      <c r="B381" s="11"/>
      <c r="C381" s="11" t="s">
        <v>400</v>
      </c>
      <c r="D381" s="11"/>
      <c r="E381" s="252">
        <v>8098</v>
      </c>
      <c r="F381" s="11">
        <v>6</v>
      </c>
      <c r="G381" s="226">
        <v>74.663333333333341</v>
      </c>
      <c r="H381" s="226">
        <v>5823.6600000000008</v>
      </c>
      <c r="I381" s="226">
        <v>970.61000000000013</v>
      </c>
      <c r="J381" s="279">
        <v>9.5</v>
      </c>
      <c r="L381" s="11">
        <v>2</v>
      </c>
      <c r="M381" s="226">
        <v>730.23</v>
      </c>
      <c r="N381" s="226">
        <v>365.11500000000001</v>
      </c>
      <c r="O381" s="11">
        <v>1</v>
      </c>
      <c r="P381" s="226">
        <v>338.78</v>
      </c>
      <c r="Q381" s="226">
        <v>338.78</v>
      </c>
      <c r="R381" s="11">
        <v>2</v>
      </c>
      <c r="S381" s="226">
        <v>5798.25</v>
      </c>
      <c r="T381" s="226">
        <v>2899.125</v>
      </c>
      <c r="V381" s="11"/>
      <c r="W381" s="11"/>
      <c r="X381" s="11"/>
      <c r="Y381" s="11"/>
      <c r="Z381" s="11"/>
      <c r="AA381" s="11"/>
      <c r="AB381" s="11"/>
      <c r="AC381" s="11"/>
      <c r="AD381" s="11"/>
    </row>
    <row r="382" spans="1:30" x14ac:dyDescent="0.25">
      <c r="A382" s="55"/>
      <c r="B382" s="11"/>
      <c r="C382" s="11" t="s">
        <v>373</v>
      </c>
      <c r="D382" s="11"/>
      <c r="E382" s="252">
        <v>8085</v>
      </c>
      <c r="F382" s="11"/>
      <c r="G382" s="226"/>
      <c r="H382" s="226"/>
      <c r="I382" s="226"/>
      <c r="J382" s="279"/>
      <c r="L382" s="11"/>
      <c r="M382" s="226"/>
      <c r="N382" s="226"/>
      <c r="O382" s="11"/>
      <c r="P382" s="226"/>
      <c r="Q382" s="226"/>
      <c r="R382" s="11">
        <v>1</v>
      </c>
      <c r="S382" s="226">
        <v>3477.25</v>
      </c>
      <c r="T382" s="226">
        <v>3477.25</v>
      </c>
      <c r="V382" s="11"/>
      <c r="W382" s="11"/>
      <c r="X382" s="11"/>
      <c r="Y382" s="11"/>
      <c r="Z382" s="11"/>
      <c r="AA382" s="11"/>
      <c r="AB382" s="11"/>
      <c r="AC382" s="11"/>
      <c r="AD382" s="11"/>
    </row>
    <row r="383" spans="1:30" x14ac:dyDescent="0.25">
      <c r="A383" s="55"/>
      <c r="B383" s="11"/>
      <c r="C383" s="11" t="s">
        <v>374</v>
      </c>
      <c r="D383" s="11"/>
      <c r="E383" s="252">
        <v>8085</v>
      </c>
      <c r="F383" s="11">
        <v>1</v>
      </c>
      <c r="G383" s="226">
        <v>67.12</v>
      </c>
      <c r="H383" s="226">
        <v>402.72</v>
      </c>
      <c r="I383" s="226">
        <v>402.72</v>
      </c>
      <c r="J383" s="279">
        <v>6</v>
      </c>
      <c r="L383" s="11"/>
      <c r="M383" s="226"/>
      <c r="N383" s="226"/>
      <c r="O383" s="11"/>
      <c r="P383" s="226"/>
      <c r="Q383" s="226"/>
      <c r="R383" s="11">
        <v>1</v>
      </c>
      <c r="S383" s="226">
        <v>2821.65</v>
      </c>
      <c r="T383" s="226">
        <v>2821.65</v>
      </c>
      <c r="V383" s="11"/>
      <c r="W383" s="11"/>
      <c r="X383" s="11"/>
      <c r="Y383" s="11"/>
      <c r="Z383" s="11"/>
      <c r="AA383" s="11"/>
      <c r="AB383" s="11"/>
      <c r="AC383" s="11"/>
      <c r="AD383" s="11"/>
    </row>
    <row r="384" spans="1:30" x14ac:dyDescent="0.25">
      <c r="A384" s="55"/>
      <c r="B384" s="11"/>
      <c r="C384" s="11"/>
      <c r="D384" s="11"/>
      <c r="E384" s="252"/>
      <c r="F384" s="11"/>
      <c r="G384" s="226"/>
      <c r="H384" s="226"/>
      <c r="I384" s="226"/>
      <c r="J384" s="279"/>
      <c r="L384" s="11"/>
      <c r="M384" s="226"/>
      <c r="N384" s="226"/>
      <c r="O384" s="11"/>
      <c r="P384" s="226"/>
      <c r="Q384" s="226"/>
      <c r="R384" s="11"/>
      <c r="S384" s="226"/>
      <c r="T384" s="226"/>
      <c r="V384" s="11"/>
      <c r="W384" s="11"/>
      <c r="X384" s="11"/>
      <c r="Y384" s="11"/>
      <c r="Z384" s="11"/>
      <c r="AA384" s="11"/>
      <c r="AB384" s="11"/>
      <c r="AC384" s="11"/>
      <c r="AD384" s="11"/>
    </row>
    <row r="385" spans="1:30" ht="15.75" thickBot="1" x14ac:dyDescent="0.3">
      <c r="A385" s="55"/>
      <c r="B385" s="11"/>
      <c r="C385" s="11"/>
      <c r="D385" s="11"/>
      <c r="E385" s="252"/>
      <c r="F385" s="11"/>
      <c r="G385" s="226"/>
      <c r="H385" s="226"/>
      <c r="I385" s="226"/>
      <c r="J385" s="279"/>
      <c r="L385" s="11"/>
      <c r="M385" s="226"/>
      <c r="N385" s="226"/>
      <c r="O385" s="11"/>
      <c r="P385" s="226"/>
      <c r="Q385" s="226"/>
      <c r="R385" s="11"/>
      <c r="S385" s="226"/>
      <c r="T385" s="226"/>
      <c r="V385" s="11"/>
      <c r="W385" s="11"/>
      <c r="X385" s="11"/>
      <c r="Y385" s="11"/>
      <c r="Z385" s="11"/>
      <c r="AA385" s="11"/>
      <c r="AB385" s="11"/>
      <c r="AC385" s="11"/>
      <c r="AD385" s="11"/>
    </row>
    <row r="386" spans="1:30" ht="15.75" thickBot="1" x14ac:dyDescent="0.3">
      <c r="A386" s="55"/>
      <c r="B386" s="91" t="s">
        <v>51</v>
      </c>
      <c r="C386" s="98"/>
      <c r="D386" s="98"/>
      <c r="E386" s="292"/>
      <c r="F386" s="93">
        <v>2459</v>
      </c>
      <c r="G386" s="232">
        <v>86.362000813338526</v>
      </c>
      <c r="H386" s="287">
        <v>2617316.8200000012</v>
      </c>
      <c r="I386" s="232">
        <v>1064.3826026840184</v>
      </c>
      <c r="J386" s="279">
        <v>11.999593330622204</v>
      </c>
      <c r="L386" s="95">
        <v>650</v>
      </c>
      <c r="M386" s="287">
        <v>576442.58000000031</v>
      </c>
      <c r="N386" s="232">
        <v>886.8347384615389</v>
      </c>
      <c r="O386" s="93">
        <v>132</v>
      </c>
      <c r="P386" s="287">
        <v>65947.290000000008</v>
      </c>
      <c r="Q386" s="232">
        <v>499.6006818181819</v>
      </c>
      <c r="R386" s="93">
        <v>498</v>
      </c>
      <c r="S386" s="287">
        <v>565216.08999999973</v>
      </c>
      <c r="T386" s="232">
        <v>1134.9720682730917</v>
      </c>
      <c r="V386" s="95"/>
      <c r="W386" s="93"/>
      <c r="X386" s="97"/>
      <c r="Y386" s="93"/>
      <c r="Z386" s="93"/>
      <c r="AA386" s="97"/>
      <c r="AB386" s="93"/>
      <c r="AC386" s="93"/>
      <c r="AD386" s="100"/>
    </row>
    <row r="387" spans="1:30" s="4" customFormat="1" ht="12.75" x14ac:dyDescent="0.2">
      <c r="A387" s="55"/>
      <c r="E387" s="261"/>
      <c r="G387" s="265"/>
      <c r="H387" s="265"/>
      <c r="I387" s="265"/>
      <c r="J387" s="275"/>
      <c r="L387" s="50"/>
      <c r="M387" s="265"/>
      <c r="N387" s="265"/>
      <c r="P387" s="265"/>
      <c r="Q387" s="265"/>
      <c r="S387" s="265"/>
      <c r="T387" s="265"/>
      <c r="V387" s="50"/>
    </row>
    <row r="388" spans="1:30" x14ac:dyDescent="0.25">
      <c r="A388" s="177">
        <v>43466</v>
      </c>
      <c r="B388" s="66" t="s">
        <v>105</v>
      </c>
      <c r="C388" s="66"/>
      <c r="D388" s="66"/>
      <c r="E388" s="262"/>
      <c r="F388" s="67"/>
      <c r="G388" s="286"/>
      <c r="H388" s="286"/>
      <c r="I388" s="286"/>
      <c r="J388" s="278"/>
      <c r="K388" s="70"/>
      <c r="L388" s="67"/>
      <c r="M388" s="286"/>
      <c r="N388" s="286"/>
      <c r="O388" s="67"/>
      <c r="P388" s="286"/>
      <c r="Q388" s="286"/>
      <c r="R388" s="67"/>
      <c r="S388" s="286"/>
      <c r="T388" s="286"/>
      <c r="U388" s="70"/>
      <c r="V388" s="67"/>
      <c r="W388" s="67"/>
      <c r="X388" s="67"/>
      <c r="Y388" s="67"/>
      <c r="Z388" s="67"/>
      <c r="AA388" s="67"/>
      <c r="AB388" s="67"/>
      <c r="AC388" s="67"/>
      <c r="AD388" s="67"/>
    </row>
    <row r="389" spans="1:30" x14ac:dyDescent="0.25">
      <c r="A389" s="55"/>
      <c r="B389" s="11"/>
      <c r="C389" s="11"/>
      <c r="D389" s="11"/>
      <c r="E389" s="252"/>
      <c r="F389" s="11"/>
      <c r="G389" s="226"/>
      <c r="H389" s="226"/>
      <c r="I389" s="226"/>
      <c r="J389" s="279"/>
      <c r="L389" s="11"/>
      <c r="M389" s="226"/>
      <c r="N389" s="226"/>
      <c r="O389" s="11"/>
      <c r="P389" s="226"/>
      <c r="Q389" s="226"/>
      <c r="R389" s="11"/>
      <c r="S389" s="226"/>
      <c r="T389" s="226"/>
      <c r="V389" s="11"/>
      <c r="W389" s="11"/>
      <c r="X389" s="11"/>
      <c r="Y389" s="11"/>
      <c r="Z389" s="11"/>
      <c r="AA389" s="11"/>
      <c r="AB389" s="11"/>
      <c r="AC389" s="11"/>
      <c r="AD389" s="11"/>
    </row>
    <row r="390" spans="1:30" x14ac:dyDescent="0.25">
      <c r="A390" s="55"/>
      <c r="B390" s="11"/>
      <c r="C390" s="11"/>
      <c r="D390" s="11"/>
      <c r="E390" s="252"/>
      <c r="F390" s="11"/>
      <c r="G390" s="226"/>
      <c r="H390" s="226"/>
      <c r="I390" s="226"/>
      <c r="J390" s="279"/>
      <c r="L390" s="11"/>
      <c r="M390" s="226"/>
      <c r="N390" s="226"/>
      <c r="O390" s="11"/>
      <c r="P390" s="226"/>
      <c r="Q390" s="226"/>
      <c r="R390" s="11"/>
      <c r="S390" s="226"/>
      <c r="T390" s="226"/>
      <c r="V390" s="11"/>
      <c r="W390" s="11"/>
      <c r="X390" s="11"/>
      <c r="Y390" s="11"/>
      <c r="Z390" s="11"/>
      <c r="AA390" s="11"/>
      <c r="AB390" s="11"/>
      <c r="AC390" s="11"/>
      <c r="AD390" s="11"/>
    </row>
    <row r="391" spans="1:30" x14ac:dyDescent="0.25">
      <c r="A391" s="55"/>
      <c r="B391" s="11"/>
      <c r="C391" s="11"/>
      <c r="D391" s="11"/>
      <c r="E391" s="252"/>
      <c r="F391" s="11"/>
      <c r="G391" s="226"/>
      <c r="H391" s="226"/>
      <c r="I391" s="226"/>
      <c r="J391" s="279"/>
      <c r="L391" s="11"/>
      <c r="M391" s="226"/>
      <c r="N391" s="226"/>
      <c r="O391" s="11"/>
      <c r="P391" s="226"/>
      <c r="Q391" s="226"/>
      <c r="R391" s="11"/>
      <c r="S391" s="226"/>
      <c r="T391" s="226"/>
      <c r="V391" s="11"/>
      <c r="W391" s="11"/>
      <c r="X391" s="11"/>
      <c r="Y391" s="11"/>
      <c r="Z391" s="11"/>
      <c r="AA391" s="11"/>
      <c r="AB391" s="11"/>
      <c r="AC391" s="11"/>
      <c r="AD391" s="11"/>
    </row>
    <row r="392" spans="1:30" x14ac:dyDescent="0.25">
      <c r="A392" s="55"/>
      <c r="B392" s="11"/>
      <c r="C392" s="11"/>
      <c r="D392" s="11"/>
      <c r="E392" s="252"/>
      <c r="F392" s="11"/>
      <c r="G392" s="226"/>
      <c r="H392" s="226"/>
      <c r="I392" s="226"/>
      <c r="J392" s="279"/>
      <c r="L392" s="11"/>
      <c r="M392" s="226"/>
      <c r="N392" s="226"/>
      <c r="O392" s="11"/>
      <c r="P392" s="226"/>
      <c r="Q392" s="226"/>
      <c r="R392" s="11"/>
      <c r="S392" s="226"/>
      <c r="T392" s="226"/>
      <c r="V392" s="11"/>
      <c r="W392" s="11"/>
      <c r="X392" s="11"/>
      <c r="Y392" s="11"/>
      <c r="Z392" s="11"/>
      <c r="AA392" s="11"/>
      <c r="AB392" s="11"/>
      <c r="AC392" s="11"/>
      <c r="AD392" s="11"/>
    </row>
    <row r="393" spans="1:30" x14ac:dyDescent="0.25">
      <c r="A393" s="55"/>
      <c r="B393" s="11"/>
      <c r="C393" s="11"/>
      <c r="D393" s="11"/>
      <c r="E393" s="252"/>
      <c r="F393" s="11"/>
      <c r="G393" s="226"/>
      <c r="H393" s="226"/>
      <c r="I393" s="226"/>
      <c r="J393" s="279"/>
      <c r="L393" s="11"/>
      <c r="M393" s="226"/>
      <c r="N393" s="226"/>
      <c r="O393" s="11"/>
      <c r="P393" s="226"/>
      <c r="Q393" s="226"/>
      <c r="R393" s="11"/>
      <c r="S393" s="226"/>
      <c r="T393" s="226"/>
      <c r="V393" s="11"/>
      <c r="W393" s="11"/>
      <c r="X393" s="11"/>
      <c r="Y393" s="11"/>
      <c r="Z393" s="11"/>
      <c r="AA393" s="11"/>
      <c r="AB393" s="11"/>
      <c r="AC393" s="11"/>
      <c r="AD393" s="11"/>
    </row>
    <row r="394" spans="1:30" x14ac:dyDescent="0.25">
      <c r="A394" s="55"/>
      <c r="B394" s="11"/>
      <c r="C394" s="11"/>
      <c r="D394" s="11"/>
      <c r="E394" s="252"/>
      <c r="F394" s="11"/>
      <c r="G394" s="226"/>
      <c r="H394" s="226"/>
      <c r="I394" s="226"/>
      <c r="J394" s="279"/>
      <c r="L394" s="11"/>
      <c r="M394" s="226"/>
      <c r="N394" s="226"/>
      <c r="O394" s="11"/>
      <c r="P394" s="226"/>
      <c r="Q394" s="226"/>
      <c r="R394" s="11"/>
      <c r="S394" s="226"/>
      <c r="T394" s="226"/>
      <c r="V394" s="11"/>
      <c r="W394" s="11"/>
      <c r="X394" s="11"/>
      <c r="Y394" s="11"/>
      <c r="Z394" s="11"/>
      <c r="AA394" s="11"/>
      <c r="AB394" s="11"/>
      <c r="AC394" s="11"/>
      <c r="AD394" s="11"/>
    </row>
    <row r="395" spans="1:30" x14ac:dyDescent="0.25">
      <c r="A395" s="55"/>
      <c r="B395" s="11"/>
      <c r="C395" s="11"/>
      <c r="D395" s="11"/>
      <c r="E395" s="252"/>
      <c r="F395" s="11"/>
      <c r="G395" s="226"/>
      <c r="H395" s="226"/>
      <c r="I395" s="226"/>
      <c r="J395" s="279"/>
      <c r="L395" s="11"/>
      <c r="M395" s="226"/>
      <c r="N395" s="226"/>
      <c r="O395" s="11"/>
      <c r="P395" s="226"/>
      <c r="Q395" s="226"/>
      <c r="R395" s="11"/>
      <c r="S395" s="226"/>
      <c r="T395" s="226"/>
      <c r="V395" s="11"/>
      <c r="W395" s="11"/>
      <c r="X395" s="11"/>
      <c r="Y395" s="11"/>
      <c r="Z395" s="11"/>
      <c r="AA395" s="11"/>
      <c r="AB395" s="11"/>
      <c r="AC395" s="11"/>
      <c r="AD395" s="11"/>
    </row>
    <row r="396" spans="1:30" x14ac:dyDescent="0.25">
      <c r="A396" s="55"/>
      <c r="B396" s="11"/>
      <c r="C396" s="11"/>
      <c r="D396" s="11"/>
      <c r="E396" s="252"/>
      <c r="F396" s="11"/>
      <c r="G396" s="226"/>
      <c r="H396" s="226"/>
      <c r="I396" s="226"/>
      <c r="J396" s="279"/>
      <c r="L396" s="11"/>
      <c r="M396" s="226"/>
      <c r="N396" s="226"/>
      <c r="O396" s="11"/>
      <c r="P396" s="226"/>
      <c r="Q396" s="226"/>
      <c r="R396" s="11"/>
      <c r="S396" s="226"/>
      <c r="T396" s="226"/>
      <c r="V396" s="11"/>
      <c r="W396" s="11"/>
      <c r="X396" s="11"/>
      <c r="Y396" s="11"/>
      <c r="Z396" s="11"/>
      <c r="AA396" s="11"/>
      <c r="AB396" s="11"/>
      <c r="AC396" s="11"/>
      <c r="AD396" s="11"/>
    </row>
    <row r="397" spans="1:30" x14ac:dyDescent="0.25">
      <c r="A397" s="55"/>
      <c r="B397" s="11"/>
      <c r="C397" s="11"/>
      <c r="D397" s="11"/>
      <c r="E397" s="252"/>
      <c r="F397" s="11"/>
      <c r="G397" s="226"/>
      <c r="H397" s="226"/>
      <c r="I397" s="226"/>
      <c r="J397" s="279"/>
      <c r="L397" s="11"/>
      <c r="M397" s="226"/>
      <c r="N397" s="226"/>
      <c r="O397" s="11"/>
      <c r="P397" s="226"/>
      <c r="Q397" s="226"/>
      <c r="R397" s="11"/>
      <c r="S397" s="226"/>
      <c r="T397" s="226"/>
      <c r="V397" s="11"/>
      <c r="W397" s="11"/>
      <c r="X397" s="11"/>
      <c r="Y397" s="11"/>
      <c r="Z397" s="11"/>
      <c r="AA397" s="11"/>
      <c r="AB397" s="11"/>
      <c r="AC397" s="11"/>
      <c r="AD397" s="11"/>
    </row>
    <row r="398" spans="1:30" ht="15.75" thickBot="1" x14ac:dyDescent="0.3">
      <c r="A398" s="55"/>
      <c r="B398" s="11"/>
      <c r="C398" s="11"/>
      <c r="D398" s="11"/>
      <c r="E398" s="252"/>
      <c r="F398" s="11"/>
      <c r="G398" s="226"/>
      <c r="H398" s="226"/>
      <c r="I398" s="226"/>
      <c r="J398" s="279"/>
      <c r="L398" s="11"/>
      <c r="M398" s="226"/>
      <c r="N398" s="226"/>
      <c r="O398" s="11"/>
      <c r="P398" s="226"/>
      <c r="Q398" s="226"/>
      <c r="R398" s="11"/>
      <c r="S398" s="226"/>
      <c r="T398" s="226"/>
      <c r="V398" s="11"/>
      <c r="W398" s="11"/>
      <c r="X398" s="11"/>
      <c r="Y398" s="11"/>
      <c r="Z398" s="11"/>
      <c r="AA398" s="11"/>
      <c r="AB398" s="11"/>
      <c r="AC398" s="11"/>
      <c r="AD398" s="11"/>
    </row>
    <row r="399" spans="1:30" ht="15.75" thickBot="1" x14ac:dyDescent="0.3">
      <c r="A399" s="55"/>
      <c r="B399" s="91" t="s">
        <v>51</v>
      </c>
      <c r="C399" s="98"/>
      <c r="D399" s="98"/>
      <c r="E399" s="292"/>
      <c r="F399" s="93"/>
      <c r="G399" s="232" t="s">
        <v>129</v>
      </c>
      <c r="H399" s="287"/>
      <c r="I399" s="232" t="s">
        <v>129</v>
      </c>
      <c r="J399" s="280" t="s">
        <v>129</v>
      </c>
      <c r="L399" s="95"/>
      <c r="M399" s="287"/>
      <c r="N399" s="232" t="s">
        <v>129</v>
      </c>
      <c r="O399" s="93"/>
      <c r="P399" s="287"/>
      <c r="Q399" s="232" t="s">
        <v>129</v>
      </c>
      <c r="R399" s="93"/>
      <c r="S399" s="287"/>
      <c r="T399" s="232" t="s">
        <v>129</v>
      </c>
      <c r="V399" s="95"/>
      <c r="W399" s="93"/>
      <c r="X399" s="97" t="s">
        <v>129</v>
      </c>
      <c r="Y399" s="93"/>
      <c r="Z399" s="93"/>
      <c r="AA399" s="97" t="s">
        <v>129</v>
      </c>
      <c r="AB399" s="93"/>
      <c r="AC399" s="93"/>
      <c r="AD399" s="100" t="s">
        <v>129</v>
      </c>
    </row>
    <row r="400" spans="1:30" s="4" customFormat="1" ht="12.75" x14ac:dyDescent="0.2">
      <c r="A400" s="55"/>
      <c r="E400" s="261"/>
      <c r="G400" s="265"/>
      <c r="H400" s="265"/>
      <c r="I400" s="265"/>
      <c r="J400" s="275"/>
      <c r="L400" s="50"/>
      <c r="M400" s="265"/>
      <c r="N400" s="265"/>
      <c r="P400" s="265"/>
      <c r="Q400" s="265"/>
      <c r="S400" s="265"/>
      <c r="T400" s="265"/>
      <c r="V400" s="50"/>
    </row>
    <row r="401" spans="1:30" ht="76.5" x14ac:dyDescent="0.25">
      <c r="A401" s="301">
        <f>A11</f>
        <v>44927</v>
      </c>
      <c r="B401" s="56" t="s">
        <v>52</v>
      </c>
      <c r="C401" s="56" t="s">
        <v>34</v>
      </c>
      <c r="D401" s="56" t="s">
        <v>35</v>
      </c>
      <c r="E401" s="293" t="s">
        <v>36</v>
      </c>
      <c r="F401" s="68" t="s">
        <v>130</v>
      </c>
      <c r="G401" s="288" t="s">
        <v>107</v>
      </c>
      <c r="H401" s="288" t="s">
        <v>131</v>
      </c>
      <c r="I401" s="288" t="s">
        <v>109</v>
      </c>
      <c r="J401" s="281" t="s">
        <v>110</v>
      </c>
      <c r="K401" s="70"/>
      <c r="L401" s="68" t="s">
        <v>111</v>
      </c>
      <c r="M401" s="288" t="s">
        <v>132</v>
      </c>
      <c r="N401" s="288" t="s">
        <v>113</v>
      </c>
      <c r="O401" s="68" t="s">
        <v>114</v>
      </c>
      <c r="P401" s="288" t="s">
        <v>115</v>
      </c>
      <c r="Q401" s="288" t="s">
        <v>116</v>
      </c>
      <c r="R401" s="57" t="s">
        <v>117</v>
      </c>
      <c r="S401" s="298" t="s">
        <v>118</v>
      </c>
      <c r="T401" s="298" t="s">
        <v>119</v>
      </c>
      <c r="U401" s="72"/>
      <c r="V401" s="57" t="s">
        <v>120</v>
      </c>
      <c r="W401" s="57" t="s">
        <v>121</v>
      </c>
      <c r="X401" s="57" t="s">
        <v>122</v>
      </c>
      <c r="Y401" s="57" t="s">
        <v>123</v>
      </c>
      <c r="Z401" s="57" t="s">
        <v>124</v>
      </c>
      <c r="AA401" s="57" t="s">
        <v>125</v>
      </c>
      <c r="AB401" s="57" t="s">
        <v>126</v>
      </c>
      <c r="AC401" s="57" t="s">
        <v>127</v>
      </c>
      <c r="AD401" s="57" t="s">
        <v>128</v>
      </c>
    </row>
    <row r="402" spans="1:30" x14ac:dyDescent="0.25">
      <c r="A402" s="55"/>
      <c r="B402" s="11"/>
      <c r="C402" s="11" t="s">
        <v>217</v>
      </c>
      <c r="D402" s="11"/>
      <c r="E402" s="252">
        <v>8201</v>
      </c>
      <c r="F402" s="11">
        <v>2</v>
      </c>
      <c r="G402" s="226">
        <v>107.1</v>
      </c>
      <c r="H402" s="226">
        <v>2035.68</v>
      </c>
      <c r="I402" s="226">
        <v>1017.84</v>
      </c>
      <c r="J402" s="279">
        <v>9</v>
      </c>
      <c r="L402" s="11">
        <v>1</v>
      </c>
      <c r="M402" s="226">
        <v>534.72</v>
      </c>
      <c r="N402" s="226">
        <v>534.72</v>
      </c>
      <c r="O402" s="11"/>
      <c r="P402" s="226"/>
      <c r="Q402" s="226"/>
      <c r="R402" s="11"/>
      <c r="S402" s="226"/>
      <c r="T402" s="226"/>
      <c r="V402" s="11"/>
      <c r="W402" s="11"/>
      <c r="X402" s="11"/>
      <c r="Y402" s="11"/>
      <c r="Z402" s="11"/>
      <c r="AA402" s="11"/>
      <c r="AB402" s="11"/>
      <c r="AC402" s="11"/>
      <c r="AD402" s="11"/>
    </row>
    <row r="403" spans="1:30" x14ac:dyDescent="0.25">
      <c r="A403" s="55"/>
      <c r="B403" s="11"/>
      <c r="C403" s="11" t="s">
        <v>218</v>
      </c>
      <c r="D403" s="11"/>
      <c r="E403" s="252">
        <v>8004</v>
      </c>
      <c r="F403" s="11"/>
      <c r="G403" s="226"/>
      <c r="H403" s="226"/>
      <c r="I403" s="226"/>
      <c r="J403" s="279"/>
      <c r="L403" s="11"/>
      <c r="M403" s="226"/>
      <c r="N403" s="226"/>
      <c r="O403" s="11"/>
      <c r="P403" s="226"/>
      <c r="Q403" s="226"/>
      <c r="R403" s="11">
        <v>1</v>
      </c>
      <c r="S403" s="226">
        <v>614.29</v>
      </c>
      <c r="T403" s="226">
        <v>614.29</v>
      </c>
      <c r="V403" s="11"/>
      <c r="W403" s="11"/>
      <c r="X403" s="11"/>
      <c r="Y403" s="11"/>
      <c r="Z403" s="11"/>
      <c r="AA403" s="11"/>
      <c r="AB403" s="11"/>
      <c r="AC403" s="11"/>
      <c r="AD403" s="11"/>
    </row>
    <row r="404" spans="1:30" x14ac:dyDescent="0.25">
      <c r="A404" s="55"/>
      <c r="B404" s="11"/>
      <c r="C404" s="11" t="s">
        <v>219</v>
      </c>
      <c r="D404" s="11"/>
      <c r="E404" s="252">
        <v>8401</v>
      </c>
      <c r="F404" s="11">
        <v>11</v>
      </c>
      <c r="G404" s="226">
        <v>312.00636363636369</v>
      </c>
      <c r="H404" s="226">
        <v>83758.839999999982</v>
      </c>
      <c r="I404" s="226">
        <v>7614.4399999999987</v>
      </c>
      <c r="J404" s="279">
        <v>13.636363636363637</v>
      </c>
      <c r="L404" s="11">
        <v>2</v>
      </c>
      <c r="M404" s="226">
        <v>2271.12</v>
      </c>
      <c r="N404" s="226">
        <v>1135.56</v>
      </c>
      <c r="O404" s="11"/>
      <c r="P404" s="226"/>
      <c r="Q404" s="226"/>
      <c r="R404" s="11">
        <v>1</v>
      </c>
      <c r="S404" s="226">
        <v>4076.62</v>
      </c>
      <c r="T404" s="226">
        <v>4076.62</v>
      </c>
      <c r="V404" s="11"/>
      <c r="W404" s="11"/>
      <c r="X404" s="11"/>
      <c r="Y404" s="11"/>
      <c r="Z404" s="11"/>
      <c r="AA404" s="11"/>
      <c r="AB404" s="11"/>
      <c r="AC404" s="11"/>
      <c r="AD404" s="11"/>
    </row>
    <row r="405" spans="1:30" x14ac:dyDescent="0.25">
      <c r="A405" s="55"/>
      <c r="B405" s="11"/>
      <c r="C405" s="11" t="s">
        <v>221</v>
      </c>
      <c r="D405" s="11"/>
      <c r="E405" s="252">
        <v>8009</v>
      </c>
      <c r="F405" s="11">
        <v>2</v>
      </c>
      <c r="G405" s="226">
        <v>123.77</v>
      </c>
      <c r="H405" s="226">
        <v>2222.91</v>
      </c>
      <c r="I405" s="226">
        <v>1111.4549999999999</v>
      </c>
      <c r="J405" s="279">
        <v>9</v>
      </c>
      <c r="L405" s="11">
        <v>1</v>
      </c>
      <c r="M405" s="226">
        <v>747.44</v>
      </c>
      <c r="N405" s="226">
        <v>747.44</v>
      </c>
      <c r="O405" s="11"/>
      <c r="P405" s="226"/>
      <c r="Q405" s="226"/>
      <c r="R405" s="11">
        <v>1</v>
      </c>
      <c r="S405" s="226">
        <v>1116.23</v>
      </c>
      <c r="T405" s="226">
        <v>1116.23</v>
      </c>
      <c r="V405" s="11"/>
      <c r="W405" s="11"/>
      <c r="X405" s="11"/>
      <c r="Y405" s="11"/>
      <c r="Z405" s="11"/>
      <c r="AA405" s="11"/>
      <c r="AB405" s="11"/>
      <c r="AC405" s="11"/>
      <c r="AD405" s="11"/>
    </row>
    <row r="406" spans="1:30" x14ac:dyDescent="0.25">
      <c r="A406" s="55"/>
      <c r="B406" s="11"/>
      <c r="C406" s="11" t="s">
        <v>221</v>
      </c>
      <c r="D406" s="11"/>
      <c r="E406" s="252">
        <v>8089</v>
      </c>
      <c r="F406" s="11">
        <v>1</v>
      </c>
      <c r="G406" s="226">
        <v>272.24</v>
      </c>
      <c r="H406" s="226">
        <v>1633.43</v>
      </c>
      <c r="I406" s="226">
        <v>1633.43</v>
      </c>
      <c r="J406" s="279">
        <v>6</v>
      </c>
      <c r="L406" s="11"/>
      <c r="M406" s="226"/>
      <c r="N406" s="226"/>
      <c r="O406" s="11"/>
      <c r="P406" s="226"/>
      <c r="Q406" s="226"/>
      <c r="R406" s="11"/>
      <c r="S406" s="226"/>
      <c r="T406" s="226"/>
      <c r="V406" s="11"/>
      <c r="W406" s="11"/>
      <c r="X406" s="11"/>
      <c r="Y406" s="11"/>
      <c r="Z406" s="11"/>
      <c r="AA406" s="11"/>
      <c r="AB406" s="11"/>
      <c r="AC406" s="11"/>
      <c r="AD406" s="11"/>
    </row>
    <row r="407" spans="1:30" x14ac:dyDescent="0.25">
      <c r="A407" s="55"/>
      <c r="B407" s="11"/>
      <c r="C407" s="11" t="s">
        <v>223</v>
      </c>
      <c r="D407" s="11"/>
      <c r="E407" s="252">
        <v>8012</v>
      </c>
      <c r="F407" s="11">
        <v>13</v>
      </c>
      <c r="G407" s="226">
        <v>425.53615384615375</v>
      </c>
      <c r="H407" s="226">
        <v>103397.24999999999</v>
      </c>
      <c r="I407" s="226">
        <v>7953.6346153846143</v>
      </c>
      <c r="J407" s="279">
        <v>10.692307692307692</v>
      </c>
      <c r="L407" s="11">
        <v>1</v>
      </c>
      <c r="M407" s="226">
        <v>780.06</v>
      </c>
      <c r="N407" s="226">
        <v>780.06</v>
      </c>
      <c r="O407" s="11"/>
      <c r="P407" s="226"/>
      <c r="Q407" s="226"/>
      <c r="R407" s="11">
        <v>3</v>
      </c>
      <c r="S407" s="226">
        <v>193181.87</v>
      </c>
      <c r="T407" s="226">
        <v>64393.956666666665</v>
      </c>
      <c r="V407" s="11"/>
      <c r="W407" s="11"/>
      <c r="X407" s="11"/>
      <c r="Y407" s="11"/>
      <c r="Z407" s="11"/>
      <c r="AA407" s="11"/>
      <c r="AB407" s="11"/>
      <c r="AC407" s="11"/>
      <c r="AD407" s="11"/>
    </row>
    <row r="408" spans="1:30" x14ac:dyDescent="0.25">
      <c r="A408" s="55"/>
      <c r="B408" s="11"/>
      <c r="C408" s="11" t="s">
        <v>225</v>
      </c>
      <c r="D408" s="11"/>
      <c r="E408" s="252">
        <v>8014</v>
      </c>
      <c r="F408" s="11">
        <v>1</v>
      </c>
      <c r="G408" s="226">
        <v>89.07</v>
      </c>
      <c r="H408" s="226">
        <v>2137.6</v>
      </c>
      <c r="I408" s="226">
        <v>2137.6</v>
      </c>
      <c r="J408" s="279">
        <v>24</v>
      </c>
      <c r="L408" s="11"/>
      <c r="M408" s="226"/>
      <c r="N408" s="226"/>
      <c r="O408" s="11"/>
      <c r="P408" s="226"/>
      <c r="Q408" s="226"/>
      <c r="R408" s="11"/>
      <c r="S408" s="226"/>
      <c r="T408" s="226"/>
      <c r="V408" s="11"/>
      <c r="W408" s="11"/>
      <c r="X408" s="11"/>
      <c r="Y408" s="11"/>
      <c r="Z408" s="11"/>
      <c r="AA408" s="11"/>
      <c r="AB408" s="11"/>
      <c r="AC408" s="11"/>
      <c r="AD408" s="11"/>
    </row>
    <row r="409" spans="1:30" x14ac:dyDescent="0.25">
      <c r="A409" s="55"/>
      <c r="B409" s="11"/>
      <c r="C409" s="11" t="s">
        <v>226</v>
      </c>
      <c r="D409" s="11"/>
      <c r="E409" s="252">
        <v>8302</v>
      </c>
      <c r="F409" s="11">
        <v>5</v>
      </c>
      <c r="G409" s="226">
        <v>314.10399999999998</v>
      </c>
      <c r="H409" s="226">
        <v>15996.07</v>
      </c>
      <c r="I409" s="226">
        <v>3199.2139999999999</v>
      </c>
      <c r="J409" s="279">
        <v>10.8</v>
      </c>
      <c r="L409" s="11"/>
      <c r="M409" s="226"/>
      <c r="N409" s="226"/>
      <c r="O409" s="11"/>
      <c r="P409" s="226"/>
      <c r="Q409" s="226"/>
      <c r="R409" s="11">
        <v>1</v>
      </c>
      <c r="S409" s="226">
        <v>1120.47</v>
      </c>
      <c r="T409" s="226">
        <v>1120.47</v>
      </c>
      <c r="V409" s="11"/>
      <c r="W409" s="11"/>
      <c r="X409" s="11"/>
      <c r="Y409" s="11"/>
      <c r="Z409" s="11"/>
      <c r="AA409" s="11"/>
      <c r="AB409" s="11"/>
      <c r="AC409" s="11"/>
      <c r="AD409" s="11"/>
    </row>
    <row r="410" spans="1:30" x14ac:dyDescent="0.25">
      <c r="A410" s="55"/>
      <c r="B410" s="11"/>
      <c r="C410" s="11" t="s">
        <v>227</v>
      </c>
      <c r="D410" s="11"/>
      <c r="E410" s="252">
        <v>8203</v>
      </c>
      <c r="F410" s="11">
        <v>1</v>
      </c>
      <c r="G410" s="226">
        <v>45.4</v>
      </c>
      <c r="H410" s="226">
        <v>2178.94</v>
      </c>
      <c r="I410" s="226">
        <v>2178.94</v>
      </c>
      <c r="J410" s="279">
        <v>48</v>
      </c>
      <c r="L410" s="11"/>
      <c r="M410" s="226"/>
      <c r="N410" s="226"/>
      <c r="O410" s="11"/>
      <c r="P410" s="226"/>
      <c r="Q410" s="226"/>
      <c r="R410" s="11"/>
      <c r="S410" s="226"/>
      <c r="T410" s="226"/>
      <c r="V410" s="11"/>
      <c r="W410" s="11"/>
      <c r="X410" s="11"/>
      <c r="Y410" s="11"/>
      <c r="Z410" s="11"/>
      <c r="AA410" s="11"/>
      <c r="AB410" s="11"/>
      <c r="AC410" s="11"/>
      <c r="AD410" s="11"/>
    </row>
    <row r="411" spans="1:30" x14ac:dyDescent="0.25">
      <c r="A411" s="55"/>
      <c r="B411" s="11"/>
      <c r="C411" s="11" t="s">
        <v>228</v>
      </c>
      <c r="D411" s="11"/>
      <c r="E411" s="252">
        <v>8310</v>
      </c>
      <c r="F411" s="11">
        <v>1</v>
      </c>
      <c r="G411" s="226">
        <v>339.89</v>
      </c>
      <c r="H411" s="226">
        <v>4078.62</v>
      </c>
      <c r="I411" s="226">
        <v>4078.62</v>
      </c>
      <c r="J411" s="279">
        <v>12</v>
      </c>
      <c r="L411" s="11"/>
      <c r="M411" s="226"/>
      <c r="N411" s="226"/>
      <c r="O411" s="11"/>
      <c r="P411" s="226"/>
      <c r="Q411" s="226"/>
      <c r="R411" s="11"/>
      <c r="S411" s="226"/>
      <c r="T411" s="226"/>
      <c r="V411" s="11"/>
      <c r="W411" s="11"/>
      <c r="X411" s="11"/>
      <c r="Y411" s="11"/>
      <c r="Z411" s="11"/>
      <c r="AA411" s="11"/>
      <c r="AB411" s="11"/>
      <c r="AC411" s="11"/>
      <c r="AD411" s="11"/>
    </row>
    <row r="412" spans="1:30" x14ac:dyDescent="0.25">
      <c r="A412" s="55"/>
      <c r="B412" s="11"/>
      <c r="C412" s="11" t="s">
        <v>232</v>
      </c>
      <c r="D412" s="11"/>
      <c r="E412" s="252">
        <v>8204</v>
      </c>
      <c r="F412" s="11">
        <v>1</v>
      </c>
      <c r="G412" s="226">
        <v>2609.8000000000002</v>
      </c>
      <c r="H412" s="226">
        <v>250541.41</v>
      </c>
      <c r="I412" s="226">
        <v>250541.41</v>
      </c>
      <c r="J412" s="279">
        <v>96</v>
      </c>
      <c r="L412" s="11"/>
      <c r="M412" s="226"/>
      <c r="N412" s="226"/>
      <c r="O412" s="11"/>
      <c r="P412" s="226"/>
      <c r="Q412" s="226"/>
      <c r="R412" s="11"/>
      <c r="S412" s="226"/>
      <c r="T412" s="226"/>
      <c r="V412" s="11"/>
      <c r="W412" s="11"/>
      <c r="X412" s="11"/>
      <c r="Y412" s="11"/>
      <c r="Z412" s="11"/>
      <c r="AA412" s="11"/>
      <c r="AB412" s="11"/>
      <c r="AC412" s="11"/>
      <c r="AD412" s="11"/>
    </row>
    <row r="413" spans="1:30" x14ac:dyDescent="0.25">
      <c r="A413" s="55"/>
      <c r="B413" s="11"/>
      <c r="C413" s="11" t="s">
        <v>238</v>
      </c>
      <c r="D413" s="11"/>
      <c r="E413" s="252">
        <v>8089</v>
      </c>
      <c r="F413" s="11">
        <v>2</v>
      </c>
      <c r="G413" s="226">
        <v>230.85</v>
      </c>
      <c r="H413" s="226">
        <v>5540.3</v>
      </c>
      <c r="I413" s="226">
        <v>2770.15</v>
      </c>
      <c r="J413" s="279">
        <v>12</v>
      </c>
      <c r="L413" s="11"/>
      <c r="M413" s="226"/>
      <c r="N413" s="226"/>
      <c r="O413" s="11"/>
      <c r="P413" s="226"/>
      <c r="Q413" s="226"/>
      <c r="R413" s="11"/>
      <c r="S413" s="226"/>
      <c r="T413" s="226"/>
      <c r="V413" s="11"/>
      <c r="W413" s="11"/>
      <c r="X413" s="11"/>
      <c r="Y413" s="11"/>
      <c r="Z413" s="11"/>
      <c r="AA413" s="11"/>
      <c r="AB413" s="11"/>
      <c r="AC413" s="11"/>
      <c r="AD413" s="11"/>
    </row>
    <row r="414" spans="1:30" x14ac:dyDescent="0.25">
      <c r="A414" s="55"/>
      <c r="B414" s="11"/>
      <c r="C414" s="11" t="s">
        <v>240</v>
      </c>
      <c r="D414" s="11"/>
      <c r="E414" s="252">
        <v>8312</v>
      </c>
      <c r="F414" s="11"/>
      <c r="G414" s="226"/>
      <c r="H414" s="226"/>
      <c r="I414" s="226"/>
      <c r="J414" s="279"/>
      <c r="L414" s="11"/>
      <c r="M414" s="226"/>
      <c r="N414" s="226"/>
      <c r="O414" s="11">
        <v>1</v>
      </c>
      <c r="P414" s="226">
        <v>1879.18</v>
      </c>
      <c r="Q414" s="226">
        <v>1879.18</v>
      </c>
      <c r="R414" s="11">
        <v>1</v>
      </c>
      <c r="S414" s="226">
        <v>1522.44</v>
      </c>
      <c r="T414" s="226">
        <v>1522.44</v>
      </c>
      <c r="V414" s="11"/>
      <c r="W414" s="11"/>
      <c r="X414" s="11"/>
      <c r="Y414" s="11"/>
      <c r="Z414" s="11"/>
      <c r="AA414" s="11"/>
      <c r="AB414" s="11"/>
      <c r="AC414" s="11"/>
      <c r="AD414" s="11"/>
    </row>
    <row r="415" spans="1:30" x14ac:dyDescent="0.25">
      <c r="A415" s="55"/>
      <c r="B415" s="11"/>
      <c r="C415" s="11" t="s">
        <v>241</v>
      </c>
      <c r="D415" s="11"/>
      <c r="E415" s="252">
        <v>8021</v>
      </c>
      <c r="F415" s="11">
        <v>2</v>
      </c>
      <c r="G415" s="226">
        <v>207.89500000000001</v>
      </c>
      <c r="H415" s="226">
        <v>4989.4400000000005</v>
      </c>
      <c r="I415" s="226">
        <v>2494.7200000000003</v>
      </c>
      <c r="J415" s="279">
        <v>12</v>
      </c>
      <c r="L415" s="11">
        <v>1</v>
      </c>
      <c r="M415" s="226">
        <v>1283.8499999999999</v>
      </c>
      <c r="N415" s="226">
        <v>1283.8499999999999</v>
      </c>
      <c r="O415" s="11"/>
      <c r="P415" s="226"/>
      <c r="Q415" s="226"/>
      <c r="R415" s="11"/>
      <c r="S415" s="226"/>
      <c r="T415" s="226"/>
      <c r="V415" s="11"/>
      <c r="W415" s="11"/>
      <c r="X415" s="11"/>
      <c r="Y415" s="11"/>
      <c r="Z415" s="11"/>
      <c r="AA415" s="11"/>
      <c r="AB415" s="11"/>
      <c r="AC415" s="11"/>
      <c r="AD415" s="11"/>
    </row>
    <row r="416" spans="1:30" x14ac:dyDescent="0.25">
      <c r="A416" s="55"/>
      <c r="B416" s="11"/>
      <c r="C416" s="11" t="s">
        <v>375</v>
      </c>
      <c r="D416" s="11"/>
      <c r="E416" s="252">
        <v>8302</v>
      </c>
      <c r="F416" s="11">
        <v>1</v>
      </c>
      <c r="G416" s="226">
        <v>144.84</v>
      </c>
      <c r="H416" s="226">
        <v>3476.11</v>
      </c>
      <c r="I416" s="226">
        <v>3476.11</v>
      </c>
      <c r="J416" s="279">
        <v>24</v>
      </c>
      <c r="L416" s="11"/>
      <c r="M416" s="226"/>
      <c r="N416" s="226"/>
      <c r="O416" s="11"/>
      <c r="P416" s="226"/>
      <c r="Q416" s="226"/>
      <c r="R416" s="11"/>
      <c r="S416" s="226"/>
      <c r="T416" s="226"/>
      <c r="V416" s="11"/>
      <c r="W416" s="11"/>
      <c r="X416" s="11"/>
      <c r="Y416" s="11"/>
      <c r="Z416" s="11"/>
      <c r="AA416" s="11"/>
      <c r="AB416" s="11"/>
      <c r="AC416" s="11"/>
      <c r="AD416" s="11"/>
    </row>
    <row r="417" spans="1:30" x14ac:dyDescent="0.25">
      <c r="A417" s="55"/>
      <c r="B417" s="11"/>
      <c r="C417" s="11" t="s">
        <v>245</v>
      </c>
      <c r="D417" s="11"/>
      <c r="E417" s="252">
        <v>8096</v>
      </c>
      <c r="F417" s="11">
        <v>1</v>
      </c>
      <c r="G417" s="226">
        <v>108.57</v>
      </c>
      <c r="H417" s="226">
        <v>651.37</v>
      </c>
      <c r="I417" s="226">
        <v>651.37</v>
      </c>
      <c r="J417" s="279">
        <v>6</v>
      </c>
      <c r="L417" s="11"/>
      <c r="M417" s="226"/>
      <c r="N417" s="226"/>
      <c r="O417" s="11"/>
      <c r="P417" s="226"/>
      <c r="Q417" s="226"/>
      <c r="R417" s="11"/>
      <c r="S417" s="226"/>
      <c r="T417" s="226"/>
      <c r="V417" s="11"/>
      <c r="W417" s="11"/>
      <c r="X417" s="11"/>
      <c r="Y417" s="11"/>
      <c r="Z417" s="11"/>
      <c r="AA417" s="11"/>
      <c r="AB417" s="11"/>
      <c r="AC417" s="11"/>
      <c r="AD417" s="11"/>
    </row>
    <row r="418" spans="1:30" x14ac:dyDescent="0.25">
      <c r="A418" s="55"/>
      <c r="B418" s="11"/>
      <c r="C418" s="11" t="s">
        <v>250</v>
      </c>
      <c r="D418" s="11"/>
      <c r="E418" s="252">
        <v>8215</v>
      </c>
      <c r="F418" s="11">
        <v>1</v>
      </c>
      <c r="G418" s="226">
        <v>583.69000000000005</v>
      </c>
      <c r="H418" s="226">
        <v>35020.97</v>
      </c>
      <c r="I418" s="226">
        <v>35020.97</v>
      </c>
      <c r="J418" s="279">
        <v>60</v>
      </c>
      <c r="L418" s="11"/>
      <c r="M418" s="226"/>
      <c r="N418" s="226"/>
      <c r="O418" s="11"/>
      <c r="P418" s="226"/>
      <c r="Q418" s="226"/>
      <c r="R418" s="11"/>
      <c r="S418" s="226"/>
      <c r="T418" s="226"/>
      <c r="V418" s="11"/>
      <c r="W418" s="11"/>
      <c r="X418" s="11"/>
      <c r="Y418" s="11"/>
      <c r="Z418" s="11"/>
      <c r="AA418" s="11"/>
      <c r="AB418" s="11"/>
      <c r="AC418" s="11"/>
      <c r="AD418" s="11"/>
    </row>
    <row r="419" spans="1:30" x14ac:dyDescent="0.25">
      <c r="A419" s="55"/>
      <c r="B419" s="11"/>
      <c r="C419" s="11" t="s">
        <v>251</v>
      </c>
      <c r="D419" s="11"/>
      <c r="E419" s="252">
        <v>8234</v>
      </c>
      <c r="F419" s="11">
        <v>5</v>
      </c>
      <c r="G419" s="226">
        <v>564.61599999999999</v>
      </c>
      <c r="H419" s="226">
        <v>23675.620000000003</v>
      </c>
      <c r="I419" s="226">
        <v>4735.1240000000007</v>
      </c>
      <c r="J419" s="279">
        <v>10</v>
      </c>
      <c r="L419" s="11">
        <v>1</v>
      </c>
      <c r="M419" s="226">
        <v>2257.58</v>
      </c>
      <c r="N419" s="226">
        <v>2257.58</v>
      </c>
      <c r="O419" s="11"/>
      <c r="P419" s="226"/>
      <c r="Q419" s="226"/>
      <c r="R419" s="11"/>
      <c r="S419" s="226"/>
      <c r="T419" s="226"/>
      <c r="V419" s="11"/>
      <c r="W419" s="11"/>
      <c r="X419" s="11"/>
      <c r="Y419" s="11"/>
      <c r="Z419" s="11"/>
      <c r="AA419" s="11"/>
      <c r="AB419" s="11"/>
      <c r="AC419" s="11"/>
      <c r="AD419" s="11"/>
    </row>
    <row r="420" spans="1:30" x14ac:dyDescent="0.25">
      <c r="A420" s="55"/>
      <c r="B420" s="11"/>
      <c r="C420" s="11" t="s">
        <v>254</v>
      </c>
      <c r="D420" s="11"/>
      <c r="E420" s="252">
        <v>8318</v>
      </c>
      <c r="F420" s="11">
        <v>1</v>
      </c>
      <c r="G420" s="226">
        <v>196.32</v>
      </c>
      <c r="H420" s="226">
        <v>2355.75</v>
      </c>
      <c r="I420" s="226">
        <v>2355.75</v>
      </c>
      <c r="J420" s="279">
        <v>12</v>
      </c>
      <c r="L420" s="11"/>
      <c r="M420" s="226"/>
      <c r="N420" s="226"/>
      <c r="O420" s="11"/>
      <c r="P420" s="226"/>
      <c r="Q420" s="226"/>
      <c r="R420" s="11"/>
      <c r="S420" s="226"/>
      <c r="T420" s="226"/>
      <c r="V420" s="11"/>
      <c r="W420" s="11"/>
      <c r="X420" s="11"/>
      <c r="Y420" s="11"/>
      <c r="Z420" s="11"/>
      <c r="AA420" s="11"/>
      <c r="AB420" s="11"/>
      <c r="AC420" s="11"/>
      <c r="AD420" s="11"/>
    </row>
    <row r="421" spans="1:30" x14ac:dyDescent="0.25">
      <c r="A421" s="55"/>
      <c r="B421" s="11"/>
      <c r="C421" s="11" t="s">
        <v>261</v>
      </c>
      <c r="D421" s="11"/>
      <c r="E421" s="252">
        <v>8205</v>
      </c>
      <c r="F421" s="11">
        <v>1</v>
      </c>
      <c r="G421" s="226">
        <v>395.27</v>
      </c>
      <c r="H421" s="226">
        <v>2371.6</v>
      </c>
      <c r="I421" s="226">
        <v>2371.6</v>
      </c>
      <c r="J421" s="279">
        <v>6</v>
      </c>
      <c r="L421" s="11">
        <v>1</v>
      </c>
      <c r="M421" s="226">
        <v>2371.6</v>
      </c>
      <c r="N421" s="226">
        <v>2371.6</v>
      </c>
      <c r="O421" s="11"/>
      <c r="P421" s="226"/>
      <c r="Q421" s="226"/>
      <c r="R421" s="11"/>
      <c r="S421" s="226"/>
      <c r="T421" s="226"/>
      <c r="V421" s="11"/>
      <c r="W421" s="11"/>
      <c r="X421" s="11"/>
      <c r="Y421" s="11"/>
      <c r="Z421" s="11"/>
      <c r="AA421" s="11"/>
      <c r="AB421" s="11"/>
      <c r="AC421" s="11"/>
      <c r="AD421" s="11"/>
    </row>
    <row r="422" spans="1:30" x14ac:dyDescent="0.25">
      <c r="A422" s="55"/>
      <c r="B422" s="11"/>
      <c r="C422" s="11" t="s">
        <v>262</v>
      </c>
      <c r="D422" s="11"/>
      <c r="E422" s="252">
        <v>8026</v>
      </c>
      <c r="F422" s="11">
        <v>1</v>
      </c>
      <c r="G422" s="226">
        <v>157.72</v>
      </c>
      <c r="H422" s="226">
        <v>1892.6</v>
      </c>
      <c r="I422" s="226">
        <v>1892.6</v>
      </c>
      <c r="J422" s="279">
        <v>12</v>
      </c>
      <c r="L422" s="11"/>
      <c r="M422" s="226"/>
      <c r="N422" s="226"/>
      <c r="O422" s="11"/>
      <c r="P422" s="226"/>
      <c r="Q422" s="226"/>
      <c r="R422" s="11"/>
      <c r="S422" s="226"/>
      <c r="T422" s="226"/>
      <c r="V422" s="11"/>
      <c r="W422" s="11"/>
      <c r="X422" s="11"/>
      <c r="Y422" s="11"/>
      <c r="Z422" s="11"/>
      <c r="AA422" s="11"/>
      <c r="AB422" s="11"/>
      <c r="AC422" s="11"/>
      <c r="AD422" s="11"/>
    </row>
    <row r="423" spans="1:30" x14ac:dyDescent="0.25">
      <c r="A423" s="55"/>
      <c r="B423" s="11"/>
      <c r="C423" s="11" t="s">
        <v>264</v>
      </c>
      <c r="D423" s="11"/>
      <c r="E423" s="252">
        <v>8028</v>
      </c>
      <c r="F423" s="11">
        <v>5</v>
      </c>
      <c r="G423" s="226">
        <v>162.65199999999999</v>
      </c>
      <c r="H423" s="226">
        <v>12134.830000000002</v>
      </c>
      <c r="I423" s="226">
        <v>2426.9660000000003</v>
      </c>
      <c r="J423" s="279">
        <v>13.4</v>
      </c>
      <c r="L423" s="11"/>
      <c r="M423" s="226"/>
      <c r="N423" s="226"/>
      <c r="O423" s="11"/>
      <c r="P423" s="226"/>
      <c r="Q423" s="226"/>
      <c r="R423" s="11"/>
      <c r="S423" s="226"/>
      <c r="T423" s="226"/>
      <c r="V423" s="11"/>
      <c r="W423" s="11"/>
      <c r="X423" s="11"/>
      <c r="Y423" s="11"/>
      <c r="Z423" s="11"/>
      <c r="AA423" s="11"/>
      <c r="AB423" s="11"/>
      <c r="AC423" s="11"/>
      <c r="AD423" s="11"/>
    </row>
    <row r="424" spans="1:30" x14ac:dyDescent="0.25">
      <c r="A424" s="55"/>
      <c r="B424" s="11"/>
      <c r="C424" s="11" t="s">
        <v>265</v>
      </c>
      <c r="D424" s="11"/>
      <c r="E424" s="252">
        <v>8029</v>
      </c>
      <c r="F424" s="11">
        <v>1</v>
      </c>
      <c r="G424" s="226">
        <v>245.43</v>
      </c>
      <c r="H424" s="226">
        <v>1472.54</v>
      </c>
      <c r="I424" s="226">
        <v>1472.54</v>
      </c>
      <c r="J424" s="279">
        <v>6</v>
      </c>
      <c r="L424" s="11"/>
      <c r="M424" s="226"/>
      <c r="N424" s="226"/>
      <c r="O424" s="11"/>
      <c r="P424" s="226"/>
      <c r="Q424" s="226"/>
      <c r="R424" s="11"/>
      <c r="S424" s="226"/>
      <c r="T424" s="226"/>
      <c r="V424" s="11"/>
      <c r="W424" s="11"/>
      <c r="X424" s="11"/>
      <c r="Y424" s="11"/>
      <c r="Z424" s="11"/>
      <c r="AA424" s="11"/>
      <c r="AB424" s="11"/>
      <c r="AC424" s="11"/>
      <c r="AD424" s="11"/>
    </row>
    <row r="425" spans="1:30" x14ac:dyDescent="0.25">
      <c r="A425" s="55"/>
      <c r="B425" s="11"/>
      <c r="C425" s="11" t="s">
        <v>271</v>
      </c>
      <c r="D425" s="11"/>
      <c r="E425" s="252">
        <v>8037</v>
      </c>
      <c r="F425" s="11">
        <v>6</v>
      </c>
      <c r="G425" s="226">
        <v>546.98</v>
      </c>
      <c r="H425" s="226">
        <v>28947.93</v>
      </c>
      <c r="I425" s="226">
        <v>4824.6549999999997</v>
      </c>
      <c r="J425" s="279">
        <v>8.1666666666666661</v>
      </c>
      <c r="L425" s="11">
        <v>2</v>
      </c>
      <c r="M425" s="226">
        <v>713.76</v>
      </c>
      <c r="N425" s="226">
        <v>356.88</v>
      </c>
      <c r="O425" s="11"/>
      <c r="P425" s="226"/>
      <c r="Q425" s="226"/>
      <c r="R425" s="11">
        <v>1</v>
      </c>
      <c r="S425" s="226">
        <v>1457.87</v>
      </c>
      <c r="T425" s="226">
        <v>1457.87</v>
      </c>
      <c r="V425" s="11"/>
      <c r="W425" s="11"/>
      <c r="X425" s="11"/>
      <c r="Y425" s="11"/>
      <c r="Z425" s="11"/>
      <c r="AA425" s="11"/>
      <c r="AB425" s="11"/>
      <c r="AC425" s="11"/>
      <c r="AD425" s="11"/>
    </row>
    <row r="426" spans="1:30" x14ac:dyDescent="0.25">
      <c r="A426" s="55"/>
      <c r="B426" s="11"/>
      <c r="C426" s="11" t="s">
        <v>277</v>
      </c>
      <c r="D426" s="11"/>
      <c r="E426" s="252">
        <v>8021</v>
      </c>
      <c r="F426" s="11">
        <v>1</v>
      </c>
      <c r="G426" s="226">
        <v>171.78</v>
      </c>
      <c r="H426" s="226">
        <v>1030.68</v>
      </c>
      <c r="I426" s="226">
        <v>1030.68</v>
      </c>
      <c r="J426" s="279">
        <v>6</v>
      </c>
      <c r="L426" s="11"/>
      <c r="M426" s="226"/>
      <c r="N426" s="226"/>
      <c r="O426" s="11"/>
      <c r="P426" s="226"/>
      <c r="Q426" s="226"/>
      <c r="R426" s="11">
        <v>1</v>
      </c>
      <c r="S426" s="226">
        <v>15492.48</v>
      </c>
      <c r="T426" s="226">
        <v>15492.48</v>
      </c>
      <c r="V426" s="11"/>
      <c r="W426" s="11"/>
      <c r="X426" s="11"/>
      <c r="Y426" s="11"/>
      <c r="Z426" s="11"/>
      <c r="AA426" s="11"/>
      <c r="AB426" s="11"/>
      <c r="AC426" s="11"/>
      <c r="AD426" s="11"/>
    </row>
    <row r="427" spans="1:30" x14ac:dyDescent="0.25">
      <c r="A427" s="55"/>
      <c r="B427" s="11"/>
      <c r="C427" s="11" t="s">
        <v>278</v>
      </c>
      <c r="D427" s="11"/>
      <c r="E427" s="252">
        <v>8045</v>
      </c>
      <c r="F427" s="11"/>
      <c r="G427" s="226"/>
      <c r="H427" s="226"/>
      <c r="I427" s="226"/>
      <c r="J427" s="279"/>
      <c r="L427" s="11"/>
      <c r="M427" s="226"/>
      <c r="N427" s="226"/>
      <c r="O427" s="11">
        <v>1</v>
      </c>
      <c r="P427" s="226">
        <v>3003.17</v>
      </c>
      <c r="Q427" s="226">
        <v>3003.17</v>
      </c>
      <c r="R427" s="11"/>
      <c r="S427" s="226"/>
      <c r="T427" s="226"/>
      <c r="V427" s="11"/>
      <c r="W427" s="11"/>
      <c r="X427" s="11"/>
      <c r="Y427" s="11"/>
      <c r="Z427" s="11"/>
      <c r="AA427" s="11"/>
      <c r="AB427" s="11"/>
      <c r="AC427" s="11"/>
      <c r="AD427" s="11"/>
    </row>
    <row r="428" spans="1:30" x14ac:dyDescent="0.25">
      <c r="A428" s="55"/>
      <c r="B428" s="11"/>
      <c r="C428" s="11" t="s">
        <v>280</v>
      </c>
      <c r="D428" s="11"/>
      <c r="E428" s="252">
        <v>8021</v>
      </c>
      <c r="F428" s="11">
        <v>1</v>
      </c>
      <c r="G428" s="226">
        <v>111.07</v>
      </c>
      <c r="H428" s="226">
        <v>666.42</v>
      </c>
      <c r="I428" s="226">
        <v>666.42</v>
      </c>
      <c r="J428" s="279">
        <v>6</v>
      </c>
      <c r="L428" s="11"/>
      <c r="M428" s="226"/>
      <c r="N428" s="226"/>
      <c r="O428" s="11"/>
      <c r="P428" s="226"/>
      <c r="Q428" s="226"/>
      <c r="R428" s="11"/>
      <c r="S428" s="226"/>
      <c r="T428" s="226"/>
      <c r="V428" s="11"/>
      <c r="W428" s="11"/>
      <c r="X428" s="11"/>
      <c r="Y428" s="11"/>
      <c r="Z428" s="11"/>
      <c r="AA428" s="11"/>
      <c r="AB428" s="11"/>
      <c r="AC428" s="11"/>
      <c r="AD428" s="11"/>
    </row>
    <row r="429" spans="1:30" x14ac:dyDescent="0.25">
      <c r="A429" s="55"/>
      <c r="B429" s="11"/>
      <c r="C429" s="11" t="s">
        <v>281</v>
      </c>
      <c r="D429" s="11"/>
      <c r="E429" s="252">
        <v>8221</v>
      </c>
      <c r="F429" s="11">
        <v>1</v>
      </c>
      <c r="G429" s="226">
        <v>302.83</v>
      </c>
      <c r="H429" s="226">
        <v>1816.95</v>
      </c>
      <c r="I429" s="226">
        <v>1816.95</v>
      </c>
      <c r="J429" s="279">
        <v>6</v>
      </c>
      <c r="L429" s="11">
        <v>1</v>
      </c>
      <c r="M429" s="226">
        <v>1816.95</v>
      </c>
      <c r="N429" s="226">
        <v>1816.95</v>
      </c>
      <c r="O429" s="11">
        <v>1</v>
      </c>
      <c r="P429" s="226">
        <v>1415.44</v>
      </c>
      <c r="Q429" s="226">
        <v>1415.44</v>
      </c>
      <c r="R429" s="11"/>
      <c r="S429" s="226"/>
      <c r="T429" s="226"/>
      <c r="V429" s="11"/>
      <c r="W429" s="11"/>
      <c r="X429" s="11"/>
      <c r="Y429" s="11"/>
      <c r="Z429" s="11"/>
      <c r="AA429" s="11"/>
      <c r="AB429" s="11"/>
      <c r="AC429" s="11"/>
      <c r="AD429" s="11"/>
    </row>
    <row r="430" spans="1:30" x14ac:dyDescent="0.25">
      <c r="A430" s="55"/>
      <c r="B430" s="11"/>
      <c r="C430" s="11" t="s">
        <v>283</v>
      </c>
      <c r="D430" s="11"/>
      <c r="E430" s="252">
        <v>8403</v>
      </c>
      <c r="F430" s="11">
        <v>1</v>
      </c>
      <c r="G430" s="226">
        <v>1481.86</v>
      </c>
      <c r="H430" s="226">
        <v>13336.73</v>
      </c>
      <c r="I430" s="226">
        <v>13336.73</v>
      </c>
      <c r="J430" s="279">
        <v>9</v>
      </c>
      <c r="L430" s="11">
        <v>1</v>
      </c>
      <c r="M430" s="226">
        <v>13336.73</v>
      </c>
      <c r="N430" s="226">
        <v>13336.73</v>
      </c>
      <c r="O430" s="11"/>
      <c r="P430" s="226"/>
      <c r="Q430" s="226"/>
      <c r="R430" s="11"/>
      <c r="S430" s="226"/>
      <c r="T430" s="226"/>
      <c r="V430" s="11"/>
      <c r="W430" s="11"/>
      <c r="X430" s="11"/>
      <c r="Y430" s="11"/>
      <c r="Z430" s="11"/>
      <c r="AA430" s="11"/>
      <c r="AB430" s="11"/>
      <c r="AC430" s="11"/>
      <c r="AD430" s="11"/>
    </row>
    <row r="431" spans="1:30" x14ac:dyDescent="0.25">
      <c r="A431" s="55"/>
      <c r="B431" s="11"/>
      <c r="C431" s="11" t="s">
        <v>285</v>
      </c>
      <c r="D431" s="11"/>
      <c r="E431" s="252">
        <v>8049</v>
      </c>
      <c r="F431" s="11">
        <v>1</v>
      </c>
      <c r="G431" s="226">
        <v>163.33000000000001</v>
      </c>
      <c r="H431" s="226">
        <v>1959.86</v>
      </c>
      <c r="I431" s="226">
        <v>1959.86</v>
      </c>
      <c r="J431" s="279">
        <v>12</v>
      </c>
      <c r="L431" s="11"/>
      <c r="M431" s="226"/>
      <c r="N431" s="226"/>
      <c r="O431" s="11"/>
      <c r="P431" s="226"/>
      <c r="Q431" s="226"/>
      <c r="R431" s="11"/>
      <c r="S431" s="226"/>
      <c r="T431" s="226"/>
      <c r="V431" s="11"/>
      <c r="W431" s="11"/>
      <c r="X431" s="11"/>
      <c r="Y431" s="11"/>
      <c r="Z431" s="11"/>
      <c r="AA431" s="11"/>
      <c r="AB431" s="11"/>
      <c r="AC431" s="11"/>
      <c r="AD431" s="11"/>
    </row>
    <row r="432" spans="1:30" x14ac:dyDescent="0.25">
      <c r="A432" s="55"/>
      <c r="B432" s="11"/>
      <c r="C432" s="11" t="s">
        <v>286</v>
      </c>
      <c r="D432" s="11"/>
      <c r="E432" s="252">
        <v>8328</v>
      </c>
      <c r="F432" s="11">
        <v>1</v>
      </c>
      <c r="G432" s="226">
        <v>2193.41</v>
      </c>
      <c r="H432" s="226">
        <v>13160.44</v>
      </c>
      <c r="I432" s="226">
        <v>13160.44</v>
      </c>
      <c r="J432" s="279">
        <v>6</v>
      </c>
      <c r="L432" s="11"/>
      <c r="M432" s="226"/>
      <c r="N432" s="226"/>
      <c r="O432" s="11"/>
      <c r="P432" s="226"/>
      <c r="Q432" s="226"/>
      <c r="R432" s="11"/>
      <c r="S432" s="226"/>
      <c r="T432" s="226"/>
      <c r="V432" s="11"/>
      <c r="W432" s="11"/>
      <c r="X432" s="11"/>
      <c r="Y432" s="11"/>
      <c r="Z432" s="11"/>
      <c r="AA432" s="11"/>
      <c r="AB432" s="11"/>
      <c r="AC432" s="11"/>
      <c r="AD432" s="11"/>
    </row>
    <row r="433" spans="1:30" x14ac:dyDescent="0.25">
      <c r="A433" s="55"/>
      <c r="B433" s="11"/>
      <c r="C433" s="11" t="s">
        <v>288</v>
      </c>
      <c r="D433" s="11"/>
      <c r="E433" s="252">
        <v>8402</v>
      </c>
      <c r="F433" s="11">
        <v>2</v>
      </c>
      <c r="G433" s="226">
        <v>338.29500000000002</v>
      </c>
      <c r="H433" s="226">
        <v>8118.9500000000007</v>
      </c>
      <c r="I433" s="226">
        <v>4059.4750000000004</v>
      </c>
      <c r="J433" s="279">
        <v>12</v>
      </c>
      <c r="L433" s="11"/>
      <c r="M433" s="226"/>
      <c r="N433" s="226"/>
      <c r="O433" s="11"/>
      <c r="P433" s="226"/>
      <c r="Q433" s="226"/>
      <c r="R433" s="11"/>
      <c r="S433" s="226"/>
      <c r="T433" s="226"/>
      <c r="V433" s="11"/>
      <c r="W433" s="11"/>
      <c r="X433" s="11"/>
      <c r="Y433" s="11"/>
      <c r="Z433" s="11"/>
      <c r="AA433" s="11"/>
      <c r="AB433" s="11"/>
      <c r="AC433" s="11"/>
      <c r="AD433" s="11"/>
    </row>
    <row r="434" spans="1:30" x14ac:dyDescent="0.25">
      <c r="A434" s="55"/>
      <c r="B434" s="11"/>
      <c r="C434" s="11" t="s">
        <v>289</v>
      </c>
      <c r="D434" s="11"/>
      <c r="E434" s="252">
        <v>8053</v>
      </c>
      <c r="F434" s="11">
        <v>3</v>
      </c>
      <c r="G434" s="226">
        <v>2010.03</v>
      </c>
      <c r="H434" s="226">
        <v>205660.54</v>
      </c>
      <c r="I434" s="226">
        <v>68553.513333333336</v>
      </c>
      <c r="J434" s="279">
        <v>18.333333333333332</v>
      </c>
      <c r="L434" s="11"/>
      <c r="M434" s="226"/>
      <c r="N434" s="226"/>
      <c r="O434" s="11"/>
      <c r="P434" s="226"/>
      <c r="Q434" s="226"/>
      <c r="R434" s="11"/>
      <c r="S434" s="226"/>
      <c r="T434" s="226"/>
      <c r="V434" s="11"/>
      <c r="W434" s="11"/>
      <c r="X434" s="11"/>
      <c r="Y434" s="11"/>
      <c r="Z434" s="11"/>
      <c r="AA434" s="11"/>
      <c r="AB434" s="11"/>
      <c r="AC434" s="11"/>
      <c r="AD434" s="11"/>
    </row>
    <row r="435" spans="1:30" x14ac:dyDescent="0.25">
      <c r="A435" s="55"/>
      <c r="B435" s="11"/>
      <c r="C435" s="11" t="s">
        <v>290</v>
      </c>
      <c r="D435" s="11"/>
      <c r="E435" s="252">
        <v>8223</v>
      </c>
      <c r="F435" s="11">
        <v>1</v>
      </c>
      <c r="G435" s="226">
        <v>79.430000000000007</v>
      </c>
      <c r="H435" s="226">
        <v>476.57</v>
      </c>
      <c r="I435" s="226">
        <v>476.57</v>
      </c>
      <c r="J435" s="279">
        <v>6</v>
      </c>
      <c r="L435" s="11"/>
      <c r="M435" s="226"/>
      <c r="N435" s="226"/>
      <c r="O435" s="11"/>
      <c r="P435" s="226"/>
      <c r="Q435" s="226"/>
      <c r="R435" s="11"/>
      <c r="S435" s="226"/>
      <c r="T435" s="226"/>
      <c r="V435" s="11"/>
      <c r="W435" s="11"/>
      <c r="X435" s="11"/>
      <c r="Y435" s="11"/>
      <c r="Z435" s="11"/>
      <c r="AA435" s="11"/>
      <c r="AB435" s="11"/>
      <c r="AC435" s="11"/>
      <c r="AD435" s="11"/>
    </row>
    <row r="436" spans="1:30" x14ac:dyDescent="0.25">
      <c r="A436" s="55"/>
      <c r="B436" s="11"/>
      <c r="C436" s="11" t="s">
        <v>292</v>
      </c>
      <c r="D436" s="11"/>
      <c r="E436" s="252">
        <v>8330</v>
      </c>
      <c r="F436" s="11">
        <v>2</v>
      </c>
      <c r="G436" s="226">
        <v>190.34</v>
      </c>
      <c r="H436" s="226">
        <v>5293.89</v>
      </c>
      <c r="I436" s="226">
        <v>2646.9450000000002</v>
      </c>
      <c r="J436" s="279">
        <v>18</v>
      </c>
      <c r="L436" s="11"/>
      <c r="M436" s="226"/>
      <c r="N436" s="226"/>
      <c r="O436" s="11"/>
      <c r="P436" s="226"/>
      <c r="Q436" s="226"/>
      <c r="R436" s="11">
        <v>2</v>
      </c>
      <c r="S436" s="226">
        <v>17397.64</v>
      </c>
      <c r="T436" s="226">
        <v>8698.82</v>
      </c>
      <c r="V436" s="11"/>
      <c r="W436" s="11"/>
      <c r="X436" s="11"/>
      <c r="Y436" s="11"/>
      <c r="Z436" s="11"/>
      <c r="AA436" s="11"/>
      <c r="AB436" s="11"/>
      <c r="AC436" s="11"/>
      <c r="AD436" s="11"/>
    </row>
    <row r="437" spans="1:30" x14ac:dyDescent="0.25">
      <c r="A437" s="55"/>
      <c r="B437" s="11"/>
      <c r="C437" s="11" t="s">
        <v>293</v>
      </c>
      <c r="D437" s="11"/>
      <c r="E437" s="252">
        <v>8055</v>
      </c>
      <c r="F437" s="11">
        <v>2</v>
      </c>
      <c r="G437" s="226">
        <v>321.52999999999997</v>
      </c>
      <c r="H437" s="226">
        <v>2169.2799999999997</v>
      </c>
      <c r="I437" s="226">
        <v>1084.6399999999999</v>
      </c>
      <c r="J437" s="279">
        <v>4.5</v>
      </c>
      <c r="L437" s="11"/>
      <c r="M437" s="226"/>
      <c r="N437" s="226"/>
      <c r="O437" s="11"/>
      <c r="P437" s="226"/>
      <c r="Q437" s="226"/>
      <c r="R437" s="11"/>
      <c r="S437" s="226"/>
      <c r="T437" s="226"/>
      <c r="V437" s="11"/>
      <c r="W437" s="11"/>
      <c r="X437" s="11"/>
      <c r="Y437" s="11"/>
      <c r="Z437" s="11"/>
      <c r="AA437" s="11"/>
      <c r="AB437" s="11"/>
      <c r="AC437" s="11"/>
      <c r="AD437" s="11"/>
    </row>
    <row r="438" spans="1:30" x14ac:dyDescent="0.25">
      <c r="A438" s="55"/>
      <c r="B438" s="11"/>
      <c r="C438" s="11" t="s">
        <v>297</v>
      </c>
      <c r="D438" s="11"/>
      <c r="E438" s="252">
        <v>8332</v>
      </c>
      <c r="F438" s="11">
        <v>7</v>
      </c>
      <c r="G438" s="226">
        <v>1223.7142857142856</v>
      </c>
      <c r="H438" s="226">
        <v>61785.86</v>
      </c>
      <c r="I438" s="226">
        <v>8826.5514285714289</v>
      </c>
      <c r="J438" s="279">
        <v>9.4285714285714288</v>
      </c>
      <c r="L438" s="11">
        <v>1</v>
      </c>
      <c r="M438" s="226">
        <v>2787.86</v>
      </c>
      <c r="N438" s="226">
        <v>2787.86</v>
      </c>
      <c r="O438" s="11"/>
      <c r="P438" s="226"/>
      <c r="Q438" s="226"/>
      <c r="R438" s="11">
        <v>2</v>
      </c>
      <c r="S438" s="226">
        <v>1167.19</v>
      </c>
      <c r="T438" s="226">
        <v>583.59500000000003</v>
      </c>
      <c r="V438" s="11"/>
      <c r="W438" s="11"/>
      <c r="X438" s="11"/>
      <c r="Y438" s="11"/>
      <c r="Z438" s="11"/>
      <c r="AA438" s="11"/>
      <c r="AB438" s="11"/>
      <c r="AC438" s="11"/>
      <c r="AD438" s="11"/>
    </row>
    <row r="439" spans="1:30" x14ac:dyDescent="0.25">
      <c r="A439" s="55"/>
      <c r="B439" s="11"/>
      <c r="C439" s="11" t="s">
        <v>298</v>
      </c>
      <c r="D439" s="11"/>
      <c r="E439" s="252">
        <v>8341</v>
      </c>
      <c r="F439" s="11">
        <v>2</v>
      </c>
      <c r="G439" s="226">
        <v>113.265</v>
      </c>
      <c r="H439" s="226">
        <v>1515.6100000000001</v>
      </c>
      <c r="I439" s="226">
        <v>757.80500000000006</v>
      </c>
      <c r="J439" s="279">
        <v>7</v>
      </c>
      <c r="L439" s="11"/>
      <c r="M439" s="226"/>
      <c r="N439" s="226"/>
      <c r="O439" s="11"/>
      <c r="P439" s="226"/>
      <c r="Q439" s="226"/>
      <c r="R439" s="11"/>
      <c r="S439" s="226"/>
      <c r="T439" s="226"/>
      <c r="V439" s="11"/>
      <c r="W439" s="11"/>
      <c r="X439" s="11"/>
      <c r="Y439" s="11"/>
      <c r="Z439" s="11"/>
      <c r="AA439" s="11"/>
      <c r="AB439" s="11"/>
      <c r="AC439" s="11"/>
      <c r="AD439" s="11"/>
    </row>
    <row r="440" spans="1:30" x14ac:dyDescent="0.25">
      <c r="A440" s="55"/>
      <c r="B440" s="11"/>
      <c r="C440" s="11" t="s">
        <v>300</v>
      </c>
      <c r="D440" s="11"/>
      <c r="E440" s="252">
        <v>8094</v>
      </c>
      <c r="F440" s="11">
        <v>2</v>
      </c>
      <c r="G440" s="226">
        <v>743.73500000000001</v>
      </c>
      <c r="H440" s="226">
        <v>8924.81</v>
      </c>
      <c r="I440" s="226">
        <v>4462.4049999999997</v>
      </c>
      <c r="J440" s="279">
        <v>6</v>
      </c>
      <c r="L440" s="11"/>
      <c r="M440" s="226"/>
      <c r="N440" s="226"/>
      <c r="O440" s="11"/>
      <c r="P440" s="226"/>
      <c r="Q440" s="226"/>
      <c r="R440" s="11"/>
      <c r="S440" s="226"/>
      <c r="T440" s="226"/>
      <c r="V440" s="11"/>
      <c r="W440" s="11"/>
      <c r="X440" s="11"/>
      <c r="Y440" s="11"/>
      <c r="Z440" s="11"/>
      <c r="AA440" s="11"/>
      <c r="AB440" s="11"/>
      <c r="AC440" s="11"/>
      <c r="AD440" s="11"/>
    </row>
    <row r="441" spans="1:30" x14ac:dyDescent="0.25">
      <c r="A441" s="55"/>
      <c r="B441" s="11"/>
      <c r="C441" s="11" t="s">
        <v>301</v>
      </c>
      <c r="D441" s="11"/>
      <c r="E441" s="252">
        <v>8343</v>
      </c>
      <c r="F441" s="11"/>
      <c r="G441" s="226"/>
      <c r="H441" s="226"/>
      <c r="I441" s="226"/>
      <c r="J441" s="279"/>
      <c r="L441" s="11"/>
      <c r="M441" s="226"/>
      <c r="N441" s="226"/>
      <c r="O441" s="11"/>
      <c r="P441" s="226"/>
      <c r="Q441" s="226"/>
      <c r="R441" s="11">
        <v>1</v>
      </c>
      <c r="S441" s="226">
        <v>2000</v>
      </c>
      <c r="T441" s="226">
        <v>2000</v>
      </c>
      <c r="V441" s="11"/>
      <c r="W441" s="11"/>
      <c r="X441" s="11"/>
      <c r="Y441" s="11"/>
      <c r="Z441" s="11"/>
      <c r="AA441" s="11"/>
      <c r="AB441" s="11"/>
      <c r="AC441" s="11"/>
      <c r="AD441" s="11"/>
    </row>
    <row r="442" spans="1:30" x14ac:dyDescent="0.25">
      <c r="A442" s="55"/>
      <c r="B442" s="11"/>
      <c r="C442" s="11" t="s">
        <v>303</v>
      </c>
      <c r="D442" s="11"/>
      <c r="E442" s="252">
        <v>8062</v>
      </c>
      <c r="F442" s="11">
        <v>2</v>
      </c>
      <c r="G442" s="226">
        <v>699.16000000000008</v>
      </c>
      <c r="H442" s="226">
        <v>8785.34</v>
      </c>
      <c r="I442" s="226">
        <v>4392.67</v>
      </c>
      <c r="J442" s="279">
        <v>9</v>
      </c>
      <c r="L442" s="11">
        <v>1</v>
      </c>
      <c r="M442" s="226">
        <v>7994.44</v>
      </c>
      <c r="N442" s="226">
        <v>7994.44</v>
      </c>
      <c r="O442" s="11"/>
      <c r="P442" s="226"/>
      <c r="Q442" s="226"/>
      <c r="R442" s="11">
        <v>1</v>
      </c>
      <c r="S442" s="226">
        <v>7488.44</v>
      </c>
      <c r="T442" s="226">
        <v>7488.44</v>
      </c>
      <c r="V442" s="11"/>
      <c r="W442" s="11"/>
      <c r="X442" s="11"/>
      <c r="Y442" s="11"/>
      <c r="Z442" s="11"/>
      <c r="AA442" s="11"/>
      <c r="AB442" s="11"/>
      <c r="AC442" s="11"/>
      <c r="AD442" s="11"/>
    </row>
    <row r="443" spans="1:30" x14ac:dyDescent="0.25">
      <c r="A443" s="55"/>
      <c r="B443" s="11"/>
      <c r="C443" s="11" t="s">
        <v>305</v>
      </c>
      <c r="D443" s="11"/>
      <c r="E443" s="252">
        <v>8344</v>
      </c>
      <c r="F443" s="11">
        <v>1</v>
      </c>
      <c r="G443" s="226">
        <v>537.70000000000005</v>
      </c>
      <c r="H443" s="226">
        <v>3226.16</v>
      </c>
      <c r="I443" s="226">
        <v>3226.16</v>
      </c>
      <c r="J443" s="279">
        <v>6</v>
      </c>
      <c r="L443" s="11"/>
      <c r="M443" s="226"/>
      <c r="N443" s="226"/>
      <c r="O443" s="11"/>
      <c r="P443" s="226"/>
      <c r="Q443" s="226"/>
      <c r="R443" s="11"/>
      <c r="S443" s="226"/>
      <c r="T443" s="226"/>
      <c r="V443" s="11"/>
      <c r="W443" s="11"/>
      <c r="X443" s="11"/>
      <c r="Y443" s="11"/>
      <c r="Z443" s="11"/>
      <c r="AA443" s="11"/>
      <c r="AB443" s="11"/>
      <c r="AC443" s="11"/>
      <c r="AD443" s="11"/>
    </row>
    <row r="444" spans="1:30" x14ac:dyDescent="0.25">
      <c r="A444" s="55"/>
      <c r="B444" s="11"/>
      <c r="C444" s="11" t="s">
        <v>308</v>
      </c>
      <c r="D444" s="11"/>
      <c r="E444" s="252">
        <v>8204</v>
      </c>
      <c r="F444" s="11">
        <v>2</v>
      </c>
      <c r="G444" s="226">
        <v>243.16499999999999</v>
      </c>
      <c r="H444" s="226">
        <v>2917.9300000000003</v>
      </c>
      <c r="I444" s="226">
        <v>1458.9650000000001</v>
      </c>
      <c r="J444" s="279">
        <v>6</v>
      </c>
      <c r="L444" s="11"/>
      <c r="M444" s="226"/>
      <c r="N444" s="226"/>
      <c r="O444" s="11"/>
      <c r="P444" s="226"/>
      <c r="Q444" s="226"/>
      <c r="R444" s="11"/>
      <c r="S444" s="226"/>
      <c r="T444" s="226"/>
      <c r="V444" s="11"/>
      <c r="W444" s="11"/>
      <c r="X444" s="11"/>
      <c r="Y444" s="11"/>
      <c r="Z444" s="11"/>
      <c r="AA444" s="11"/>
      <c r="AB444" s="11"/>
      <c r="AC444" s="11"/>
      <c r="AD444" s="11"/>
    </row>
    <row r="445" spans="1:30" x14ac:dyDescent="0.25">
      <c r="A445" s="55"/>
      <c r="B445" s="11"/>
      <c r="C445" s="11" t="s">
        <v>309</v>
      </c>
      <c r="D445" s="11"/>
      <c r="E445" s="252">
        <v>8260</v>
      </c>
      <c r="F445" s="11">
        <v>1</v>
      </c>
      <c r="G445" s="226">
        <v>274.98</v>
      </c>
      <c r="H445" s="226">
        <v>1649.86</v>
      </c>
      <c r="I445" s="226">
        <v>1649.86</v>
      </c>
      <c r="J445" s="279">
        <v>6</v>
      </c>
      <c r="L445" s="11"/>
      <c r="M445" s="226"/>
      <c r="N445" s="226"/>
      <c r="O445" s="11"/>
      <c r="P445" s="226"/>
      <c r="Q445" s="226"/>
      <c r="R445" s="11"/>
      <c r="S445" s="226"/>
      <c r="T445" s="226"/>
      <c r="V445" s="11"/>
      <c r="W445" s="11"/>
      <c r="X445" s="11"/>
      <c r="Y445" s="11"/>
      <c r="Z445" s="11"/>
      <c r="AA445" s="11"/>
      <c r="AB445" s="11"/>
      <c r="AC445" s="11"/>
      <c r="AD445" s="11"/>
    </row>
    <row r="446" spans="1:30" x14ac:dyDescent="0.25">
      <c r="A446" s="55"/>
      <c r="B446" s="11"/>
      <c r="C446" s="11" t="s">
        <v>310</v>
      </c>
      <c r="D446" s="11"/>
      <c r="E446" s="252">
        <v>8225</v>
      </c>
      <c r="F446" s="11">
        <v>7</v>
      </c>
      <c r="G446" s="226">
        <v>223.18285714285716</v>
      </c>
      <c r="H446" s="226">
        <v>21091.070000000003</v>
      </c>
      <c r="I446" s="226">
        <v>3013.0100000000007</v>
      </c>
      <c r="J446" s="279">
        <v>13.714285714285714</v>
      </c>
      <c r="L446" s="11"/>
      <c r="M446" s="226"/>
      <c r="N446" s="226"/>
      <c r="O446" s="11"/>
      <c r="P446" s="226"/>
      <c r="Q446" s="226"/>
      <c r="R446" s="11"/>
      <c r="S446" s="226"/>
      <c r="T446" s="226"/>
      <c r="V446" s="11"/>
      <c r="W446" s="11"/>
      <c r="X446" s="11"/>
      <c r="Y446" s="11"/>
      <c r="Z446" s="11"/>
      <c r="AA446" s="11"/>
      <c r="AB446" s="11"/>
      <c r="AC446" s="11"/>
      <c r="AD446" s="11"/>
    </row>
    <row r="447" spans="1:30" x14ac:dyDescent="0.25">
      <c r="A447" s="55"/>
      <c r="B447" s="11"/>
      <c r="C447" s="11" t="s">
        <v>311</v>
      </c>
      <c r="D447" s="11"/>
      <c r="E447" s="252">
        <v>8226</v>
      </c>
      <c r="F447" s="11">
        <v>2</v>
      </c>
      <c r="G447" s="226">
        <v>918.98500000000001</v>
      </c>
      <c r="H447" s="226">
        <v>119624.59</v>
      </c>
      <c r="I447" s="226">
        <v>59812.294999999998</v>
      </c>
      <c r="J447" s="279">
        <v>40.5</v>
      </c>
      <c r="L447" s="11"/>
      <c r="M447" s="226"/>
      <c r="N447" s="226"/>
      <c r="O447" s="11"/>
      <c r="P447" s="226"/>
      <c r="Q447" s="226"/>
      <c r="R447" s="11"/>
      <c r="S447" s="226"/>
      <c r="T447" s="226"/>
      <c r="V447" s="11"/>
      <c r="W447" s="11"/>
      <c r="X447" s="11"/>
      <c r="Y447" s="11"/>
      <c r="Z447" s="11"/>
      <c r="AA447" s="11"/>
      <c r="AB447" s="11"/>
      <c r="AC447" s="11"/>
      <c r="AD447" s="11"/>
    </row>
    <row r="448" spans="1:30" x14ac:dyDescent="0.25">
      <c r="A448" s="55"/>
      <c r="B448" s="11"/>
      <c r="C448" s="11" t="s">
        <v>314</v>
      </c>
      <c r="D448" s="11"/>
      <c r="E448" s="252">
        <v>8066</v>
      </c>
      <c r="F448" s="11">
        <v>1</v>
      </c>
      <c r="G448" s="226">
        <v>193.22</v>
      </c>
      <c r="H448" s="226">
        <v>1159.32</v>
      </c>
      <c r="I448" s="226">
        <v>1159.32</v>
      </c>
      <c r="J448" s="279">
        <v>6</v>
      </c>
      <c r="L448" s="11"/>
      <c r="M448" s="226"/>
      <c r="N448" s="226"/>
      <c r="O448" s="11"/>
      <c r="P448" s="226"/>
      <c r="Q448" s="226"/>
      <c r="R448" s="11"/>
      <c r="S448" s="226"/>
      <c r="T448" s="226"/>
      <c r="V448" s="11"/>
      <c r="W448" s="11"/>
      <c r="X448" s="11"/>
      <c r="Y448" s="11"/>
      <c r="Z448" s="11"/>
      <c r="AA448" s="11"/>
      <c r="AB448" s="11"/>
      <c r="AC448" s="11"/>
      <c r="AD448" s="11"/>
    </row>
    <row r="449" spans="1:30" x14ac:dyDescent="0.25">
      <c r="A449" s="55"/>
      <c r="B449" s="11"/>
      <c r="C449" s="11" t="s">
        <v>316</v>
      </c>
      <c r="D449" s="11"/>
      <c r="E449" s="252">
        <v>8069</v>
      </c>
      <c r="F449" s="11">
        <v>1</v>
      </c>
      <c r="G449" s="226">
        <v>410.6</v>
      </c>
      <c r="H449" s="226">
        <v>2463.6</v>
      </c>
      <c r="I449" s="226">
        <v>2463.6</v>
      </c>
      <c r="J449" s="279">
        <v>6</v>
      </c>
      <c r="L449" s="11"/>
      <c r="M449" s="226"/>
      <c r="N449" s="226"/>
      <c r="O449" s="11"/>
      <c r="P449" s="226"/>
      <c r="Q449" s="226"/>
      <c r="R449" s="11">
        <v>1</v>
      </c>
      <c r="S449" s="226">
        <v>2019.33</v>
      </c>
      <c r="T449" s="226">
        <v>2019.33</v>
      </c>
      <c r="V449" s="11"/>
      <c r="W449" s="11"/>
      <c r="X449" s="11"/>
      <c r="Y449" s="11"/>
      <c r="Z449" s="11"/>
      <c r="AA449" s="11"/>
      <c r="AB449" s="11"/>
      <c r="AC449" s="11"/>
      <c r="AD449" s="11"/>
    </row>
    <row r="450" spans="1:30" x14ac:dyDescent="0.25">
      <c r="A450" s="55"/>
      <c r="B450" s="11"/>
      <c r="C450" s="11" t="s">
        <v>320</v>
      </c>
      <c r="D450" s="11"/>
      <c r="E450" s="252">
        <v>8071</v>
      </c>
      <c r="F450" s="11">
        <v>3</v>
      </c>
      <c r="G450" s="226">
        <v>172.06000000000003</v>
      </c>
      <c r="H450" s="226">
        <v>6775.23</v>
      </c>
      <c r="I450" s="226">
        <v>2258.41</v>
      </c>
      <c r="J450" s="279">
        <v>16</v>
      </c>
      <c r="L450" s="11"/>
      <c r="M450" s="226"/>
      <c r="N450" s="226"/>
      <c r="O450" s="11"/>
      <c r="P450" s="226"/>
      <c r="Q450" s="226"/>
      <c r="R450" s="11"/>
      <c r="S450" s="226"/>
      <c r="T450" s="226"/>
      <c r="V450" s="11"/>
      <c r="W450" s="11"/>
      <c r="X450" s="11"/>
      <c r="Y450" s="11"/>
      <c r="Z450" s="11"/>
      <c r="AA450" s="11"/>
      <c r="AB450" s="11"/>
      <c r="AC450" s="11"/>
      <c r="AD450" s="11"/>
    </row>
    <row r="451" spans="1:30" x14ac:dyDescent="0.25">
      <c r="A451" s="55"/>
      <c r="B451" s="11"/>
      <c r="C451" s="11" t="s">
        <v>324</v>
      </c>
      <c r="D451" s="11"/>
      <c r="E451" s="252">
        <v>8232</v>
      </c>
      <c r="F451" s="11">
        <v>6</v>
      </c>
      <c r="G451" s="226">
        <v>342.37666666666672</v>
      </c>
      <c r="H451" s="226">
        <v>21955.38</v>
      </c>
      <c r="I451" s="226">
        <v>3659.23</v>
      </c>
      <c r="J451" s="279">
        <v>9.5</v>
      </c>
      <c r="L451" s="11">
        <v>2</v>
      </c>
      <c r="M451" s="226">
        <v>2283.54</v>
      </c>
      <c r="N451" s="226">
        <v>1141.77</v>
      </c>
      <c r="O451" s="11"/>
      <c r="P451" s="226"/>
      <c r="Q451" s="226"/>
      <c r="R451" s="11">
        <v>3</v>
      </c>
      <c r="S451" s="226">
        <v>6150.5599999999995</v>
      </c>
      <c r="T451" s="226">
        <v>2050.1866666666665</v>
      </c>
      <c r="V451" s="11"/>
      <c r="W451" s="11"/>
      <c r="X451" s="11"/>
      <c r="Y451" s="11"/>
      <c r="Z451" s="11"/>
      <c r="AA451" s="11"/>
      <c r="AB451" s="11"/>
      <c r="AC451" s="11"/>
      <c r="AD451" s="11"/>
    </row>
    <row r="452" spans="1:30" x14ac:dyDescent="0.25">
      <c r="A452" s="55"/>
      <c r="B452" s="11"/>
      <c r="C452" s="11" t="s">
        <v>329</v>
      </c>
      <c r="D452" s="11"/>
      <c r="E452" s="252">
        <v>8242</v>
      </c>
      <c r="F452" s="11">
        <v>1</v>
      </c>
      <c r="G452" s="226">
        <v>379.63</v>
      </c>
      <c r="H452" s="226">
        <v>4555.47</v>
      </c>
      <c r="I452" s="226">
        <v>4555.47</v>
      </c>
      <c r="J452" s="279">
        <v>12</v>
      </c>
      <c r="L452" s="11"/>
      <c r="M452" s="226"/>
      <c r="N452" s="226"/>
      <c r="O452" s="11"/>
      <c r="P452" s="226"/>
      <c r="Q452" s="226"/>
      <c r="R452" s="11"/>
      <c r="S452" s="226"/>
      <c r="T452" s="226"/>
      <c r="V452" s="11"/>
      <c r="W452" s="11"/>
      <c r="X452" s="11"/>
      <c r="Y452" s="11"/>
      <c r="Z452" s="11"/>
      <c r="AA452" s="11"/>
      <c r="AB452" s="11"/>
      <c r="AC452" s="11"/>
      <c r="AD452" s="11"/>
    </row>
    <row r="453" spans="1:30" x14ac:dyDescent="0.25">
      <c r="A453" s="55"/>
      <c r="B453" s="11"/>
      <c r="C453" s="11" t="s">
        <v>330</v>
      </c>
      <c r="D453" s="11"/>
      <c r="E453" s="252">
        <v>8352</v>
      </c>
      <c r="F453" s="11"/>
      <c r="G453" s="226"/>
      <c r="H453" s="226"/>
      <c r="I453" s="226"/>
      <c r="J453" s="279"/>
      <c r="L453" s="11"/>
      <c r="M453" s="226"/>
      <c r="N453" s="226"/>
      <c r="O453" s="11"/>
      <c r="P453" s="226"/>
      <c r="Q453" s="226"/>
      <c r="R453" s="11">
        <v>1</v>
      </c>
      <c r="S453" s="226">
        <v>433.19</v>
      </c>
      <c r="T453" s="226">
        <v>433.19</v>
      </c>
      <c r="V453" s="11"/>
      <c r="W453" s="11"/>
      <c r="X453" s="11"/>
      <c r="Y453" s="11"/>
      <c r="Z453" s="11"/>
      <c r="AA453" s="11"/>
      <c r="AB453" s="11"/>
      <c r="AC453" s="11"/>
      <c r="AD453" s="11"/>
    </row>
    <row r="454" spans="1:30" x14ac:dyDescent="0.25">
      <c r="A454" s="55"/>
      <c r="B454" s="11"/>
      <c r="C454" s="11" t="s">
        <v>331</v>
      </c>
      <c r="D454" s="11"/>
      <c r="E454" s="252">
        <v>8078</v>
      </c>
      <c r="F454" s="11">
        <v>1</v>
      </c>
      <c r="G454" s="226">
        <v>55.7</v>
      </c>
      <c r="H454" s="226">
        <v>501.23</v>
      </c>
      <c r="I454" s="226">
        <v>501.23</v>
      </c>
      <c r="J454" s="279">
        <v>9</v>
      </c>
      <c r="L454" s="11"/>
      <c r="M454" s="226"/>
      <c r="N454" s="226"/>
      <c r="O454" s="11"/>
      <c r="P454" s="226"/>
      <c r="Q454" s="226"/>
      <c r="R454" s="11"/>
      <c r="S454" s="226"/>
      <c r="T454" s="226"/>
      <c r="V454" s="11"/>
      <c r="W454" s="11"/>
      <c r="X454" s="11"/>
      <c r="Y454" s="11"/>
      <c r="Z454" s="11"/>
      <c r="AA454" s="11"/>
      <c r="AB454" s="11"/>
      <c r="AC454" s="11"/>
      <c r="AD454" s="11"/>
    </row>
    <row r="455" spans="1:30" x14ac:dyDescent="0.25">
      <c r="A455" s="55"/>
      <c r="B455" s="11"/>
      <c r="C455" s="11" t="s">
        <v>332</v>
      </c>
      <c r="D455" s="11"/>
      <c r="E455" s="252">
        <v>8079</v>
      </c>
      <c r="F455" s="11">
        <v>1</v>
      </c>
      <c r="G455" s="226">
        <v>172.02</v>
      </c>
      <c r="H455" s="226">
        <v>2064.1999999999998</v>
      </c>
      <c r="I455" s="226">
        <v>2064.1999999999998</v>
      </c>
      <c r="J455" s="279">
        <v>12</v>
      </c>
      <c r="L455" s="11"/>
      <c r="M455" s="226"/>
      <c r="N455" s="226"/>
      <c r="O455" s="11"/>
      <c r="P455" s="226"/>
      <c r="Q455" s="226"/>
      <c r="R455" s="11"/>
      <c r="S455" s="226"/>
      <c r="T455" s="226"/>
      <c r="V455" s="11"/>
      <c r="W455" s="11"/>
      <c r="X455" s="11"/>
      <c r="Y455" s="11"/>
      <c r="Z455" s="11"/>
      <c r="AA455" s="11"/>
      <c r="AB455" s="11"/>
      <c r="AC455" s="11"/>
      <c r="AD455" s="11"/>
    </row>
    <row r="456" spans="1:30" x14ac:dyDescent="0.25">
      <c r="A456" s="55"/>
      <c r="B456" s="11"/>
      <c r="C456" s="11" t="s">
        <v>333</v>
      </c>
      <c r="D456" s="11"/>
      <c r="E456" s="252">
        <v>8243</v>
      </c>
      <c r="F456" s="11">
        <v>1</v>
      </c>
      <c r="G456" s="226">
        <v>125.23</v>
      </c>
      <c r="H456" s="226">
        <v>3005.33</v>
      </c>
      <c r="I456" s="226">
        <v>3005.33</v>
      </c>
      <c r="J456" s="279">
        <v>24</v>
      </c>
      <c r="L456" s="11"/>
      <c r="M456" s="226"/>
      <c r="N456" s="226"/>
      <c r="O456" s="11"/>
      <c r="P456" s="226"/>
      <c r="Q456" s="226"/>
      <c r="R456" s="11"/>
      <c r="S456" s="226"/>
      <c r="T456" s="226"/>
      <c r="V456" s="11"/>
      <c r="W456" s="11"/>
      <c r="X456" s="11"/>
      <c r="Y456" s="11"/>
      <c r="Z456" s="11"/>
      <c r="AA456" s="11"/>
      <c r="AB456" s="11"/>
      <c r="AC456" s="11"/>
      <c r="AD456" s="11"/>
    </row>
    <row r="457" spans="1:30" x14ac:dyDescent="0.25">
      <c r="A457" s="55"/>
      <c r="B457" s="11"/>
      <c r="C457" s="11" t="s">
        <v>335</v>
      </c>
      <c r="D457" s="11"/>
      <c r="E457" s="252">
        <v>8080</v>
      </c>
      <c r="F457" s="11">
        <v>6</v>
      </c>
      <c r="G457" s="226">
        <v>528.05166666666673</v>
      </c>
      <c r="H457" s="226">
        <v>29145.039999999997</v>
      </c>
      <c r="I457" s="226">
        <v>4857.5066666666662</v>
      </c>
      <c r="J457" s="279">
        <v>9</v>
      </c>
      <c r="L457" s="11"/>
      <c r="M457" s="226"/>
      <c r="N457" s="226"/>
      <c r="O457" s="11"/>
      <c r="P457" s="226"/>
      <c r="Q457" s="226"/>
      <c r="R457" s="11">
        <v>2</v>
      </c>
      <c r="S457" s="226">
        <v>2498.15</v>
      </c>
      <c r="T457" s="226">
        <v>1249.075</v>
      </c>
      <c r="V457" s="11"/>
      <c r="W457" s="11"/>
      <c r="X457" s="11"/>
      <c r="Y457" s="11"/>
      <c r="Z457" s="11"/>
      <c r="AA457" s="11"/>
      <c r="AB457" s="11"/>
      <c r="AC457" s="11"/>
      <c r="AD457" s="11"/>
    </row>
    <row r="458" spans="1:30" x14ac:dyDescent="0.25">
      <c r="A458" s="55"/>
      <c r="B458" s="11"/>
      <c r="C458" s="11" t="s">
        <v>338</v>
      </c>
      <c r="D458" s="11"/>
      <c r="E458" s="252">
        <v>8081</v>
      </c>
      <c r="F458" s="11">
        <v>3</v>
      </c>
      <c r="G458" s="226">
        <v>182.92333333333332</v>
      </c>
      <c r="H458" s="226">
        <v>5476.35</v>
      </c>
      <c r="I458" s="226">
        <v>1825.45</v>
      </c>
      <c r="J458" s="279">
        <v>9</v>
      </c>
      <c r="L458" s="11">
        <v>1</v>
      </c>
      <c r="M458" s="226">
        <v>629.35</v>
      </c>
      <c r="N458" s="226">
        <v>629.35</v>
      </c>
      <c r="O458" s="11"/>
      <c r="P458" s="226"/>
      <c r="Q458" s="226"/>
      <c r="R458" s="11"/>
      <c r="S458" s="226"/>
      <c r="T458" s="226"/>
      <c r="V458" s="11"/>
      <c r="W458" s="11"/>
      <c r="X458" s="11"/>
      <c r="Y458" s="11"/>
      <c r="Z458" s="11"/>
      <c r="AA458" s="11"/>
      <c r="AB458" s="11"/>
      <c r="AC458" s="11"/>
      <c r="AD458" s="11"/>
    </row>
    <row r="459" spans="1:30" x14ac:dyDescent="0.25">
      <c r="A459" s="55"/>
      <c r="B459" s="11"/>
      <c r="C459" s="11" t="s">
        <v>340</v>
      </c>
      <c r="D459" s="11"/>
      <c r="E459" s="252">
        <v>8244</v>
      </c>
      <c r="F459" s="11">
        <v>2</v>
      </c>
      <c r="G459" s="226">
        <v>662.79499999999996</v>
      </c>
      <c r="H459" s="226">
        <v>33761.86</v>
      </c>
      <c r="I459" s="226">
        <v>16880.93</v>
      </c>
      <c r="J459" s="279">
        <v>21</v>
      </c>
      <c r="L459" s="11"/>
      <c r="M459" s="226"/>
      <c r="N459" s="226"/>
      <c r="O459" s="11">
        <v>1</v>
      </c>
      <c r="P459" s="226">
        <v>1234.52</v>
      </c>
      <c r="Q459" s="226">
        <v>1234.52</v>
      </c>
      <c r="R459" s="11">
        <v>1</v>
      </c>
      <c r="S459" s="226">
        <v>1987.07</v>
      </c>
      <c r="T459" s="226">
        <v>1987.07</v>
      </c>
      <c r="V459" s="11"/>
      <c r="W459" s="11"/>
      <c r="X459" s="11"/>
      <c r="Y459" s="11"/>
      <c r="Z459" s="11"/>
      <c r="AA459" s="11"/>
      <c r="AB459" s="11"/>
      <c r="AC459" s="11"/>
      <c r="AD459" s="11"/>
    </row>
    <row r="460" spans="1:30" x14ac:dyDescent="0.25">
      <c r="A460" s="55"/>
      <c r="B460" s="11"/>
      <c r="C460" s="11" t="s">
        <v>343</v>
      </c>
      <c r="D460" s="11"/>
      <c r="E460" s="252">
        <v>8084</v>
      </c>
      <c r="F460" s="11"/>
      <c r="G460" s="226"/>
      <c r="H460" s="226"/>
      <c r="I460" s="226"/>
      <c r="J460" s="279"/>
      <c r="L460" s="11"/>
      <c r="M460" s="226"/>
      <c r="N460" s="226"/>
      <c r="O460" s="11"/>
      <c r="P460" s="226"/>
      <c r="Q460" s="226"/>
      <c r="R460" s="11">
        <v>2</v>
      </c>
      <c r="S460" s="226">
        <v>3264.8</v>
      </c>
      <c r="T460" s="226">
        <v>1632.4</v>
      </c>
      <c r="V460" s="11"/>
      <c r="W460" s="11"/>
      <c r="X460" s="11"/>
      <c r="Y460" s="11"/>
      <c r="Z460" s="11"/>
      <c r="AA460" s="11"/>
      <c r="AB460" s="11"/>
      <c r="AC460" s="11"/>
      <c r="AD460" s="11"/>
    </row>
    <row r="461" spans="1:30" x14ac:dyDescent="0.25">
      <c r="A461" s="55"/>
      <c r="B461" s="11"/>
      <c r="C461" s="11" t="s">
        <v>345</v>
      </c>
      <c r="D461" s="11"/>
      <c r="E461" s="252">
        <v>8085</v>
      </c>
      <c r="F461" s="11">
        <v>3</v>
      </c>
      <c r="G461" s="226">
        <v>2564.4533333333334</v>
      </c>
      <c r="H461" s="226">
        <v>95367.05</v>
      </c>
      <c r="I461" s="226">
        <v>31789.016666666666</v>
      </c>
      <c r="J461" s="279">
        <v>20.666666666666668</v>
      </c>
      <c r="L461" s="11">
        <v>1</v>
      </c>
      <c r="M461" s="226">
        <v>26905.74</v>
      </c>
      <c r="N461" s="226">
        <v>26905.74</v>
      </c>
      <c r="O461" s="11"/>
      <c r="P461" s="226"/>
      <c r="Q461" s="226"/>
      <c r="R461" s="11">
        <v>2</v>
      </c>
      <c r="S461" s="226">
        <v>37618.720000000001</v>
      </c>
      <c r="T461" s="226">
        <v>18809.36</v>
      </c>
      <c r="V461" s="11"/>
      <c r="W461" s="11"/>
      <c r="X461" s="11"/>
      <c r="Y461" s="11"/>
      <c r="Z461" s="11"/>
      <c r="AA461" s="11"/>
      <c r="AB461" s="11"/>
      <c r="AC461" s="11"/>
      <c r="AD461" s="11"/>
    </row>
    <row r="462" spans="1:30" x14ac:dyDescent="0.25">
      <c r="A462" s="55"/>
      <c r="B462" s="11"/>
      <c r="C462" s="11" t="s">
        <v>346</v>
      </c>
      <c r="D462" s="11"/>
      <c r="E462" s="252">
        <v>8088</v>
      </c>
      <c r="F462" s="11"/>
      <c r="G462" s="226"/>
      <c r="H462" s="226"/>
      <c r="I462" s="226"/>
      <c r="J462" s="279"/>
      <c r="L462" s="11"/>
      <c r="M462" s="226"/>
      <c r="N462" s="226"/>
      <c r="O462" s="11">
        <v>1</v>
      </c>
      <c r="P462" s="226">
        <v>1169.78</v>
      </c>
      <c r="Q462" s="226">
        <v>1169.78</v>
      </c>
      <c r="R462" s="11"/>
      <c r="S462" s="226"/>
      <c r="T462" s="226"/>
      <c r="V462" s="11"/>
      <c r="W462" s="11"/>
      <c r="X462" s="11"/>
      <c r="Y462" s="11"/>
      <c r="Z462" s="11"/>
      <c r="AA462" s="11"/>
      <c r="AB462" s="11"/>
      <c r="AC462" s="11"/>
      <c r="AD462" s="11"/>
    </row>
    <row r="463" spans="1:30" x14ac:dyDescent="0.25">
      <c r="A463" s="55"/>
      <c r="B463" s="11"/>
      <c r="C463" s="11" t="s">
        <v>350</v>
      </c>
      <c r="D463" s="11"/>
      <c r="E463" s="252">
        <v>8406</v>
      </c>
      <c r="F463" s="11">
        <v>4</v>
      </c>
      <c r="G463" s="226">
        <v>195.1</v>
      </c>
      <c r="H463" s="226">
        <v>6139.0300000000007</v>
      </c>
      <c r="I463" s="226">
        <v>1534.7575000000002</v>
      </c>
      <c r="J463" s="279">
        <v>9.75</v>
      </c>
      <c r="L463" s="11"/>
      <c r="M463" s="226"/>
      <c r="N463" s="226"/>
      <c r="O463" s="11"/>
      <c r="P463" s="226"/>
      <c r="Q463" s="226"/>
      <c r="R463" s="11">
        <v>1</v>
      </c>
      <c r="S463" s="226">
        <v>868.72</v>
      </c>
      <c r="T463" s="226">
        <v>868.72</v>
      </c>
      <c r="V463" s="11"/>
      <c r="W463" s="11"/>
      <c r="X463" s="11"/>
      <c r="Y463" s="11"/>
      <c r="Z463" s="11"/>
      <c r="AA463" s="11"/>
      <c r="AB463" s="11"/>
      <c r="AC463" s="11"/>
      <c r="AD463" s="11"/>
    </row>
    <row r="464" spans="1:30" x14ac:dyDescent="0.25">
      <c r="A464" s="55"/>
      <c r="B464" s="11"/>
      <c r="C464" s="11" t="s">
        <v>351</v>
      </c>
      <c r="D464" s="11"/>
      <c r="E464" s="252">
        <v>8251</v>
      </c>
      <c r="F464" s="11">
        <v>1</v>
      </c>
      <c r="G464" s="226">
        <v>101.45</v>
      </c>
      <c r="H464" s="226">
        <v>608.66999999999996</v>
      </c>
      <c r="I464" s="226">
        <v>608.66999999999996</v>
      </c>
      <c r="J464" s="279">
        <v>6</v>
      </c>
      <c r="L464" s="11"/>
      <c r="M464" s="226"/>
      <c r="N464" s="226"/>
      <c r="O464" s="11"/>
      <c r="P464" s="226"/>
      <c r="Q464" s="226"/>
      <c r="R464" s="11"/>
      <c r="S464" s="226"/>
      <c r="T464" s="226"/>
      <c r="V464" s="11"/>
      <c r="W464" s="11"/>
      <c r="X464" s="11"/>
      <c r="Y464" s="11"/>
      <c r="Z464" s="11"/>
      <c r="AA464" s="11"/>
      <c r="AB464" s="11"/>
      <c r="AC464" s="11"/>
      <c r="AD464" s="11"/>
    </row>
    <row r="465" spans="1:30" x14ac:dyDescent="0.25">
      <c r="A465" s="55"/>
      <c r="B465" s="11"/>
      <c r="C465" s="11" t="s">
        <v>353</v>
      </c>
      <c r="D465" s="11"/>
      <c r="E465" s="252">
        <v>8360</v>
      </c>
      <c r="F465" s="11">
        <v>11</v>
      </c>
      <c r="G465" s="226">
        <v>7543.9418181818173</v>
      </c>
      <c r="H465" s="226">
        <v>530981.45000000007</v>
      </c>
      <c r="I465" s="226">
        <v>48271.040909090916</v>
      </c>
      <c r="J465" s="279">
        <v>11.181818181818182</v>
      </c>
      <c r="L465" s="11"/>
      <c r="M465" s="226"/>
      <c r="N465" s="226"/>
      <c r="O465" s="11"/>
      <c r="P465" s="226"/>
      <c r="Q465" s="226"/>
      <c r="R465" s="11">
        <v>5</v>
      </c>
      <c r="S465" s="226">
        <v>21124.79</v>
      </c>
      <c r="T465" s="226">
        <v>4224.9580000000005</v>
      </c>
      <c r="V465" s="11"/>
      <c r="W465" s="11"/>
      <c r="X465" s="11"/>
      <c r="Y465" s="11"/>
      <c r="Z465" s="11"/>
      <c r="AA465" s="11"/>
      <c r="AB465" s="11"/>
      <c r="AC465" s="11"/>
      <c r="AD465" s="11"/>
    </row>
    <row r="466" spans="1:30" x14ac:dyDescent="0.25">
      <c r="A466" s="55"/>
      <c r="B466" s="11"/>
      <c r="C466" s="11" t="s">
        <v>353</v>
      </c>
      <c r="D466" s="11"/>
      <c r="E466" s="252">
        <v>8350</v>
      </c>
      <c r="F466" s="11"/>
      <c r="G466" s="226"/>
      <c r="H466" s="226"/>
      <c r="I466" s="226"/>
      <c r="J466" s="279"/>
      <c r="L466" s="11"/>
      <c r="M466" s="226"/>
      <c r="N466" s="226"/>
      <c r="O466" s="11"/>
      <c r="P466" s="226"/>
      <c r="Q466" s="226"/>
      <c r="R466" s="11">
        <v>1</v>
      </c>
      <c r="S466" s="226">
        <v>2238.2399999999998</v>
      </c>
      <c r="T466" s="226">
        <v>2238.2399999999998</v>
      </c>
      <c r="V466" s="11"/>
      <c r="W466" s="11"/>
      <c r="X466" s="11"/>
      <c r="Y466" s="11"/>
      <c r="Z466" s="11"/>
      <c r="AA466" s="11"/>
      <c r="AB466" s="11"/>
      <c r="AC466" s="11"/>
      <c r="AD466" s="11"/>
    </row>
    <row r="467" spans="1:30" x14ac:dyDescent="0.25">
      <c r="A467" s="55"/>
      <c r="B467" s="11"/>
      <c r="C467" s="11" t="s">
        <v>354</v>
      </c>
      <c r="D467" s="11"/>
      <c r="E467" s="252">
        <v>8043</v>
      </c>
      <c r="F467" s="11">
        <v>1</v>
      </c>
      <c r="G467" s="226">
        <v>225.22</v>
      </c>
      <c r="H467" s="226">
        <v>1351.29</v>
      </c>
      <c r="I467" s="226">
        <v>1351.29</v>
      </c>
      <c r="J467" s="279">
        <v>6</v>
      </c>
      <c r="L467" s="11"/>
      <c r="M467" s="226"/>
      <c r="N467" s="226"/>
      <c r="O467" s="11"/>
      <c r="P467" s="226"/>
      <c r="Q467" s="226"/>
      <c r="R467" s="11"/>
      <c r="S467" s="226"/>
      <c r="T467" s="226"/>
      <c r="V467" s="11"/>
      <c r="W467" s="11"/>
      <c r="X467" s="11"/>
      <c r="Y467" s="11"/>
      <c r="Z467" s="11"/>
      <c r="AA467" s="11"/>
      <c r="AB467" s="11"/>
      <c r="AC467" s="11"/>
      <c r="AD467" s="11"/>
    </row>
    <row r="468" spans="1:30" x14ac:dyDescent="0.25">
      <c r="A468" s="55"/>
      <c r="B468" s="11"/>
      <c r="C468" s="11" t="s">
        <v>355</v>
      </c>
      <c r="D468" s="11"/>
      <c r="E468" s="252">
        <v>8012</v>
      </c>
      <c r="F468" s="11">
        <v>1</v>
      </c>
      <c r="G468" s="226">
        <v>111.05</v>
      </c>
      <c r="H468" s="226">
        <v>555.23</v>
      </c>
      <c r="I468" s="226">
        <v>555.23</v>
      </c>
      <c r="J468" s="279">
        <v>5</v>
      </c>
      <c r="L468" s="11"/>
      <c r="M468" s="226"/>
      <c r="N468" s="226"/>
      <c r="O468" s="11"/>
      <c r="P468" s="226"/>
      <c r="Q468" s="226"/>
      <c r="R468" s="11"/>
      <c r="S468" s="226"/>
      <c r="T468" s="226"/>
      <c r="V468" s="11"/>
      <c r="W468" s="11"/>
      <c r="X468" s="11"/>
      <c r="Y468" s="11"/>
      <c r="Z468" s="11"/>
      <c r="AA468" s="11"/>
      <c r="AB468" s="11"/>
      <c r="AC468" s="11"/>
      <c r="AD468" s="11"/>
    </row>
    <row r="469" spans="1:30" x14ac:dyDescent="0.25">
      <c r="A469" s="55"/>
      <c r="B469" s="11"/>
      <c r="C469" s="11" t="s">
        <v>359</v>
      </c>
      <c r="D469" s="11"/>
      <c r="E469" s="252">
        <v>8091</v>
      </c>
      <c r="F469" s="11">
        <v>4</v>
      </c>
      <c r="G469" s="226">
        <v>263.83250000000004</v>
      </c>
      <c r="H469" s="226">
        <v>8931.14</v>
      </c>
      <c r="I469" s="226">
        <v>2232.7849999999999</v>
      </c>
      <c r="J469" s="279">
        <v>9.75</v>
      </c>
      <c r="L469" s="11"/>
      <c r="M469" s="226"/>
      <c r="N469" s="226"/>
      <c r="O469" s="11">
        <v>1</v>
      </c>
      <c r="P469" s="226">
        <v>1303.1500000000001</v>
      </c>
      <c r="Q469" s="226">
        <v>1303.1500000000001</v>
      </c>
      <c r="R469" s="11"/>
      <c r="S469" s="226"/>
      <c r="T469" s="226"/>
      <c r="V469" s="11"/>
      <c r="W469" s="11"/>
      <c r="X469" s="11"/>
      <c r="Y469" s="11"/>
      <c r="Z469" s="11"/>
      <c r="AA469" s="11"/>
      <c r="AB469" s="11"/>
      <c r="AC469" s="11"/>
      <c r="AD469" s="11"/>
    </row>
    <row r="470" spans="1:30" x14ac:dyDescent="0.25">
      <c r="A470" s="55"/>
      <c r="B470" s="11"/>
      <c r="C470" s="11" t="s">
        <v>364</v>
      </c>
      <c r="D470" s="11"/>
      <c r="E470" s="252">
        <v>8260</v>
      </c>
      <c r="F470" s="11">
        <v>6</v>
      </c>
      <c r="G470" s="226">
        <v>205.25666666666666</v>
      </c>
      <c r="H470" s="226">
        <v>8919.01</v>
      </c>
      <c r="I470" s="226">
        <v>1486.5016666666668</v>
      </c>
      <c r="J470" s="279">
        <v>7.5</v>
      </c>
      <c r="L470" s="11">
        <v>1</v>
      </c>
      <c r="M470" s="226">
        <v>1401.22</v>
      </c>
      <c r="N470" s="226">
        <v>1401.22</v>
      </c>
      <c r="O470" s="11"/>
      <c r="P470" s="226"/>
      <c r="Q470" s="226"/>
      <c r="R470" s="11">
        <v>2</v>
      </c>
      <c r="S470" s="226">
        <v>26179.58</v>
      </c>
      <c r="T470" s="226">
        <v>13089.79</v>
      </c>
      <c r="V470" s="11"/>
      <c r="W470" s="11"/>
      <c r="X470" s="11"/>
      <c r="Y470" s="11"/>
      <c r="Z470" s="11"/>
      <c r="AA470" s="11"/>
      <c r="AB470" s="11"/>
      <c r="AC470" s="11"/>
      <c r="AD470" s="11"/>
    </row>
    <row r="471" spans="1:30" x14ac:dyDescent="0.25">
      <c r="A471" s="55"/>
      <c r="B471" s="11"/>
      <c r="C471" s="11" t="s">
        <v>366</v>
      </c>
      <c r="D471" s="11"/>
      <c r="E471" s="252">
        <v>8094</v>
      </c>
      <c r="F471" s="11">
        <v>5</v>
      </c>
      <c r="G471" s="226">
        <v>995.58199999999999</v>
      </c>
      <c r="H471" s="226">
        <v>157005.12000000002</v>
      </c>
      <c r="I471" s="226">
        <v>31401.024000000005</v>
      </c>
      <c r="J471" s="279">
        <v>14.4</v>
      </c>
      <c r="L471" s="11"/>
      <c r="M471" s="226"/>
      <c r="N471" s="226"/>
      <c r="O471" s="11"/>
      <c r="P471" s="226"/>
      <c r="Q471" s="226"/>
      <c r="R471" s="11"/>
      <c r="S471" s="226"/>
      <c r="T471" s="226"/>
      <c r="V471" s="11"/>
      <c r="W471" s="11"/>
      <c r="X471" s="11"/>
      <c r="Y471" s="11"/>
      <c r="Z471" s="11"/>
      <c r="AA471" s="11"/>
      <c r="AB471" s="11"/>
      <c r="AC471" s="11"/>
      <c r="AD471" s="11"/>
    </row>
    <row r="472" spans="1:30" x14ac:dyDescent="0.25">
      <c r="A472" s="55"/>
      <c r="B472" s="11"/>
      <c r="C472" s="11" t="s">
        <v>370</v>
      </c>
      <c r="D472" s="11"/>
      <c r="E472" s="252">
        <v>8097</v>
      </c>
      <c r="F472" s="11"/>
      <c r="G472" s="226"/>
      <c r="H472" s="226"/>
      <c r="I472" s="226"/>
      <c r="J472" s="279"/>
      <c r="L472" s="11"/>
      <c r="M472" s="226"/>
      <c r="N472" s="226"/>
      <c r="O472" s="11"/>
      <c r="P472" s="226"/>
      <c r="Q472" s="226"/>
      <c r="R472" s="11">
        <v>1</v>
      </c>
      <c r="S472" s="226">
        <v>5759.76</v>
      </c>
      <c r="T472" s="226">
        <v>5759.76</v>
      </c>
      <c r="V472" s="11"/>
      <c r="W472" s="11"/>
      <c r="X472" s="11"/>
      <c r="Y472" s="11"/>
      <c r="Z472" s="11"/>
      <c r="AA472" s="11"/>
      <c r="AB472" s="11"/>
      <c r="AC472" s="11"/>
      <c r="AD472" s="11"/>
    </row>
    <row r="473" spans="1:30" x14ac:dyDescent="0.25">
      <c r="A473" s="55"/>
      <c r="B473" s="11"/>
      <c r="C473" s="11" t="s">
        <v>371</v>
      </c>
      <c r="D473" s="11"/>
      <c r="E473" s="252">
        <v>8098</v>
      </c>
      <c r="F473" s="11">
        <v>1</v>
      </c>
      <c r="G473" s="226">
        <v>148.05000000000001</v>
      </c>
      <c r="H473" s="226">
        <v>1776.59</v>
      </c>
      <c r="I473" s="226">
        <v>1776.59</v>
      </c>
      <c r="J473" s="279">
        <v>12</v>
      </c>
      <c r="L473" s="11">
        <v>1</v>
      </c>
      <c r="M473" s="226">
        <v>1776.59</v>
      </c>
      <c r="N473" s="226">
        <v>1776.59</v>
      </c>
      <c r="O473" s="11"/>
      <c r="P473" s="226"/>
      <c r="Q473" s="226"/>
      <c r="R473" s="11"/>
      <c r="S473" s="226"/>
      <c r="T473" s="226"/>
      <c r="V473" s="11"/>
      <c r="W473" s="11"/>
      <c r="X473" s="11"/>
      <c r="Y473" s="11"/>
      <c r="Z473" s="11"/>
      <c r="AA473" s="11"/>
      <c r="AB473" s="11"/>
      <c r="AC473" s="11"/>
      <c r="AD473" s="11"/>
    </row>
    <row r="474" spans="1:30" x14ac:dyDescent="0.25">
      <c r="A474" s="55"/>
      <c r="B474" s="11"/>
      <c r="C474" s="11"/>
      <c r="D474" s="11"/>
      <c r="E474" s="252"/>
      <c r="F474" s="11"/>
      <c r="G474" s="226"/>
      <c r="H474" s="226"/>
      <c r="I474" s="226"/>
      <c r="J474" s="279"/>
      <c r="L474" s="11"/>
      <c r="M474" s="226"/>
      <c r="N474" s="226"/>
      <c r="O474" s="11"/>
      <c r="P474" s="226"/>
      <c r="Q474" s="226"/>
      <c r="R474" s="11"/>
      <c r="S474" s="226"/>
      <c r="T474" s="226"/>
      <c r="V474" s="11"/>
      <c r="W474" s="11"/>
      <c r="X474" s="11"/>
      <c r="Y474" s="11"/>
      <c r="Z474" s="11"/>
      <c r="AA474" s="11"/>
      <c r="AB474" s="11"/>
      <c r="AC474" s="11"/>
      <c r="AD474" s="11"/>
    </row>
    <row r="475" spans="1:30" x14ac:dyDescent="0.25">
      <c r="A475" s="55"/>
      <c r="B475" s="11"/>
      <c r="C475" s="11"/>
      <c r="D475" s="11"/>
      <c r="E475" s="252"/>
      <c r="F475" s="11"/>
      <c r="G475" s="226"/>
      <c r="H475" s="226"/>
      <c r="I475" s="226"/>
      <c r="J475" s="279"/>
      <c r="L475" s="11"/>
      <c r="M475" s="226"/>
      <c r="N475" s="226"/>
      <c r="O475" s="11"/>
      <c r="P475" s="226"/>
      <c r="Q475" s="226"/>
      <c r="R475" s="11"/>
      <c r="S475" s="226"/>
      <c r="T475" s="226"/>
      <c r="V475" s="11"/>
      <c r="W475" s="11"/>
      <c r="X475" s="11"/>
      <c r="Y475" s="11"/>
      <c r="Z475" s="11"/>
      <c r="AA475" s="11"/>
      <c r="AB475" s="11"/>
      <c r="AC475" s="11"/>
      <c r="AD475" s="11"/>
    </row>
    <row r="476" spans="1:30" ht="15.75" thickBot="1" x14ac:dyDescent="0.3">
      <c r="A476" s="55"/>
      <c r="B476" s="11"/>
      <c r="C476" s="11"/>
      <c r="D476" s="11"/>
      <c r="E476" s="252"/>
      <c r="F476" s="11"/>
      <c r="G476" s="226"/>
      <c r="H476" s="226"/>
      <c r="I476" s="226"/>
      <c r="J476" s="279"/>
      <c r="L476" s="11"/>
      <c r="M476" s="226"/>
      <c r="N476" s="226"/>
      <c r="O476" s="11"/>
      <c r="P476" s="226"/>
      <c r="Q476" s="226"/>
      <c r="R476" s="11"/>
      <c r="S476" s="226"/>
      <c r="T476" s="226"/>
      <c r="V476" s="11"/>
      <c r="W476" s="11"/>
      <c r="X476" s="11"/>
      <c r="Y476" s="11"/>
      <c r="Z476" s="11"/>
      <c r="AA476" s="11"/>
      <c r="AB476" s="11"/>
      <c r="AC476" s="11"/>
      <c r="AD476" s="11"/>
    </row>
    <row r="477" spans="1:30" ht="15.75" thickBot="1" x14ac:dyDescent="0.3">
      <c r="A477" s="55"/>
      <c r="B477" s="91" t="s">
        <v>51</v>
      </c>
      <c r="C477" s="98"/>
      <c r="D477" s="98"/>
      <c r="E477" s="292"/>
      <c r="F477" s="93">
        <v>170</v>
      </c>
      <c r="G477" s="232">
        <v>946.17141176470557</v>
      </c>
      <c r="H477" s="287">
        <v>1996218.9400000006</v>
      </c>
      <c r="I477" s="232">
        <v>11742.464352941181</v>
      </c>
      <c r="J477" s="279">
        <v>12.335294117647059</v>
      </c>
      <c r="L477" s="95">
        <v>20</v>
      </c>
      <c r="M477" s="287">
        <v>69892.55</v>
      </c>
      <c r="N477" s="232">
        <v>3494.6275000000001</v>
      </c>
      <c r="O477" s="93">
        <v>6</v>
      </c>
      <c r="P477" s="287">
        <v>10005.240000000002</v>
      </c>
      <c r="Q477" s="232">
        <v>1667.5400000000002</v>
      </c>
      <c r="R477" s="93">
        <v>38</v>
      </c>
      <c r="S477" s="287">
        <v>356778.45</v>
      </c>
      <c r="T477" s="232">
        <v>9388.906578947368</v>
      </c>
      <c r="V477" s="95"/>
      <c r="W477" s="93"/>
      <c r="X477" s="97" t="s">
        <v>129</v>
      </c>
      <c r="Y477" s="93"/>
      <c r="Z477" s="93"/>
      <c r="AA477" s="97" t="s">
        <v>129</v>
      </c>
      <c r="AB477" s="93"/>
      <c r="AC477" s="93"/>
      <c r="AD477" s="100" t="s">
        <v>129</v>
      </c>
    </row>
    <row r="478" spans="1:30" s="4" customFormat="1" ht="12.75" x14ac:dyDescent="0.2">
      <c r="E478" s="261"/>
      <c r="G478" s="265"/>
      <c r="H478" s="265"/>
      <c r="I478" s="265"/>
      <c r="J478" s="275"/>
      <c r="L478" s="50"/>
      <c r="M478" s="265"/>
      <c r="N478" s="265"/>
      <c r="P478" s="265"/>
      <c r="Q478" s="265"/>
      <c r="S478" s="265"/>
      <c r="T478" s="265"/>
      <c r="V478" s="50"/>
    </row>
    <row r="479" spans="1:30" ht="76.5" x14ac:dyDescent="0.25">
      <c r="A479" s="301">
        <f>A208</f>
        <v>44562</v>
      </c>
      <c r="B479" s="56" t="s">
        <v>52</v>
      </c>
      <c r="C479" s="56" t="s">
        <v>34</v>
      </c>
      <c r="D479" s="56" t="s">
        <v>35</v>
      </c>
      <c r="E479" s="293" t="s">
        <v>36</v>
      </c>
      <c r="F479" s="68" t="s">
        <v>130</v>
      </c>
      <c r="G479" s="288" t="s">
        <v>107</v>
      </c>
      <c r="H479" s="288" t="s">
        <v>131</v>
      </c>
      <c r="I479" s="288" t="s">
        <v>109</v>
      </c>
      <c r="J479" s="281" t="s">
        <v>110</v>
      </c>
      <c r="K479" s="70"/>
      <c r="L479" s="68" t="s">
        <v>111</v>
      </c>
      <c r="M479" s="288" t="s">
        <v>132</v>
      </c>
      <c r="N479" s="288" t="s">
        <v>113</v>
      </c>
      <c r="O479" s="68" t="s">
        <v>114</v>
      </c>
      <c r="P479" s="288" t="s">
        <v>115</v>
      </c>
      <c r="Q479" s="288" t="s">
        <v>116</v>
      </c>
      <c r="R479" s="57" t="s">
        <v>117</v>
      </c>
      <c r="S479" s="298" t="s">
        <v>118</v>
      </c>
      <c r="T479" s="298" t="s">
        <v>119</v>
      </c>
      <c r="U479" s="72"/>
      <c r="V479" s="57" t="s">
        <v>120</v>
      </c>
      <c r="W479" s="57" t="s">
        <v>121</v>
      </c>
      <c r="X479" s="57" t="s">
        <v>122</v>
      </c>
      <c r="Y479" s="57" t="s">
        <v>123</v>
      </c>
      <c r="Z479" s="57" t="s">
        <v>124</v>
      </c>
      <c r="AA479" s="57" t="s">
        <v>125</v>
      </c>
      <c r="AB479" s="57" t="s">
        <v>126</v>
      </c>
      <c r="AC479" s="57" t="s">
        <v>127</v>
      </c>
      <c r="AD479" s="57" t="s">
        <v>128</v>
      </c>
    </row>
    <row r="480" spans="1:30" x14ac:dyDescent="0.25">
      <c r="A480" s="55"/>
      <c r="B480" s="11"/>
      <c r="C480" s="11" t="s">
        <v>217</v>
      </c>
      <c r="D480" s="11"/>
      <c r="E480" s="252">
        <v>8201</v>
      </c>
      <c r="F480" s="11">
        <v>2</v>
      </c>
      <c r="G480" s="226">
        <v>49.265000000000001</v>
      </c>
      <c r="H480" s="226">
        <v>1182.28</v>
      </c>
      <c r="I480" s="226">
        <v>591.14</v>
      </c>
      <c r="J480" s="279">
        <v>12</v>
      </c>
      <c r="L480" s="11"/>
      <c r="M480" s="226"/>
      <c r="N480" s="226"/>
      <c r="O480" s="11"/>
      <c r="P480" s="226"/>
      <c r="Q480" s="226"/>
      <c r="R480" s="11">
        <v>1</v>
      </c>
      <c r="S480" s="226">
        <v>2233.39</v>
      </c>
      <c r="T480" s="226">
        <v>2233.39</v>
      </c>
      <c r="V480" s="11"/>
      <c r="W480" s="11"/>
      <c r="X480" s="11"/>
      <c r="Y480" s="11"/>
      <c r="Z480" s="11"/>
      <c r="AA480" s="11"/>
      <c r="AB480" s="11"/>
      <c r="AC480" s="11"/>
      <c r="AD480" s="11"/>
    </row>
    <row r="481" spans="1:30" x14ac:dyDescent="0.25">
      <c r="A481" s="55"/>
      <c r="B481" s="11"/>
      <c r="C481" s="11" t="s">
        <v>218</v>
      </c>
      <c r="D481" s="11"/>
      <c r="E481" s="252">
        <v>8004</v>
      </c>
      <c r="F481" s="11">
        <v>1</v>
      </c>
      <c r="G481" s="226">
        <v>73.02</v>
      </c>
      <c r="H481" s="226">
        <v>219.05</v>
      </c>
      <c r="I481" s="226">
        <v>219.05</v>
      </c>
      <c r="J481" s="279">
        <v>3</v>
      </c>
      <c r="L481" s="11">
        <v>1</v>
      </c>
      <c r="M481" s="226">
        <v>219.05</v>
      </c>
      <c r="N481" s="226">
        <v>219.05</v>
      </c>
      <c r="O481" s="11"/>
      <c r="P481" s="226"/>
      <c r="Q481" s="226"/>
      <c r="R481" s="11"/>
      <c r="S481" s="226"/>
      <c r="T481" s="226"/>
      <c r="V481" s="11"/>
      <c r="W481" s="11"/>
      <c r="X481" s="11"/>
      <c r="Y481" s="11"/>
      <c r="Z481" s="11"/>
      <c r="AA481" s="11"/>
      <c r="AB481" s="11"/>
      <c r="AC481" s="11"/>
      <c r="AD481" s="11"/>
    </row>
    <row r="482" spans="1:30" x14ac:dyDescent="0.25">
      <c r="A482" s="55"/>
      <c r="B482" s="11"/>
      <c r="C482" s="11" t="s">
        <v>219</v>
      </c>
      <c r="D482" s="11"/>
      <c r="E482" s="252">
        <v>8401</v>
      </c>
      <c r="F482" s="11">
        <v>10</v>
      </c>
      <c r="G482" s="226">
        <v>450.13800000000003</v>
      </c>
      <c r="H482" s="226">
        <v>106170.91000000002</v>
      </c>
      <c r="I482" s="226">
        <v>10617.091000000002</v>
      </c>
      <c r="J482" s="279">
        <v>17.5</v>
      </c>
      <c r="L482" s="11">
        <v>2</v>
      </c>
      <c r="M482" s="226">
        <v>70041.97</v>
      </c>
      <c r="N482" s="226">
        <v>35020.985000000001</v>
      </c>
      <c r="O482" s="11"/>
      <c r="P482" s="226"/>
      <c r="Q482" s="226"/>
      <c r="R482" s="11">
        <v>2</v>
      </c>
      <c r="S482" s="226">
        <v>11103.92</v>
      </c>
      <c r="T482" s="226">
        <v>5551.96</v>
      </c>
      <c r="V482" s="11"/>
      <c r="W482" s="11"/>
      <c r="X482" s="11"/>
      <c r="Y482" s="11"/>
      <c r="Z482" s="11"/>
      <c r="AA482" s="11"/>
      <c r="AB482" s="11"/>
      <c r="AC482" s="11"/>
      <c r="AD482" s="11"/>
    </row>
    <row r="483" spans="1:30" x14ac:dyDescent="0.25">
      <c r="A483" s="55"/>
      <c r="B483" s="11"/>
      <c r="C483" s="11" t="s">
        <v>221</v>
      </c>
      <c r="D483" s="11"/>
      <c r="E483" s="252">
        <v>8009</v>
      </c>
      <c r="F483" s="11">
        <v>4</v>
      </c>
      <c r="G483" s="226">
        <v>273.57000000000005</v>
      </c>
      <c r="H483" s="226">
        <v>11897.96</v>
      </c>
      <c r="I483" s="226">
        <v>2974.49</v>
      </c>
      <c r="J483" s="279">
        <v>10.5</v>
      </c>
      <c r="L483" s="11">
        <v>1</v>
      </c>
      <c r="M483" s="226">
        <v>837.66</v>
      </c>
      <c r="N483" s="226">
        <v>837.66</v>
      </c>
      <c r="O483" s="11"/>
      <c r="P483" s="226"/>
      <c r="Q483" s="226"/>
      <c r="R483" s="11"/>
      <c r="S483" s="226"/>
      <c r="T483" s="226"/>
      <c r="V483" s="11"/>
      <c r="W483" s="11"/>
      <c r="X483" s="11"/>
      <c r="Y483" s="11"/>
      <c r="Z483" s="11"/>
      <c r="AA483" s="11"/>
      <c r="AB483" s="11"/>
      <c r="AC483" s="11"/>
      <c r="AD483" s="11"/>
    </row>
    <row r="484" spans="1:30" x14ac:dyDescent="0.25">
      <c r="A484" s="55"/>
      <c r="B484" s="11"/>
      <c r="C484" s="11" t="s">
        <v>223</v>
      </c>
      <c r="D484" s="11"/>
      <c r="E484" s="252">
        <v>8012</v>
      </c>
      <c r="F484" s="11">
        <v>3</v>
      </c>
      <c r="G484" s="226">
        <v>219.40999999999997</v>
      </c>
      <c r="H484" s="226">
        <v>9841.4699999999993</v>
      </c>
      <c r="I484" s="226">
        <v>3280.49</v>
      </c>
      <c r="J484" s="279">
        <v>11.333333333333334</v>
      </c>
      <c r="L484" s="11">
        <v>2</v>
      </c>
      <c r="M484" s="226">
        <v>1418.6599999999999</v>
      </c>
      <c r="N484" s="226">
        <v>709.32999999999993</v>
      </c>
      <c r="O484" s="11"/>
      <c r="P484" s="226"/>
      <c r="Q484" s="226"/>
      <c r="R484" s="11">
        <v>1</v>
      </c>
      <c r="S484" s="226">
        <v>4146.97</v>
      </c>
      <c r="T484" s="226">
        <v>4146.97</v>
      </c>
      <c r="V484" s="11"/>
      <c r="W484" s="11"/>
      <c r="X484" s="11"/>
      <c r="Y484" s="11"/>
      <c r="Z484" s="11"/>
      <c r="AA484" s="11"/>
      <c r="AB484" s="11"/>
      <c r="AC484" s="11"/>
      <c r="AD484" s="11"/>
    </row>
    <row r="485" spans="1:30" x14ac:dyDescent="0.25">
      <c r="A485" s="55"/>
      <c r="B485" s="11"/>
      <c r="C485" s="11" t="s">
        <v>226</v>
      </c>
      <c r="D485" s="11"/>
      <c r="E485" s="252">
        <v>8302</v>
      </c>
      <c r="F485" s="11">
        <v>2</v>
      </c>
      <c r="G485" s="226">
        <v>148.52499999999998</v>
      </c>
      <c r="H485" s="226">
        <v>5346.81</v>
      </c>
      <c r="I485" s="226">
        <v>2673.4050000000002</v>
      </c>
      <c r="J485" s="279">
        <v>18</v>
      </c>
      <c r="L485" s="11"/>
      <c r="M485" s="226"/>
      <c r="N485" s="226"/>
      <c r="O485" s="11"/>
      <c r="P485" s="226"/>
      <c r="Q485" s="226"/>
      <c r="R485" s="11">
        <v>1</v>
      </c>
      <c r="S485" s="226">
        <v>2101.59</v>
      </c>
      <c r="T485" s="226">
        <v>2101.59</v>
      </c>
      <c r="V485" s="11"/>
      <c r="W485" s="11"/>
      <c r="X485" s="11"/>
      <c r="Y485" s="11"/>
      <c r="Z485" s="11"/>
      <c r="AA485" s="11"/>
      <c r="AB485" s="11"/>
      <c r="AC485" s="11"/>
      <c r="AD485" s="11"/>
    </row>
    <row r="486" spans="1:30" x14ac:dyDescent="0.25">
      <c r="A486" s="55"/>
      <c r="B486" s="11"/>
      <c r="C486" s="11" t="s">
        <v>227</v>
      </c>
      <c r="D486" s="11"/>
      <c r="E486" s="252">
        <v>8203</v>
      </c>
      <c r="F486" s="11">
        <v>2</v>
      </c>
      <c r="G486" s="226">
        <v>262.63499999999999</v>
      </c>
      <c r="H486" s="226">
        <v>5058.1499999999996</v>
      </c>
      <c r="I486" s="226">
        <v>2529.0749999999998</v>
      </c>
      <c r="J486" s="279">
        <v>27</v>
      </c>
      <c r="L486" s="11"/>
      <c r="M486" s="226"/>
      <c r="N486" s="226"/>
      <c r="O486" s="11"/>
      <c r="P486" s="226"/>
      <c r="Q486" s="226"/>
      <c r="R486" s="11"/>
      <c r="S486" s="226"/>
      <c r="T486" s="226"/>
      <c r="V486" s="11"/>
      <c r="W486" s="11"/>
      <c r="X486" s="11"/>
      <c r="Y486" s="11"/>
      <c r="Z486" s="11"/>
      <c r="AA486" s="11"/>
      <c r="AB486" s="11"/>
      <c r="AC486" s="11"/>
      <c r="AD486" s="11"/>
    </row>
    <row r="487" spans="1:30" x14ac:dyDescent="0.25">
      <c r="A487" s="55"/>
      <c r="B487" s="11"/>
      <c r="C487" s="11" t="s">
        <v>232</v>
      </c>
      <c r="D487" s="11"/>
      <c r="E487" s="252">
        <v>8204</v>
      </c>
      <c r="F487" s="11">
        <v>3</v>
      </c>
      <c r="G487" s="226">
        <v>948.25333333333344</v>
      </c>
      <c r="H487" s="226">
        <v>254252.07</v>
      </c>
      <c r="I487" s="226">
        <v>84750.69</v>
      </c>
      <c r="J487" s="279">
        <v>41.333333333333336</v>
      </c>
      <c r="L487" s="11">
        <v>1</v>
      </c>
      <c r="M487" s="226">
        <v>648.15</v>
      </c>
      <c r="N487" s="226">
        <v>648.15</v>
      </c>
      <c r="O487" s="11"/>
      <c r="P487" s="226"/>
      <c r="Q487" s="226"/>
      <c r="R487" s="11"/>
      <c r="S487" s="226"/>
      <c r="T487" s="226"/>
      <c r="V487" s="11"/>
      <c r="W487" s="11"/>
      <c r="X487" s="11"/>
      <c r="Y487" s="11"/>
      <c r="Z487" s="11"/>
      <c r="AA487" s="11"/>
      <c r="AB487" s="11"/>
      <c r="AC487" s="11"/>
      <c r="AD487" s="11"/>
    </row>
    <row r="488" spans="1:30" x14ac:dyDescent="0.25">
      <c r="A488" s="55"/>
      <c r="B488" s="11"/>
      <c r="C488" s="11" t="s">
        <v>233</v>
      </c>
      <c r="D488" s="11"/>
      <c r="E488" s="252">
        <v>8210</v>
      </c>
      <c r="F488" s="11">
        <v>2</v>
      </c>
      <c r="G488" s="226">
        <v>171.3</v>
      </c>
      <c r="H488" s="226">
        <v>2928.73</v>
      </c>
      <c r="I488" s="226">
        <v>1464.365</v>
      </c>
      <c r="J488" s="279">
        <v>7.5</v>
      </c>
      <c r="L488" s="11"/>
      <c r="M488" s="226"/>
      <c r="N488" s="226"/>
      <c r="O488" s="11"/>
      <c r="P488" s="226"/>
      <c r="Q488" s="226"/>
      <c r="R488" s="11">
        <v>1</v>
      </c>
      <c r="S488" s="226">
        <v>826.37</v>
      </c>
      <c r="T488" s="226">
        <v>826.37</v>
      </c>
      <c r="V488" s="11"/>
      <c r="W488" s="11"/>
      <c r="X488" s="11"/>
      <c r="Y488" s="11"/>
      <c r="Z488" s="11"/>
      <c r="AA488" s="11"/>
      <c r="AB488" s="11"/>
      <c r="AC488" s="11"/>
      <c r="AD488" s="11"/>
    </row>
    <row r="489" spans="1:30" x14ac:dyDescent="0.25">
      <c r="A489" s="55"/>
      <c r="B489" s="11"/>
      <c r="C489" s="11" t="s">
        <v>379</v>
      </c>
      <c r="D489" s="11"/>
      <c r="E489" s="252">
        <v>8021</v>
      </c>
      <c r="F489" s="11">
        <v>2</v>
      </c>
      <c r="G489" s="226">
        <v>443.815</v>
      </c>
      <c r="H489" s="226">
        <v>7679.75</v>
      </c>
      <c r="I489" s="226">
        <v>3839.875</v>
      </c>
      <c r="J489" s="279">
        <v>9</v>
      </c>
      <c r="L489" s="11"/>
      <c r="M489" s="226"/>
      <c r="N489" s="226"/>
      <c r="O489" s="11"/>
      <c r="P489" s="226"/>
      <c r="Q489" s="226"/>
      <c r="R489" s="11"/>
      <c r="S489" s="226"/>
      <c r="T489" s="226"/>
      <c r="V489" s="11"/>
      <c r="W489" s="11"/>
      <c r="X489" s="11"/>
      <c r="Y489" s="11"/>
      <c r="Z489" s="11"/>
      <c r="AA489" s="11"/>
      <c r="AB489" s="11"/>
      <c r="AC489" s="11"/>
      <c r="AD489" s="11"/>
    </row>
    <row r="490" spans="1:30" x14ac:dyDescent="0.25">
      <c r="A490" s="55"/>
      <c r="B490" s="11"/>
      <c r="C490" s="11" t="s">
        <v>382</v>
      </c>
      <c r="D490" s="11"/>
      <c r="E490" s="252">
        <v>8215</v>
      </c>
      <c r="F490" s="11">
        <v>2</v>
      </c>
      <c r="G490" s="226">
        <v>365.23</v>
      </c>
      <c r="H490" s="226">
        <v>38543.22</v>
      </c>
      <c r="I490" s="226">
        <v>19271.61</v>
      </c>
      <c r="J490" s="279">
        <v>42</v>
      </c>
      <c r="L490" s="11"/>
      <c r="M490" s="226"/>
      <c r="N490" s="226"/>
      <c r="O490" s="11"/>
      <c r="P490" s="226"/>
      <c r="Q490" s="226"/>
      <c r="R490" s="11"/>
      <c r="S490" s="226"/>
      <c r="T490" s="226"/>
      <c r="V490" s="11"/>
      <c r="W490" s="11"/>
      <c r="X490" s="11"/>
      <c r="Y490" s="11"/>
      <c r="Z490" s="11"/>
      <c r="AA490" s="11"/>
      <c r="AB490" s="11"/>
      <c r="AC490" s="11"/>
      <c r="AD490" s="11"/>
    </row>
    <row r="491" spans="1:30" x14ac:dyDescent="0.25">
      <c r="A491" s="55"/>
      <c r="B491" s="11"/>
      <c r="C491" s="11" t="s">
        <v>251</v>
      </c>
      <c r="D491" s="11"/>
      <c r="E491" s="252">
        <v>8234</v>
      </c>
      <c r="F491" s="11">
        <v>4</v>
      </c>
      <c r="G491" s="226">
        <v>240.5275</v>
      </c>
      <c r="H491" s="226">
        <v>18239.59</v>
      </c>
      <c r="I491" s="226">
        <v>4559.8975</v>
      </c>
      <c r="J491" s="279">
        <v>18.5</v>
      </c>
      <c r="L491" s="11">
        <v>1</v>
      </c>
      <c r="M491" s="226">
        <v>2381.73</v>
      </c>
      <c r="N491" s="226">
        <v>2381.73</v>
      </c>
      <c r="O491" s="11"/>
      <c r="P491" s="226"/>
      <c r="Q491" s="226"/>
      <c r="R491" s="11">
        <v>5</v>
      </c>
      <c r="S491" s="226">
        <v>6359.2400000000007</v>
      </c>
      <c r="T491" s="226">
        <v>1271.8480000000002</v>
      </c>
      <c r="V491" s="11"/>
      <c r="W491" s="11"/>
      <c r="X491" s="11"/>
      <c r="Y491" s="11"/>
      <c r="Z491" s="11"/>
      <c r="AA491" s="11"/>
      <c r="AB491" s="11"/>
      <c r="AC491" s="11"/>
      <c r="AD491" s="11"/>
    </row>
    <row r="492" spans="1:30" x14ac:dyDescent="0.25">
      <c r="A492" s="55"/>
      <c r="B492" s="11"/>
      <c r="C492" s="11" t="s">
        <v>261</v>
      </c>
      <c r="D492" s="11"/>
      <c r="E492" s="252">
        <v>8205</v>
      </c>
      <c r="F492" s="11">
        <v>1</v>
      </c>
      <c r="G492" s="226">
        <v>38.25</v>
      </c>
      <c r="H492" s="226">
        <v>229.5</v>
      </c>
      <c r="I492" s="226">
        <v>229.5</v>
      </c>
      <c r="J492" s="279">
        <v>6</v>
      </c>
      <c r="L492" s="11"/>
      <c r="M492" s="226"/>
      <c r="N492" s="226"/>
      <c r="O492" s="11"/>
      <c r="P492" s="226"/>
      <c r="Q492" s="226"/>
      <c r="R492" s="11">
        <v>1</v>
      </c>
      <c r="S492" s="226">
        <v>894.87</v>
      </c>
      <c r="T492" s="226">
        <v>894.87</v>
      </c>
      <c r="V492" s="11"/>
      <c r="W492" s="11"/>
      <c r="X492" s="11"/>
      <c r="Y492" s="11"/>
      <c r="Z492" s="11"/>
      <c r="AA492" s="11"/>
      <c r="AB492" s="11"/>
      <c r="AC492" s="11"/>
      <c r="AD492" s="11"/>
    </row>
    <row r="493" spans="1:30" x14ac:dyDescent="0.25">
      <c r="A493" s="55"/>
      <c r="B493" s="11"/>
      <c r="C493" s="11" t="s">
        <v>262</v>
      </c>
      <c r="D493" s="11"/>
      <c r="E493" s="252">
        <v>8026</v>
      </c>
      <c r="F493" s="11"/>
      <c r="G493" s="226"/>
      <c r="H493" s="226"/>
      <c r="I493" s="226"/>
      <c r="J493" s="279"/>
      <c r="L493" s="11">
        <v>1</v>
      </c>
      <c r="M493" s="226">
        <v>2398.56</v>
      </c>
      <c r="N493" s="226">
        <v>2398.56</v>
      </c>
      <c r="O493" s="11"/>
      <c r="P493" s="226"/>
      <c r="Q493" s="226"/>
      <c r="R493" s="11"/>
      <c r="S493" s="226"/>
      <c r="T493" s="226"/>
      <c r="V493" s="11"/>
      <c r="W493" s="11"/>
      <c r="X493" s="11"/>
      <c r="Y493" s="11"/>
      <c r="Z493" s="11"/>
      <c r="AA493" s="11"/>
      <c r="AB493" s="11"/>
      <c r="AC493" s="11"/>
      <c r="AD493" s="11"/>
    </row>
    <row r="494" spans="1:30" x14ac:dyDescent="0.25">
      <c r="A494" s="55"/>
      <c r="B494" s="11"/>
      <c r="C494" s="11" t="s">
        <v>264</v>
      </c>
      <c r="D494" s="11"/>
      <c r="E494" s="252">
        <v>8028</v>
      </c>
      <c r="F494" s="11">
        <v>3</v>
      </c>
      <c r="G494" s="226">
        <v>591.2166666666667</v>
      </c>
      <c r="H494" s="226">
        <v>13816.33</v>
      </c>
      <c r="I494" s="226">
        <v>4605.4433333333336</v>
      </c>
      <c r="J494" s="279">
        <v>12.333333333333334</v>
      </c>
      <c r="L494" s="11"/>
      <c r="M494" s="226"/>
      <c r="N494" s="226"/>
      <c r="O494" s="11"/>
      <c r="P494" s="226"/>
      <c r="Q494" s="226"/>
      <c r="R494" s="11"/>
      <c r="S494" s="226"/>
      <c r="T494" s="226"/>
      <c r="V494" s="11"/>
      <c r="W494" s="11"/>
      <c r="X494" s="11"/>
      <c r="Y494" s="11"/>
      <c r="Z494" s="11"/>
      <c r="AA494" s="11"/>
      <c r="AB494" s="11"/>
      <c r="AC494" s="11"/>
      <c r="AD494" s="11"/>
    </row>
    <row r="495" spans="1:30" x14ac:dyDescent="0.25">
      <c r="A495" s="55"/>
      <c r="B495" s="11"/>
      <c r="C495" s="11" t="s">
        <v>271</v>
      </c>
      <c r="D495" s="11"/>
      <c r="E495" s="252">
        <v>8037</v>
      </c>
      <c r="F495" s="11">
        <v>6</v>
      </c>
      <c r="G495" s="226">
        <v>367.49333333333334</v>
      </c>
      <c r="H495" s="226">
        <v>22208.18</v>
      </c>
      <c r="I495" s="226">
        <v>3701.3633333333332</v>
      </c>
      <c r="J495" s="279">
        <v>10.666666666666666</v>
      </c>
      <c r="L495" s="11">
        <v>2</v>
      </c>
      <c r="M495" s="226">
        <v>4941.1100000000006</v>
      </c>
      <c r="N495" s="226">
        <v>2470.5550000000003</v>
      </c>
      <c r="O495" s="11">
        <v>1</v>
      </c>
      <c r="P495" s="226">
        <v>20000</v>
      </c>
      <c r="Q495" s="226">
        <v>20000</v>
      </c>
      <c r="R495" s="11"/>
      <c r="S495" s="226"/>
      <c r="T495" s="226"/>
      <c r="V495" s="11"/>
      <c r="W495" s="11"/>
      <c r="X495" s="11"/>
      <c r="Y495" s="11"/>
      <c r="Z495" s="11"/>
      <c r="AA495" s="11"/>
      <c r="AB495" s="11"/>
      <c r="AC495" s="11"/>
      <c r="AD495" s="11"/>
    </row>
    <row r="496" spans="1:30" x14ac:dyDescent="0.25">
      <c r="A496" s="55"/>
      <c r="B496" s="11"/>
      <c r="C496" s="11" t="s">
        <v>277</v>
      </c>
      <c r="D496" s="11"/>
      <c r="E496" s="252">
        <v>8021</v>
      </c>
      <c r="F496" s="11">
        <v>1</v>
      </c>
      <c r="G496" s="226">
        <v>701.88</v>
      </c>
      <c r="H496" s="226">
        <v>12633.68</v>
      </c>
      <c r="I496" s="226">
        <v>12633.68</v>
      </c>
      <c r="J496" s="279">
        <v>18</v>
      </c>
      <c r="L496" s="11"/>
      <c r="M496" s="226"/>
      <c r="N496" s="226"/>
      <c r="O496" s="11"/>
      <c r="P496" s="226"/>
      <c r="Q496" s="226"/>
      <c r="R496" s="11"/>
      <c r="S496" s="226"/>
      <c r="T496" s="226"/>
      <c r="V496" s="11"/>
      <c r="W496" s="11"/>
      <c r="X496" s="11"/>
      <c r="Y496" s="11"/>
      <c r="Z496" s="11"/>
      <c r="AA496" s="11"/>
      <c r="AB496" s="11"/>
      <c r="AC496" s="11"/>
      <c r="AD496" s="11"/>
    </row>
    <row r="497" spans="1:30" x14ac:dyDescent="0.25">
      <c r="A497" s="55"/>
      <c r="B497" s="11"/>
      <c r="C497" s="11" t="s">
        <v>278</v>
      </c>
      <c r="D497" s="11"/>
      <c r="E497" s="252">
        <v>8045</v>
      </c>
      <c r="F497" s="11">
        <v>1</v>
      </c>
      <c r="G497" s="226">
        <v>250.27</v>
      </c>
      <c r="H497" s="226">
        <v>3003.17</v>
      </c>
      <c r="I497" s="226">
        <v>3003.17</v>
      </c>
      <c r="J497" s="279">
        <v>12</v>
      </c>
      <c r="L497" s="11">
        <v>1</v>
      </c>
      <c r="M497" s="226">
        <v>3003.17</v>
      </c>
      <c r="N497" s="226">
        <v>3003.17</v>
      </c>
      <c r="O497" s="11"/>
      <c r="P497" s="226"/>
      <c r="Q497" s="226"/>
      <c r="R497" s="11"/>
      <c r="S497" s="226"/>
      <c r="T497" s="226"/>
      <c r="V497" s="11"/>
      <c r="W497" s="11"/>
      <c r="X497" s="11"/>
      <c r="Y497" s="11"/>
      <c r="Z497" s="11"/>
      <c r="AA497" s="11"/>
      <c r="AB497" s="11"/>
      <c r="AC497" s="11"/>
      <c r="AD497" s="11"/>
    </row>
    <row r="498" spans="1:30" x14ac:dyDescent="0.25">
      <c r="A498" s="55"/>
      <c r="B498" s="11"/>
      <c r="C498" s="11" t="s">
        <v>280</v>
      </c>
      <c r="D498" s="11"/>
      <c r="E498" s="252">
        <v>8021</v>
      </c>
      <c r="F498" s="11">
        <v>2</v>
      </c>
      <c r="G498" s="226">
        <v>295.84500000000003</v>
      </c>
      <c r="H498" s="226">
        <v>7641.16</v>
      </c>
      <c r="I498" s="226">
        <v>3820.58</v>
      </c>
      <c r="J498" s="279">
        <v>12</v>
      </c>
      <c r="L498" s="11"/>
      <c r="M498" s="226"/>
      <c r="N498" s="226"/>
      <c r="O498" s="11"/>
      <c r="P498" s="226"/>
      <c r="Q498" s="226"/>
      <c r="R498" s="11"/>
      <c r="S498" s="226"/>
      <c r="T498" s="226"/>
      <c r="V498" s="11"/>
      <c r="W498" s="11"/>
      <c r="X498" s="11"/>
      <c r="Y498" s="11"/>
      <c r="Z498" s="11"/>
      <c r="AA498" s="11"/>
      <c r="AB498" s="11"/>
      <c r="AC498" s="11"/>
      <c r="AD498" s="11"/>
    </row>
    <row r="499" spans="1:30" x14ac:dyDescent="0.25">
      <c r="A499" s="55"/>
      <c r="B499" s="11"/>
      <c r="C499" s="11" t="s">
        <v>281</v>
      </c>
      <c r="D499" s="11"/>
      <c r="E499" s="252">
        <v>8221</v>
      </c>
      <c r="F499" s="11">
        <v>1</v>
      </c>
      <c r="G499" s="226">
        <v>117.96</v>
      </c>
      <c r="H499" s="226">
        <v>1415.44</v>
      </c>
      <c r="I499" s="226">
        <v>1415.44</v>
      </c>
      <c r="J499" s="279">
        <v>12</v>
      </c>
      <c r="L499" s="11">
        <v>1</v>
      </c>
      <c r="M499" s="226">
        <v>1415.44</v>
      </c>
      <c r="N499" s="226">
        <v>1415.44</v>
      </c>
      <c r="O499" s="11"/>
      <c r="P499" s="226"/>
      <c r="Q499" s="226"/>
      <c r="R499" s="11"/>
      <c r="S499" s="226"/>
      <c r="T499" s="226"/>
      <c r="V499" s="11"/>
      <c r="W499" s="11"/>
      <c r="X499" s="11"/>
      <c r="Y499" s="11"/>
      <c r="Z499" s="11"/>
      <c r="AA499" s="11"/>
      <c r="AB499" s="11"/>
      <c r="AC499" s="11"/>
      <c r="AD499" s="11"/>
    </row>
    <row r="500" spans="1:30" x14ac:dyDescent="0.25">
      <c r="A500" s="55"/>
      <c r="B500" s="11"/>
      <c r="C500" s="11" t="s">
        <v>285</v>
      </c>
      <c r="D500" s="11"/>
      <c r="E500" s="252">
        <v>8049</v>
      </c>
      <c r="F500" s="11">
        <v>1</v>
      </c>
      <c r="G500" s="226">
        <v>109.26</v>
      </c>
      <c r="H500" s="226">
        <v>1311.07</v>
      </c>
      <c r="I500" s="226">
        <v>1311.07</v>
      </c>
      <c r="J500" s="279">
        <v>12</v>
      </c>
      <c r="L500" s="11"/>
      <c r="M500" s="226"/>
      <c r="N500" s="226"/>
      <c r="O500" s="11"/>
      <c r="P500" s="226"/>
      <c r="Q500" s="226"/>
      <c r="R500" s="11"/>
      <c r="S500" s="226"/>
      <c r="T500" s="226"/>
      <c r="V500" s="11"/>
      <c r="W500" s="11"/>
      <c r="X500" s="11"/>
      <c r="Y500" s="11"/>
      <c r="Z500" s="11"/>
      <c r="AA500" s="11"/>
      <c r="AB500" s="11"/>
      <c r="AC500" s="11"/>
      <c r="AD500" s="11"/>
    </row>
    <row r="501" spans="1:30" x14ac:dyDescent="0.25">
      <c r="A501" s="55"/>
      <c r="B501" s="11"/>
      <c r="C501" s="11" t="s">
        <v>286</v>
      </c>
      <c r="D501" s="11"/>
      <c r="E501" s="252">
        <v>8328</v>
      </c>
      <c r="F501" s="11"/>
      <c r="G501" s="226"/>
      <c r="H501" s="226"/>
      <c r="I501" s="226"/>
      <c r="J501" s="279"/>
      <c r="L501" s="11"/>
      <c r="M501" s="226"/>
      <c r="N501" s="226"/>
      <c r="O501" s="11"/>
      <c r="P501" s="226"/>
      <c r="Q501" s="226"/>
      <c r="R501" s="11">
        <v>1</v>
      </c>
      <c r="S501" s="226">
        <v>4524.99</v>
      </c>
      <c r="T501" s="226">
        <v>4524.99</v>
      </c>
      <c r="V501" s="11"/>
      <c r="W501" s="11"/>
      <c r="X501" s="11"/>
      <c r="Y501" s="11"/>
      <c r="Z501" s="11"/>
      <c r="AA501" s="11"/>
      <c r="AB501" s="11"/>
      <c r="AC501" s="11"/>
      <c r="AD501" s="11"/>
    </row>
    <row r="502" spans="1:30" x14ac:dyDescent="0.25">
      <c r="A502" s="55"/>
      <c r="B502" s="11"/>
      <c r="C502" s="11" t="s">
        <v>288</v>
      </c>
      <c r="D502" s="11"/>
      <c r="E502" s="252">
        <v>8402</v>
      </c>
      <c r="F502" s="11"/>
      <c r="G502" s="226"/>
      <c r="H502" s="226"/>
      <c r="I502" s="226"/>
      <c r="J502" s="279"/>
      <c r="L502" s="11"/>
      <c r="M502" s="226"/>
      <c r="N502" s="226"/>
      <c r="O502" s="11">
        <v>1</v>
      </c>
      <c r="P502" s="226">
        <v>2906.41</v>
      </c>
      <c r="Q502" s="226">
        <v>2906.41</v>
      </c>
      <c r="R502" s="11"/>
      <c r="S502" s="226"/>
      <c r="T502" s="226"/>
      <c r="V502" s="11"/>
      <c r="W502" s="11"/>
      <c r="X502" s="11"/>
      <c r="Y502" s="11"/>
      <c r="Z502" s="11"/>
      <c r="AA502" s="11"/>
      <c r="AB502" s="11"/>
      <c r="AC502" s="11"/>
      <c r="AD502" s="11"/>
    </row>
    <row r="503" spans="1:30" x14ac:dyDescent="0.25">
      <c r="A503" s="55"/>
      <c r="B503" s="11"/>
      <c r="C503" s="11" t="s">
        <v>289</v>
      </c>
      <c r="D503" s="11"/>
      <c r="E503" s="252">
        <v>8053</v>
      </c>
      <c r="F503" s="11">
        <v>2</v>
      </c>
      <c r="G503" s="226">
        <v>2873.4850000000001</v>
      </c>
      <c r="H503" s="226">
        <v>204757.08000000002</v>
      </c>
      <c r="I503" s="226">
        <v>102378.54000000001</v>
      </c>
      <c r="J503" s="279">
        <v>30</v>
      </c>
      <c r="L503" s="11">
        <v>1</v>
      </c>
      <c r="M503" s="226">
        <v>4267.4399999999996</v>
      </c>
      <c r="N503" s="226">
        <v>4267.4399999999996</v>
      </c>
      <c r="O503" s="11"/>
      <c r="P503" s="226"/>
      <c r="Q503" s="226"/>
      <c r="R503" s="11"/>
      <c r="S503" s="226"/>
      <c r="T503" s="226"/>
      <c r="V503" s="11"/>
      <c r="W503" s="11"/>
      <c r="X503" s="11"/>
      <c r="Y503" s="11"/>
      <c r="Z503" s="11"/>
      <c r="AA503" s="11"/>
      <c r="AB503" s="11"/>
      <c r="AC503" s="11"/>
      <c r="AD503" s="11"/>
    </row>
    <row r="504" spans="1:30" x14ac:dyDescent="0.25">
      <c r="A504" s="55"/>
      <c r="B504" s="11"/>
      <c r="C504" s="11" t="s">
        <v>290</v>
      </c>
      <c r="D504" s="11"/>
      <c r="E504" s="252">
        <v>8223</v>
      </c>
      <c r="F504" s="11"/>
      <c r="G504" s="226"/>
      <c r="H504" s="226"/>
      <c r="I504" s="226"/>
      <c r="J504" s="279"/>
      <c r="L504" s="11"/>
      <c r="M504" s="226"/>
      <c r="N504" s="226"/>
      <c r="O504" s="11">
        <v>1</v>
      </c>
      <c r="P504" s="226">
        <v>374.46</v>
      </c>
      <c r="Q504" s="226">
        <v>374.46</v>
      </c>
      <c r="R504" s="11"/>
      <c r="S504" s="226"/>
      <c r="T504" s="226"/>
      <c r="V504" s="11"/>
      <c r="W504" s="11"/>
      <c r="X504" s="11"/>
      <c r="Y504" s="11"/>
      <c r="Z504" s="11"/>
      <c r="AA504" s="11"/>
      <c r="AB504" s="11"/>
      <c r="AC504" s="11"/>
      <c r="AD504" s="11"/>
    </row>
    <row r="505" spans="1:30" x14ac:dyDescent="0.25">
      <c r="A505" s="55"/>
      <c r="B505" s="11"/>
      <c r="C505" s="11" t="s">
        <v>292</v>
      </c>
      <c r="D505" s="11"/>
      <c r="E505" s="252">
        <v>8330</v>
      </c>
      <c r="F505" s="11">
        <v>1</v>
      </c>
      <c r="G505" s="226">
        <v>1785.24</v>
      </c>
      <c r="H505" s="226">
        <v>5355.7</v>
      </c>
      <c r="I505" s="226">
        <v>5355.7</v>
      </c>
      <c r="J505" s="279">
        <v>3</v>
      </c>
      <c r="L505" s="11">
        <v>1</v>
      </c>
      <c r="M505" s="226">
        <v>5355.7</v>
      </c>
      <c r="N505" s="226">
        <v>5355.7</v>
      </c>
      <c r="O505" s="11"/>
      <c r="P505" s="226"/>
      <c r="Q505" s="226"/>
      <c r="R505" s="11">
        <v>1</v>
      </c>
      <c r="S505" s="226">
        <v>1763.62</v>
      </c>
      <c r="T505" s="226">
        <v>1763.62</v>
      </c>
      <c r="V505" s="11"/>
      <c r="W505" s="11"/>
      <c r="X505" s="11"/>
      <c r="Y505" s="11"/>
      <c r="Z505" s="11"/>
      <c r="AA505" s="11"/>
      <c r="AB505" s="11"/>
      <c r="AC505" s="11"/>
      <c r="AD505" s="11"/>
    </row>
    <row r="506" spans="1:30" x14ac:dyDescent="0.25">
      <c r="A506" s="55"/>
      <c r="B506" s="11"/>
      <c r="C506" s="11" t="s">
        <v>387</v>
      </c>
      <c r="D506" s="11"/>
      <c r="E506" s="252">
        <v>8055</v>
      </c>
      <c r="F506" s="11"/>
      <c r="G506" s="226"/>
      <c r="H506" s="226"/>
      <c r="I506" s="226"/>
      <c r="J506" s="279"/>
      <c r="L506" s="11"/>
      <c r="M506" s="226"/>
      <c r="N506" s="226"/>
      <c r="O506" s="11">
        <v>1</v>
      </c>
      <c r="P506" s="226">
        <v>525.63</v>
      </c>
      <c r="Q506" s="226">
        <v>525.63</v>
      </c>
      <c r="R506" s="11"/>
      <c r="S506" s="226"/>
      <c r="T506" s="226"/>
      <c r="V506" s="11"/>
      <c r="W506" s="11"/>
      <c r="X506" s="11"/>
      <c r="Y506" s="11"/>
      <c r="Z506" s="11"/>
      <c r="AA506" s="11"/>
      <c r="AB506" s="11"/>
      <c r="AC506" s="11"/>
      <c r="AD506" s="11"/>
    </row>
    <row r="507" spans="1:30" x14ac:dyDescent="0.25">
      <c r="A507" s="55"/>
      <c r="B507" s="11"/>
      <c r="C507" s="11" t="s">
        <v>297</v>
      </c>
      <c r="D507" s="11"/>
      <c r="E507" s="252">
        <v>8332</v>
      </c>
      <c r="F507" s="11">
        <v>3</v>
      </c>
      <c r="G507" s="226">
        <v>232.58</v>
      </c>
      <c r="H507" s="226">
        <v>11947.58</v>
      </c>
      <c r="I507" s="226">
        <v>3982.5266666666666</v>
      </c>
      <c r="J507" s="279">
        <v>17</v>
      </c>
      <c r="L507" s="11"/>
      <c r="M507" s="226"/>
      <c r="N507" s="226"/>
      <c r="O507" s="11"/>
      <c r="P507" s="226"/>
      <c r="Q507" s="226"/>
      <c r="R507" s="11"/>
      <c r="S507" s="226"/>
      <c r="T507" s="226"/>
      <c r="V507" s="11"/>
      <c r="W507" s="11"/>
      <c r="X507" s="11"/>
      <c r="Y507" s="11"/>
      <c r="Z507" s="11"/>
      <c r="AA507" s="11"/>
      <c r="AB507" s="11"/>
      <c r="AC507" s="11"/>
      <c r="AD507" s="11"/>
    </row>
    <row r="508" spans="1:30" x14ac:dyDescent="0.25">
      <c r="A508" s="55"/>
      <c r="B508" s="11"/>
      <c r="C508" s="11" t="s">
        <v>298</v>
      </c>
      <c r="D508" s="11"/>
      <c r="E508" s="252">
        <v>8341</v>
      </c>
      <c r="F508" s="11">
        <v>1</v>
      </c>
      <c r="G508" s="226">
        <v>191.97</v>
      </c>
      <c r="H508" s="226">
        <v>1151.79</v>
      </c>
      <c r="I508" s="226">
        <v>1151.79</v>
      </c>
      <c r="J508" s="279">
        <v>6</v>
      </c>
      <c r="L508" s="11"/>
      <c r="M508" s="226"/>
      <c r="N508" s="226"/>
      <c r="O508" s="11"/>
      <c r="P508" s="226"/>
      <c r="Q508" s="226"/>
      <c r="R508" s="11"/>
      <c r="S508" s="226"/>
      <c r="T508" s="226"/>
      <c r="V508" s="11"/>
      <c r="W508" s="11"/>
      <c r="X508" s="11"/>
      <c r="Y508" s="11"/>
      <c r="Z508" s="11"/>
      <c r="AA508" s="11"/>
      <c r="AB508" s="11"/>
      <c r="AC508" s="11"/>
      <c r="AD508" s="11"/>
    </row>
    <row r="509" spans="1:30" x14ac:dyDescent="0.25">
      <c r="A509" s="55"/>
      <c r="B509" s="11"/>
      <c r="C509" s="11" t="s">
        <v>300</v>
      </c>
      <c r="D509" s="11"/>
      <c r="E509" s="252">
        <v>8094</v>
      </c>
      <c r="F509" s="11">
        <v>1</v>
      </c>
      <c r="G509" s="226">
        <v>356.2</v>
      </c>
      <c r="H509" s="226">
        <v>6411.5</v>
      </c>
      <c r="I509" s="226">
        <v>6411.5</v>
      </c>
      <c r="J509" s="279">
        <v>18</v>
      </c>
      <c r="L509" s="11"/>
      <c r="M509" s="226"/>
      <c r="N509" s="226"/>
      <c r="O509" s="11"/>
      <c r="P509" s="226"/>
      <c r="Q509" s="226"/>
      <c r="R509" s="11"/>
      <c r="S509" s="226"/>
      <c r="T509" s="226"/>
      <c r="V509" s="11"/>
      <c r="W509" s="11"/>
      <c r="X509" s="11"/>
      <c r="Y509" s="11"/>
      <c r="Z509" s="11"/>
      <c r="AA509" s="11"/>
      <c r="AB509" s="11"/>
      <c r="AC509" s="11"/>
      <c r="AD509" s="11"/>
    </row>
    <row r="510" spans="1:30" x14ac:dyDescent="0.25">
      <c r="A510" s="55"/>
      <c r="B510" s="11"/>
      <c r="C510" s="11" t="s">
        <v>303</v>
      </c>
      <c r="D510" s="11"/>
      <c r="E510" s="252">
        <v>8062</v>
      </c>
      <c r="F510" s="11">
        <v>2</v>
      </c>
      <c r="G510" s="226">
        <v>706.93999999999994</v>
      </c>
      <c r="H510" s="226">
        <v>16966.38</v>
      </c>
      <c r="I510" s="226">
        <v>8483.19</v>
      </c>
      <c r="J510" s="279">
        <v>12</v>
      </c>
      <c r="L510" s="11"/>
      <c r="M510" s="226"/>
      <c r="N510" s="226"/>
      <c r="O510" s="11"/>
      <c r="P510" s="226"/>
      <c r="Q510" s="226"/>
      <c r="R510" s="11">
        <v>1</v>
      </c>
      <c r="S510" s="226">
        <v>10231.290000000001</v>
      </c>
      <c r="T510" s="226">
        <v>10231.290000000001</v>
      </c>
      <c r="V510" s="11"/>
      <c r="W510" s="11"/>
      <c r="X510" s="11"/>
      <c r="Y510" s="11"/>
      <c r="Z510" s="11"/>
      <c r="AA510" s="11"/>
      <c r="AB510" s="11"/>
      <c r="AC510" s="11"/>
      <c r="AD510" s="11"/>
    </row>
    <row r="511" spans="1:30" x14ac:dyDescent="0.25">
      <c r="A511" s="55"/>
      <c r="B511" s="11"/>
      <c r="C511" s="11" t="s">
        <v>305</v>
      </c>
      <c r="D511" s="11"/>
      <c r="E511" s="252">
        <v>8344</v>
      </c>
      <c r="F511" s="11">
        <v>2</v>
      </c>
      <c r="G511" s="226">
        <v>121.64</v>
      </c>
      <c r="H511" s="226">
        <v>1459.66</v>
      </c>
      <c r="I511" s="226">
        <v>729.83</v>
      </c>
      <c r="J511" s="279">
        <v>6</v>
      </c>
      <c r="L511" s="11"/>
      <c r="M511" s="226"/>
      <c r="N511" s="226"/>
      <c r="O511" s="11"/>
      <c r="P511" s="226"/>
      <c r="Q511" s="226"/>
      <c r="R511" s="11"/>
      <c r="S511" s="226"/>
      <c r="T511" s="226"/>
      <c r="V511" s="11"/>
      <c r="W511" s="11"/>
      <c r="X511" s="11"/>
      <c r="Y511" s="11"/>
      <c r="Z511" s="11"/>
      <c r="AA511" s="11"/>
      <c r="AB511" s="11"/>
      <c r="AC511" s="11"/>
      <c r="AD511" s="11"/>
    </row>
    <row r="512" spans="1:30" x14ac:dyDescent="0.25">
      <c r="A512" s="55"/>
      <c r="B512" s="11"/>
      <c r="C512" s="11" t="s">
        <v>310</v>
      </c>
      <c r="D512" s="11"/>
      <c r="E512" s="252">
        <v>8225</v>
      </c>
      <c r="F512" s="11">
        <v>2</v>
      </c>
      <c r="G512" s="226">
        <v>155.04500000000002</v>
      </c>
      <c r="H512" s="226">
        <v>3110.45</v>
      </c>
      <c r="I512" s="226">
        <v>1555.2249999999999</v>
      </c>
      <c r="J512" s="279">
        <v>9</v>
      </c>
      <c r="L512" s="11"/>
      <c r="M512" s="226"/>
      <c r="N512" s="226"/>
      <c r="O512" s="11"/>
      <c r="P512" s="226"/>
      <c r="Q512" s="226"/>
      <c r="R512" s="11"/>
      <c r="S512" s="226"/>
      <c r="T512" s="226"/>
      <c r="V512" s="11"/>
      <c r="W512" s="11"/>
      <c r="X512" s="11"/>
      <c r="Y512" s="11"/>
      <c r="Z512" s="11"/>
      <c r="AA512" s="11"/>
      <c r="AB512" s="11"/>
      <c r="AC512" s="11"/>
      <c r="AD512" s="11"/>
    </row>
    <row r="513" spans="1:30" x14ac:dyDescent="0.25">
      <c r="A513" s="55"/>
      <c r="B513" s="11"/>
      <c r="C513" s="11" t="s">
        <v>311</v>
      </c>
      <c r="D513" s="11"/>
      <c r="E513" s="252">
        <v>8226</v>
      </c>
      <c r="F513" s="11">
        <v>1</v>
      </c>
      <c r="G513" s="226">
        <v>130.78</v>
      </c>
      <c r="H513" s="226">
        <v>1569.34</v>
      </c>
      <c r="I513" s="226">
        <v>1569.34</v>
      </c>
      <c r="J513" s="279">
        <v>12</v>
      </c>
      <c r="L513" s="11"/>
      <c r="M513" s="226"/>
      <c r="N513" s="226"/>
      <c r="O513" s="11"/>
      <c r="P513" s="226"/>
      <c r="Q513" s="226"/>
      <c r="R513" s="11"/>
      <c r="S513" s="226"/>
      <c r="T513" s="226"/>
      <c r="V513" s="11"/>
      <c r="W513" s="11"/>
      <c r="X513" s="11"/>
      <c r="Y513" s="11"/>
      <c r="Z513" s="11"/>
      <c r="AA513" s="11"/>
      <c r="AB513" s="11"/>
      <c r="AC513" s="11"/>
      <c r="AD513" s="11"/>
    </row>
    <row r="514" spans="1:30" x14ac:dyDescent="0.25">
      <c r="A514" s="55"/>
      <c r="B514" s="11"/>
      <c r="C514" s="11" t="s">
        <v>312</v>
      </c>
      <c r="D514" s="11"/>
      <c r="E514" s="252">
        <v>8230</v>
      </c>
      <c r="F514" s="11">
        <v>1</v>
      </c>
      <c r="G514" s="226">
        <v>289.33</v>
      </c>
      <c r="H514" s="226">
        <v>1735.98</v>
      </c>
      <c r="I514" s="226">
        <v>1735.98</v>
      </c>
      <c r="J514" s="279">
        <v>6</v>
      </c>
      <c r="L514" s="11"/>
      <c r="M514" s="226"/>
      <c r="N514" s="226"/>
      <c r="O514" s="11"/>
      <c r="P514" s="226"/>
      <c r="Q514" s="226"/>
      <c r="R514" s="11"/>
      <c r="S514" s="226"/>
      <c r="T514" s="226"/>
      <c r="V514" s="11"/>
      <c r="W514" s="11"/>
      <c r="X514" s="11"/>
      <c r="Y514" s="11"/>
      <c r="Z514" s="11"/>
      <c r="AA514" s="11"/>
      <c r="AB514" s="11"/>
      <c r="AC514" s="11"/>
      <c r="AD514" s="11"/>
    </row>
    <row r="515" spans="1:30" x14ac:dyDescent="0.25">
      <c r="A515" s="55"/>
      <c r="B515" s="11"/>
      <c r="C515" s="11" t="s">
        <v>392</v>
      </c>
      <c r="D515" s="11"/>
      <c r="E515" s="252">
        <v>8066</v>
      </c>
      <c r="F515" s="11">
        <v>1</v>
      </c>
      <c r="G515" s="226">
        <v>349.59</v>
      </c>
      <c r="H515" s="226">
        <v>4195.0600000000004</v>
      </c>
      <c r="I515" s="226">
        <v>4195.0600000000004</v>
      </c>
      <c r="J515" s="279">
        <v>12</v>
      </c>
      <c r="L515" s="11"/>
      <c r="M515" s="226"/>
      <c r="N515" s="226"/>
      <c r="O515" s="11"/>
      <c r="P515" s="226"/>
      <c r="Q515" s="226"/>
      <c r="R515" s="11"/>
      <c r="S515" s="226"/>
      <c r="T515" s="226"/>
      <c r="V515" s="11"/>
      <c r="W515" s="11"/>
      <c r="X515" s="11"/>
      <c r="Y515" s="11"/>
      <c r="Z515" s="11"/>
      <c r="AA515" s="11"/>
      <c r="AB515" s="11"/>
      <c r="AC515" s="11"/>
      <c r="AD515" s="11"/>
    </row>
    <row r="516" spans="1:30" x14ac:dyDescent="0.25">
      <c r="A516" s="55"/>
      <c r="B516" s="11"/>
      <c r="C516" s="11" t="s">
        <v>393</v>
      </c>
      <c r="D516" s="11"/>
      <c r="E516" s="252">
        <v>8069</v>
      </c>
      <c r="F516" s="11">
        <v>3</v>
      </c>
      <c r="G516" s="226">
        <v>377.55</v>
      </c>
      <c r="H516" s="226">
        <v>9366.64</v>
      </c>
      <c r="I516" s="226">
        <v>3122.2133333333331</v>
      </c>
      <c r="J516" s="279">
        <v>9.3333333333333339</v>
      </c>
      <c r="L516" s="11"/>
      <c r="M516" s="226"/>
      <c r="N516" s="226"/>
      <c r="O516" s="11"/>
      <c r="P516" s="226"/>
      <c r="Q516" s="226"/>
      <c r="R516" s="11"/>
      <c r="S516" s="226"/>
      <c r="T516" s="226"/>
      <c r="V516" s="11"/>
      <c r="W516" s="11"/>
      <c r="X516" s="11"/>
      <c r="Y516" s="11"/>
      <c r="Z516" s="11"/>
      <c r="AA516" s="11"/>
      <c r="AB516" s="11"/>
      <c r="AC516" s="11"/>
      <c r="AD516" s="11"/>
    </row>
    <row r="517" spans="1:30" x14ac:dyDescent="0.25">
      <c r="A517" s="55"/>
      <c r="B517" s="11"/>
      <c r="C517" s="11" t="s">
        <v>319</v>
      </c>
      <c r="D517" s="11"/>
      <c r="E517" s="252">
        <v>8021</v>
      </c>
      <c r="F517" s="11">
        <v>1</v>
      </c>
      <c r="G517" s="226">
        <v>130.84</v>
      </c>
      <c r="H517" s="226">
        <v>785.01</v>
      </c>
      <c r="I517" s="226">
        <v>785.01</v>
      </c>
      <c r="J517" s="279">
        <v>6</v>
      </c>
      <c r="L517" s="11"/>
      <c r="M517" s="226"/>
      <c r="N517" s="226"/>
      <c r="O517" s="11"/>
      <c r="P517" s="226"/>
      <c r="Q517" s="226"/>
      <c r="R517" s="11"/>
      <c r="S517" s="226"/>
      <c r="T517" s="226"/>
      <c r="V517" s="11"/>
      <c r="W517" s="11"/>
      <c r="X517" s="11"/>
      <c r="Y517" s="11"/>
      <c r="Z517" s="11"/>
      <c r="AA517" s="11"/>
      <c r="AB517" s="11"/>
      <c r="AC517" s="11"/>
      <c r="AD517" s="11"/>
    </row>
    <row r="518" spans="1:30" x14ac:dyDescent="0.25">
      <c r="A518" s="55"/>
      <c r="B518" s="11"/>
      <c r="C518" s="11" t="s">
        <v>320</v>
      </c>
      <c r="D518" s="11"/>
      <c r="E518" s="252">
        <v>8071</v>
      </c>
      <c r="F518" s="11">
        <v>1</v>
      </c>
      <c r="G518" s="226">
        <v>154.72</v>
      </c>
      <c r="H518" s="226">
        <v>2784.81</v>
      </c>
      <c r="I518" s="226">
        <v>2784.81</v>
      </c>
      <c r="J518" s="279">
        <v>18</v>
      </c>
      <c r="L518" s="11"/>
      <c r="M518" s="226"/>
      <c r="N518" s="226"/>
      <c r="O518" s="11"/>
      <c r="P518" s="226"/>
      <c r="Q518" s="226"/>
      <c r="R518" s="11"/>
      <c r="S518" s="226"/>
      <c r="T518" s="226"/>
      <c r="V518" s="11"/>
      <c r="W518" s="11"/>
      <c r="X518" s="11"/>
      <c r="Y518" s="11"/>
      <c r="Z518" s="11"/>
      <c r="AA518" s="11"/>
      <c r="AB518" s="11"/>
      <c r="AC518" s="11"/>
      <c r="AD518" s="11"/>
    </row>
    <row r="519" spans="1:30" x14ac:dyDescent="0.25">
      <c r="A519" s="55"/>
      <c r="B519" s="11"/>
      <c r="C519" s="11" t="s">
        <v>324</v>
      </c>
      <c r="D519" s="11"/>
      <c r="E519" s="252">
        <v>8232</v>
      </c>
      <c r="F519" s="11">
        <v>3</v>
      </c>
      <c r="G519" s="226">
        <v>343.80999999999995</v>
      </c>
      <c r="H519" s="226">
        <v>5252.94</v>
      </c>
      <c r="I519" s="226">
        <v>1750.9799999999998</v>
      </c>
      <c r="J519" s="279">
        <v>4</v>
      </c>
      <c r="L519" s="11"/>
      <c r="M519" s="226"/>
      <c r="N519" s="226"/>
      <c r="O519" s="11">
        <v>1</v>
      </c>
      <c r="P519" s="226">
        <v>1531.01</v>
      </c>
      <c r="Q519" s="226">
        <v>1531.01</v>
      </c>
      <c r="R519" s="11">
        <v>2</v>
      </c>
      <c r="S519" s="226">
        <v>5410.79</v>
      </c>
      <c r="T519" s="226">
        <v>2705.395</v>
      </c>
      <c r="V519" s="11"/>
      <c r="W519" s="11"/>
      <c r="X519" s="11"/>
      <c r="Y519" s="11"/>
      <c r="Z519" s="11"/>
      <c r="AA519" s="11"/>
      <c r="AB519" s="11"/>
      <c r="AC519" s="11"/>
      <c r="AD519" s="11"/>
    </row>
    <row r="520" spans="1:30" x14ac:dyDescent="0.25">
      <c r="A520" s="55"/>
      <c r="B520" s="11"/>
      <c r="C520" s="11" t="s">
        <v>333</v>
      </c>
      <c r="D520" s="11"/>
      <c r="E520" s="252">
        <v>8243</v>
      </c>
      <c r="F520" s="11">
        <v>2</v>
      </c>
      <c r="G520" s="226">
        <v>118.83000000000001</v>
      </c>
      <c r="H520" s="226">
        <v>4354.4399999999996</v>
      </c>
      <c r="I520" s="226">
        <v>2177.2199999999998</v>
      </c>
      <c r="J520" s="279">
        <v>18</v>
      </c>
      <c r="L520" s="11">
        <v>1</v>
      </c>
      <c r="M520" s="226">
        <v>1349.11</v>
      </c>
      <c r="N520" s="226">
        <v>1349.11</v>
      </c>
      <c r="O520" s="11"/>
      <c r="P520" s="226"/>
      <c r="Q520" s="226"/>
      <c r="R520" s="11"/>
      <c r="S520" s="226"/>
      <c r="T520" s="226"/>
      <c r="V520" s="11"/>
      <c r="W520" s="11"/>
      <c r="X520" s="11"/>
      <c r="Y520" s="11"/>
      <c r="Z520" s="11"/>
      <c r="AA520" s="11"/>
      <c r="AB520" s="11"/>
      <c r="AC520" s="11"/>
      <c r="AD520" s="11"/>
    </row>
    <row r="521" spans="1:30" x14ac:dyDescent="0.25">
      <c r="A521" s="55"/>
      <c r="B521" s="11"/>
      <c r="C521" s="11" t="s">
        <v>396</v>
      </c>
      <c r="D521" s="11"/>
      <c r="E521" s="252">
        <v>8080</v>
      </c>
      <c r="F521" s="11">
        <v>3</v>
      </c>
      <c r="G521" s="226">
        <v>400.30666666666667</v>
      </c>
      <c r="H521" s="226">
        <v>20319.370000000003</v>
      </c>
      <c r="I521" s="226">
        <v>6773.1233333333339</v>
      </c>
      <c r="J521" s="279">
        <v>16.666666666666668</v>
      </c>
      <c r="L521" s="11">
        <v>1</v>
      </c>
      <c r="M521" s="226">
        <v>11714.12</v>
      </c>
      <c r="N521" s="226">
        <v>11714.12</v>
      </c>
      <c r="O521" s="11"/>
      <c r="P521" s="226"/>
      <c r="Q521" s="226"/>
      <c r="R521" s="11"/>
      <c r="S521" s="226"/>
      <c r="T521" s="226"/>
      <c r="V521" s="11"/>
      <c r="W521" s="11"/>
      <c r="X521" s="11"/>
      <c r="Y521" s="11"/>
      <c r="Z521" s="11"/>
      <c r="AA521" s="11"/>
      <c r="AB521" s="11"/>
      <c r="AC521" s="11"/>
      <c r="AD521" s="11"/>
    </row>
    <row r="522" spans="1:30" x14ac:dyDescent="0.25">
      <c r="A522" s="55"/>
      <c r="B522" s="11"/>
      <c r="C522" s="11" t="s">
        <v>338</v>
      </c>
      <c r="D522" s="11"/>
      <c r="E522" s="252">
        <v>8081</v>
      </c>
      <c r="F522" s="11">
        <v>1</v>
      </c>
      <c r="G522" s="226">
        <v>103.87</v>
      </c>
      <c r="H522" s="226">
        <v>1246.3800000000001</v>
      </c>
      <c r="I522" s="226">
        <v>1246.3800000000001</v>
      </c>
      <c r="J522" s="279">
        <v>12</v>
      </c>
      <c r="L522" s="11">
        <v>1</v>
      </c>
      <c r="M522" s="226">
        <v>1246.3800000000001</v>
      </c>
      <c r="N522" s="226">
        <v>1246.3800000000001</v>
      </c>
      <c r="O522" s="11"/>
      <c r="P522" s="226"/>
      <c r="Q522" s="226"/>
      <c r="R522" s="11"/>
      <c r="S522" s="226"/>
      <c r="T522" s="226"/>
      <c r="V522" s="11"/>
      <c r="W522" s="11"/>
      <c r="X522" s="11"/>
      <c r="Y522" s="11"/>
      <c r="Z522" s="11"/>
      <c r="AA522" s="11"/>
      <c r="AB522" s="11"/>
      <c r="AC522" s="11"/>
      <c r="AD522" s="11"/>
    </row>
    <row r="523" spans="1:30" x14ac:dyDescent="0.25">
      <c r="A523" s="55"/>
      <c r="B523" s="11"/>
      <c r="C523" s="11" t="s">
        <v>339</v>
      </c>
      <c r="D523" s="11"/>
      <c r="E523" s="252">
        <v>8083</v>
      </c>
      <c r="F523" s="11">
        <v>3</v>
      </c>
      <c r="G523" s="226">
        <v>249.18666666666664</v>
      </c>
      <c r="H523" s="226">
        <v>5671.38</v>
      </c>
      <c r="I523" s="226">
        <v>1890.46</v>
      </c>
      <c r="J523" s="279">
        <v>9</v>
      </c>
      <c r="L523" s="11"/>
      <c r="M523" s="226"/>
      <c r="N523" s="226"/>
      <c r="O523" s="11"/>
      <c r="P523" s="226"/>
      <c r="Q523" s="226"/>
      <c r="R523" s="11"/>
      <c r="S523" s="226"/>
      <c r="T523" s="226"/>
      <c r="V523" s="11"/>
      <c r="W523" s="11"/>
      <c r="X523" s="11"/>
      <c r="Y523" s="11"/>
      <c r="Z523" s="11"/>
      <c r="AA523" s="11"/>
      <c r="AB523" s="11"/>
      <c r="AC523" s="11"/>
      <c r="AD523" s="11"/>
    </row>
    <row r="524" spans="1:30" x14ac:dyDescent="0.25">
      <c r="A524" s="55"/>
      <c r="B524" s="11"/>
      <c r="C524" s="11" t="s">
        <v>340</v>
      </c>
      <c r="D524" s="11"/>
      <c r="E524" s="252">
        <v>8244</v>
      </c>
      <c r="F524" s="11">
        <v>1</v>
      </c>
      <c r="G524" s="226">
        <v>559.52</v>
      </c>
      <c r="H524" s="226">
        <v>6714.22</v>
      </c>
      <c r="I524" s="226">
        <v>6714.22</v>
      </c>
      <c r="J524" s="279">
        <v>12</v>
      </c>
      <c r="L524" s="11"/>
      <c r="M524" s="226"/>
      <c r="N524" s="226"/>
      <c r="O524" s="11"/>
      <c r="P524" s="226"/>
      <c r="Q524" s="226"/>
      <c r="R524" s="11">
        <v>1</v>
      </c>
      <c r="S524" s="226">
        <v>1846.08</v>
      </c>
      <c r="T524" s="226">
        <v>1846.08</v>
      </c>
      <c r="V524" s="11"/>
      <c r="W524" s="11"/>
      <c r="X524" s="11"/>
      <c r="Y524" s="11"/>
      <c r="Z524" s="11"/>
      <c r="AA524" s="11"/>
      <c r="AB524" s="11"/>
      <c r="AC524" s="11"/>
      <c r="AD524" s="11"/>
    </row>
    <row r="525" spans="1:30" x14ac:dyDescent="0.25">
      <c r="A525" s="55"/>
      <c r="B525" s="11"/>
      <c r="C525" s="11" t="s">
        <v>343</v>
      </c>
      <c r="D525" s="11"/>
      <c r="E525" s="252">
        <v>8084</v>
      </c>
      <c r="F525" s="11">
        <v>1</v>
      </c>
      <c r="G525" s="226">
        <v>168.75</v>
      </c>
      <c r="H525" s="226">
        <v>2024.9</v>
      </c>
      <c r="I525" s="226">
        <v>2024.9</v>
      </c>
      <c r="J525" s="279">
        <v>12</v>
      </c>
      <c r="L525" s="11">
        <v>1</v>
      </c>
      <c r="M525" s="226">
        <v>2024.9</v>
      </c>
      <c r="N525" s="226">
        <v>2024.9</v>
      </c>
      <c r="O525" s="11"/>
      <c r="P525" s="226"/>
      <c r="Q525" s="226"/>
      <c r="R525" s="11">
        <v>1</v>
      </c>
      <c r="S525" s="226">
        <v>4020.67</v>
      </c>
      <c r="T525" s="226">
        <v>4020.67</v>
      </c>
      <c r="V525" s="11"/>
      <c r="W525" s="11"/>
      <c r="X525" s="11"/>
      <c r="Y525" s="11"/>
      <c r="Z525" s="11"/>
      <c r="AA525" s="11"/>
      <c r="AB525" s="11"/>
      <c r="AC525" s="11"/>
      <c r="AD525" s="11"/>
    </row>
    <row r="526" spans="1:30" x14ac:dyDescent="0.25">
      <c r="A526" s="55"/>
      <c r="B526" s="11"/>
      <c r="C526" s="11" t="s">
        <v>345</v>
      </c>
      <c r="D526" s="11"/>
      <c r="E526" s="252">
        <v>8085</v>
      </c>
      <c r="F526" s="11"/>
      <c r="G526" s="226"/>
      <c r="H526" s="226"/>
      <c r="I526" s="226"/>
      <c r="J526" s="279"/>
      <c r="L526" s="11"/>
      <c r="M526" s="226"/>
      <c r="N526" s="226"/>
      <c r="O526" s="11">
        <v>1</v>
      </c>
      <c r="P526" s="226">
        <v>1298.18</v>
      </c>
      <c r="Q526" s="226">
        <v>1298.18</v>
      </c>
      <c r="R526" s="11">
        <v>1</v>
      </c>
      <c r="S526" s="226">
        <v>8565.9599999999991</v>
      </c>
      <c r="T526" s="226">
        <v>8565.9599999999991</v>
      </c>
      <c r="V526" s="11"/>
      <c r="W526" s="11"/>
      <c r="X526" s="11"/>
      <c r="Y526" s="11"/>
      <c r="Z526" s="11"/>
      <c r="AA526" s="11"/>
      <c r="AB526" s="11"/>
      <c r="AC526" s="11"/>
      <c r="AD526" s="11"/>
    </row>
    <row r="527" spans="1:30" x14ac:dyDescent="0.25">
      <c r="A527" s="55"/>
      <c r="B527" s="11"/>
      <c r="C527" s="11" t="s">
        <v>350</v>
      </c>
      <c r="D527" s="11"/>
      <c r="E527" s="252">
        <v>8406</v>
      </c>
      <c r="F527" s="11">
        <v>1</v>
      </c>
      <c r="G527" s="226">
        <v>96.85</v>
      </c>
      <c r="H527" s="226">
        <v>2324.3000000000002</v>
      </c>
      <c r="I527" s="226">
        <v>2324.3000000000002</v>
      </c>
      <c r="J527" s="279">
        <v>24</v>
      </c>
      <c r="L527" s="11"/>
      <c r="M527" s="226"/>
      <c r="N527" s="226"/>
      <c r="O527" s="11">
        <v>2</v>
      </c>
      <c r="P527" s="226">
        <v>11632.9</v>
      </c>
      <c r="Q527" s="226">
        <v>5816.45</v>
      </c>
      <c r="R527" s="11"/>
      <c r="S527" s="226"/>
      <c r="T527" s="226"/>
      <c r="V527" s="11"/>
      <c r="W527" s="11"/>
      <c r="X527" s="11"/>
      <c r="Y527" s="11"/>
      <c r="Z527" s="11"/>
      <c r="AA527" s="11"/>
      <c r="AB527" s="11"/>
      <c r="AC527" s="11"/>
      <c r="AD527" s="11"/>
    </row>
    <row r="528" spans="1:30" x14ac:dyDescent="0.25">
      <c r="A528" s="55"/>
      <c r="B528" s="11"/>
      <c r="C528" s="11" t="s">
        <v>351</v>
      </c>
      <c r="D528" s="11"/>
      <c r="E528" s="252">
        <v>8251</v>
      </c>
      <c r="F528" s="11">
        <v>1</v>
      </c>
      <c r="G528" s="226">
        <v>86.09</v>
      </c>
      <c r="H528" s="226">
        <v>258.27</v>
      </c>
      <c r="I528" s="226">
        <v>258.27</v>
      </c>
      <c r="J528" s="279">
        <v>3</v>
      </c>
      <c r="L528" s="11"/>
      <c r="M528" s="226"/>
      <c r="N528" s="226"/>
      <c r="O528" s="11"/>
      <c r="P528" s="226"/>
      <c r="Q528" s="226"/>
      <c r="R528" s="11"/>
      <c r="S528" s="226"/>
      <c r="T528" s="226"/>
      <c r="V528" s="11"/>
      <c r="W528" s="11"/>
      <c r="X528" s="11"/>
      <c r="Y528" s="11"/>
      <c r="Z528" s="11"/>
      <c r="AA528" s="11"/>
      <c r="AB528" s="11"/>
      <c r="AC528" s="11"/>
      <c r="AD528" s="11"/>
    </row>
    <row r="529" spans="1:30" x14ac:dyDescent="0.25">
      <c r="A529" s="55"/>
      <c r="B529" s="11"/>
      <c r="C529" s="11" t="s">
        <v>353</v>
      </c>
      <c r="D529" s="11"/>
      <c r="E529" s="252">
        <v>8360</v>
      </c>
      <c r="F529" s="11">
        <v>7</v>
      </c>
      <c r="G529" s="226">
        <v>200.17428571428573</v>
      </c>
      <c r="H529" s="226">
        <v>13683.030000000002</v>
      </c>
      <c r="I529" s="226">
        <v>1954.7185714285717</v>
      </c>
      <c r="J529" s="279">
        <v>9.5714285714285712</v>
      </c>
      <c r="L529" s="11">
        <v>3</v>
      </c>
      <c r="M529" s="226">
        <v>5304.85</v>
      </c>
      <c r="N529" s="226">
        <v>1768.2833333333335</v>
      </c>
      <c r="O529" s="11">
        <v>1</v>
      </c>
      <c r="P529" s="226">
        <v>404.38</v>
      </c>
      <c r="Q529" s="226">
        <v>404.38</v>
      </c>
      <c r="R529" s="11">
        <v>1</v>
      </c>
      <c r="S529" s="226">
        <v>1948.54</v>
      </c>
      <c r="T529" s="226">
        <v>1948.54</v>
      </c>
      <c r="V529" s="11"/>
      <c r="W529" s="11"/>
      <c r="X529" s="11"/>
      <c r="Y529" s="11"/>
      <c r="Z529" s="11"/>
      <c r="AA529" s="11"/>
      <c r="AB529" s="11"/>
      <c r="AC529" s="11"/>
      <c r="AD529" s="11"/>
    </row>
    <row r="530" spans="1:30" x14ac:dyDescent="0.25">
      <c r="A530" s="55"/>
      <c r="B530" s="11"/>
      <c r="C530" s="11" t="s">
        <v>354</v>
      </c>
      <c r="D530" s="11"/>
      <c r="E530" s="252">
        <v>8043</v>
      </c>
      <c r="F530" s="11">
        <v>3</v>
      </c>
      <c r="G530" s="226">
        <v>546.27666666666664</v>
      </c>
      <c r="H530" s="226">
        <v>10467.35</v>
      </c>
      <c r="I530" s="226">
        <v>3489.1166666666668</v>
      </c>
      <c r="J530" s="279">
        <v>8</v>
      </c>
      <c r="L530" s="11"/>
      <c r="M530" s="226"/>
      <c r="N530" s="226"/>
      <c r="O530" s="11"/>
      <c r="P530" s="226"/>
      <c r="Q530" s="226"/>
      <c r="R530" s="11"/>
      <c r="S530" s="226"/>
      <c r="T530" s="226"/>
      <c r="V530" s="11"/>
      <c r="W530" s="11"/>
      <c r="X530" s="11"/>
      <c r="Y530" s="11"/>
      <c r="Z530" s="11"/>
      <c r="AA530" s="11"/>
      <c r="AB530" s="11"/>
      <c r="AC530" s="11"/>
      <c r="AD530" s="11"/>
    </row>
    <row r="531" spans="1:30" x14ac:dyDescent="0.25">
      <c r="A531" s="55"/>
      <c r="B531" s="11"/>
      <c r="C531" s="11" t="s">
        <v>357</v>
      </c>
      <c r="D531" s="11"/>
      <c r="E531" s="252">
        <v>8089</v>
      </c>
      <c r="F531" s="11">
        <v>1</v>
      </c>
      <c r="G531" s="226">
        <v>140.35</v>
      </c>
      <c r="H531" s="226">
        <v>1684.1</v>
      </c>
      <c r="I531" s="226">
        <v>1684.1</v>
      </c>
      <c r="J531" s="279">
        <v>12</v>
      </c>
      <c r="L531" s="11"/>
      <c r="M531" s="226"/>
      <c r="N531" s="226"/>
      <c r="O531" s="11"/>
      <c r="P531" s="226"/>
      <c r="Q531" s="226"/>
      <c r="R531" s="11"/>
      <c r="S531" s="226"/>
      <c r="T531" s="226"/>
      <c r="V531" s="11"/>
      <c r="W531" s="11"/>
      <c r="X531" s="11"/>
      <c r="Y531" s="11"/>
      <c r="Z531" s="11"/>
      <c r="AA531" s="11"/>
      <c r="AB531" s="11"/>
      <c r="AC531" s="11"/>
      <c r="AD531" s="11"/>
    </row>
    <row r="532" spans="1:30" x14ac:dyDescent="0.25">
      <c r="A532" s="55"/>
      <c r="B532" s="11"/>
      <c r="C532" s="11" t="s">
        <v>359</v>
      </c>
      <c r="D532" s="11"/>
      <c r="E532" s="252">
        <v>8091</v>
      </c>
      <c r="F532" s="11">
        <v>7</v>
      </c>
      <c r="G532" s="226">
        <v>114.01285714285714</v>
      </c>
      <c r="H532" s="226">
        <v>9471.2900000000009</v>
      </c>
      <c r="I532" s="226">
        <v>1353.0414285714287</v>
      </c>
      <c r="J532" s="279">
        <v>12</v>
      </c>
      <c r="L532" s="11">
        <v>4</v>
      </c>
      <c r="M532" s="226">
        <v>3574.42</v>
      </c>
      <c r="N532" s="226">
        <v>893.60500000000002</v>
      </c>
      <c r="O532" s="11"/>
      <c r="P532" s="226"/>
      <c r="Q532" s="226"/>
      <c r="R532" s="11">
        <v>1</v>
      </c>
      <c r="S532" s="226">
        <v>4586.37</v>
      </c>
      <c r="T532" s="226">
        <v>4586.37</v>
      </c>
      <c r="V532" s="11"/>
      <c r="W532" s="11"/>
      <c r="X532" s="11"/>
      <c r="Y532" s="11"/>
      <c r="Z532" s="11"/>
      <c r="AA532" s="11"/>
      <c r="AB532" s="11"/>
      <c r="AC532" s="11"/>
      <c r="AD532" s="11"/>
    </row>
    <row r="533" spans="1:30" x14ac:dyDescent="0.25">
      <c r="A533" s="55"/>
      <c r="B533" s="11"/>
      <c r="C533" s="11" t="s">
        <v>364</v>
      </c>
      <c r="D533" s="11"/>
      <c r="E533" s="252">
        <v>8260</v>
      </c>
      <c r="F533" s="11">
        <v>7</v>
      </c>
      <c r="G533" s="226">
        <v>216.57428571428571</v>
      </c>
      <c r="H533" s="226">
        <v>16275.87</v>
      </c>
      <c r="I533" s="226">
        <v>2325.1242857142856</v>
      </c>
      <c r="J533" s="279">
        <v>12.142857142857142</v>
      </c>
      <c r="L533" s="11">
        <v>2</v>
      </c>
      <c r="M533" s="226">
        <v>1961.73</v>
      </c>
      <c r="N533" s="226">
        <v>980.86500000000001</v>
      </c>
      <c r="O533" s="11"/>
      <c r="P533" s="226"/>
      <c r="Q533" s="226"/>
      <c r="R533" s="11"/>
      <c r="S533" s="226"/>
      <c r="T533" s="226"/>
      <c r="V533" s="11"/>
      <c r="W533" s="11"/>
      <c r="X533" s="11"/>
      <c r="Y533" s="11"/>
      <c r="Z533" s="11"/>
      <c r="AA533" s="11"/>
      <c r="AB533" s="11"/>
      <c r="AC533" s="11"/>
      <c r="AD533" s="11"/>
    </row>
    <row r="534" spans="1:30" x14ac:dyDescent="0.25">
      <c r="A534" s="55"/>
      <c r="B534" s="11"/>
      <c r="C534" s="11" t="s">
        <v>366</v>
      </c>
      <c r="D534" s="11"/>
      <c r="E534" s="252">
        <v>8094</v>
      </c>
      <c r="F534" s="11">
        <v>1</v>
      </c>
      <c r="G534" s="226">
        <v>4166</v>
      </c>
      <c r="H534" s="226">
        <v>150000</v>
      </c>
      <c r="I534" s="226">
        <v>150000</v>
      </c>
      <c r="J534" s="279">
        <v>36</v>
      </c>
      <c r="L534" s="11"/>
      <c r="M534" s="226"/>
      <c r="N534" s="226"/>
      <c r="O534" s="11"/>
      <c r="P534" s="226"/>
      <c r="Q534" s="226"/>
      <c r="R534" s="11">
        <v>1</v>
      </c>
      <c r="S534" s="226">
        <v>328.82</v>
      </c>
      <c r="T534" s="226">
        <v>328.82</v>
      </c>
      <c r="V534" s="11"/>
      <c r="W534" s="11"/>
      <c r="X534" s="11"/>
      <c r="Y534" s="11"/>
      <c r="Z534" s="11"/>
      <c r="AA534" s="11"/>
      <c r="AB534" s="11"/>
      <c r="AC534" s="11"/>
      <c r="AD534" s="11"/>
    </row>
    <row r="535" spans="1:30" x14ac:dyDescent="0.25">
      <c r="A535" s="55"/>
      <c r="B535" s="11"/>
      <c r="C535" s="11" t="s">
        <v>400</v>
      </c>
      <c r="D535" s="11"/>
      <c r="E535" s="252">
        <v>8098</v>
      </c>
      <c r="F535" s="11">
        <v>1</v>
      </c>
      <c r="G535" s="226">
        <v>81.36</v>
      </c>
      <c r="H535" s="226">
        <v>976.31</v>
      </c>
      <c r="I535" s="226">
        <v>976.31</v>
      </c>
      <c r="J535" s="279">
        <v>12</v>
      </c>
      <c r="L535" s="11">
        <v>1</v>
      </c>
      <c r="M535" s="226">
        <v>976.31</v>
      </c>
      <c r="N535" s="226">
        <v>976.31</v>
      </c>
      <c r="O535" s="11"/>
      <c r="P535" s="226"/>
      <c r="Q535" s="226"/>
      <c r="R535" s="11"/>
      <c r="S535" s="226"/>
      <c r="T535" s="226"/>
      <c r="V535" s="11"/>
      <c r="W535" s="11"/>
      <c r="X535" s="11"/>
      <c r="Y535" s="11"/>
      <c r="Z535" s="11"/>
      <c r="AA535" s="11"/>
      <c r="AB535" s="11"/>
      <c r="AC535" s="11"/>
      <c r="AD535" s="11"/>
    </row>
    <row r="536" spans="1:30" x14ac:dyDescent="0.25">
      <c r="A536" s="55"/>
      <c r="B536" s="11"/>
      <c r="C536" s="11"/>
      <c r="D536" s="11"/>
      <c r="E536" s="252"/>
      <c r="F536" s="11"/>
      <c r="G536" s="226"/>
      <c r="H536" s="226"/>
      <c r="I536" s="226"/>
      <c r="J536" s="279"/>
      <c r="L536" s="11"/>
      <c r="M536" s="226"/>
      <c r="N536" s="226"/>
      <c r="O536" s="11"/>
      <c r="P536" s="226"/>
      <c r="Q536" s="226"/>
      <c r="R536" s="11"/>
      <c r="S536" s="226"/>
      <c r="T536" s="226"/>
      <c r="V536" s="11"/>
      <c r="W536" s="11"/>
      <c r="X536" s="11"/>
      <c r="Y536" s="11"/>
      <c r="Z536" s="11"/>
      <c r="AA536" s="11"/>
      <c r="AB536" s="11"/>
      <c r="AC536" s="11"/>
      <c r="AD536" s="11"/>
    </row>
    <row r="537" spans="1:30" ht="15.75" thickBot="1" x14ac:dyDescent="0.3">
      <c r="A537" s="55"/>
      <c r="B537" s="11"/>
      <c r="C537" s="11"/>
      <c r="D537" s="11"/>
      <c r="E537" s="252"/>
      <c r="F537" s="11"/>
      <c r="G537" s="226"/>
      <c r="H537" s="226"/>
      <c r="I537" s="226"/>
      <c r="J537" s="279"/>
      <c r="L537" s="11"/>
      <c r="M537" s="226"/>
      <c r="N537" s="226"/>
      <c r="O537" s="11"/>
      <c r="P537" s="226"/>
      <c r="Q537" s="226"/>
      <c r="R537" s="11"/>
      <c r="S537" s="226"/>
      <c r="T537" s="226"/>
      <c r="V537" s="11"/>
      <c r="W537" s="11"/>
      <c r="X537" s="11"/>
      <c r="Y537" s="11"/>
      <c r="Z537" s="11"/>
      <c r="AA537" s="11"/>
      <c r="AB537" s="11"/>
      <c r="AC537" s="11"/>
      <c r="AD537" s="11"/>
    </row>
    <row r="538" spans="1:30" ht="15.75" thickBot="1" x14ac:dyDescent="0.3">
      <c r="A538" s="5"/>
      <c r="B538" s="91" t="s">
        <v>51</v>
      </c>
      <c r="C538" s="98"/>
      <c r="D538" s="98"/>
      <c r="E538" s="292"/>
      <c r="F538" s="93">
        <v>118</v>
      </c>
      <c r="G538" s="232">
        <v>387.38169491525429</v>
      </c>
      <c r="H538" s="287">
        <v>1045939.65</v>
      </c>
      <c r="I538" s="232">
        <v>8863.8953389830513</v>
      </c>
      <c r="J538" s="279">
        <v>13.983050847457626</v>
      </c>
      <c r="L538" s="95">
        <v>29</v>
      </c>
      <c r="M538" s="287">
        <v>125080.45999999999</v>
      </c>
      <c r="N538" s="232">
        <v>4313.1193103448277</v>
      </c>
      <c r="O538" s="93">
        <v>9</v>
      </c>
      <c r="P538" s="287">
        <v>38672.969999999994</v>
      </c>
      <c r="Q538" s="232">
        <v>4296.996666666666</v>
      </c>
      <c r="R538" s="93">
        <v>23</v>
      </c>
      <c r="S538" s="287">
        <v>70893.48</v>
      </c>
      <c r="T538" s="232">
        <v>3082.3252173913042</v>
      </c>
      <c r="V538" s="95"/>
      <c r="W538" s="93"/>
      <c r="X538" s="97" t="s">
        <v>129</v>
      </c>
      <c r="Y538" s="93"/>
      <c r="Z538" s="93"/>
      <c r="AA538" s="97" t="s">
        <v>129</v>
      </c>
      <c r="AB538" s="93"/>
      <c r="AC538" s="93"/>
      <c r="AD538" s="100" t="s">
        <v>129</v>
      </c>
    </row>
    <row r="539" spans="1:30" s="4" customFormat="1" ht="12.75" x14ac:dyDescent="0.2">
      <c r="A539" s="55"/>
      <c r="E539" s="261"/>
      <c r="G539" s="265"/>
      <c r="H539" s="265"/>
      <c r="I539" s="265"/>
      <c r="J539" s="275"/>
      <c r="L539" s="50"/>
      <c r="M539" s="265"/>
      <c r="N539" s="265"/>
      <c r="P539" s="265"/>
      <c r="Q539" s="265"/>
      <c r="S539" s="265"/>
      <c r="T539" s="265"/>
      <c r="V539" s="50"/>
    </row>
    <row r="540" spans="1:30" ht="76.5" x14ac:dyDescent="0.25">
      <c r="A540" s="301">
        <f>A388</f>
        <v>43466</v>
      </c>
      <c r="B540" s="56" t="s">
        <v>52</v>
      </c>
      <c r="C540" s="56" t="s">
        <v>34</v>
      </c>
      <c r="D540" s="56" t="s">
        <v>35</v>
      </c>
      <c r="E540" s="293" t="s">
        <v>36</v>
      </c>
      <c r="F540" s="68" t="s">
        <v>130</v>
      </c>
      <c r="G540" s="288" t="s">
        <v>107</v>
      </c>
      <c r="H540" s="288" t="s">
        <v>131</v>
      </c>
      <c r="I540" s="288" t="s">
        <v>109</v>
      </c>
      <c r="J540" s="281" t="s">
        <v>110</v>
      </c>
      <c r="K540" s="70"/>
      <c r="L540" s="68" t="s">
        <v>111</v>
      </c>
      <c r="M540" s="288" t="s">
        <v>132</v>
      </c>
      <c r="N540" s="288" t="s">
        <v>113</v>
      </c>
      <c r="O540" s="68" t="s">
        <v>114</v>
      </c>
      <c r="P540" s="288" t="s">
        <v>115</v>
      </c>
      <c r="Q540" s="288" t="s">
        <v>116</v>
      </c>
      <c r="R540" s="57" t="s">
        <v>117</v>
      </c>
      <c r="S540" s="298" t="s">
        <v>118</v>
      </c>
      <c r="T540" s="298" t="s">
        <v>119</v>
      </c>
      <c r="U540" s="72"/>
      <c r="V540" s="57" t="s">
        <v>120</v>
      </c>
      <c r="W540" s="57" t="s">
        <v>121</v>
      </c>
      <c r="X540" s="57" t="s">
        <v>122</v>
      </c>
      <c r="Y540" s="57" t="s">
        <v>123</v>
      </c>
      <c r="Z540" s="57" t="s">
        <v>124</v>
      </c>
      <c r="AA540" s="57" t="s">
        <v>125</v>
      </c>
      <c r="AB540" s="57" t="s">
        <v>126</v>
      </c>
      <c r="AC540" s="57" t="s">
        <v>127</v>
      </c>
      <c r="AD540" s="57" t="s">
        <v>128</v>
      </c>
    </row>
    <row r="541" spans="1:30" x14ac:dyDescent="0.25">
      <c r="A541" s="55"/>
      <c r="B541" s="11"/>
      <c r="C541" s="11"/>
      <c r="D541" s="11"/>
      <c r="E541" s="252"/>
      <c r="F541" s="11"/>
      <c r="G541" s="226"/>
      <c r="H541" s="226"/>
      <c r="I541" s="226"/>
      <c r="J541" s="279"/>
      <c r="L541" s="11"/>
      <c r="M541" s="226"/>
      <c r="N541" s="226"/>
      <c r="O541" s="11"/>
      <c r="P541" s="226"/>
      <c r="Q541" s="226"/>
      <c r="R541" s="11"/>
      <c r="S541" s="226"/>
      <c r="T541" s="226"/>
      <c r="V541" s="11"/>
      <c r="W541" s="11"/>
      <c r="X541" s="11"/>
      <c r="Y541" s="11"/>
      <c r="Z541" s="11"/>
      <c r="AA541" s="11"/>
      <c r="AB541" s="11"/>
      <c r="AC541" s="11"/>
      <c r="AD541" s="11"/>
    </row>
    <row r="542" spans="1:30" x14ac:dyDescent="0.25">
      <c r="A542" s="55"/>
      <c r="B542" s="11"/>
      <c r="C542" s="11"/>
      <c r="D542" s="11"/>
      <c r="E542" s="252"/>
      <c r="F542" s="11"/>
      <c r="G542" s="226"/>
      <c r="H542" s="226"/>
      <c r="I542" s="226"/>
      <c r="J542" s="279"/>
      <c r="L542" s="11"/>
      <c r="M542" s="226"/>
      <c r="N542" s="226"/>
      <c r="O542" s="11"/>
      <c r="P542" s="226"/>
      <c r="Q542" s="226"/>
      <c r="R542" s="11"/>
      <c r="S542" s="226"/>
      <c r="T542" s="226"/>
      <c r="V542" s="11"/>
      <c r="W542" s="11"/>
      <c r="X542" s="11"/>
      <c r="Y542" s="11"/>
      <c r="Z542" s="11"/>
      <c r="AA542" s="11"/>
      <c r="AB542" s="11"/>
      <c r="AC542" s="11"/>
      <c r="AD542" s="11"/>
    </row>
    <row r="543" spans="1:30" x14ac:dyDescent="0.25">
      <c r="A543" s="55"/>
      <c r="B543" s="11"/>
      <c r="C543" s="11"/>
      <c r="D543" s="11"/>
      <c r="E543" s="252"/>
      <c r="F543" s="11"/>
      <c r="G543" s="226"/>
      <c r="H543" s="226"/>
      <c r="I543" s="226"/>
      <c r="J543" s="279"/>
      <c r="L543" s="11"/>
      <c r="M543" s="226"/>
      <c r="N543" s="226"/>
      <c r="O543" s="11"/>
      <c r="P543" s="226"/>
      <c r="Q543" s="226"/>
      <c r="R543" s="11"/>
      <c r="S543" s="226"/>
      <c r="T543" s="226"/>
      <c r="V543" s="11"/>
      <c r="W543" s="11"/>
      <c r="X543" s="11"/>
      <c r="Y543" s="11"/>
      <c r="Z543" s="11"/>
      <c r="AA543" s="11"/>
      <c r="AB543" s="11"/>
      <c r="AC543" s="11"/>
      <c r="AD543" s="11"/>
    </row>
    <row r="544" spans="1:30" x14ac:dyDescent="0.25">
      <c r="A544" s="55"/>
      <c r="B544" s="11"/>
      <c r="C544" s="11"/>
      <c r="D544" s="11"/>
      <c r="E544" s="252"/>
      <c r="F544" s="11"/>
      <c r="G544" s="226"/>
      <c r="H544" s="226"/>
      <c r="I544" s="226"/>
      <c r="J544" s="279"/>
      <c r="L544" s="11"/>
      <c r="M544" s="226"/>
      <c r="N544" s="226"/>
      <c r="O544" s="11"/>
      <c r="P544" s="226"/>
      <c r="Q544" s="226"/>
      <c r="R544" s="11"/>
      <c r="S544" s="226"/>
      <c r="T544" s="226"/>
      <c r="V544" s="11"/>
      <c r="W544" s="11"/>
      <c r="X544" s="11"/>
      <c r="Y544" s="11"/>
      <c r="Z544" s="11"/>
      <c r="AA544" s="11"/>
      <c r="AB544" s="11"/>
      <c r="AC544" s="11"/>
      <c r="AD544" s="11"/>
    </row>
    <row r="545" spans="1:30" x14ac:dyDescent="0.25">
      <c r="A545" s="55"/>
      <c r="B545" s="11"/>
      <c r="C545" s="11"/>
      <c r="D545" s="11"/>
      <c r="E545" s="252"/>
      <c r="F545" s="11"/>
      <c r="G545" s="226"/>
      <c r="H545" s="226"/>
      <c r="I545" s="226"/>
      <c r="J545" s="279"/>
      <c r="L545" s="11"/>
      <c r="M545" s="226"/>
      <c r="N545" s="226"/>
      <c r="O545" s="11"/>
      <c r="P545" s="226"/>
      <c r="Q545" s="226"/>
      <c r="R545" s="11"/>
      <c r="S545" s="226"/>
      <c r="T545" s="226"/>
      <c r="V545" s="11"/>
      <c r="W545" s="11"/>
      <c r="X545" s="11"/>
      <c r="Y545" s="11"/>
      <c r="Z545" s="11"/>
      <c r="AA545" s="11"/>
      <c r="AB545" s="11"/>
      <c r="AC545" s="11"/>
      <c r="AD545" s="11"/>
    </row>
    <row r="546" spans="1:30" x14ac:dyDescent="0.25">
      <c r="A546" s="55"/>
      <c r="B546" s="11"/>
      <c r="C546" s="11"/>
      <c r="D546" s="11"/>
      <c r="E546" s="252"/>
      <c r="F546" s="11"/>
      <c r="G546" s="226"/>
      <c r="H546" s="226"/>
      <c r="I546" s="226"/>
      <c r="J546" s="279"/>
      <c r="L546" s="11"/>
      <c r="M546" s="226"/>
      <c r="N546" s="226"/>
      <c r="O546" s="11"/>
      <c r="P546" s="226"/>
      <c r="Q546" s="226"/>
      <c r="R546" s="11"/>
      <c r="S546" s="226"/>
      <c r="T546" s="226"/>
      <c r="V546" s="11"/>
      <c r="W546" s="11"/>
      <c r="X546" s="11"/>
      <c r="Y546" s="11"/>
      <c r="Z546" s="11"/>
      <c r="AA546" s="11"/>
      <c r="AB546" s="11"/>
      <c r="AC546" s="11"/>
      <c r="AD546" s="11"/>
    </row>
    <row r="547" spans="1:30" x14ac:dyDescent="0.25">
      <c r="A547" s="55"/>
      <c r="B547" s="11"/>
      <c r="C547" s="11"/>
      <c r="D547" s="11"/>
      <c r="E547" s="252"/>
      <c r="F547" s="11"/>
      <c r="G547" s="226"/>
      <c r="H547" s="226"/>
      <c r="I547" s="226"/>
      <c r="J547" s="279"/>
      <c r="L547" s="11"/>
      <c r="M547" s="226"/>
      <c r="N547" s="226"/>
      <c r="O547" s="11"/>
      <c r="P547" s="226"/>
      <c r="Q547" s="226"/>
      <c r="R547" s="11"/>
      <c r="S547" s="226"/>
      <c r="T547" s="226"/>
      <c r="V547" s="11"/>
      <c r="W547" s="11"/>
      <c r="X547" s="11"/>
      <c r="Y547" s="11"/>
      <c r="Z547" s="11"/>
      <c r="AA547" s="11"/>
      <c r="AB547" s="11"/>
      <c r="AC547" s="11"/>
      <c r="AD547" s="11"/>
    </row>
    <row r="548" spans="1:30" x14ac:dyDescent="0.25">
      <c r="A548" s="55"/>
      <c r="B548" s="11"/>
      <c r="C548" s="11"/>
      <c r="D548" s="11"/>
      <c r="E548" s="252"/>
      <c r="F548" s="11"/>
      <c r="G548" s="226"/>
      <c r="H548" s="226"/>
      <c r="I548" s="226"/>
      <c r="J548" s="279"/>
      <c r="L548" s="11"/>
      <c r="M548" s="226"/>
      <c r="N548" s="226"/>
      <c r="O548" s="11"/>
      <c r="P548" s="226"/>
      <c r="Q548" s="226"/>
      <c r="R548" s="11"/>
      <c r="S548" s="226"/>
      <c r="T548" s="226"/>
      <c r="V548" s="11"/>
      <c r="W548" s="11"/>
      <c r="X548" s="11"/>
      <c r="Y548" s="11"/>
      <c r="Z548" s="11"/>
      <c r="AA548" s="11"/>
      <c r="AB548" s="11"/>
      <c r="AC548" s="11"/>
      <c r="AD548" s="11"/>
    </row>
    <row r="549" spans="1:30" x14ac:dyDescent="0.25">
      <c r="A549" s="55"/>
      <c r="B549" s="11"/>
      <c r="C549" s="11"/>
      <c r="D549" s="11"/>
      <c r="E549" s="252"/>
      <c r="F549" s="11"/>
      <c r="G549" s="226"/>
      <c r="H549" s="226"/>
      <c r="I549" s="226"/>
      <c r="J549" s="279"/>
      <c r="L549" s="11"/>
      <c r="M549" s="226"/>
      <c r="N549" s="226"/>
      <c r="O549" s="11"/>
      <c r="P549" s="226"/>
      <c r="Q549" s="226"/>
      <c r="R549" s="11"/>
      <c r="S549" s="226"/>
      <c r="T549" s="226"/>
      <c r="V549" s="11"/>
      <c r="W549" s="11"/>
      <c r="X549" s="11"/>
      <c r="Y549" s="11"/>
      <c r="Z549" s="11"/>
      <c r="AA549" s="11"/>
      <c r="AB549" s="11"/>
      <c r="AC549" s="11"/>
      <c r="AD549" s="11"/>
    </row>
    <row r="550" spans="1:30" x14ac:dyDescent="0.25">
      <c r="A550" s="55"/>
      <c r="B550" s="11"/>
      <c r="C550" s="11"/>
      <c r="D550" s="11"/>
      <c r="E550" s="252"/>
      <c r="F550" s="11"/>
      <c r="G550" s="226"/>
      <c r="H550" s="226"/>
      <c r="I550" s="226"/>
      <c r="J550" s="279"/>
      <c r="L550" s="11"/>
      <c r="M550" s="226"/>
      <c r="N550" s="226"/>
      <c r="O550" s="11"/>
      <c r="P550" s="226"/>
      <c r="Q550" s="226"/>
      <c r="R550" s="11"/>
      <c r="S550" s="226"/>
      <c r="T550" s="226"/>
      <c r="V550" s="11"/>
      <c r="W550" s="11"/>
      <c r="X550" s="11"/>
      <c r="Y550" s="11"/>
      <c r="Z550" s="11"/>
      <c r="AA550" s="11"/>
      <c r="AB550" s="11"/>
      <c r="AC550" s="11"/>
      <c r="AD550" s="11"/>
    </row>
    <row r="551" spans="1:30" ht="15.75" thickBot="1" x14ac:dyDescent="0.3">
      <c r="A551" s="55"/>
      <c r="B551" s="11"/>
      <c r="C551" s="11"/>
      <c r="D551" s="11"/>
      <c r="E551" s="252"/>
      <c r="F551" s="11"/>
      <c r="G551" s="226"/>
      <c r="H551" s="226"/>
      <c r="I551" s="226"/>
      <c r="J551" s="279"/>
      <c r="L551" s="11"/>
      <c r="M551" s="226"/>
      <c r="N551" s="226"/>
      <c r="O551" s="11"/>
      <c r="P551" s="226"/>
      <c r="Q551" s="226"/>
      <c r="R551" s="11"/>
      <c r="S551" s="226"/>
      <c r="T551" s="226"/>
      <c r="V551" s="11"/>
      <c r="W551" s="11"/>
      <c r="X551" s="11"/>
      <c r="Y551" s="11"/>
      <c r="Z551" s="11"/>
      <c r="AA551" s="11"/>
      <c r="AB551" s="11"/>
      <c r="AC551" s="11"/>
      <c r="AD551" s="11"/>
    </row>
    <row r="552" spans="1:30" ht="15.75" thickBot="1" x14ac:dyDescent="0.3">
      <c r="A552" s="55"/>
      <c r="B552" s="153" t="s">
        <v>51</v>
      </c>
      <c r="C552" s="152"/>
      <c r="D552" s="98"/>
      <c r="E552" s="292"/>
      <c r="F552" s="93"/>
      <c r="G552" s="232" t="s">
        <v>129</v>
      </c>
      <c r="H552" s="287"/>
      <c r="I552" s="232" t="s">
        <v>129</v>
      </c>
      <c r="J552" s="280" t="s">
        <v>129</v>
      </c>
      <c r="L552" s="131"/>
      <c r="M552" s="296"/>
      <c r="N552" s="232" t="s">
        <v>129</v>
      </c>
      <c r="O552" s="93"/>
      <c r="P552" s="287"/>
      <c r="Q552" s="232" t="s">
        <v>129</v>
      </c>
      <c r="R552" s="93"/>
      <c r="S552" s="287"/>
      <c r="T552" s="232" t="s">
        <v>129</v>
      </c>
      <c r="V552" s="131"/>
      <c r="W552" s="131"/>
      <c r="X552" s="154" t="s">
        <v>129</v>
      </c>
      <c r="Y552" s="93"/>
      <c r="Z552" s="93"/>
      <c r="AA552" s="97" t="s">
        <v>129</v>
      </c>
      <c r="AB552" s="93"/>
      <c r="AC552" s="93"/>
      <c r="AD552" s="100" t="s">
        <v>129</v>
      </c>
    </row>
    <row r="553" spans="1:30" s="4" customFormat="1" ht="12.75" x14ac:dyDescent="0.2">
      <c r="A553" s="55"/>
      <c r="E553" s="261"/>
      <c r="G553" s="265"/>
      <c r="H553" s="265"/>
      <c r="I553" s="265"/>
      <c r="J553" s="275"/>
      <c r="M553" s="265"/>
      <c r="N553" s="265"/>
      <c r="P553" s="265"/>
      <c r="Q553" s="265"/>
      <c r="S553" s="265"/>
      <c r="T553" s="265"/>
    </row>
    <row r="554" spans="1:30" x14ac:dyDescent="0.25"/>
    <row r="555" spans="1:30" x14ac:dyDescent="0.25"/>
    <row r="556" spans="1:30" x14ac:dyDescent="0.25"/>
    <row r="557" spans="1:30" x14ac:dyDescent="0.25"/>
    <row r="558" spans="1:30" x14ac:dyDescent="0.25"/>
    <row r="559" spans="1:30" x14ac:dyDescent="0.25"/>
    <row r="560" spans="1:3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581"/>
  <sheetViews>
    <sheetView tabSelected="1" topLeftCell="J1" zoomScale="70" zoomScaleNormal="70" zoomScalePageLayoutView="60" workbookViewId="0">
      <selection activeCell="S12" sqref="S12"/>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61"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5" bestFit="1" customWidth="1"/>
    <col min="15" max="15" width="2.28515625" style="4" customWidth="1"/>
    <col min="16" max="16" width="23.42578125" style="4" bestFit="1" customWidth="1"/>
    <col min="17" max="17" width="30.140625" style="265"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133</v>
      </c>
      <c r="B1" s="17"/>
      <c r="C1" s="17"/>
      <c r="D1" s="257"/>
      <c r="I1" s="59" t="s">
        <v>134</v>
      </c>
      <c r="J1" s="17"/>
      <c r="K1" s="17"/>
      <c r="M1" s="59" t="s">
        <v>135</v>
      </c>
      <c r="N1" s="271"/>
      <c r="O1" s="17"/>
      <c r="Q1" s="265"/>
      <c r="V1" s="133" t="s">
        <v>136</v>
      </c>
      <c r="W1" s="133"/>
      <c r="X1" s="64"/>
      <c r="Y1" s="64"/>
      <c r="Z1" s="64"/>
      <c r="AA1" s="64"/>
      <c r="AB1" s="5"/>
      <c r="AC1" s="5"/>
      <c r="AD1" s="5"/>
      <c r="AE1" s="5"/>
      <c r="AF1" s="5"/>
      <c r="AG1" s="5"/>
      <c r="AH1" s="5"/>
      <c r="AI1" s="5"/>
      <c r="AJ1" s="5"/>
      <c r="AK1" s="5"/>
      <c r="AL1" s="5"/>
      <c r="AM1" s="5"/>
    </row>
    <row r="2" spans="1:39" s="4" customFormat="1" ht="68.45" customHeight="1" thickBot="1" x14ac:dyDescent="0.25">
      <c r="A2" s="414" t="s">
        <v>137</v>
      </c>
      <c r="B2" s="415"/>
      <c r="C2" s="64"/>
      <c r="D2" s="258"/>
      <c r="I2" s="409" t="s">
        <v>138</v>
      </c>
      <c r="J2" s="410"/>
      <c r="K2" s="411"/>
      <c r="M2" s="414" t="s">
        <v>139</v>
      </c>
      <c r="N2" s="415"/>
      <c r="O2" s="80"/>
      <c r="P2" s="79"/>
      <c r="Q2" s="266"/>
      <c r="R2" s="80"/>
      <c r="S2" s="80"/>
      <c r="T2" s="80"/>
      <c r="V2" s="414" t="s">
        <v>140</v>
      </c>
      <c r="W2" s="415"/>
      <c r="X2" s="64"/>
      <c r="Y2" s="64"/>
      <c r="Z2" s="64"/>
      <c r="AA2" s="64"/>
      <c r="AB2" s="5"/>
      <c r="AC2" s="5"/>
      <c r="AD2" s="5"/>
      <c r="AE2" s="5"/>
      <c r="AF2" s="5"/>
      <c r="AG2" s="5"/>
      <c r="AH2" s="5"/>
      <c r="AI2" s="5"/>
      <c r="AJ2" s="5"/>
      <c r="AK2" s="5"/>
      <c r="AL2" s="5"/>
      <c r="AM2" s="5"/>
    </row>
    <row r="3" spans="1:39" s="4" customFormat="1" ht="12.75" x14ac:dyDescent="0.2">
      <c r="B3" s="155"/>
      <c r="C3" s="156"/>
      <c r="D3" s="259"/>
      <c r="E3" s="63"/>
      <c r="F3" s="63"/>
      <c r="I3" s="50"/>
      <c r="M3" s="50"/>
      <c r="N3" s="265"/>
      <c r="P3" s="64"/>
      <c r="Q3" s="267"/>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60"/>
      <c r="E4" s="157"/>
      <c r="F4" s="157"/>
      <c r="G4" s="6"/>
      <c r="I4" s="50"/>
      <c r="M4" s="65"/>
      <c r="N4" s="267"/>
      <c r="O4" s="64"/>
      <c r="P4" s="64"/>
      <c r="Q4" s="267"/>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141</v>
      </c>
      <c r="B5" s="6"/>
      <c r="C5" s="6"/>
      <c r="D5" s="260"/>
      <c r="E5" s="63"/>
      <c r="F5" s="63"/>
      <c r="I5" s="352" t="s">
        <v>215</v>
      </c>
      <c r="J5" s="353"/>
      <c r="K5" s="353"/>
      <c r="L5" s="383"/>
      <c r="M5" s="352" t="s">
        <v>216</v>
      </c>
      <c r="N5" s="353"/>
      <c r="O5" s="353"/>
      <c r="P5" s="353"/>
      <c r="Q5" s="353"/>
      <c r="R5" s="64"/>
      <c r="S5" s="64"/>
      <c r="T5" s="64"/>
      <c r="V5" s="167" t="s">
        <v>16</v>
      </c>
      <c r="W5" s="168"/>
      <c r="X5" s="64"/>
      <c r="Y5" s="64"/>
      <c r="Z5" s="64"/>
      <c r="AA5" s="64"/>
      <c r="AB5" s="5"/>
      <c r="AC5" s="5"/>
      <c r="AD5" s="5"/>
      <c r="AE5" s="5"/>
      <c r="AF5" s="5"/>
      <c r="AG5" s="5"/>
      <c r="AH5" s="5"/>
      <c r="AI5" s="5"/>
      <c r="AJ5" s="5"/>
      <c r="AK5" s="5"/>
      <c r="AL5" s="5"/>
      <c r="AM5" s="5"/>
    </row>
    <row r="6" spans="1:39" s="4" customFormat="1" ht="12.75" x14ac:dyDescent="0.2">
      <c r="D6" s="261"/>
      <c r="I6" s="352"/>
      <c r="J6" s="353"/>
      <c r="K6" s="353"/>
      <c r="L6" s="383"/>
      <c r="M6" s="352"/>
      <c r="N6" s="353"/>
      <c r="O6" s="353"/>
      <c r="P6" s="353"/>
      <c r="Q6" s="353"/>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53" t="s">
        <v>214</v>
      </c>
      <c r="B7" s="353"/>
      <c r="C7" s="353"/>
      <c r="D7" s="353"/>
      <c r="E7" s="353"/>
      <c r="F7" s="353"/>
      <c r="G7" s="353"/>
      <c r="I7" s="50"/>
      <c r="M7" s="352"/>
      <c r="N7" s="353"/>
      <c r="O7" s="353"/>
      <c r="P7" s="353"/>
      <c r="Q7" s="353"/>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53"/>
      <c r="B8" s="353"/>
      <c r="C8" s="353"/>
      <c r="D8" s="353"/>
      <c r="E8" s="353"/>
      <c r="F8" s="353"/>
      <c r="G8" s="353"/>
      <c r="I8" s="50"/>
      <c r="M8" s="65"/>
      <c r="N8" s="267"/>
      <c r="O8" s="64"/>
      <c r="P8" s="64"/>
      <c r="Q8" s="267"/>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8"/>
      <c r="E9" s="63"/>
      <c r="F9" s="63"/>
      <c r="G9" s="117" t="s">
        <v>28</v>
      </c>
      <c r="I9" s="50"/>
      <c r="M9" s="65"/>
      <c r="N9" s="265"/>
      <c r="O9" s="64"/>
      <c r="P9" s="64"/>
      <c r="Q9" s="267"/>
      <c r="R9" s="64"/>
      <c r="S9" s="64"/>
      <c r="T9" s="117" t="s">
        <v>28</v>
      </c>
      <c r="V9" s="65"/>
      <c r="W9" s="64"/>
      <c r="X9" s="64"/>
      <c r="Y9" s="64"/>
      <c r="Z9" s="64"/>
      <c r="AA9" s="64"/>
      <c r="AB9" s="5"/>
      <c r="AC9" s="5"/>
      <c r="AD9" s="5"/>
      <c r="AE9" s="5"/>
      <c r="AF9" s="5"/>
      <c r="AG9" s="5"/>
      <c r="AH9" s="5"/>
      <c r="AI9" s="5"/>
      <c r="AJ9" s="5"/>
      <c r="AK9" s="5"/>
      <c r="AL9" s="5"/>
      <c r="AM9" s="5"/>
    </row>
    <row r="10" spans="1:39" s="4" customFormat="1" ht="12.75" x14ac:dyDescent="0.2">
      <c r="A10" s="303" t="str">
        <f>'DPA''s, Fees'!A10</f>
        <v>SOUTH JERSEY GAS COMPANY</v>
      </c>
      <c r="D10" s="261"/>
      <c r="I10" s="50"/>
      <c r="J10" s="79"/>
      <c r="K10" s="117"/>
      <c r="M10" s="50"/>
      <c r="N10" s="267"/>
      <c r="O10" s="64"/>
      <c r="P10" s="64"/>
      <c r="Q10" s="267"/>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142</v>
      </c>
      <c r="B11" s="66" t="s">
        <v>34</v>
      </c>
      <c r="C11" s="66" t="s">
        <v>35</v>
      </c>
      <c r="D11" s="262" t="s">
        <v>36</v>
      </c>
      <c r="E11" s="66" t="s">
        <v>143</v>
      </c>
      <c r="F11" s="66" t="s">
        <v>144</v>
      </c>
      <c r="G11" s="78" t="s">
        <v>145</v>
      </c>
      <c r="I11" s="108" t="s">
        <v>146</v>
      </c>
      <c r="J11" s="109" t="s">
        <v>147</v>
      </c>
      <c r="K11" s="110" t="s">
        <v>148</v>
      </c>
      <c r="M11" s="108" t="s">
        <v>642</v>
      </c>
      <c r="N11" s="268" t="s">
        <v>149</v>
      </c>
      <c r="O11" s="70"/>
      <c r="P11" s="67" t="s">
        <v>643</v>
      </c>
      <c r="Q11" s="268" t="s">
        <v>149</v>
      </c>
      <c r="R11" s="70"/>
      <c r="S11" s="67" t="s">
        <v>708</v>
      </c>
      <c r="T11" s="109" t="s">
        <v>149</v>
      </c>
      <c r="V11" s="169" t="s">
        <v>150</v>
      </c>
      <c r="W11" s="170" t="s">
        <v>151</v>
      </c>
      <c r="X11" s="170" t="s">
        <v>152</v>
      </c>
      <c r="Y11" s="170" t="s">
        <v>153</v>
      </c>
      <c r="Z11" s="170" t="s">
        <v>154</v>
      </c>
      <c r="AA11" s="64"/>
      <c r="AB11" s="5"/>
      <c r="AC11" s="5"/>
      <c r="AD11" s="5"/>
      <c r="AE11" s="5"/>
      <c r="AF11" s="5"/>
      <c r="AG11" s="5"/>
      <c r="AH11" s="5"/>
      <c r="AI11" s="5"/>
      <c r="AJ11" s="5"/>
      <c r="AK11" s="5"/>
      <c r="AL11" s="5"/>
      <c r="AM11" s="5"/>
    </row>
    <row r="12" spans="1:39" s="4" customFormat="1" ht="15" x14ac:dyDescent="0.2">
      <c r="A12" s="62" t="s">
        <v>639</v>
      </c>
      <c r="B12" s="62" t="s">
        <v>217</v>
      </c>
      <c r="C12" s="62"/>
      <c r="D12" s="263">
        <v>8201</v>
      </c>
      <c r="E12" s="11"/>
      <c r="F12" s="11"/>
      <c r="G12" s="8"/>
      <c r="I12" s="62"/>
      <c r="J12" s="47"/>
      <c r="K12" s="107"/>
      <c r="M12" s="62">
        <v>14</v>
      </c>
      <c r="N12" s="272">
        <v>4676</v>
      </c>
      <c r="P12" s="111">
        <v>12</v>
      </c>
      <c r="Q12" s="269">
        <v>4122</v>
      </c>
      <c r="S12" s="111"/>
      <c r="T12" s="47"/>
      <c r="V12" s="425" t="s">
        <v>661</v>
      </c>
      <c r="W12" s="426"/>
      <c r="X12" s="426"/>
      <c r="Y12" s="426"/>
      <c r="Z12" s="427"/>
      <c r="AA12" s="64"/>
      <c r="AB12" s="5"/>
      <c r="AC12" s="5"/>
      <c r="AD12" s="5"/>
      <c r="AE12" s="5"/>
      <c r="AF12" s="5"/>
      <c r="AG12" s="5"/>
      <c r="AH12" s="5"/>
      <c r="AI12" s="5"/>
      <c r="AJ12" s="5"/>
      <c r="AK12" s="5"/>
      <c r="AL12" s="5"/>
      <c r="AM12" s="5"/>
    </row>
    <row r="13" spans="1:39" s="4" customFormat="1" ht="15" customHeight="1" x14ac:dyDescent="0.25">
      <c r="A13" s="62" t="s">
        <v>639</v>
      </c>
      <c r="B13" s="62" t="s">
        <v>218</v>
      </c>
      <c r="C13" s="62"/>
      <c r="D13" s="263">
        <v>8004</v>
      </c>
      <c r="E13" s="11"/>
      <c r="F13" s="11"/>
      <c r="G13" s="8"/>
      <c r="I13" s="62"/>
      <c r="J13" s="47"/>
      <c r="K13" s="107"/>
      <c r="M13" s="62">
        <v>4</v>
      </c>
      <c r="N13" s="272">
        <v>1336</v>
      </c>
      <c r="P13" s="111">
        <v>6</v>
      </c>
      <c r="Q13" s="269">
        <v>2004</v>
      </c>
      <c r="S13" s="111"/>
      <c r="T13" s="47"/>
      <c r="V13" s="428" t="s">
        <v>662</v>
      </c>
      <c r="W13" s="429" t="s">
        <v>663</v>
      </c>
      <c r="X13" s="430" t="s">
        <v>664</v>
      </c>
      <c r="Y13" s="431" t="s">
        <v>665</v>
      </c>
      <c r="Z13" s="432" t="s">
        <v>666</v>
      </c>
      <c r="AA13" s="64"/>
      <c r="AB13" s="5"/>
      <c r="AC13" s="5"/>
      <c r="AD13" s="5"/>
      <c r="AE13" s="5"/>
      <c r="AF13" s="5"/>
      <c r="AG13" s="5"/>
      <c r="AH13" s="5"/>
      <c r="AI13" s="5"/>
      <c r="AJ13" s="5"/>
      <c r="AK13" s="5"/>
      <c r="AL13" s="5"/>
      <c r="AM13" s="5"/>
    </row>
    <row r="14" spans="1:39" s="4" customFormat="1" ht="15" customHeight="1" x14ac:dyDescent="0.25">
      <c r="A14" s="62" t="s">
        <v>639</v>
      </c>
      <c r="B14" s="62" t="s">
        <v>219</v>
      </c>
      <c r="C14" s="62"/>
      <c r="D14" s="263">
        <v>8401</v>
      </c>
      <c r="E14" s="11"/>
      <c r="F14" s="11"/>
      <c r="G14" s="8"/>
      <c r="I14" s="62"/>
      <c r="J14" s="47"/>
      <c r="K14" s="107"/>
      <c r="M14" s="62">
        <v>39</v>
      </c>
      <c r="N14" s="272">
        <v>13140</v>
      </c>
      <c r="P14" s="111">
        <v>69</v>
      </c>
      <c r="Q14" s="269">
        <v>23844</v>
      </c>
      <c r="S14" s="111"/>
      <c r="T14" s="47"/>
      <c r="V14" s="428" t="s">
        <v>667</v>
      </c>
      <c r="W14" s="429" t="s">
        <v>668</v>
      </c>
      <c r="X14" s="430" t="s">
        <v>669</v>
      </c>
      <c r="Y14" s="430"/>
      <c r="Z14" s="433"/>
      <c r="AA14" s="64"/>
      <c r="AB14" s="5"/>
      <c r="AC14" s="5"/>
      <c r="AD14" s="5"/>
      <c r="AE14" s="5"/>
      <c r="AF14" s="5"/>
      <c r="AG14" s="5"/>
      <c r="AH14" s="5"/>
      <c r="AI14" s="5"/>
      <c r="AJ14" s="5"/>
      <c r="AK14" s="5"/>
      <c r="AL14" s="5"/>
      <c r="AM14" s="5"/>
    </row>
    <row r="15" spans="1:39" s="4" customFormat="1" ht="15" customHeight="1" x14ac:dyDescent="0.25">
      <c r="A15" s="62" t="s">
        <v>639</v>
      </c>
      <c r="B15" s="62" t="s">
        <v>221</v>
      </c>
      <c r="C15" s="62"/>
      <c r="D15" s="263">
        <v>8009</v>
      </c>
      <c r="E15" s="11"/>
      <c r="F15" s="11"/>
      <c r="G15" s="8"/>
      <c r="I15" s="62"/>
      <c r="J15" s="47"/>
      <c r="K15" s="107"/>
      <c r="M15" s="62">
        <v>6</v>
      </c>
      <c r="N15" s="272">
        <v>2118</v>
      </c>
      <c r="P15" s="111">
        <v>10</v>
      </c>
      <c r="Q15" s="269">
        <v>3340</v>
      </c>
      <c r="S15" s="111"/>
      <c r="T15" s="47"/>
      <c r="V15" s="428" t="s">
        <v>670</v>
      </c>
      <c r="W15" s="429" t="s">
        <v>671</v>
      </c>
      <c r="X15" s="430" t="s">
        <v>664</v>
      </c>
      <c r="Y15" s="430" t="s">
        <v>672</v>
      </c>
      <c r="Z15" s="433"/>
      <c r="AA15" s="64"/>
      <c r="AB15" s="5"/>
      <c r="AC15" s="5"/>
      <c r="AD15" s="5"/>
      <c r="AE15" s="5"/>
      <c r="AF15" s="5"/>
      <c r="AG15" s="5"/>
      <c r="AH15" s="5"/>
      <c r="AI15" s="5"/>
      <c r="AJ15" s="5"/>
      <c r="AK15" s="5"/>
      <c r="AL15" s="5"/>
      <c r="AM15" s="5"/>
    </row>
    <row r="16" spans="1:39" s="4" customFormat="1" ht="15" customHeight="1" x14ac:dyDescent="0.25">
      <c r="A16" s="62" t="s">
        <v>639</v>
      </c>
      <c r="B16" s="62" t="s">
        <v>222</v>
      </c>
      <c r="C16" s="62"/>
      <c r="D16" s="263">
        <v>8091</v>
      </c>
      <c r="E16" s="11"/>
      <c r="F16" s="11"/>
      <c r="G16" s="8"/>
      <c r="I16" s="62"/>
      <c r="J16" s="47"/>
      <c r="K16" s="107"/>
      <c r="M16" s="62">
        <v>2</v>
      </c>
      <c r="N16" s="272">
        <v>782</v>
      </c>
      <c r="P16" s="111">
        <v>0</v>
      </c>
      <c r="Q16" s="269">
        <v>0</v>
      </c>
      <c r="S16" s="111"/>
      <c r="T16" s="47"/>
      <c r="V16" s="428" t="s">
        <v>673</v>
      </c>
      <c r="W16" s="429" t="s">
        <v>674</v>
      </c>
      <c r="X16" s="430" t="s">
        <v>664</v>
      </c>
      <c r="Y16" s="430" t="s">
        <v>672</v>
      </c>
      <c r="Z16" s="433"/>
      <c r="AA16" s="64"/>
      <c r="AB16" s="5"/>
      <c r="AC16" s="5"/>
      <c r="AD16" s="5"/>
      <c r="AE16" s="5"/>
      <c r="AF16" s="5"/>
      <c r="AG16" s="5"/>
      <c r="AH16" s="5"/>
      <c r="AI16" s="5"/>
      <c r="AJ16" s="5"/>
      <c r="AK16" s="5"/>
      <c r="AL16" s="5"/>
      <c r="AM16" s="5"/>
    </row>
    <row r="17" spans="1:39" s="4" customFormat="1" ht="15" customHeight="1" x14ac:dyDescent="0.25">
      <c r="A17" s="62" t="s">
        <v>639</v>
      </c>
      <c r="B17" s="62" t="s">
        <v>223</v>
      </c>
      <c r="C17" s="62"/>
      <c r="D17" s="263">
        <v>8012</v>
      </c>
      <c r="E17" s="11"/>
      <c r="F17" s="11"/>
      <c r="G17" s="8"/>
      <c r="I17" s="62"/>
      <c r="J17" s="47"/>
      <c r="K17" s="107"/>
      <c r="M17" s="62">
        <v>17</v>
      </c>
      <c r="N17" s="272">
        <v>5678</v>
      </c>
      <c r="P17" s="111">
        <v>23</v>
      </c>
      <c r="Q17" s="269">
        <v>7949</v>
      </c>
      <c r="S17" s="111"/>
      <c r="T17" s="47"/>
      <c r="V17" s="428" t="s">
        <v>675</v>
      </c>
      <c r="W17" s="429" t="s">
        <v>676</v>
      </c>
      <c r="X17" s="430" t="s">
        <v>664</v>
      </c>
      <c r="Y17" s="430" t="s">
        <v>672</v>
      </c>
      <c r="Z17" s="433"/>
      <c r="AA17" s="64"/>
      <c r="AB17" s="5"/>
      <c r="AC17" s="5"/>
      <c r="AD17" s="5"/>
      <c r="AE17" s="5"/>
      <c r="AF17" s="5"/>
      <c r="AG17" s="5"/>
      <c r="AH17" s="5"/>
      <c r="AI17" s="5"/>
      <c r="AJ17" s="5"/>
      <c r="AK17" s="5"/>
      <c r="AL17" s="5"/>
      <c r="AM17" s="5"/>
    </row>
    <row r="18" spans="1:39" s="4" customFormat="1" ht="15" customHeight="1" x14ac:dyDescent="0.25">
      <c r="A18" s="62" t="s">
        <v>639</v>
      </c>
      <c r="B18" s="62" t="s">
        <v>225</v>
      </c>
      <c r="C18" s="62"/>
      <c r="D18" s="263">
        <v>8014</v>
      </c>
      <c r="E18" s="11"/>
      <c r="F18" s="11"/>
      <c r="G18" s="8"/>
      <c r="I18" s="62"/>
      <c r="J18" s="47"/>
      <c r="K18" s="107"/>
      <c r="M18" s="62">
        <v>1</v>
      </c>
      <c r="N18" s="272">
        <v>373</v>
      </c>
      <c r="P18" s="111">
        <v>0</v>
      </c>
      <c r="Q18" s="269">
        <v>0</v>
      </c>
      <c r="S18" s="111"/>
      <c r="T18" s="47"/>
      <c r="V18" s="428" t="s">
        <v>677</v>
      </c>
      <c r="W18" s="429" t="s">
        <v>678</v>
      </c>
      <c r="X18" s="430" t="s">
        <v>669</v>
      </c>
      <c r="Y18" s="430"/>
      <c r="Z18" s="433"/>
      <c r="AA18" s="64"/>
      <c r="AB18" s="5"/>
      <c r="AC18" s="5"/>
      <c r="AD18" s="5"/>
      <c r="AE18" s="5"/>
      <c r="AF18" s="5"/>
      <c r="AG18" s="5"/>
      <c r="AH18" s="5"/>
      <c r="AI18" s="5"/>
      <c r="AJ18" s="5"/>
      <c r="AK18" s="5"/>
      <c r="AL18" s="5"/>
      <c r="AM18" s="5"/>
    </row>
    <row r="19" spans="1:39" s="4" customFormat="1" ht="15" customHeight="1" x14ac:dyDescent="0.25">
      <c r="A19" s="62" t="s">
        <v>639</v>
      </c>
      <c r="B19" s="62" t="s">
        <v>226</v>
      </c>
      <c r="C19" s="62"/>
      <c r="D19" s="263">
        <v>8302</v>
      </c>
      <c r="E19" s="11"/>
      <c r="F19" s="11"/>
      <c r="G19" s="8"/>
      <c r="I19" s="62"/>
      <c r="J19" s="47"/>
      <c r="K19" s="107"/>
      <c r="M19" s="62">
        <v>88</v>
      </c>
      <c r="N19" s="272">
        <v>30304</v>
      </c>
      <c r="P19" s="111">
        <v>88</v>
      </c>
      <c r="Q19" s="269">
        <v>30076</v>
      </c>
      <c r="S19" s="111"/>
      <c r="T19" s="47"/>
      <c r="V19" s="428" t="s">
        <v>679</v>
      </c>
      <c r="W19" s="429" t="s">
        <v>680</v>
      </c>
      <c r="X19" s="430" t="s">
        <v>669</v>
      </c>
      <c r="Y19" s="431" t="s">
        <v>681</v>
      </c>
      <c r="Z19" s="433"/>
      <c r="AA19" s="64"/>
      <c r="AB19" s="5"/>
      <c r="AC19" s="5"/>
      <c r="AD19" s="5"/>
      <c r="AE19" s="5"/>
      <c r="AF19" s="5"/>
      <c r="AG19" s="5"/>
      <c r="AH19" s="5"/>
      <c r="AI19" s="5"/>
      <c r="AJ19" s="5"/>
      <c r="AK19" s="5"/>
      <c r="AL19" s="5"/>
      <c r="AM19" s="5"/>
    </row>
    <row r="20" spans="1:39" s="4" customFormat="1" ht="15" customHeight="1" x14ac:dyDescent="0.25">
      <c r="A20" s="62" t="s">
        <v>639</v>
      </c>
      <c r="B20" s="62" t="s">
        <v>226</v>
      </c>
      <c r="C20" s="62"/>
      <c r="D20" s="263">
        <v>8332</v>
      </c>
      <c r="E20" s="11"/>
      <c r="F20" s="11"/>
      <c r="G20" s="8"/>
      <c r="I20" s="62"/>
      <c r="J20" s="47"/>
      <c r="K20" s="107"/>
      <c r="M20" s="62">
        <v>1</v>
      </c>
      <c r="N20" s="272">
        <v>334</v>
      </c>
      <c r="P20" s="111">
        <v>0</v>
      </c>
      <c r="Q20" s="269">
        <v>0</v>
      </c>
      <c r="S20" s="111"/>
      <c r="T20" s="47"/>
      <c r="V20" s="428" t="s">
        <v>682</v>
      </c>
      <c r="W20" s="429" t="s">
        <v>683</v>
      </c>
      <c r="X20" s="430" t="s">
        <v>664</v>
      </c>
      <c r="Y20" s="431" t="s">
        <v>684</v>
      </c>
      <c r="Z20" s="433"/>
      <c r="AA20" s="64"/>
      <c r="AB20" s="5"/>
      <c r="AC20" s="5"/>
      <c r="AD20" s="5"/>
      <c r="AE20" s="5"/>
      <c r="AF20" s="5"/>
      <c r="AG20" s="5"/>
      <c r="AH20" s="5"/>
      <c r="AI20" s="5"/>
      <c r="AJ20" s="5"/>
      <c r="AK20" s="5"/>
      <c r="AL20" s="5"/>
      <c r="AM20" s="5"/>
    </row>
    <row r="21" spans="1:39" s="4" customFormat="1" ht="15" customHeight="1" x14ac:dyDescent="0.25">
      <c r="A21" s="62" t="s">
        <v>639</v>
      </c>
      <c r="B21" s="62" t="s">
        <v>227</v>
      </c>
      <c r="C21" s="62"/>
      <c r="D21" s="263">
        <v>8203</v>
      </c>
      <c r="E21" s="11"/>
      <c r="F21" s="11"/>
      <c r="G21" s="8"/>
      <c r="I21" s="62"/>
      <c r="J21" s="47"/>
      <c r="K21" s="107"/>
      <c r="M21" s="62">
        <v>3</v>
      </c>
      <c r="N21" s="272">
        <v>1002</v>
      </c>
      <c r="P21" s="111">
        <v>6</v>
      </c>
      <c r="Q21" s="269">
        <v>2004</v>
      </c>
      <c r="S21" s="111"/>
      <c r="T21" s="47"/>
      <c r="V21" s="428" t="s">
        <v>685</v>
      </c>
      <c r="W21" s="429" t="s">
        <v>686</v>
      </c>
      <c r="X21" s="430" t="s">
        <v>664</v>
      </c>
      <c r="Y21" s="430" t="s">
        <v>687</v>
      </c>
      <c r="Z21" s="433"/>
      <c r="AA21" s="64"/>
      <c r="AB21" s="5"/>
      <c r="AC21" s="5"/>
      <c r="AD21" s="5"/>
      <c r="AE21" s="5"/>
      <c r="AF21" s="5"/>
      <c r="AG21" s="5"/>
      <c r="AH21" s="5"/>
      <c r="AI21" s="5"/>
      <c r="AJ21" s="5"/>
      <c r="AK21" s="5"/>
      <c r="AL21" s="5"/>
      <c r="AM21" s="5"/>
    </row>
    <row r="22" spans="1:39" s="4" customFormat="1" ht="15" customHeight="1" x14ac:dyDescent="0.25">
      <c r="A22" s="62" t="s">
        <v>639</v>
      </c>
      <c r="B22" s="62" t="s">
        <v>228</v>
      </c>
      <c r="C22" s="62"/>
      <c r="D22" s="263">
        <v>8310</v>
      </c>
      <c r="E22" s="11"/>
      <c r="F22" s="11"/>
      <c r="G22" s="8"/>
      <c r="I22" s="62"/>
      <c r="J22" s="47"/>
      <c r="K22" s="107"/>
      <c r="M22" s="62">
        <v>4</v>
      </c>
      <c r="N22" s="272">
        <v>1336</v>
      </c>
      <c r="P22" s="111">
        <v>4</v>
      </c>
      <c r="Q22" s="269">
        <v>1336</v>
      </c>
      <c r="S22" s="111"/>
      <c r="T22" s="47"/>
      <c r="V22" s="428" t="s">
        <v>688</v>
      </c>
      <c r="W22" s="429" t="s">
        <v>689</v>
      </c>
      <c r="X22" s="430" t="s">
        <v>664</v>
      </c>
      <c r="Y22" s="431" t="s">
        <v>684</v>
      </c>
      <c r="Z22" s="433"/>
      <c r="AA22" s="64"/>
      <c r="AB22" s="5"/>
      <c r="AC22" s="5"/>
      <c r="AD22" s="5"/>
      <c r="AE22" s="5"/>
      <c r="AF22" s="5"/>
      <c r="AG22" s="5"/>
      <c r="AH22" s="5"/>
      <c r="AI22" s="5"/>
      <c r="AJ22" s="5"/>
      <c r="AK22" s="5"/>
      <c r="AL22" s="5"/>
      <c r="AM22" s="5"/>
    </row>
    <row r="23" spans="1:39" s="4" customFormat="1" ht="15" customHeight="1" x14ac:dyDescent="0.25">
      <c r="A23" s="62" t="s">
        <v>639</v>
      </c>
      <c r="B23" s="62" t="s">
        <v>231</v>
      </c>
      <c r="C23" s="62"/>
      <c r="D23" s="263">
        <v>8094</v>
      </c>
      <c r="E23" s="11"/>
      <c r="F23" s="11"/>
      <c r="G23" s="8"/>
      <c r="I23" s="62"/>
      <c r="J23" s="47"/>
      <c r="K23" s="107"/>
      <c r="M23" s="62">
        <v>1</v>
      </c>
      <c r="N23" s="272">
        <v>448</v>
      </c>
      <c r="P23" s="111">
        <v>0</v>
      </c>
      <c r="Q23" s="269">
        <v>0</v>
      </c>
      <c r="S23" s="111"/>
      <c r="T23" s="47"/>
      <c r="V23" s="428" t="s">
        <v>690</v>
      </c>
      <c r="W23" s="429" t="s">
        <v>691</v>
      </c>
      <c r="X23" s="430" t="s">
        <v>692</v>
      </c>
      <c r="Y23" s="431" t="s">
        <v>681</v>
      </c>
      <c r="Z23" s="433"/>
      <c r="AA23" s="64"/>
      <c r="AB23" s="5"/>
      <c r="AC23" s="5"/>
      <c r="AD23" s="5"/>
      <c r="AE23" s="5"/>
      <c r="AF23" s="5"/>
      <c r="AG23" s="5"/>
      <c r="AH23" s="5"/>
      <c r="AI23" s="5"/>
      <c r="AJ23" s="5"/>
      <c r="AK23" s="5"/>
      <c r="AL23" s="5"/>
      <c r="AM23" s="5"/>
    </row>
    <row r="24" spans="1:39" s="4" customFormat="1" ht="15" customHeight="1" x14ac:dyDescent="0.25">
      <c r="A24" s="62" t="s">
        <v>639</v>
      </c>
      <c r="B24" s="62" t="s">
        <v>231</v>
      </c>
      <c r="C24" s="62"/>
      <c r="D24" s="263">
        <v>8346</v>
      </c>
      <c r="E24" s="11"/>
      <c r="F24" s="11"/>
      <c r="G24" s="8"/>
      <c r="I24" s="62"/>
      <c r="J24" s="47"/>
      <c r="K24" s="107"/>
      <c r="M24" s="62">
        <v>0</v>
      </c>
      <c r="N24" s="272">
        <v>0</v>
      </c>
      <c r="P24" s="111">
        <v>1</v>
      </c>
      <c r="Q24" s="269">
        <v>334</v>
      </c>
      <c r="S24" s="111"/>
      <c r="T24" s="47"/>
      <c r="V24" s="428" t="s">
        <v>693</v>
      </c>
      <c r="W24" s="429" t="s">
        <v>694</v>
      </c>
      <c r="X24" s="430" t="s">
        <v>692</v>
      </c>
      <c r="Y24" s="431" t="s">
        <v>681</v>
      </c>
      <c r="Z24" s="433"/>
      <c r="AA24" s="64"/>
      <c r="AB24" s="5"/>
      <c r="AC24" s="5"/>
      <c r="AD24" s="5"/>
      <c r="AE24" s="5"/>
      <c r="AF24" s="5"/>
      <c r="AG24" s="5"/>
      <c r="AH24" s="5"/>
      <c r="AI24" s="5"/>
      <c r="AJ24" s="5"/>
      <c r="AK24" s="5"/>
      <c r="AL24" s="5"/>
      <c r="AM24" s="5"/>
    </row>
    <row r="25" spans="1:39" s="4" customFormat="1" ht="15" customHeight="1" x14ac:dyDescent="0.25">
      <c r="A25" s="62" t="s">
        <v>639</v>
      </c>
      <c r="B25" s="62" t="s">
        <v>232</v>
      </c>
      <c r="C25" s="62"/>
      <c r="D25" s="263">
        <v>8204</v>
      </c>
      <c r="E25" s="11"/>
      <c r="F25" s="11"/>
      <c r="G25" s="8"/>
      <c r="I25" s="62"/>
      <c r="J25" s="47"/>
      <c r="K25" s="107"/>
      <c r="M25" s="62">
        <v>5</v>
      </c>
      <c r="N25" s="272">
        <v>1670</v>
      </c>
      <c r="P25" s="111">
        <v>3</v>
      </c>
      <c r="Q25" s="269">
        <v>1002</v>
      </c>
      <c r="S25" s="111"/>
      <c r="T25" s="47"/>
      <c r="V25" s="428" t="s">
        <v>695</v>
      </c>
      <c r="W25" s="429" t="s">
        <v>696</v>
      </c>
      <c r="X25" s="430" t="s">
        <v>692</v>
      </c>
      <c r="Y25" s="431" t="s">
        <v>697</v>
      </c>
      <c r="Z25" s="434"/>
      <c r="AA25" s="64"/>
      <c r="AB25" s="5"/>
      <c r="AC25" s="5"/>
      <c r="AD25" s="5"/>
      <c r="AE25" s="5"/>
      <c r="AF25" s="5"/>
      <c r="AG25" s="5"/>
      <c r="AH25" s="5"/>
      <c r="AI25" s="5"/>
      <c r="AJ25" s="5"/>
      <c r="AK25" s="5"/>
      <c r="AL25" s="5"/>
      <c r="AM25" s="5"/>
    </row>
    <row r="26" spans="1:39" s="4" customFormat="1" ht="15" customHeight="1" x14ac:dyDescent="0.25">
      <c r="A26" s="62" t="s">
        <v>639</v>
      </c>
      <c r="B26" s="62" t="s">
        <v>638</v>
      </c>
      <c r="C26" s="62"/>
      <c r="D26" s="263">
        <v>8210</v>
      </c>
      <c r="E26" s="11"/>
      <c r="F26" s="11"/>
      <c r="G26" s="8"/>
      <c r="I26" s="62"/>
      <c r="J26" s="47"/>
      <c r="K26" s="107"/>
      <c r="M26" s="62">
        <v>9</v>
      </c>
      <c r="N26" s="272">
        <v>3045</v>
      </c>
      <c r="P26" s="111">
        <v>17</v>
      </c>
      <c r="Q26" s="269">
        <v>5906</v>
      </c>
      <c r="S26" s="111"/>
      <c r="T26" s="47"/>
      <c r="V26" s="428"/>
      <c r="W26" s="429"/>
      <c r="X26" s="430"/>
      <c r="Y26" s="430"/>
      <c r="Z26" s="429"/>
      <c r="AA26" s="64"/>
      <c r="AB26" s="5"/>
      <c r="AC26" s="5"/>
      <c r="AD26" s="5"/>
      <c r="AE26" s="5"/>
      <c r="AF26" s="5"/>
      <c r="AG26" s="5"/>
      <c r="AH26" s="5"/>
      <c r="AI26" s="5"/>
      <c r="AJ26" s="5"/>
      <c r="AK26" s="5"/>
      <c r="AL26" s="5"/>
      <c r="AM26" s="5"/>
    </row>
    <row r="27" spans="1:39" s="4" customFormat="1" ht="15" customHeight="1" x14ac:dyDescent="0.25">
      <c r="A27" s="62" t="s">
        <v>639</v>
      </c>
      <c r="B27" s="62" t="s">
        <v>424</v>
      </c>
      <c r="C27" s="62"/>
      <c r="D27" s="263">
        <v>8212</v>
      </c>
      <c r="E27" s="11"/>
      <c r="F27" s="11"/>
      <c r="G27" s="8"/>
      <c r="I27" s="62"/>
      <c r="J27" s="47"/>
      <c r="K27" s="107"/>
      <c r="M27" s="62">
        <v>1</v>
      </c>
      <c r="N27" s="272">
        <v>334</v>
      </c>
      <c r="P27" s="111">
        <v>0</v>
      </c>
      <c r="Q27" s="269">
        <v>0</v>
      </c>
      <c r="S27" s="111"/>
      <c r="T27" s="47"/>
      <c r="V27" s="428"/>
      <c r="W27" s="429"/>
      <c r="X27" s="430"/>
      <c r="Y27" s="430"/>
      <c r="Z27" s="429"/>
      <c r="AA27" s="64"/>
      <c r="AB27" s="5"/>
      <c r="AC27" s="5"/>
      <c r="AD27" s="5"/>
      <c r="AE27" s="5"/>
      <c r="AF27" s="5"/>
      <c r="AG27" s="5"/>
      <c r="AH27" s="5"/>
      <c r="AI27" s="5"/>
      <c r="AJ27" s="5"/>
      <c r="AK27" s="5"/>
      <c r="AL27" s="5"/>
      <c r="AM27" s="5"/>
    </row>
    <row r="28" spans="1:39" s="4" customFormat="1" ht="15" customHeight="1" x14ac:dyDescent="0.2">
      <c r="A28" s="62" t="s">
        <v>639</v>
      </c>
      <c r="B28" s="62" t="s">
        <v>234</v>
      </c>
      <c r="C28" s="62"/>
      <c r="D28" s="263">
        <v>8069</v>
      </c>
      <c r="E28" s="11"/>
      <c r="F28" s="11"/>
      <c r="G28" s="8"/>
      <c r="I28" s="62"/>
      <c r="J28" s="47"/>
      <c r="K28" s="107"/>
      <c r="M28" s="62">
        <v>19</v>
      </c>
      <c r="N28" s="272">
        <v>6346</v>
      </c>
      <c r="P28" s="111">
        <v>12</v>
      </c>
      <c r="Q28" s="269">
        <v>4122</v>
      </c>
      <c r="S28" s="111"/>
      <c r="T28" s="47"/>
      <c r="V28" s="425" t="s">
        <v>698</v>
      </c>
      <c r="W28" s="426"/>
      <c r="X28" s="426"/>
      <c r="Y28" s="426"/>
      <c r="Z28" s="427"/>
      <c r="AA28" s="64"/>
      <c r="AB28" s="5"/>
      <c r="AC28" s="5"/>
      <c r="AD28" s="5"/>
      <c r="AE28" s="5"/>
      <c r="AF28" s="5"/>
      <c r="AG28" s="5"/>
      <c r="AH28" s="5"/>
      <c r="AI28" s="5"/>
      <c r="AJ28" s="5"/>
      <c r="AK28" s="5"/>
      <c r="AL28" s="5"/>
      <c r="AM28" s="5"/>
    </row>
    <row r="29" spans="1:39" s="4" customFormat="1" ht="15" customHeight="1" x14ac:dyDescent="0.25">
      <c r="A29" s="62" t="s">
        <v>639</v>
      </c>
      <c r="B29" s="62" t="s">
        <v>234</v>
      </c>
      <c r="C29" s="62"/>
      <c r="D29" s="263">
        <v>8085</v>
      </c>
      <c r="E29" s="11"/>
      <c r="F29" s="11"/>
      <c r="G29" s="8"/>
      <c r="I29" s="62"/>
      <c r="J29" s="47"/>
      <c r="K29" s="107"/>
      <c r="M29" s="62">
        <v>1</v>
      </c>
      <c r="N29" s="272">
        <v>334</v>
      </c>
      <c r="P29" s="111">
        <v>0</v>
      </c>
      <c r="Q29" s="269">
        <v>0</v>
      </c>
      <c r="S29" s="111"/>
      <c r="T29" s="47"/>
      <c r="V29" s="428" t="s">
        <v>662</v>
      </c>
      <c r="W29" s="429" t="s">
        <v>699</v>
      </c>
      <c r="X29" s="430" t="s">
        <v>664</v>
      </c>
      <c r="Y29" s="431" t="s">
        <v>665</v>
      </c>
      <c r="Z29" s="435" t="s">
        <v>700</v>
      </c>
      <c r="AA29" s="64"/>
      <c r="AB29" s="5"/>
      <c r="AC29" s="5"/>
      <c r="AD29" s="5"/>
      <c r="AE29" s="5"/>
      <c r="AF29" s="5"/>
      <c r="AG29" s="5"/>
      <c r="AH29" s="5"/>
      <c r="AI29" s="5"/>
      <c r="AJ29" s="5"/>
      <c r="AK29" s="5"/>
      <c r="AL29" s="5"/>
      <c r="AM29" s="5"/>
    </row>
    <row r="30" spans="1:39" s="4" customFormat="1" ht="15" customHeight="1" x14ac:dyDescent="0.25">
      <c r="A30" s="62" t="s">
        <v>639</v>
      </c>
      <c r="B30" s="62" t="s">
        <v>428</v>
      </c>
      <c r="C30" s="62"/>
      <c r="D30" s="263">
        <v>8311</v>
      </c>
      <c r="E30" s="11"/>
      <c r="F30" s="11"/>
      <c r="G30" s="8"/>
      <c r="I30" s="62"/>
      <c r="J30" s="47"/>
      <c r="K30" s="107"/>
      <c r="M30" s="62">
        <v>1</v>
      </c>
      <c r="N30" s="272">
        <v>334</v>
      </c>
      <c r="P30" s="111">
        <v>5</v>
      </c>
      <c r="Q30" s="269">
        <v>1670</v>
      </c>
      <c r="S30" s="111"/>
      <c r="T30" s="47"/>
      <c r="V30" s="428" t="s">
        <v>667</v>
      </c>
      <c r="W30" s="429" t="s">
        <v>701</v>
      </c>
      <c r="X30" s="430" t="s">
        <v>669</v>
      </c>
      <c r="Y30" s="430"/>
      <c r="Z30" s="433"/>
      <c r="AA30" s="64"/>
      <c r="AB30" s="5"/>
      <c r="AC30" s="5"/>
      <c r="AD30" s="5"/>
      <c r="AE30" s="5"/>
      <c r="AF30" s="5"/>
      <c r="AG30" s="5"/>
      <c r="AH30" s="5"/>
      <c r="AI30" s="5"/>
      <c r="AJ30" s="5"/>
      <c r="AK30" s="5"/>
      <c r="AL30" s="5"/>
      <c r="AM30" s="5"/>
    </row>
    <row r="31" spans="1:39" s="4" customFormat="1" ht="15" customHeight="1" x14ac:dyDescent="0.25">
      <c r="A31" s="62" t="s">
        <v>639</v>
      </c>
      <c r="B31" s="62" t="s">
        <v>237</v>
      </c>
      <c r="C31" s="62"/>
      <c r="D31" s="263">
        <v>8003</v>
      </c>
      <c r="E31" s="11"/>
      <c r="F31" s="11"/>
      <c r="G31" s="8"/>
      <c r="I31" s="62"/>
      <c r="J31" s="47"/>
      <c r="K31" s="107"/>
      <c r="M31" s="62">
        <v>3</v>
      </c>
      <c r="N31" s="272">
        <v>1002</v>
      </c>
      <c r="P31" s="111">
        <v>9</v>
      </c>
      <c r="Q31" s="269">
        <v>3006</v>
      </c>
      <c r="S31" s="111"/>
      <c r="T31" s="47"/>
      <c r="V31" s="428" t="s">
        <v>670</v>
      </c>
      <c r="W31" s="429" t="s">
        <v>671</v>
      </c>
      <c r="X31" s="430" t="s">
        <v>664</v>
      </c>
      <c r="Y31" s="430" t="s">
        <v>672</v>
      </c>
      <c r="Z31" s="433"/>
      <c r="AA31" s="64"/>
      <c r="AB31" s="5"/>
      <c r="AC31" s="5"/>
      <c r="AD31" s="5"/>
      <c r="AE31" s="5"/>
      <c r="AF31" s="5"/>
      <c r="AG31" s="5"/>
      <c r="AH31" s="5"/>
      <c r="AI31" s="5"/>
      <c r="AJ31" s="5"/>
      <c r="AK31" s="5"/>
      <c r="AL31" s="5"/>
      <c r="AM31" s="5"/>
    </row>
    <row r="32" spans="1:39" s="4" customFormat="1" ht="15" customHeight="1" x14ac:dyDescent="0.25">
      <c r="A32" s="62" t="s">
        <v>639</v>
      </c>
      <c r="B32" s="62" t="s">
        <v>238</v>
      </c>
      <c r="C32" s="62"/>
      <c r="D32" s="263">
        <v>8089</v>
      </c>
      <c r="E32" s="11"/>
      <c r="F32" s="11"/>
      <c r="G32" s="8"/>
      <c r="I32" s="62"/>
      <c r="J32" s="47"/>
      <c r="K32" s="107"/>
      <c r="M32" s="62">
        <v>1</v>
      </c>
      <c r="N32" s="272">
        <v>334</v>
      </c>
      <c r="P32" s="111">
        <v>1</v>
      </c>
      <c r="Q32" s="269">
        <v>334</v>
      </c>
      <c r="S32" s="111"/>
      <c r="T32" s="47"/>
      <c r="V32" s="428" t="s">
        <v>677</v>
      </c>
      <c r="W32" s="429" t="s">
        <v>702</v>
      </c>
      <c r="X32" s="430" t="s">
        <v>669</v>
      </c>
      <c r="Y32" s="430"/>
      <c r="Z32" s="433"/>
      <c r="AA32" s="64"/>
      <c r="AB32" s="5"/>
      <c r="AC32" s="5"/>
      <c r="AD32" s="5"/>
      <c r="AE32" s="5"/>
      <c r="AF32" s="5"/>
      <c r="AG32" s="5"/>
      <c r="AH32" s="5"/>
      <c r="AI32" s="5"/>
      <c r="AJ32" s="5"/>
      <c r="AK32" s="5"/>
      <c r="AL32" s="5"/>
      <c r="AM32" s="5"/>
    </row>
    <row r="33" spans="1:39" s="4" customFormat="1" ht="15" customHeight="1" x14ac:dyDescent="0.25">
      <c r="A33" s="62" t="s">
        <v>639</v>
      </c>
      <c r="B33" s="62" t="s">
        <v>430</v>
      </c>
      <c r="C33" s="62"/>
      <c r="D33" s="263">
        <v>8089</v>
      </c>
      <c r="E33" s="11"/>
      <c r="F33" s="11"/>
      <c r="G33" s="8"/>
      <c r="I33" s="62"/>
      <c r="J33" s="47"/>
      <c r="K33" s="107"/>
      <c r="M33" s="62">
        <v>1</v>
      </c>
      <c r="N33" s="272">
        <v>334</v>
      </c>
      <c r="P33" s="111">
        <v>0</v>
      </c>
      <c r="Q33" s="269">
        <v>0</v>
      </c>
      <c r="S33" s="111"/>
      <c r="T33" s="47"/>
      <c r="V33" s="428" t="s">
        <v>679</v>
      </c>
      <c r="W33" s="429" t="s">
        <v>680</v>
      </c>
      <c r="X33" s="430" t="s">
        <v>669</v>
      </c>
      <c r="Y33" s="431" t="s">
        <v>681</v>
      </c>
      <c r="Z33" s="433"/>
      <c r="AA33" s="64"/>
      <c r="AB33" s="5"/>
      <c r="AC33" s="5"/>
      <c r="AD33" s="5"/>
      <c r="AE33" s="5"/>
      <c r="AF33" s="5"/>
      <c r="AG33" s="5"/>
      <c r="AH33" s="5"/>
      <c r="AI33" s="5"/>
      <c r="AJ33" s="5"/>
      <c r="AK33" s="5"/>
      <c r="AL33" s="5"/>
      <c r="AM33" s="5"/>
    </row>
    <row r="34" spans="1:39" s="4" customFormat="1" ht="15" customHeight="1" x14ac:dyDescent="0.25">
      <c r="A34" s="62" t="s">
        <v>639</v>
      </c>
      <c r="B34" s="62" t="s">
        <v>239</v>
      </c>
      <c r="C34" s="62"/>
      <c r="D34" s="263">
        <v>8020</v>
      </c>
      <c r="E34" s="11"/>
      <c r="F34" s="11"/>
      <c r="G34" s="8"/>
      <c r="I34" s="62"/>
      <c r="J34" s="47"/>
      <c r="K34" s="107"/>
      <c r="M34" s="62">
        <v>0</v>
      </c>
      <c r="N34" s="272">
        <v>0</v>
      </c>
      <c r="P34" s="111">
        <v>1</v>
      </c>
      <c r="Q34" s="269">
        <v>334</v>
      </c>
      <c r="S34" s="111"/>
      <c r="T34" s="47"/>
      <c r="V34" s="428" t="s">
        <v>682</v>
      </c>
      <c r="W34" s="429" t="s">
        <v>703</v>
      </c>
      <c r="X34" s="430" t="s">
        <v>664</v>
      </c>
      <c r="Y34" s="431" t="s">
        <v>684</v>
      </c>
      <c r="Z34" s="433"/>
      <c r="AA34" s="64"/>
      <c r="AB34" s="5"/>
      <c r="AC34" s="5"/>
      <c r="AD34" s="5"/>
      <c r="AE34" s="5"/>
      <c r="AF34" s="5"/>
      <c r="AG34" s="5"/>
      <c r="AH34" s="5"/>
      <c r="AI34" s="5"/>
      <c r="AJ34" s="5"/>
      <c r="AK34" s="5"/>
      <c r="AL34" s="5"/>
      <c r="AM34" s="5"/>
    </row>
    <row r="35" spans="1:39" s="4" customFormat="1" ht="15" customHeight="1" x14ac:dyDescent="0.25">
      <c r="A35" s="62" t="s">
        <v>639</v>
      </c>
      <c r="B35" s="62" t="s">
        <v>240</v>
      </c>
      <c r="C35" s="62"/>
      <c r="D35" s="263">
        <v>8312</v>
      </c>
      <c r="E35" s="11"/>
      <c r="F35" s="11"/>
      <c r="G35" s="8"/>
      <c r="I35" s="62"/>
      <c r="J35" s="47"/>
      <c r="K35" s="107"/>
      <c r="M35" s="62">
        <v>9</v>
      </c>
      <c r="N35" s="272">
        <v>3120</v>
      </c>
      <c r="P35" s="111">
        <v>13</v>
      </c>
      <c r="Q35" s="269">
        <v>4684</v>
      </c>
      <c r="S35" s="111"/>
      <c r="T35" s="47"/>
      <c r="V35" s="428" t="s">
        <v>685</v>
      </c>
      <c r="W35" s="429" t="s">
        <v>686</v>
      </c>
      <c r="X35" s="430" t="s">
        <v>664</v>
      </c>
      <c r="Y35" s="430" t="s">
        <v>687</v>
      </c>
      <c r="Z35" s="433"/>
      <c r="AA35" s="64"/>
      <c r="AB35" s="5"/>
      <c r="AC35" s="5"/>
      <c r="AD35" s="5"/>
      <c r="AE35" s="5"/>
      <c r="AF35" s="5"/>
      <c r="AG35" s="5"/>
      <c r="AH35" s="5"/>
      <c r="AI35" s="5"/>
      <c r="AJ35" s="5"/>
      <c r="AK35" s="5"/>
      <c r="AL35" s="5"/>
      <c r="AM35" s="5"/>
    </row>
    <row r="36" spans="1:39" s="4" customFormat="1" ht="15" customHeight="1" x14ac:dyDescent="0.25">
      <c r="A36" s="62" t="s">
        <v>639</v>
      </c>
      <c r="B36" s="62" t="s">
        <v>379</v>
      </c>
      <c r="C36" s="62"/>
      <c r="D36" s="263">
        <v>8021</v>
      </c>
      <c r="E36" s="11"/>
      <c r="F36" s="11"/>
      <c r="G36" s="8"/>
      <c r="I36" s="62"/>
      <c r="J36" s="47"/>
      <c r="K36" s="107"/>
      <c r="M36" s="62">
        <v>9</v>
      </c>
      <c r="N36" s="272">
        <v>3006</v>
      </c>
      <c r="P36" s="111">
        <v>22</v>
      </c>
      <c r="Q36" s="269">
        <v>7576</v>
      </c>
      <c r="S36" s="111"/>
      <c r="T36" s="47"/>
      <c r="V36" s="428" t="s">
        <v>688</v>
      </c>
      <c r="W36" s="429" t="s">
        <v>689</v>
      </c>
      <c r="X36" s="430" t="s">
        <v>664</v>
      </c>
      <c r="Y36" s="431" t="s">
        <v>684</v>
      </c>
      <c r="Z36" s="433"/>
      <c r="AA36" s="64"/>
      <c r="AB36" s="5"/>
      <c r="AC36" s="5"/>
      <c r="AD36" s="5"/>
      <c r="AE36" s="5"/>
      <c r="AF36" s="5"/>
      <c r="AG36" s="5"/>
      <c r="AH36" s="5"/>
      <c r="AI36" s="5"/>
      <c r="AJ36" s="5"/>
      <c r="AK36" s="5"/>
      <c r="AL36" s="5"/>
      <c r="AM36" s="5"/>
    </row>
    <row r="37" spans="1:39" s="4" customFormat="1" ht="15" customHeight="1" x14ac:dyDescent="0.25">
      <c r="A37" s="62" t="s">
        <v>639</v>
      </c>
      <c r="B37" s="62" t="s">
        <v>433</v>
      </c>
      <c r="C37" s="62"/>
      <c r="D37" s="263">
        <v>8213</v>
      </c>
      <c r="E37" s="11"/>
      <c r="F37" s="11"/>
      <c r="G37" s="8"/>
      <c r="I37" s="62"/>
      <c r="J37" s="47"/>
      <c r="K37" s="107"/>
      <c r="M37" s="62">
        <v>0</v>
      </c>
      <c r="N37" s="272">
        <v>0</v>
      </c>
      <c r="P37" s="111">
        <v>1</v>
      </c>
      <c r="Q37" s="269">
        <v>334</v>
      </c>
      <c r="S37" s="111"/>
      <c r="T37" s="47"/>
      <c r="V37" s="428" t="s">
        <v>693</v>
      </c>
      <c r="W37" s="429" t="s">
        <v>694</v>
      </c>
      <c r="X37" s="430" t="s">
        <v>692</v>
      </c>
      <c r="Y37" s="431" t="s">
        <v>681</v>
      </c>
      <c r="Z37" s="433"/>
      <c r="AA37" s="64"/>
      <c r="AB37" s="5"/>
      <c r="AC37" s="5"/>
      <c r="AD37" s="5"/>
      <c r="AE37" s="5"/>
      <c r="AF37" s="5"/>
      <c r="AG37" s="5"/>
      <c r="AH37" s="5"/>
      <c r="AI37" s="5"/>
      <c r="AJ37" s="5"/>
      <c r="AK37" s="5"/>
      <c r="AL37" s="5"/>
      <c r="AM37" s="5"/>
    </row>
    <row r="38" spans="1:39" s="4" customFormat="1" ht="15" customHeight="1" x14ac:dyDescent="0.25">
      <c r="A38" s="62" t="s">
        <v>639</v>
      </c>
      <c r="B38" s="62" t="s">
        <v>242</v>
      </c>
      <c r="C38" s="62"/>
      <c r="D38" s="263">
        <v>8332</v>
      </c>
      <c r="E38" s="11"/>
      <c r="F38" s="11"/>
      <c r="G38" s="8"/>
      <c r="I38" s="62"/>
      <c r="J38" s="47"/>
      <c r="K38" s="107"/>
      <c r="M38" s="62">
        <v>2</v>
      </c>
      <c r="N38" s="272">
        <v>668</v>
      </c>
      <c r="P38" s="111">
        <v>1</v>
      </c>
      <c r="Q38" s="269">
        <v>334</v>
      </c>
      <c r="S38" s="111"/>
      <c r="T38" s="47"/>
      <c r="V38" s="428" t="s">
        <v>695</v>
      </c>
      <c r="W38" s="429" t="s">
        <v>696</v>
      </c>
      <c r="X38" s="430" t="s">
        <v>692</v>
      </c>
      <c r="Y38" s="431" t="s">
        <v>697</v>
      </c>
      <c r="Z38" s="434"/>
      <c r="AA38" s="64"/>
      <c r="AB38" s="5"/>
      <c r="AC38" s="5"/>
      <c r="AD38" s="5"/>
      <c r="AE38" s="5"/>
      <c r="AF38" s="5"/>
      <c r="AG38" s="5"/>
      <c r="AH38" s="5"/>
      <c r="AI38" s="5"/>
      <c r="AJ38" s="5"/>
      <c r="AK38" s="5"/>
      <c r="AL38" s="5"/>
      <c r="AM38" s="5"/>
    </row>
    <row r="39" spans="1:39" s="4" customFormat="1" ht="15" customHeight="1" x14ac:dyDescent="0.25">
      <c r="A39" s="62" t="s">
        <v>639</v>
      </c>
      <c r="B39" s="62" t="s">
        <v>242</v>
      </c>
      <c r="C39" s="62"/>
      <c r="D39" s="263">
        <v>8349</v>
      </c>
      <c r="E39" s="11"/>
      <c r="F39" s="11"/>
      <c r="G39" s="8"/>
      <c r="I39" s="62"/>
      <c r="J39" s="47"/>
      <c r="K39" s="107"/>
      <c r="M39" s="62">
        <v>0</v>
      </c>
      <c r="N39" s="272">
        <v>0</v>
      </c>
      <c r="P39" s="111">
        <v>3</v>
      </c>
      <c r="Q39" s="269">
        <v>1002</v>
      </c>
      <c r="S39" s="111"/>
      <c r="T39" s="47"/>
      <c r="V39" s="81"/>
      <c r="W39" s="81"/>
      <c r="X39" s="81"/>
      <c r="Y39" s="81"/>
      <c r="Z39" s="81"/>
      <c r="AA39" s="64"/>
      <c r="AB39" s="5"/>
      <c r="AC39" s="5"/>
      <c r="AD39" s="5"/>
      <c r="AE39" s="5"/>
      <c r="AF39" s="5"/>
      <c r="AG39" s="5"/>
      <c r="AH39" s="5"/>
      <c r="AI39" s="5"/>
      <c r="AJ39" s="5"/>
      <c r="AK39" s="5"/>
      <c r="AL39" s="5"/>
      <c r="AM39" s="5"/>
    </row>
    <row r="40" spans="1:39" s="4" customFormat="1" ht="15" customHeight="1" x14ac:dyDescent="0.2">
      <c r="A40" s="62" t="s">
        <v>639</v>
      </c>
      <c r="B40" s="62" t="s">
        <v>243</v>
      </c>
      <c r="C40" s="62"/>
      <c r="D40" s="263">
        <v>8023</v>
      </c>
      <c r="E40" s="11"/>
      <c r="F40" s="11"/>
      <c r="G40" s="8"/>
      <c r="I40" s="62"/>
      <c r="J40" s="47"/>
      <c r="K40" s="107"/>
      <c r="M40" s="62">
        <v>3</v>
      </c>
      <c r="N40" s="272">
        <v>1116</v>
      </c>
      <c r="P40" s="111">
        <v>2</v>
      </c>
      <c r="Q40" s="269">
        <v>782</v>
      </c>
      <c r="S40" s="111"/>
      <c r="T40" s="47"/>
      <c r="V40" s="425" t="s">
        <v>704</v>
      </c>
      <c r="W40" s="426"/>
      <c r="X40" s="426"/>
      <c r="Y40" s="426"/>
      <c r="Z40" s="427"/>
      <c r="AA40" s="64"/>
      <c r="AB40" s="5"/>
      <c r="AC40" s="5"/>
      <c r="AD40" s="5"/>
      <c r="AE40" s="5"/>
      <c r="AF40" s="5"/>
      <c r="AG40" s="5"/>
      <c r="AH40" s="5"/>
      <c r="AI40" s="5"/>
      <c r="AJ40" s="5"/>
      <c r="AK40" s="5"/>
      <c r="AL40" s="5"/>
      <c r="AM40" s="5"/>
    </row>
    <row r="41" spans="1:39" s="4" customFormat="1" ht="15" customHeight="1" x14ac:dyDescent="0.25">
      <c r="A41" s="62" t="s">
        <v>639</v>
      </c>
      <c r="B41" s="62" t="s">
        <v>244</v>
      </c>
      <c r="C41" s="62"/>
      <c r="D41" s="263">
        <v>8251</v>
      </c>
      <c r="E41" s="11"/>
      <c r="F41" s="11"/>
      <c r="G41" s="8"/>
      <c r="I41" s="62"/>
      <c r="J41" s="47"/>
      <c r="K41" s="107"/>
      <c r="M41" s="62">
        <v>0</v>
      </c>
      <c r="N41" s="272">
        <v>0</v>
      </c>
      <c r="P41" s="111">
        <v>2</v>
      </c>
      <c r="Q41" s="269">
        <v>782</v>
      </c>
      <c r="S41" s="111"/>
      <c r="T41" s="47"/>
      <c r="V41" s="428" t="s">
        <v>662</v>
      </c>
      <c r="W41" s="429" t="s">
        <v>705</v>
      </c>
      <c r="X41" s="430" t="s">
        <v>664</v>
      </c>
      <c r="Y41" s="431" t="s">
        <v>665</v>
      </c>
      <c r="Z41" s="432" t="s">
        <v>706</v>
      </c>
      <c r="AA41" s="64"/>
      <c r="AB41" s="5"/>
      <c r="AC41" s="5"/>
      <c r="AD41" s="5"/>
      <c r="AE41" s="5"/>
      <c r="AF41" s="5"/>
      <c r="AG41" s="5"/>
      <c r="AH41" s="5"/>
      <c r="AI41" s="5"/>
      <c r="AJ41" s="5"/>
      <c r="AK41" s="5"/>
      <c r="AL41" s="5"/>
      <c r="AM41" s="5"/>
    </row>
    <row r="42" spans="1:39" s="4" customFormat="1" ht="15" customHeight="1" x14ac:dyDescent="0.25">
      <c r="A42" s="62" t="s">
        <v>639</v>
      </c>
      <c r="B42" s="62" t="s">
        <v>440</v>
      </c>
      <c r="C42" s="62"/>
      <c r="D42" s="263">
        <v>8230</v>
      </c>
      <c r="E42" s="11"/>
      <c r="F42" s="11"/>
      <c r="G42" s="8"/>
      <c r="I42" s="62"/>
      <c r="J42" s="47"/>
      <c r="K42" s="107"/>
      <c r="M42" s="62">
        <v>0</v>
      </c>
      <c r="N42" s="272">
        <v>0</v>
      </c>
      <c r="P42" s="111">
        <v>1</v>
      </c>
      <c r="Q42" s="269">
        <v>334</v>
      </c>
      <c r="S42" s="111"/>
      <c r="T42" s="47"/>
      <c r="V42" s="428" t="s">
        <v>667</v>
      </c>
      <c r="W42" s="429" t="s">
        <v>701</v>
      </c>
      <c r="X42" s="430" t="s">
        <v>669</v>
      </c>
      <c r="Y42" s="430"/>
      <c r="Z42" s="433"/>
      <c r="AA42" s="64"/>
      <c r="AB42" s="5"/>
      <c r="AC42" s="5"/>
      <c r="AD42" s="5"/>
      <c r="AE42" s="5"/>
      <c r="AF42" s="5"/>
      <c r="AG42" s="5"/>
      <c r="AH42" s="5"/>
      <c r="AI42" s="5"/>
      <c r="AJ42" s="5"/>
      <c r="AK42" s="5"/>
      <c r="AL42" s="5"/>
      <c r="AM42" s="5"/>
    </row>
    <row r="43" spans="1:39" s="4" customFormat="1" ht="15" customHeight="1" x14ac:dyDescent="0.25">
      <c r="A43" s="62" t="s">
        <v>639</v>
      </c>
      <c r="B43" s="62" t="s">
        <v>245</v>
      </c>
      <c r="C43" s="62"/>
      <c r="D43" s="263">
        <v>8096</v>
      </c>
      <c r="E43" s="11"/>
      <c r="F43" s="11"/>
      <c r="G43" s="8"/>
      <c r="I43" s="62"/>
      <c r="J43" s="47"/>
      <c r="K43" s="107"/>
      <c r="M43" s="62">
        <v>10</v>
      </c>
      <c r="N43" s="272">
        <v>3454</v>
      </c>
      <c r="P43" s="111">
        <v>9</v>
      </c>
      <c r="Q43" s="269">
        <v>3006</v>
      </c>
      <c r="S43" s="111"/>
      <c r="T43" s="47"/>
      <c r="V43" s="428" t="s">
        <v>679</v>
      </c>
      <c r="W43" s="429" t="s">
        <v>680</v>
      </c>
      <c r="X43" s="430" t="s">
        <v>669</v>
      </c>
      <c r="Y43" s="430"/>
      <c r="Z43" s="433"/>
      <c r="AA43" s="64"/>
      <c r="AB43" s="5"/>
      <c r="AC43" s="5"/>
      <c r="AD43" s="5"/>
      <c r="AE43" s="5"/>
      <c r="AF43" s="5"/>
      <c r="AG43" s="5"/>
      <c r="AH43" s="5"/>
      <c r="AI43" s="5"/>
      <c r="AJ43" s="5"/>
      <c r="AK43" s="5"/>
      <c r="AL43" s="5"/>
      <c r="AM43" s="5"/>
    </row>
    <row r="44" spans="1:39" s="4" customFormat="1" ht="15" customHeight="1" x14ac:dyDescent="0.25">
      <c r="A44" s="62" t="s">
        <v>639</v>
      </c>
      <c r="B44" s="62" t="s">
        <v>245</v>
      </c>
      <c r="C44" s="62"/>
      <c r="D44" s="263">
        <v>8080</v>
      </c>
      <c r="E44" s="11"/>
      <c r="F44" s="11"/>
      <c r="G44" s="8"/>
      <c r="I44" s="62"/>
      <c r="J44" s="47"/>
      <c r="K44" s="107"/>
      <c r="M44" s="62">
        <v>2</v>
      </c>
      <c r="N44" s="272">
        <v>668</v>
      </c>
      <c r="P44" s="111">
        <v>1</v>
      </c>
      <c r="Q44" s="269">
        <v>334</v>
      </c>
      <c r="S44" s="111"/>
      <c r="T44" s="47"/>
      <c r="V44" s="428" t="s">
        <v>682</v>
      </c>
      <c r="W44" s="429" t="s">
        <v>707</v>
      </c>
      <c r="X44" s="430" t="s">
        <v>664</v>
      </c>
      <c r="Y44" s="431" t="s">
        <v>684</v>
      </c>
      <c r="Z44" s="433"/>
      <c r="AA44" s="64"/>
      <c r="AB44" s="5"/>
      <c r="AC44" s="5"/>
      <c r="AD44" s="5"/>
      <c r="AE44" s="5"/>
      <c r="AF44" s="5"/>
      <c r="AG44" s="5"/>
      <c r="AH44" s="5"/>
      <c r="AI44" s="5"/>
      <c r="AJ44" s="5"/>
      <c r="AK44" s="5"/>
      <c r="AL44" s="5"/>
      <c r="AM44" s="5"/>
    </row>
    <row r="45" spans="1:39" s="4" customFormat="1" ht="15" customHeight="1" x14ac:dyDescent="0.25">
      <c r="A45" s="62" t="s">
        <v>639</v>
      </c>
      <c r="B45" s="62" t="s">
        <v>245</v>
      </c>
      <c r="C45" s="62"/>
      <c r="D45" s="263">
        <v>8090</v>
      </c>
      <c r="E45" s="11"/>
      <c r="F45" s="11"/>
      <c r="G45" s="8"/>
      <c r="I45" s="62"/>
      <c r="J45" s="47"/>
      <c r="K45" s="107"/>
      <c r="M45" s="62">
        <v>1</v>
      </c>
      <c r="N45" s="272">
        <v>334</v>
      </c>
      <c r="P45" s="111">
        <v>0</v>
      </c>
      <c r="Q45" s="269">
        <v>0</v>
      </c>
      <c r="S45" s="111"/>
      <c r="T45" s="47"/>
      <c r="V45" s="428" t="s">
        <v>688</v>
      </c>
      <c r="W45" s="429" t="s">
        <v>689</v>
      </c>
      <c r="X45" s="430" t="s">
        <v>664</v>
      </c>
      <c r="Y45" s="431" t="s">
        <v>684</v>
      </c>
      <c r="Z45" s="433"/>
      <c r="AA45" s="64"/>
      <c r="AB45" s="5"/>
      <c r="AC45" s="5"/>
      <c r="AD45" s="5"/>
      <c r="AE45" s="5"/>
      <c r="AF45" s="5"/>
      <c r="AG45" s="5"/>
      <c r="AH45" s="5"/>
      <c r="AI45" s="5"/>
      <c r="AJ45" s="5"/>
      <c r="AK45" s="5"/>
      <c r="AL45" s="5"/>
      <c r="AM45" s="5"/>
    </row>
    <row r="46" spans="1:39" s="4" customFormat="1" ht="15" customHeight="1" x14ac:dyDescent="0.25">
      <c r="A46" s="62" t="s">
        <v>639</v>
      </c>
      <c r="B46" s="62" t="s">
        <v>381</v>
      </c>
      <c r="C46" s="62"/>
      <c r="D46" s="263">
        <v>8097</v>
      </c>
      <c r="E46" s="11"/>
      <c r="F46" s="11"/>
      <c r="G46" s="8"/>
      <c r="I46" s="62"/>
      <c r="J46" s="47"/>
      <c r="K46" s="107"/>
      <c r="M46" s="62">
        <v>0</v>
      </c>
      <c r="N46" s="272">
        <v>0</v>
      </c>
      <c r="P46" s="111">
        <v>1</v>
      </c>
      <c r="Q46" s="269">
        <v>334</v>
      </c>
      <c r="S46" s="111"/>
      <c r="T46" s="47"/>
      <c r="V46" s="428" t="s">
        <v>695</v>
      </c>
      <c r="W46" s="429" t="s">
        <v>696</v>
      </c>
      <c r="X46" s="430" t="s">
        <v>692</v>
      </c>
      <c r="Y46" s="431" t="s">
        <v>697</v>
      </c>
      <c r="Z46" s="434"/>
      <c r="AA46" s="64"/>
      <c r="AB46" s="5"/>
      <c r="AC46" s="5"/>
      <c r="AD46" s="5"/>
      <c r="AE46" s="5"/>
      <c r="AF46" s="5"/>
      <c r="AG46" s="5"/>
      <c r="AH46" s="5"/>
      <c r="AI46" s="5"/>
      <c r="AJ46" s="5"/>
      <c r="AK46" s="5"/>
      <c r="AL46" s="5"/>
      <c r="AM46" s="5"/>
    </row>
    <row r="47" spans="1:39" s="4" customFormat="1" ht="15" customHeight="1" x14ac:dyDescent="0.25">
      <c r="A47" s="62" t="s">
        <v>639</v>
      </c>
      <c r="B47" s="62" t="s">
        <v>246</v>
      </c>
      <c r="C47" s="62"/>
      <c r="D47" s="263">
        <v>8315</v>
      </c>
      <c r="E47" s="11"/>
      <c r="F47" s="11"/>
      <c r="G47" s="8"/>
      <c r="I47" s="62"/>
      <c r="J47" s="47"/>
      <c r="K47" s="107"/>
      <c r="M47" s="62">
        <v>1</v>
      </c>
      <c r="N47" s="272">
        <v>334</v>
      </c>
      <c r="P47" s="111">
        <v>1</v>
      </c>
      <c r="Q47" s="269">
        <v>334</v>
      </c>
      <c r="S47" s="111"/>
      <c r="T47" s="47"/>
      <c r="V47" s="81"/>
      <c r="W47" s="81"/>
      <c r="X47" s="81"/>
      <c r="Y47" s="81"/>
      <c r="Z47" s="81"/>
      <c r="AA47" s="64"/>
      <c r="AB47" s="5"/>
      <c r="AC47" s="5"/>
      <c r="AD47" s="5"/>
      <c r="AE47" s="5"/>
      <c r="AF47" s="5"/>
      <c r="AG47" s="5"/>
      <c r="AH47" s="5"/>
      <c r="AI47" s="5"/>
      <c r="AJ47" s="5"/>
      <c r="AK47" s="5"/>
      <c r="AL47" s="5"/>
      <c r="AM47" s="5"/>
    </row>
    <row r="48" spans="1:39" s="4" customFormat="1" ht="15" customHeight="1" x14ac:dyDescent="0.25">
      <c r="A48" s="62" t="s">
        <v>639</v>
      </c>
      <c r="B48" s="62" t="s">
        <v>249</v>
      </c>
      <c r="C48" s="62"/>
      <c r="D48" s="263">
        <v>8020</v>
      </c>
      <c r="E48" s="11"/>
      <c r="F48" s="11"/>
      <c r="G48" s="8"/>
      <c r="I48" s="62"/>
      <c r="J48" s="47"/>
      <c r="K48" s="107"/>
      <c r="M48" s="62">
        <v>0</v>
      </c>
      <c r="N48" s="272">
        <v>0</v>
      </c>
      <c r="P48" s="111">
        <v>2</v>
      </c>
      <c r="Q48" s="269">
        <v>668</v>
      </c>
      <c r="S48" s="111"/>
      <c r="T48" s="47"/>
      <c r="V48" s="81"/>
      <c r="W48" s="81"/>
      <c r="X48" s="81"/>
      <c r="Y48" s="81"/>
      <c r="Z48" s="81"/>
      <c r="AA48" s="64"/>
      <c r="AB48" s="5"/>
      <c r="AC48" s="5"/>
      <c r="AD48" s="5"/>
      <c r="AE48" s="5"/>
      <c r="AF48" s="5"/>
      <c r="AG48" s="5"/>
      <c r="AH48" s="5"/>
      <c r="AI48" s="5"/>
      <c r="AJ48" s="5"/>
      <c r="AK48" s="5"/>
      <c r="AL48" s="5"/>
      <c r="AM48" s="5"/>
    </row>
    <row r="49" spans="1:39" s="4" customFormat="1" ht="15" customHeight="1" x14ac:dyDescent="0.25">
      <c r="A49" s="62" t="s">
        <v>639</v>
      </c>
      <c r="B49" s="62" t="s">
        <v>249</v>
      </c>
      <c r="C49" s="62"/>
      <c r="D49" s="263">
        <v>8061</v>
      </c>
      <c r="E49" s="11"/>
      <c r="F49" s="11"/>
      <c r="G49" s="8"/>
      <c r="I49" s="62"/>
      <c r="J49" s="47"/>
      <c r="K49" s="107"/>
      <c r="M49" s="62">
        <v>0</v>
      </c>
      <c r="N49" s="272">
        <v>0</v>
      </c>
      <c r="P49" s="111">
        <v>1</v>
      </c>
      <c r="Q49" s="269">
        <v>334</v>
      </c>
      <c r="S49" s="111"/>
      <c r="T49" s="47"/>
      <c r="V49" s="81"/>
      <c r="W49" s="81"/>
      <c r="X49" s="81"/>
      <c r="Y49" s="81"/>
      <c r="Z49" s="81"/>
      <c r="AA49" s="64"/>
      <c r="AB49" s="5"/>
      <c r="AC49" s="5"/>
      <c r="AD49" s="5"/>
      <c r="AE49" s="5"/>
      <c r="AF49" s="5"/>
      <c r="AG49" s="5"/>
      <c r="AH49" s="5"/>
      <c r="AI49" s="5"/>
      <c r="AJ49" s="5"/>
      <c r="AK49" s="5"/>
      <c r="AL49" s="5"/>
      <c r="AM49" s="5"/>
    </row>
    <row r="50" spans="1:39" s="4" customFormat="1" ht="15" customHeight="1" x14ac:dyDescent="0.25">
      <c r="A50" s="62" t="s">
        <v>639</v>
      </c>
      <c r="B50" s="62" t="s">
        <v>382</v>
      </c>
      <c r="C50" s="62"/>
      <c r="D50" s="263">
        <v>8215</v>
      </c>
      <c r="E50" s="11"/>
      <c r="F50" s="11"/>
      <c r="G50" s="8"/>
      <c r="I50" s="62"/>
      <c r="J50" s="47"/>
      <c r="K50" s="107"/>
      <c r="M50" s="62">
        <v>11</v>
      </c>
      <c r="N50" s="272">
        <v>3713</v>
      </c>
      <c r="P50" s="111">
        <v>19</v>
      </c>
      <c r="Q50" s="269">
        <v>6460</v>
      </c>
      <c r="S50" s="111"/>
      <c r="T50" s="47"/>
      <c r="V50" s="81"/>
      <c r="W50" s="81"/>
      <c r="X50" s="81"/>
      <c r="Y50" s="81"/>
      <c r="Z50" s="81"/>
      <c r="AA50" s="64"/>
      <c r="AB50" s="5"/>
      <c r="AC50" s="5"/>
      <c r="AD50" s="5"/>
      <c r="AE50" s="5"/>
      <c r="AF50" s="5"/>
      <c r="AG50" s="5"/>
      <c r="AH50" s="5"/>
      <c r="AI50" s="5"/>
      <c r="AJ50" s="5"/>
      <c r="AK50" s="5"/>
      <c r="AL50" s="5"/>
      <c r="AM50" s="5"/>
    </row>
    <row r="51" spans="1:39" s="4" customFormat="1" ht="15" customHeight="1" x14ac:dyDescent="0.25">
      <c r="A51" s="62" t="s">
        <v>639</v>
      </c>
      <c r="B51" s="62" t="s">
        <v>251</v>
      </c>
      <c r="C51" s="62"/>
      <c r="D51" s="263">
        <v>8234</v>
      </c>
      <c r="E51" s="11"/>
      <c r="F51" s="11"/>
      <c r="G51" s="8"/>
      <c r="I51" s="62"/>
      <c r="J51" s="47"/>
      <c r="K51" s="107"/>
      <c r="M51" s="62">
        <v>24</v>
      </c>
      <c r="N51" s="272">
        <v>8188</v>
      </c>
      <c r="P51" s="111">
        <v>47</v>
      </c>
      <c r="Q51" s="269">
        <v>16382</v>
      </c>
      <c r="S51" s="111"/>
      <c r="T51" s="47"/>
      <c r="V51" s="81"/>
      <c r="W51" s="81"/>
      <c r="X51" s="81"/>
      <c r="Y51" s="81"/>
      <c r="Z51" s="81"/>
      <c r="AA51" s="64"/>
      <c r="AB51" s="5"/>
      <c r="AC51" s="5"/>
      <c r="AD51" s="5"/>
      <c r="AE51" s="5"/>
      <c r="AF51" s="5"/>
      <c r="AG51" s="5"/>
      <c r="AH51" s="5"/>
      <c r="AI51" s="5"/>
      <c r="AJ51" s="5"/>
      <c r="AK51" s="5"/>
      <c r="AL51" s="5"/>
      <c r="AM51" s="5"/>
    </row>
    <row r="52" spans="1:39" s="4" customFormat="1" ht="15" customHeight="1" x14ac:dyDescent="0.25">
      <c r="A52" s="62" t="s">
        <v>639</v>
      </c>
      <c r="B52" s="62" t="s">
        <v>252</v>
      </c>
      <c r="C52" s="62"/>
      <c r="D52" s="263">
        <v>8234</v>
      </c>
      <c r="E52" s="11"/>
      <c r="F52" s="11"/>
      <c r="G52" s="8"/>
      <c r="I52" s="62"/>
      <c r="J52" s="47"/>
      <c r="K52" s="107"/>
      <c r="M52" s="62">
        <v>3</v>
      </c>
      <c r="N52" s="272">
        <v>1002</v>
      </c>
      <c r="P52" s="111">
        <v>6</v>
      </c>
      <c r="Q52" s="269">
        <v>2004</v>
      </c>
      <c r="S52" s="111"/>
      <c r="T52" s="47"/>
      <c r="V52" s="81"/>
      <c r="W52" s="81"/>
      <c r="X52" s="81"/>
      <c r="Y52" s="81"/>
      <c r="Z52" s="81"/>
      <c r="AA52" s="64"/>
      <c r="AB52" s="5"/>
      <c r="AC52" s="5"/>
      <c r="AD52" s="5"/>
      <c r="AE52" s="5"/>
      <c r="AF52" s="5"/>
      <c r="AG52" s="5"/>
      <c r="AH52" s="5"/>
      <c r="AI52" s="5"/>
      <c r="AJ52" s="5"/>
      <c r="AK52" s="5"/>
      <c r="AL52" s="5"/>
      <c r="AM52" s="5"/>
    </row>
    <row r="53" spans="1:39" s="4" customFormat="1" ht="15" customHeight="1" x14ac:dyDescent="0.25">
      <c r="A53" s="62" t="s">
        <v>639</v>
      </c>
      <c r="B53" s="62" t="s">
        <v>252</v>
      </c>
      <c r="C53" s="62"/>
      <c r="D53" s="263">
        <v>8232</v>
      </c>
      <c r="E53" s="11"/>
      <c r="F53" s="11"/>
      <c r="G53" s="8"/>
      <c r="I53" s="62"/>
      <c r="J53" s="47"/>
      <c r="K53" s="107"/>
      <c r="M53" s="62">
        <v>1</v>
      </c>
      <c r="N53" s="272">
        <v>448</v>
      </c>
      <c r="P53" s="111">
        <v>0</v>
      </c>
      <c r="Q53" s="269">
        <v>0</v>
      </c>
      <c r="S53" s="111"/>
      <c r="T53" s="47"/>
      <c r="V53" s="81"/>
      <c r="W53" s="81"/>
      <c r="X53" s="81"/>
      <c r="Y53" s="81"/>
      <c r="Z53" s="81"/>
      <c r="AA53" s="64"/>
      <c r="AB53" s="5"/>
      <c r="AC53" s="5"/>
      <c r="AD53" s="5"/>
      <c r="AE53" s="5"/>
      <c r="AF53" s="5"/>
      <c r="AG53" s="5"/>
      <c r="AH53" s="5"/>
      <c r="AI53" s="5"/>
      <c r="AJ53" s="5"/>
      <c r="AK53" s="5"/>
      <c r="AL53" s="5"/>
      <c r="AM53" s="5"/>
    </row>
    <row r="54" spans="1:39" s="4" customFormat="1" ht="15" customHeight="1" x14ac:dyDescent="0.25">
      <c r="A54" s="62" t="s">
        <v>639</v>
      </c>
      <c r="B54" s="62" t="s">
        <v>254</v>
      </c>
      <c r="C54" s="62"/>
      <c r="D54" s="263">
        <v>8318</v>
      </c>
      <c r="E54" s="11"/>
      <c r="F54" s="11"/>
      <c r="G54" s="8"/>
      <c r="I54" s="62"/>
      <c r="J54" s="47"/>
      <c r="K54" s="107"/>
      <c r="M54" s="62">
        <v>11</v>
      </c>
      <c r="N54" s="272">
        <v>3674</v>
      </c>
      <c r="P54" s="111">
        <v>10</v>
      </c>
      <c r="Q54" s="269">
        <v>3454</v>
      </c>
      <c r="S54" s="111"/>
      <c r="T54" s="47"/>
      <c r="V54" s="81"/>
      <c r="W54" s="81"/>
      <c r="X54" s="81"/>
      <c r="Y54" s="81"/>
      <c r="Z54" s="81"/>
      <c r="AA54" s="64"/>
      <c r="AB54" s="5"/>
      <c r="AC54" s="5"/>
      <c r="AD54" s="5"/>
      <c r="AE54" s="5"/>
      <c r="AF54" s="5"/>
      <c r="AG54" s="5"/>
      <c r="AH54" s="5"/>
      <c r="AI54" s="5"/>
      <c r="AJ54" s="5"/>
      <c r="AK54" s="5"/>
      <c r="AL54" s="5"/>
      <c r="AM54" s="5"/>
    </row>
    <row r="55" spans="1:39" s="4" customFormat="1" ht="15" customHeight="1" x14ac:dyDescent="0.25">
      <c r="A55" s="62" t="s">
        <v>639</v>
      </c>
      <c r="B55" s="62" t="s">
        <v>257</v>
      </c>
      <c r="C55" s="62"/>
      <c r="D55" s="263">
        <v>8053</v>
      </c>
      <c r="E55" s="11"/>
      <c r="F55" s="11"/>
      <c r="G55" s="8"/>
      <c r="I55" s="62"/>
      <c r="J55" s="47"/>
      <c r="K55" s="107"/>
      <c r="M55" s="62">
        <v>1</v>
      </c>
      <c r="N55" s="272">
        <v>334</v>
      </c>
      <c r="P55" s="111">
        <v>0</v>
      </c>
      <c r="Q55" s="269">
        <v>0</v>
      </c>
      <c r="S55" s="111"/>
      <c r="T55" s="47"/>
      <c r="V55" s="81"/>
      <c r="W55" s="81"/>
      <c r="X55" s="81"/>
      <c r="Y55" s="81"/>
      <c r="Z55" s="81"/>
      <c r="AA55" s="64"/>
      <c r="AB55" s="5"/>
      <c r="AC55" s="5"/>
      <c r="AD55" s="5"/>
      <c r="AE55" s="5"/>
      <c r="AF55" s="5"/>
      <c r="AG55" s="5"/>
      <c r="AH55" s="5"/>
      <c r="AI55" s="5"/>
      <c r="AJ55" s="5"/>
      <c r="AK55" s="5"/>
      <c r="AL55" s="5"/>
      <c r="AM55" s="5"/>
    </row>
    <row r="56" spans="1:39" s="4" customFormat="1" ht="15" customHeight="1" x14ac:dyDescent="0.25">
      <c r="A56" s="62" t="s">
        <v>639</v>
      </c>
      <c r="B56" s="62" t="s">
        <v>259</v>
      </c>
      <c r="C56" s="62"/>
      <c r="D56" s="263">
        <v>8328</v>
      </c>
      <c r="E56" s="11"/>
      <c r="F56" s="11"/>
      <c r="G56" s="8"/>
      <c r="I56" s="62"/>
      <c r="J56" s="47"/>
      <c r="K56" s="107"/>
      <c r="M56" s="62">
        <v>1</v>
      </c>
      <c r="N56" s="272">
        <v>334</v>
      </c>
      <c r="P56" s="111">
        <v>0</v>
      </c>
      <c r="Q56" s="269">
        <v>0</v>
      </c>
      <c r="S56" s="111"/>
      <c r="T56" s="47"/>
      <c r="V56" s="81"/>
      <c r="W56" s="81"/>
      <c r="X56" s="81"/>
      <c r="Y56" s="81"/>
      <c r="Z56" s="81"/>
      <c r="AA56" s="64"/>
      <c r="AB56" s="5"/>
      <c r="AC56" s="5"/>
      <c r="AD56" s="5"/>
      <c r="AE56" s="5"/>
      <c r="AF56" s="5"/>
      <c r="AG56" s="5"/>
      <c r="AH56" s="5"/>
      <c r="AI56" s="5"/>
      <c r="AJ56" s="5"/>
      <c r="AK56" s="5"/>
      <c r="AL56" s="5"/>
      <c r="AM56" s="5"/>
    </row>
    <row r="57" spans="1:39" s="4" customFormat="1" ht="15" customHeight="1" x14ac:dyDescent="0.25">
      <c r="A57" s="62" t="s">
        <v>639</v>
      </c>
      <c r="B57" s="62" t="s">
        <v>259</v>
      </c>
      <c r="C57" s="62"/>
      <c r="D57" s="263">
        <v>8322</v>
      </c>
      <c r="E57" s="11"/>
      <c r="F57" s="11"/>
      <c r="G57" s="8"/>
      <c r="I57" s="62"/>
      <c r="J57" s="47"/>
      <c r="K57" s="107"/>
      <c r="M57" s="62">
        <v>1</v>
      </c>
      <c r="N57" s="272">
        <v>334</v>
      </c>
      <c r="P57" s="111">
        <v>1</v>
      </c>
      <c r="Q57" s="269">
        <v>334</v>
      </c>
      <c r="S57" s="111"/>
      <c r="T57" s="47"/>
      <c r="V57" s="81"/>
      <c r="W57" s="81"/>
      <c r="X57" s="81"/>
      <c r="Y57" s="81"/>
      <c r="Z57" s="81"/>
      <c r="AA57" s="64"/>
      <c r="AB57" s="5"/>
      <c r="AC57" s="5"/>
      <c r="AD57" s="5"/>
      <c r="AE57" s="5"/>
      <c r="AF57" s="5"/>
      <c r="AG57" s="5"/>
      <c r="AH57" s="5"/>
      <c r="AI57" s="5"/>
      <c r="AJ57" s="5"/>
      <c r="AK57" s="5"/>
      <c r="AL57" s="5"/>
      <c r="AM57" s="5"/>
    </row>
    <row r="58" spans="1:39" s="4" customFormat="1" ht="15" customHeight="1" x14ac:dyDescent="0.25">
      <c r="A58" s="62" t="s">
        <v>639</v>
      </c>
      <c r="B58" s="62" t="s">
        <v>260</v>
      </c>
      <c r="C58" s="62"/>
      <c r="D58" s="263">
        <v>8322</v>
      </c>
      <c r="E58" s="11"/>
      <c r="F58" s="11"/>
      <c r="G58" s="8"/>
      <c r="I58" s="62"/>
      <c r="J58" s="47"/>
      <c r="K58" s="107"/>
      <c r="M58" s="62">
        <v>3</v>
      </c>
      <c r="N58" s="272">
        <v>1002</v>
      </c>
      <c r="P58" s="111">
        <v>8</v>
      </c>
      <c r="Q58" s="269">
        <v>2672</v>
      </c>
      <c r="S58" s="111"/>
      <c r="T58" s="47"/>
      <c r="V58" s="81"/>
      <c r="W58" s="81"/>
      <c r="X58" s="81"/>
      <c r="Y58" s="81"/>
      <c r="Z58" s="81"/>
      <c r="AA58" s="64"/>
      <c r="AB58" s="5"/>
      <c r="AC58" s="5"/>
      <c r="AD58" s="5"/>
      <c r="AE58" s="5"/>
      <c r="AF58" s="5"/>
      <c r="AG58" s="5"/>
      <c r="AH58" s="5"/>
      <c r="AI58" s="5"/>
      <c r="AJ58" s="5"/>
      <c r="AK58" s="5"/>
      <c r="AL58" s="5"/>
      <c r="AM58" s="5"/>
    </row>
    <row r="59" spans="1:39" s="4" customFormat="1" ht="15" customHeight="1" x14ac:dyDescent="0.25">
      <c r="A59" s="62" t="s">
        <v>639</v>
      </c>
      <c r="B59" s="62" t="s">
        <v>604</v>
      </c>
      <c r="C59" s="62"/>
      <c r="D59" s="263">
        <v>8205</v>
      </c>
      <c r="E59" s="11"/>
      <c r="F59" s="11"/>
      <c r="G59" s="8"/>
      <c r="I59" s="62"/>
      <c r="J59" s="47"/>
      <c r="K59" s="107"/>
      <c r="M59" s="62">
        <v>26</v>
      </c>
      <c r="N59" s="272">
        <v>8798</v>
      </c>
      <c r="P59" s="111">
        <v>37</v>
      </c>
      <c r="Q59" s="269">
        <v>12814</v>
      </c>
      <c r="S59" s="111"/>
      <c r="T59" s="47"/>
      <c r="V59" s="81"/>
      <c r="W59" s="81"/>
      <c r="X59" s="81"/>
      <c r="Y59" s="81"/>
      <c r="Z59" s="81"/>
      <c r="AA59" s="64"/>
      <c r="AB59" s="5"/>
      <c r="AC59" s="5"/>
      <c r="AD59" s="5"/>
      <c r="AE59" s="5"/>
      <c r="AF59" s="5"/>
      <c r="AG59" s="5"/>
      <c r="AH59" s="5"/>
      <c r="AI59" s="5"/>
      <c r="AJ59" s="5"/>
      <c r="AK59" s="5"/>
      <c r="AL59" s="5"/>
      <c r="AM59" s="5"/>
    </row>
    <row r="60" spans="1:39" s="4" customFormat="1" ht="15" customHeight="1" x14ac:dyDescent="0.25">
      <c r="A60" s="62" t="s">
        <v>639</v>
      </c>
      <c r="B60" s="62" t="s">
        <v>262</v>
      </c>
      <c r="C60" s="62"/>
      <c r="D60" s="263">
        <v>8026</v>
      </c>
      <c r="E60" s="11"/>
      <c r="F60" s="11"/>
      <c r="G60" s="8"/>
      <c r="I60" s="62"/>
      <c r="J60" s="47"/>
      <c r="K60" s="107"/>
      <c r="M60" s="62">
        <v>3</v>
      </c>
      <c r="N60" s="272">
        <v>1002</v>
      </c>
      <c r="P60" s="111">
        <v>1</v>
      </c>
      <c r="Q60" s="269">
        <v>334</v>
      </c>
      <c r="S60" s="111"/>
      <c r="T60" s="47"/>
      <c r="V60" s="81"/>
      <c r="W60" s="81"/>
      <c r="X60" s="81"/>
      <c r="Y60" s="81"/>
      <c r="Z60" s="81"/>
      <c r="AA60" s="64"/>
      <c r="AB60" s="5"/>
      <c r="AC60" s="5"/>
      <c r="AD60" s="5"/>
      <c r="AE60" s="5"/>
      <c r="AF60" s="5"/>
      <c r="AG60" s="5"/>
      <c r="AH60" s="5"/>
      <c r="AI60" s="5"/>
      <c r="AJ60" s="5"/>
      <c r="AK60" s="5"/>
      <c r="AL60" s="5"/>
      <c r="AM60" s="5"/>
    </row>
    <row r="61" spans="1:39" s="4" customFormat="1" ht="15" customHeight="1" x14ac:dyDescent="0.25">
      <c r="A61" s="62" t="s">
        <v>639</v>
      </c>
      <c r="B61" s="62" t="s">
        <v>263</v>
      </c>
      <c r="C61" s="62"/>
      <c r="D61" s="263">
        <v>8027</v>
      </c>
      <c r="E61" s="11"/>
      <c r="F61" s="11"/>
      <c r="G61" s="8"/>
      <c r="I61" s="62"/>
      <c r="J61" s="47"/>
      <c r="K61" s="107"/>
      <c r="M61" s="62">
        <v>2</v>
      </c>
      <c r="N61" s="272">
        <v>668</v>
      </c>
      <c r="P61" s="111">
        <v>4</v>
      </c>
      <c r="Q61" s="269">
        <v>1336</v>
      </c>
      <c r="S61" s="111"/>
      <c r="T61" s="47"/>
      <c r="V61" s="81"/>
      <c r="W61" s="81"/>
      <c r="X61" s="81"/>
      <c r="Y61" s="81"/>
      <c r="Z61" s="81"/>
      <c r="AA61" s="64"/>
      <c r="AB61" s="5"/>
      <c r="AC61" s="5"/>
      <c r="AD61" s="5"/>
      <c r="AE61" s="5"/>
      <c r="AF61" s="5"/>
      <c r="AG61" s="5"/>
      <c r="AH61" s="5"/>
      <c r="AI61" s="5"/>
      <c r="AJ61" s="5"/>
      <c r="AK61" s="5"/>
      <c r="AL61" s="5"/>
      <c r="AM61" s="5"/>
    </row>
    <row r="62" spans="1:39" s="4" customFormat="1" ht="15" customHeight="1" x14ac:dyDescent="0.25">
      <c r="A62" s="62" t="s">
        <v>639</v>
      </c>
      <c r="B62" s="62" t="s">
        <v>264</v>
      </c>
      <c r="C62" s="62"/>
      <c r="D62" s="263">
        <v>8028</v>
      </c>
      <c r="E62" s="11"/>
      <c r="F62" s="11"/>
      <c r="G62" s="8"/>
      <c r="I62" s="62"/>
      <c r="J62" s="47"/>
      <c r="K62" s="107"/>
      <c r="M62" s="62">
        <v>25</v>
      </c>
      <c r="N62" s="272">
        <v>8806</v>
      </c>
      <c r="P62" s="111">
        <v>28</v>
      </c>
      <c r="Q62" s="269">
        <v>9352</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62" t="s">
        <v>639</v>
      </c>
      <c r="B63" s="62" t="s">
        <v>265</v>
      </c>
      <c r="C63" s="62"/>
      <c r="D63" s="263">
        <v>8029</v>
      </c>
      <c r="E63" s="11"/>
      <c r="F63" s="11"/>
      <c r="G63" s="8"/>
      <c r="I63" s="62"/>
      <c r="J63" s="47"/>
      <c r="K63" s="107"/>
      <c r="M63" s="62">
        <v>2</v>
      </c>
      <c r="N63" s="272">
        <v>668</v>
      </c>
      <c r="P63" s="111">
        <v>1</v>
      </c>
      <c r="Q63" s="269">
        <v>334</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62" t="s">
        <v>639</v>
      </c>
      <c r="B64" s="62" t="s">
        <v>470</v>
      </c>
      <c r="C64" s="62"/>
      <c r="D64" s="263">
        <v>8021</v>
      </c>
      <c r="E64" s="11"/>
      <c r="F64" s="11"/>
      <c r="G64" s="8"/>
      <c r="I64" s="62"/>
      <c r="J64" s="47"/>
      <c r="K64" s="107"/>
      <c r="M64" s="62">
        <v>0</v>
      </c>
      <c r="N64" s="272">
        <v>0</v>
      </c>
      <c r="P64" s="111">
        <v>1</v>
      </c>
      <c r="Q64" s="269">
        <v>334</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62" t="s">
        <v>639</v>
      </c>
      <c r="B65" s="62" t="s">
        <v>266</v>
      </c>
      <c r="C65" s="62"/>
      <c r="D65" s="263">
        <v>8029</v>
      </c>
      <c r="E65" s="11"/>
      <c r="F65" s="11"/>
      <c r="G65" s="8"/>
      <c r="I65" s="62"/>
      <c r="J65" s="47"/>
      <c r="K65" s="107"/>
      <c r="M65" s="62">
        <v>1</v>
      </c>
      <c r="N65" s="272">
        <v>334</v>
      </c>
      <c r="P65" s="111">
        <v>0</v>
      </c>
      <c r="Q65" s="269">
        <v>0</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62" t="s">
        <v>639</v>
      </c>
      <c r="B66" s="62" t="s">
        <v>266</v>
      </c>
      <c r="C66" s="62"/>
      <c r="D66" s="263">
        <v>8021</v>
      </c>
      <c r="E66" s="11"/>
      <c r="F66" s="11"/>
      <c r="G66" s="8"/>
      <c r="I66" s="62"/>
      <c r="J66" s="47"/>
      <c r="K66" s="107"/>
      <c r="M66" s="62">
        <v>1</v>
      </c>
      <c r="N66" s="272">
        <v>334</v>
      </c>
      <c r="P66" s="111">
        <v>1</v>
      </c>
      <c r="Q66" s="269">
        <v>334</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62" t="s">
        <v>639</v>
      </c>
      <c r="B67" s="62" t="s">
        <v>266</v>
      </c>
      <c r="C67" s="62"/>
      <c r="D67" s="263">
        <v>8012</v>
      </c>
      <c r="E67" s="11"/>
      <c r="F67" s="11"/>
      <c r="G67" s="8"/>
      <c r="I67" s="62"/>
      <c r="J67" s="47"/>
      <c r="K67" s="107"/>
      <c r="M67" s="62">
        <v>0</v>
      </c>
      <c r="N67" s="272">
        <v>0</v>
      </c>
      <c r="P67" s="111">
        <v>4</v>
      </c>
      <c r="Q67" s="269">
        <v>1336</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62" t="s">
        <v>639</v>
      </c>
      <c r="B68" s="62" t="s">
        <v>266</v>
      </c>
      <c r="C68" s="62"/>
      <c r="D68" s="263">
        <v>8081</v>
      </c>
      <c r="E68" s="11"/>
      <c r="F68" s="11"/>
      <c r="G68" s="8"/>
      <c r="I68" s="62"/>
      <c r="J68" s="47"/>
      <c r="K68" s="107"/>
      <c r="M68" s="62">
        <v>0</v>
      </c>
      <c r="N68" s="272">
        <v>0</v>
      </c>
      <c r="P68" s="111">
        <v>2</v>
      </c>
      <c r="Q68" s="269">
        <v>668</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62" t="s">
        <v>639</v>
      </c>
      <c r="B69" s="62" t="s">
        <v>268</v>
      </c>
      <c r="C69" s="62"/>
      <c r="D69" s="263">
        <v>8027</v>
      </c>
      <c r="E69" s="11"/>
      <c r="F69" s="11"/>
      <c r="G69" s="8"/>
      <c r="I69" s="62"/>
      <c r="J69" s="47"/>
      <c r="K69" s="107"/>
      <c r="M69" s="62">
        <v>0</v>
      </c>
      <c r="N69" s="272">
        <v>0</v>
      </c>
      <c r="P69" s="111">
        <v>2</v>
      </c>
      <c r="Q69" s="269">
        <v>668</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62" t="s">
        <v>639</v>
      </c>
      <c r="B70" s="62" t="s">
        <v>269</v>
      </c>
      <c r="C70" s="62"/>
      <c r="D70" s="263">
        <v>8032</v>
      </c>
      <c r="E70" s="11"/>
      <c r="F70" s="11"/>
      <c r="G70" s="8"/>
      <c r="I70" s="62"/>
      <c r="J70" s="47"/>
      <c r="K70" s="107"/>
      <c r="M70" s="62">
        <v>1</v>
      </c>
      <c r="N70" s="272">
        <v>334</v>
      </c>
      <c r="P70" s="111">
        <v>1</v>
      </c>
      <c r="Q70" s="269">
        <v>334</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62" t="s">
        <v>639</v>
      </c>
      <c r="B71" s="62" t="s">
        <v>270</v>
      </c>
      <c r="C71" s="62"/>
      <c r="D71" s="263">
        <v>8330</v>
      </c>
      <c r="E71" s="11"/>
      <c r="F71" s="11"/>
      <c r="G71" s="8"/>
      <c r="I71" s="62"/>
      <c r="J71" s="47"/>
      <c r="K71" s="107"/>
      <c r="M71" s="62">
        <v>1</v>
      </c>
      <c r="N71" s="272">
        <v>334</v>
      </c>
      <c r="P71" s="111">
        <v>4</v>
      </c>
      <c r="Q71" s="269">
        <v>1336</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62" t="s">
        <v>639</v>
      </c>
      <c r="B72" s="62" t="s">
        <v>271</v>
      </c>
      <c r="C72" s="62"/>
      <c r="D72" s="263">
        <v>8037</v>
      </c>
      <c r="E72" s="11"/>
      <c r="F72" s="11"/>
      <c r="G72" s="8"/>
      <c r="I72" s="62"/>
      <c r="J72" s="47"/>
      <c r="K72" s="107"/>
      <c r="M72" s="62">
        <v>10</v>
      </c>
      <c r="N72" s="272">
        <v>3454</v>
      </c>
      <c r="P72" s="111">
        <v>11</v>
      </c>
      <c r="Q72" s="269">
        <v>3788</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62" t="s">
        <v>639</v>
      </c>
      <c r="B73" s="62" t="s">
        <v>276</v>
      </c>
      <c r="C73" s="62"/>
      <c r="D73" s="263">
        <v>8326</v>
      </c>
      <c r="E73" s="11"/>
      <c r="F73" s="11"/>
      <c r="G73" s="8"/>
      <c r="I73" s="62"/>
      <c r="J73" s="47"/>
      <c r="K73" s="107"/>
      <c r="M73" s="62">
        <v>0</v>
      </c>
      <c r="N73" s="272">
        <v>0</v>
      </c>
      <c r="P73" s="111">
        <v>2</v>
      </c>
      <c r="Q73" s="269">
        <v>668</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62" t="s">
        <v>639</v>
      </c>
      <c r="B74" s="62" t="s">
        <v>277</v>
      </c>
      <c r="C74" s="62"/>
      <c r="D74" s="263">
        <v>8021</v>
      </c>
      <c r="E74" s="11"/>
      <c r="F74" s="11"/>
      <c r="G74" s="8"/>
      <c r="I74" s="62"/>
      <c r="J74" s="47"/>
      <c r="K74" s="107"/>
      <c r="M74" s="62">
        <v>3</v>
      </c>
      <c r="N74" s="272">
        <v>1002</v>
      </c>
      <c r="P74" s="111">
        <v>0</v>
      </c>
      <c r="Q74" s="269">
        <v>0</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62" t="s">
        <v>639</v>
      </c>
      <c r="B75" s="62" t="s">
        <v>278</v>
      </c>
      <c r="C75" s="62"/>
      <c r="D75" s="263">
        <v>8045</v>
      </c>
      <c r="E75" s="11"/>
      <c r="F75" s="11"/>
      <c r="G75" s="8"/>
      <c r="I75" s="62"/>
      <c r="J75" s="47"/>
      <c r="K75" s="107"/>
      <c r="M75" s="62">
        <v>1</v>
      </c>
      <c r="N75" s="272">
        <v>334</v>
      </c>
      <c r="P75" s="111">
        <v>3</v>
      </c>
      <c r="Q75" s="269">
        <v>1002</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62" t="s">
        <v>639</v>
      </c>
      <c r="B76" s="62" t="s">
        <v>279</v>
      </c>
      <c r="C76" s="62"/>
      <c r="D76" s="263">
        <v>8327</v>
      </c>
      <c r="E76" s="11"/>
      <c r="F76" s="11"/>
      <c r="G76" s="8"/>
      <c r="I76" s="62"/>
      <c r="J76" s="47"/>
      <c r="K76" s="107"/>
      <c r="M76" s="62">
        <v>1</v>
      </c>
      <c r="N76" s="272">
        <v>334</v>
      </c>
      <c r="P76" s="111">
        <v>0</v>
      </c>
      <c r="Q76" s="269">
        <v>0</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62" t="s">
        <v>639</v>
      </c>
      <c r="B77" s="62" t="s">
        <v>280</v>
      </c>
      <c r="C77" s="62"/>
      <c r="D77" s="263">
        <v>8021</v>
      </c>
      <c r="E77" s="11"/>
      <c r="F77" s="11"/>
      <c r="G77" s="8"/>
      <c r="I77" s="62"/>
      <c r="J77" s="47"/>
      <c r="K77" s="107"/>
      <c r="M77" s="62">
        <v>15</v>
      </c>
      <c r="N77" s="272">
        <v>5010</v>
      </c>
      <c r="P77" s="111">
        <v>29</v>
      </c>
      <c r="Q77" s="269">
        <v>10256</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62" t="s">
        <v>639</v>
      </c>
      <c r="B78" s="62" t="s">
        <v>281</v>
      </c>
      <c r="C78" s="62"/>
      <c r="D78" s="263">
        <v>8221</v>
      </c>
      <c r="E78" s="11"/>
      <c r="F78" s="11"/>
      <c r="G78" s="8"/>
      <c r="I78" s="62"/>
      <c r="J78" s="47"/>
      <c r="K78" s="107"/>
      <c r="M78" s="62">
        <v>7</v>
      </c>
      <c r="N78" s="272">
        <v>2452</v>
      </c>
      <c r="P78" s="111">
        <v>3</v>
      </c>
      <c r="Q78" s="269">
        <v>1116</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62" t="s">
        <v>639</v>
      </c>
      <c r="B79" s="62" t="s">
        <v>282</v>
      </c>
      <c r="C79" s="62"/>
      <c r="D79" s="263">
        <v>8085</v>
      </c>
      <c r="E79" s="11"/>
      <c r="F79" s="11"/>
      <c r="G79" s="8"/>
      <c r="I79" s="62"/>
      <c r="J79" s="47"/>
      <c r="K79" s="107"/>
      <c r="M79" s="62">
        <v>1</v>
      </c>
      <c r="N79" s="272">
        <v>334</v>
      </c>
      <c r="P79" s="111">
        <v>2</v>
      </c>
      <c r="Q79" s="269">
        <v>668</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62" t="s">
        <v>639</v>
      </c>
      <c r="B80" s="62" t="s">
        <v>282</v>
      </c>
      <c r="C80" s="62"/>
      <c r="D80" s="263">
        <v>8014</v>
      </c>
      <c r="E80" s="11"/>
      <c r="F80" s="11"/>
      <c r="G80" s="8"/>
      <c r="I80" s="62"/>
      <c r="J80" s="47"/>
      <c r="K80" s="107"/>
      <c r="M80" s="62">
        <v>0</v>
      </c>
      <c r="N80" s="272">
        <v>0</v>
      </c>
      <c r="P80" s="111">
        <v>1</v>
      </c>
      <c r="Q80" s="269">
        <v>334</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62" t="s">
        <v>639</v>
      </c>
      <c r="B81" s="62" t="s">
        <v>284</v>
      </c>
      <c r="C81" s="62"/>
      <c r="D81" s="263">
        <v>8204</v>
      </c>
      <c r="E81" s="11"/>
      <c r="F81" s="11"/>
      <c r="G81" s="8"/>
      <c r="I81" s="62"/>
      <c r="J81" s="47"/>
      <c r="K81" s="107"/>
      <c r="M81" s="62">
        <v>4</v>
      </c>
      <c r="N81" s="272">
        <v>1537</v>
      </c>
      <c r="P81" s="111">
        <v>2</v>
      </c>
      <c r="Q81" s="269">
        <v>668</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62" t="s">
        <v>639</v>
      </c>
      <c r="B82" s="62" t="s">
        <v>284</v>
      </c>
      <c r="C82" s="62"/>
      <c r="D82" s="263">
        <v>8251</v>
      </c>
      <c r="E82" s="11"/>
      <c r="F82" s="11"/>
      <c r="G82" s="8"/>
      <c r="I82" s="62"/>
      <c r="J82" s="47"/>
      <c r="K82" s="107"/>
      <c r="M82" s="62">
        <v>0</v>
      </c>
      <c r="N82" s="272">
        <v>0</v>
      </c>
      <c r="P82" s="111">
        <v>2</v>
      </c>
      <c r="Q82" s="269">
        <v>668</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62" t="s">
        <v>639</v>
      </c>
      <c r="B83" s="62" t="s">
        <v>285</v>
      </c>
      <c r="C83" s="62"/>
      <c r="D83" s="263">
        <v>8049</v>
      </c>
      <c r="E83" s="11"/>
      <c r="F83" s="11"/>
      <c r="G83" s="8"/>
      <c r="I83" s="62"/>
      <c r="J83" s="47"/>
      <c r="K83" s="107"/>
      <c r="M83" s="62">
        <v>5</v>
      </c>
      <c r="N83" s="272">
        <v>1709</v>
      </c>
      <c r="P83" s="111">
        <v>5</v>
      </c>
      <c r="Q83" s="269">
        <v>1784</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62" t="s">
        <v>639</v>
      </c>
      <c r="B84" s="62" t="s">
        <v>286</v>
      </c>
      <c r="C84" s="62"/>
      <c r="D84" s="263">
        <v>8328</v>
      </c>
      <c r="E84" s="11"/>
      <c r="F84" s="11"/>
      <c r="G84" s="8"/>
      <c r="I84" s="62"/>
      <c r="J84" s="47"/>
      <c r="K84" s="107"/>
      <c r="M84" s="62">
        <v>2</v>
      </c>
      <c r="N84" s="272">
        <v>782</v>
      </c>
      <c r="P84" s="111">
        <v>2</v>
      </c>
      <c r="Q84" s="269">
        <v>668</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62" t="s">
        <v>639</v>
      </c>
      <c r="B85" s="62" t="s">
        <v>287</v>
      </c>
      <c r="C85" s="62"/>
      <c r="D85" s="263">
        <v>8051</v>
      </c>
      <c r="E85" s="11"/>
      <c r="F85" s="11"/>
      <c r="G85" s="8"/>
      <c r="I85" s="62"/>
      <c r="J85" s="47"/>
      <c r="K85" s="107"/>
      <c r="M85" s="62">
        <v>11</v>
      </c>
      <c r="N85" s="272">
        <v>3788</v>
      </c>
      <c r="P85" s="111">
        <v>19</v>
      </c>
      <c r="Q85" s="269">
        <v>6346</v>
      </c>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62" t="s">
        <v>639</v>
      </c>
      <c r="B86" s="62" t="s">
        <v>287</v>
      </c>
      <c r="C86" s="62"/>
      <c r="D86" s="263">
        <v>8080</v>
      </c>
      <c r="E86" s="11"/>
      <c r="F86" s="11"/>
      <c r="G86" s="8"/>
      <c r="I86" s="62"/>
      <c r="J86" s="47"/>
      <c r="K86" s="107"/>
      <c r="M86" s="62">
        <v>0</v>
      </c>
      <c r="N86" s="272">
        <v>0</v>
      </c>
      <c r="P86" s="111">
        <v>2</v>
      </c>
      <c r="Q86" s="269">
        <v>668</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62" t="s">
        <v>639</v>
      </c>
      <c r="B87" s="62" t="s">
        <v>288</v>
      </c>
      <c r="C87" s="62"/>
      <c r="D87" s="263">
        <v>8402</v>
      </c>
      <c r="E87" s="11"/>
      <c r="F87" s="11"/>
      <c r="G87" s="8"/>
      <c r="I87" s="62"/>
      <c r="J87" s="47"/>
      <c r="K87" s="107"/>
      <c r="M87" s="62">
        <v>3</v>
      </c>
      <c r="N87" s="272">
        <v>1002</v>
      </c>
      <c r="P87" s="111">
        <v>0</v>
      </c>
      <c r="Q87" s="269">
        <v>0</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62" t="s">
        <v>639</v>
      </c>
      <c r="B88" s="62" t="s">
        <v>289</v>
      </c>
      <c r="C88" s="62"/>
      <c r="D88" s="263">
        <v>8053</v>
      </c>
      <c r="E88" s="11"/>
      <c r="F88" s="11"/>
      <c r="G88" s="8"/>
      <c r="I88" s="62"/>
      <c r="J88" s="47"/>
      <c r="K88" s="107"/>
      <c r="M88" s="62">
        <v>3</v>
      </c>
      <c r="N88" s="272">
        <v>1002</v>
      </c>
      <c r="P88" s="111">
        <v>3</v>
      </c>
      <c r="Q88" s="269">
        <v>1002</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62" t="s">
        <v>639</v>
      </c>
      <c r="B89" s="62" t="s">
        <v>290</v>
      </c>
      <c r="C89" s="62"/>
      <c r="D89" s="263">
        <v>8223</v>
      </c>
      <c r="E89" s="11"/>
      <c r="F89" s="11"/>
      <c r="G89" s="8"/>
      <c r="I89" s="62"/>
      <c r="J89" s="47"/>
      <c r="K89" s="107"/>
      <c r="M89" s="62">
        <v>1</v>
      </c>
      <c r="N89" s="272">
        <v>334</v>
      </c>
      <c r="P89" s="111">
        <v>1</v>
      </c>
      <c r="Q89" s="269">
        <v>334</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62" t="s">
        <v>639</v>
      </c>
      <c r="B90" s="62" t="s">
        <v>494</v>
      </c>
      <c r="C90" s="62"/>
      <c r="D90" s="263">
        <v>8327</v>
      </c>
      <c r="E90" s="11"/>
      <c r="F90" s="11"/>
      <c r="G90" s="8"/>
      <c r="I90" s="62"/>
      <c r="J90" s="47"/>
      <c r="K90" s="107"/>
      <c r="M90" s="62">
        <v>0</v>
      </c>
      <c r="N90" s="272">
        <v>0</v>
      </c>
      <c r="P90" s="111">
        <v>1</v>
      </c>
      <c r="Q90" s="269">
        <v>334</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62" t="s">
        <v>639</v>
      </c>
      <c r="B91" s="62" t="s">
        <v>640</v>
      </c>
      <c r="C91" s="62"/>
      <c r="D91" s="263">
        <v>8330</v>
      </c>
      <c r="E91" s="11"/>
      <c r="F91" s="11"/>
      <c r="G91" s="8"/>
      <c r="I91" s="62"/>
      <c r="J91" s="47"/>
      <c r="K91" s="107"/>
      <c r="M91" s="62">
        <v>16</v>
      </c>
      <c r="N91" s="272">
        <v>5344</v>
      </c>
      <c r="P91" s="111">
        <v>26</v>
      </c>
      <c r="Q91" s="269">
        <v>9026</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62" t="s">
        <v>639</v>
      </c>
      <c r="B92" s="62" t="s">
        <v>293</v>
      </c>
      <c r="C92" s="62"/>
      <c r="D92" s="263">
        <v>8055</v>
      </c>
      <c r="E92" s="11"/>
      <c r="F92" s="11"/>
      <c r="G92" s="8"/>
      <c r="I92" s="62"/>
      <c r="J92" s="47"/>
      <c r="K92" s="107"/>
      <c r="M92" s="62">
        <v>6</v>
      </c>
      <c r="N92" s="272">
        <v>2004</v>
      </c>
      <c r="P92" s="111">
        <v>2</v>
      </c>
      <c r="Q92" s="269">
        <v>782</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62" t="s">
        <v>639</v>
      </c>
      <c r="B93" s="62" t="s">
        <v>295</v>
      </c>
      <c r="C93" s="62"/>
      <c r="D93" s="263">
        <v>8056</v>
      </c>
      <c r="E93" s="11"/>
      <c r="F93" s="11"/>
      <c r="G93" s="8"/>
      <c r="I93" s="62"/>
      <c r="J93" s="47"/>
      <c r="K93" s="107"/>
      <c r="M93" s="62">
        <v>1</v>
      </c>
      <c r="N93" s="272">
        <v>334</v>
      </c>
      <c r="P93" s="111">
        <v>1</v>
      </c>
      <c r="Q93" s="269">
        <v>334</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62" t="s">
        <v>639</v>
      </c>
      <c r="B94" s="62" t="s">
        <v>296</v>
      </c>
      <c r="C94" s="62"/>
      <c r="D94" s="263">
        <v>8210</v>
      </c>
      <c r="E94" s="11"/>
      <c r="F94" s="11"/>
      <c r="G94" s="8"/>
      <c r="I94" s="62"/>
      <c r="J94" s="47"/>
      <c r="K94" s="107"/>
      <c r="M94" s="62">
        <v>2</v>
      </c>
      <c r="N94" s="272">
        <v>668</v>
      </c>
      <c r="P94" s="111">
        <v>2</v>
      </c>
      <c r="Q94" s="269">
        <v>668</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62" t="s">
        <v>639</v>
      </c>
      <c r="B95" s="62" t="s">
        <v>296</v>
      </c>
      <c r="C95" s="62"/>
      <c r="D95" s="263">
        <v>8242</v>
      </c>
      <c r="E95" s="11"/>
      <c r="F95" s="11"/>
      <c r="G95" s="8"/>
      <c r="I95" s="62"/>
      <c r="J95" s="47"/>
      <c r="K95" s="107"/>
      <c r="M95" s="62">
        <v>0</v>
      </c>
      <c r="N95" s="272">
        <v>0</v>
      </c>
      <c r="P95" s="111">
        <v>1</v>
      </c>
      <c r="Q95" s="269">
        <v>334</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62" t="s">
        <v>639</v>
      </c>
      <c r="B96" s="62" t="s">
        <v>297</v>
      </c>
      <c r="C96" s="62"/>
      <c r="D96" s="263">
        <v>8332</v>
      </c>
      <c r="E96" s="11"/>
      <c r="F96" s="11"/>
      <c r="G96" s="8"/>
      <c r="I96" s="62"/>
      <c r="J96" s="47"/>
      <c r="K96" s="107"/>
      <c r="M96" s="62">
        <v>75</v>
      </c>
      <c r="N96" s="272">
        <v>25431</v>
      </c>
      <c r="P96" s="111">
        <v>79</v>
      </c>
      <c r="Q96" s="269">
        <v>26689</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62" t="s">
        <v>639</v>
      </c>
      <c r="B97" s="62" t="s">
        <v>388</v>
      </c>
      <c r="C97" s="62"/>
      <c r="D97" s="263">
        <v>8340</v>
      </c>
      <c r="E97" s="11"/>
      <c r="F97" s="11"/>
      <c r="G97" s="8"/>
      <c r="I97" s="62"/>
      <c r="J97" s="47"/>
      <c r="K97" s="107"/>
      <c r="M97" s="62">
        <v>1</v>
      </c>
      <c r="N97" s="272">
        <v>334</v>
      </c>
      <c r="P97" s="111">
        <v>0</v>
      </c>
      <c r="Q97" s="269">
        <v>0</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62" t="s">
        <v>639</v>
      </c>
      <c r="B98" s="62" t="s">
        <v>300</v>
      </c>
      <c r="C98" s="62"/>
      <c r="D98" s="263">
        <v>8094</v>
      </c>
      <c r="E98" s="11"/>
      <c r="F98" s="11"/>
      <c r="G98" s="8"/>
      <c r="I98" s="62"/>
      <c r="J98" s="47"/>
      <c r="K98" s="107"/>
      <c r="M98" s="62">
        <v>7</v>
      </c>
      <c r="N98" s="272">
        <v>2377</v>
      </c>
      <c r="P98" s="111">
        <v>5</v>
      </c>
      <c r="Q98" s="269">
        <v>1670</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62" t="s">
        <v>639</v>
      </c>
      <c r="B99" s="62" t="s">
        <v>301</v>
      </c>
      <c r="C99" s="62"/>
      <c r="D99" s="263">
        <v>8343</v>
      </c>
      <c r="E99" s="11"/>
      <c r="F99" s="11"/>
      <c r="G99" s="8"/>
      <c r="I99" s="62"/>
      <c r="J99" s="47"/>
      <c r="K99" s="107"/>
      <c r="M99" s="62">
        <v>2</v>
      </c>
      <c r="N99" s="272">
        <v>668</v>
      </c>
      <c r="P99" s="111">
        <v>2</v>
      </c>
      <c r="Q99" s="269">
        <v>668</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62" t="s">
        <v>639</v>
      </c>
      <c r="B100" s="62" t="s">
        <v>302</v>
      </c>
      <c r="C100" s="62"/>
      <c r="D100" s="263">
        <v>8061</v>
      </c>
      <c r="E100" s="11"/>
      <c r="F100" s="11"/>
      <c r="G100" s="8"/>
      <c r="I100" s="62"/>
      <c r="J100" s="47"/>
      <c r="K100" s="107"/>
      <c r="M100" s="62">
        <v>2</v>
      </c>
      <c r="N100" s="272">
        <v>668</v>
      </c>
      <c r="P100" s="111">
        <v>7</v>
      </c>
      <c r="Q100" s="269">
        <v>2338</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62" t="s">
        <v>639</v>
      </c>
      <c r="B101" s="62" t="s">
        <v>503</v>
      </c>
      <c r="C101" s="62"/>
      <c r="D101" s="263">
        <v>8062</v>
      </c>
      <c r="E101" s="11"/>
      <c r="F101" s="11"/>
      <c r="G101" s="8"/>
      <c r="I101" s="62"/>
      <c r="J101" s="47"/>
      <c r="K101" s="107"/>
      <c r="M101" s="62">
        <v>3</v>
      </c>
      <c r="N101" s="272">
        <v>1002</v>
      </c>
      <c r="P101" s="111">
        <v>7</v>
      </c>
      <c r="Q101" s="269">
        <v>2308</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62" t="s">
        <v>639</v>
      </c>
      <c r="B102" s="62" t="s">
        <v>305</v>
      </c>
      <c r="C102" s="62"/>
      <c r="D102" s="263">
        <v>8344</v>
      </c>
      <c r="E102" s="11"/>
      <c r="F102" s="11"/>
      <c r="G102" s="8"/>
      <c r="I102" s="62"/>
      <c r="J102" s="47"/>
      <c r="K102" s="107"/>
      <c r="M102" s="62">
        <v>4</v>
      </c>
      <c r="N102" s="272">
        <v>1336</v>
      </c>
      <c r="P102" s="111">
        <v>3</v>
      </c>
      <c r="Q102" s="269">
        <v>1002</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62" t="s">
        <v>639</v>
      </c>
      <c r="B103" s="62" t="s">
        <v>306</v>
      </c>
      <c r="C103" s="62"/>
      <c r="D103" s="263">
        <v>8345</v>
      </c>
      <c r="E103" s="11"/>
      <c r="F103" s="11"/>
      <c r="G103" s="8"/>
      <c r="I103" s="62"/>
      <c r="J103" s="47"/>
      <c r="K103" s="107"/>
      <c r="M103" s="62">
        <v>1</v>
      </c>
      <c r="N103" s="272">
        <v>334</v>
      </c>
      <c r="P103" s="111">
        <v>2</v>
      </c>
      <c r="Q103" s="269">
        <v>668</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62" t="s">
        <v>639</v>
      </c>
      <c r="B104" s="62" t="s">
        <v>307</v>
      </c>
      <c r="C104" s="62"/>
      <c r="D104" s="263">
        <v>8346</v>
      </c>
      <c r="E104" s="11"/>
      <c r="F104" s="11"/>
      <c r="G104" s="8"/>
      <c r="I104" s="62"/>
      <c r="J104" s="47"/>
      <c r="K104" s="107"/>
      <c r="M104" s="62">
        <v>2</v>
      </c>
      <c r="N104" s="272">
        <v>668</v>
      </c>
      <c r="P104" s="111">
        <v>1</v>
      </c>
      <c r="Q104" s="269">
        <v>448</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62" t="s">
        <v>639</v>
      </c>
      <c r="B105" s="62" t="s">
        <v>308</v>
      </c>
      <c r="C105" s="62"/>
      <c r="D105" s="263">
        <v>8204</v>
      </c>
      <c r="E105" s="11"/>
      <c r="F105" s="11"/>
      <c r="G105" s="8"/>
      <c r="I105" s="62"/>
      <c r="J105" s="47"/>
      <c r="K105" s="107"/>
      <c r="M105" s="62">
        <v>0</v>
      </c>
      <c r="N105" s="272">
        <v>0</v>
      </c>
      <c r="P105" s="111">
        <v>1</v>
      </c>
      <c r="Q105" s="269">
        <v>334</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62" t="s">
        <v>639</v>
      </c>
      <c r="B106" s="62" t="s">
        <v>309</v>
      </c>
      <c r="C106" s="62"/>
      <c r="D106" s="263">
        <v>8260</v>
      </c>
      <c r="E106" s="11"/>
      <c r="F106" s="11"/>
      <c r="G106" s="8"/>
      <c r="I106" s="62"/>
      <c r="J106" s="47"/>
      <c r="K106" s="107"/>
      <c r="M106" s="62">
        <v>1</v>
      </c>
      <c r="N106" s="272">
        <v>334</v>
      </c>
      <c r="P106" s="111">
        <v>1</v>
      </c>
      <c r="Q106" s="269">
        <v>334</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62" t="s">
        <v>639</v>
      </c>
      <c r="B107" s="62" t="s">
        <v>310</v>
      </c>
      <c r="C107" s="62"/>
      <c r="D107" s="263">
        <v>8225</v>
      </c>
      <c r="E107" s="11"/>
      <c r="F107" s="11"/>
      <c r="G107" s="8"/>
      <c r="I107" s="62"/>
      <c r="J107" s="47"/>
      <c r="K107" s="107"/>
      <c r="M107" s="62">
        <v>10</v>
      </c>
      <c r="N107" s="272">
        <v>3493</v>
      </c>
      <c r="P107" s="111">
        <v>8</v>
      </c>
      <c r="Q107" s="269">
        <v>2672</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62" t="s">
        <v>639</v>
      </c>
      <c r="B108" s="62" t="s">
        <v>311</v>
      </c>
      <c r="C108" s="62"/>
      <c r="D108" s="263">
        <v>8226</v>
      </c>
      <c r="E108" s="11"/>
      <c r="F108" s="11"/>
      <c r="G108" s="8"/>
      <c r="I108" s="62"/>
      <c r="J108" s="47"/>
      <c r="K108" s="107"/>
      <c r="M108" s="62">
        <v>5</v>
      </c>
      <c r="N108" s="272">
        <v>1670</v>
      </c>
      <c r="P108" s="111">
        <v>5</v>
      </c>
      <c r="Q108" s="269">
        <v>1670</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62" t="s">
        <v>639</v>
      </c>
      <c r="B109" s="62" t="s">
        <v>312</v>
      </c>
      <c r="C109" s="62"/>
      <c r="D109" s="263">
        <v>8230</v>
      </c>
      <c r="E109" s="11"/>
      <c r="F109" s="11"/>
      <c r="G109" s="8"/>
      <c r="I109" s="62"/>
      <c r="J109" s="47"/>
      <c r="K109" s="107"/>
      <c r="M109" s="62">
        <v>4</v>
      </c>
      <c r="N109" s="272">
        <v>1336</v>
      </c>
      <c r="P109" s="111">
        <v>0</v>
      </c>
      <c r="Q109" s="269">
        <v>0</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62" t="s">
        <v>639</v>
      </c>
      <c r="B110" s="62" t="s">
        <v>314</v>
      </c>
      <c r="C110" s="62"/>
      <c r="D110" s="263">
        <v>8066</v>
      </c>
      <c r="E110" s="11"/>
      <c r="F110" s="11"/>
      <c r="G110" s="8"/>
      <c r="I110" s="62"/>
      <c r="J110" s="47"/>
      <c r="K110" s="107"/>
      <c r="M110" s="62">
        <v>7</v>
      </c>
      <c r="N110" s="272">
        <v>2452</v>
      </c>
      <c r="P110" s="111">
        <v>40</v>
      </c>
      <c r="Q110" s="269">
        <v>13474</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62" t="s">
        <v>639</v>
      </c>
      <c r="B111" s="62" t="s">
        <v>315</v>
      </c>
      <c r="C111" s="62"/>
      <c r="D111" s="263">
        <v>8067</v>
      </c>
      <c r="E111" s="11"/>
      <c r="F111" s="11"/>
      <c r="G111" s="8"/>
      <c r="I111" s="62"/>
      <c r="J111" s="47"/>
      <c r="K111" s="107"/>
      <c r="M111" s="62">
        <v>1</v>
      </c>
      <c r="N111" s="272">
        <v>334</v>
      </c>
      <c r="P111" s="111">
        <v>1</v>
      </c>
      <c r="Q111" s="269">
        <v>448</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62" t="s">
        <v>639</v>
      </c>
      <c r="B112" s="62" t="s">
        <v>316</v>
      </c>
      <c r="C112" s="62"/>
      <c r="D112" s="263">
        <v>8069</v>
      </c>
      <c r="E112" s="11"/>
      <c r="F112" s="11"/>
      <c r="G112" s="8"/>
      <c r="I112" s="62"/>
      <c r="J112" s="47"/>
      <c r="K112" s="107"/>
      <c r="M112" s="62">
        <v>24</v>
      </c>
      <c r="N112" s="272">
        <v>8244</v>
      </c>
      <c r="P112" s="111">
        <v>19</v>
      </c>
      <c r="Q112" s="269">
        <v>6574</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62" t="s">
        <v>639</v>
      </c>
      <c r="B113" s="62" t="s">
        <v>317</v>
      </c>
      <c r="C113" s="62"/>
      <c r="D113" s="263">
        <v>8070</v>
      </c>
      <c r="E113" s="11"/>
      <c r="F113" s="11"/>
      <c r="G113" s="8"/>
      <c r="I113" s="62"/>
      <c r="J113" s="47"/>
      <c r="K113" s="107"/>
      <c r="M113" s="62">
        <v>22</v>
      </c>
      <c r="N113" s="272">
        <v>7462</v>
      </c>
      <c r="P113" s="111">
        <v>10</v>
      </c>
      <c r="Q113" s="269">
        <v>3568</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62" t="s">
        <v>639</v>
      </c>
      <c r="B114" s="62" t="s">
        <v>319</v>
      </c>
      <c r="C114" s="62"/>
      <c r="D114" s="263">
        <v>8021</v>
      </c>
      <c r="E114" s="11"/>
      <c r="F114" s="11"/>
      <c r="G114" s="8"/>
      <c r="I114" s="62"/>
      <c r="J114" s="47"/>
      <c r="K114" s="107"/>
      <c r="M114" s="62">
        <v>6</v>
      </c>
      <c r="N114" s="272">
        <v>2118</v>
      </c>
      <c r="P114" s="111">
        <v>10</v>
      </c>
      <c r="Q114" s="269">
        <v>3340</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62" t="s">
        <v>639</v>
      </c>
      <c r="B115" s="62" t="s">
        <v>320</v>
      </c>
      <c r="C115" s="62"/>
      <c r="D115" s="263">
        <v>8071</v>
      </c>
      <c r="E115" s="11"/>
      <c r="F115" s="11"/>
      <c r="G115" s="8"/>
      <c r="I115" s="62"/>
      <c r="J115" s="47"/>
      <c r="K115" s="107"/>
      <c r="M115" s="62">
        <v>7</v>
      </c>
      <c r="N115" s="272">
        <v>2452</v>
      </c>
      <c r="P115" s="111">
        <v>6</v>
      </c>
      <c r="Q115" s="269">
        <v>2118</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62" t="s">
        <v>639</v>
      </c>
      <c r="B116" s="62" t="s">
        <v>321</v>
      </c>
      <c r="C116" s="62"/>
      <c r="D116" s="263">
        <v>8318</v>
      </c>
      <c r="E116" s="11"/>
      <c r="F116" s="11"/>
      <c r="G116" s="8"/>
      <c r="I116" s="62"/>
      <c r="J116" s="47"/>
      <c r="K116" s="107"/>
      <c r="M116" s="62">
        <v>0</v>
      </c>
      <c r="N116" s="272">
        <v>0</v>
      </c>
      <c r="P116" s="111">
        <v>3</v>
      </c>
      <c r="Q116" s="269">
        <v>1002</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62" t="s">
        <v>639</v>
      </c>
      <c r="B117" s="62" t="s">
        <v>323</v>
      </c>
      <c r="C117" s="62"/>
      <c r="D117" s="263">
        <v>8318</v>
      </c>
      <c r="E117" s="11"/>
      <c r="F117" s="11"/>
      <c r="G117" s="8"/>
      <c r="I117" s="62"/>
      <c r="J117" s="47"/>
      <c r="K117" s="107"/>
      <c r="M117" s="62">
        <v>2</v>
      </c>
      <c r="N117" s="272">
        <v>668</v>
      </c>
      <c r="P117" s="111">
        <v>1</v>
      </c>
      <c r="Q117" s="269">
        <v>334</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62" t="s">
        <v>639</v>
      </c>
      <c r="B118" s="62" t="s">
        <v>324</v>
      </c>
      <c r="C118" s="62"/>
      <c r="D118" s="263">
        <v>8232</v>
      </c>
      <c r="E118" s="11"/>
      <c r="F118" s="11"/>
      <c r="G118" s="8"/>
      <c r="I118" s="62"/>
      <c r="J118" s="47"/>
      <c r="K118" s="107"/>
      <c r="M118" s="62">
        <v>23</v>
      </c>
      <c r="N118" s="272">
        <v>7721</v>
      </c>
      <c r="P118" s="111">
        <v>44</v>
      </c>
      <c r="Q118" s="269">
        <v>15038</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62" t="s">
        <v>639</v>
      </c>
      <c r="B119" s="62" t="s">
        <v>324</v>
      </c>
      <c r="C119" s="62"/>
      <c r="D119" s="263">
        <v>8234</v>
      </c>
      <c r="E119" s="11"/>
      <c r="F119" s="11"/>
      <c r="G119" s="8"/>
      <c r="I119" s="62"/>
      <c r="J119" s="47"/>
      <c r="K119" s="107"/>
      <c r="M119" s="62">
        <v>0</v>
      </c>
      <c r="N119" s="272">
        <v>0</v>
      </c>
      <c r="P119" s="111">
        <v>1</v>
      </c>
      <c r="Q119" s="269">
        <v>334</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62" t="s">
        <v>639</v>
      </c>
      <c r="B120" s="62" t="s">
        <v>327</v>
      </c>
      <c r="C120" s="62"/>
      <c r="D120" s="263">
        <v>8349</v>
      </c>
      <c r="E120" s="11"/>
      <c r="F120" s="11"/>
      <c r="G120" s="8"/>
      <c r="I120" s="62"/>
      <c r="J120" s="47"/>
      <c r="K120" s="107"/>
      <c r="M120" s="62">
        <v>2</v>
      </c>
      <c r="N120" s="272">
        <v>668</v>
      </c>
      <c r="P120" s="111">
        <v>4</v>
      </c>
      <c r="Q120" s="269">
        <v>1336</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62" t="s">
        <v>639</v>
      </c>
      <c r="B121" s="62" t="s">
        <v>328</v>
      </c>
      <c r="C121" s="62"/>
      <c r="D121" s="263">
        <v>8350</v>
      </c>
      <c r="E121" s="11"/>
      <c r="F121" s="11"/>
      <c r="G121" s="8"/>
      <c r="I121" s="62"/>
      <c r="J121" s="47"/>
      <c r="K121" s="107"/>
      <c r="M121" s="62">
        <v>1</v>
      </c>
      <c r="N121" s="272">
        <v>334</v>
      </c>
      <c r="P121" s="111">
        <v>1</v>
      </c>
      <c r="Q121" s="269">
        <v>334</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62" t="s">
        <v>639</v>
      </c>
      <c r="B122" s="62" t="s">
        <v>329</v>
      </c>
      <c r="C122" s="62"/>
      <c r="D122" s="263">
        <v>8242</v>
      </c>
      <c r="E122" s="11"/>
      <c r="F122" s="11"/>
      <c r="G122" s="8"/>
      <c r="I122" s="62"/>
      <c r="J122" s="47"/>
      <c r="K122" s="107"/>
      <c r="M122" s="62">
        <v>10</v>
      </c>
      <c r="N122" s="272">
        <v>3340</v>
      </c>
      <c r="P122" s="111">
        <v>12</v>
      </c>
      <c r="Q122" s="269">
        <v>4122</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62" t="s">
        <v>639</v>
      </c>
      <c r="B123" s="62" t="s">
        <v>331</v>
      </c>
      <c r="C123" s="62"/>
      <c r="D123" s="263">
        <v>8078</v>
      </c>
      <c r="E123" s="11"/>
      <c r="F123" s="11"/>
      <c r="G123" s="8"/>
      <c r="I123" s="62"/>
      <c r="J123" s="47"/>
      <c r="K123" s="107"/>
      <c r="M123" s="62">
        <v>4</v>
      </c>
      <c r="N123" s="272">
        <v>1336</v>
      </c>
      <c r="P123" s="111">
        <v>8</v>
      </c>
      <c r="Q123" s="269">
        <v>2672</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62" t="s">
        <v>639</v>
      </c>
      <c r="B124" s="62" t="s">
        <v>528</v>
      </c>
      <c r="C124" s="62"/>
      <c r="D124" s="263">
        <v>8079</v>
      </c>
      <c r="E124" s="11"/>
      <c r="F124" s="11"/>
      <c r="G124" s="8"/>
      <c r="I124" s="62"/>
      <c r="J124" s="47"/>
      <c r="K124" s="107"/>
      <c r="M124" s="62">
        <v>22</v>
      </c>
      <c r="N124" s="272">
        <v>7348</v>
      </c>
      <c r="P124" s="111">
        <v>29</v>
      </c>
      <c r="Q124" s="269">
        <v>10028</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62" t="s">
        <v>639</v>
      </c>
      <c r="B125" s="62" t="s">
        <v>334</v>
      </c>
      <c r="C125" s="62"/>
      <c r="D125" s="263">
        <v>8302</v>
      </c>
      <c r="E125" s="11"/>
      <c r="F125" s="11"/>
      <c r="G125" s="8"/>
      <c r="I125" s="62"/>
      <c r="J125" s="47"/>
      <c r="K125" s="107"/>
      <c r="M125" s="62">
        <v>1</v>
      </c>
      <c r="N125" s="272">
        <v>334</v>
      </c>
      <c r="P125" s="111">
        <v>0</v>
      </c>
      <c r="Q125" s="269">
        <v>0</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62" t="s">
        <v>639</v>
      </c>
      <c r="B126" s="62" t="s">
        <v>335</v>
      </c>
      <c r="C126" s="62"/>
      <c r="D126" s="263">
        <v>8080</v>
      </c>
      <c r="E126" s="11"/>
      <c r="F126" s="11"/>
      <c r="G126" s="8"/>
      <c r="I126" s="62"/>
      <c r="J126" s="47"/>
      <c r="K126" s="107"/>
      <c r="M126" s="62">
        <v>34</v>
      </c>
      <c r="N126" s="272">
        <v>11300</v>
      </c>
      <c r="P126" s="111">
        <v>20</v>
      </c>
      <c r="Q126" s="269">
        <v>6680</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62" t="s">
        <v>639</v>
      </c>
      <c r="B127" s="62" t="s">
        <v>336</v>
      </c>
      <c r="C127" s="62"/>
      <c r="D127" s="263">
        <v>8088</v>
      </c>
      <c r="E127" s="11"/>
      <c r="F127" s="11"/>
      <c r="G127" s="8"/>
      <c r="I127" s="62"/>
      <c r="J127" s="47"/>
      <c r="K127" s="107"/>
      <c r="M127" s="62">
        <v>0</v>
      </c>
      <c r="N127" s="272">
        <v>0</v>
      </c>
      <c r="P127" s="111">
        <v>1</v>
      </c>
      <c r="Q127" s="269">
        <v>334</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62" t="s">
        <v>639</v>
      </c>
      <c r="B128" s="62" t="s">
        <v>538</v>
      </c>
      <c r="C128" s="62"/>
      <c r="D128" s="263">
        <v>8353</v>
      </c>
      <c r="E128" s="11"/>
      <c r="F128" s="11"/>
      <c r="G128" s="8"/>
      <c r="I128" s="62"/>
      <c r="J128" s="47"/>
      <c r="K128" s="107"/>
      <c r="M128" s="62">
        <v>0</v>
      </c>
      <c r="N128" s="272">
        <v>0</v>
      </c>
      <c r="P128" s="111">
        <v>1</v>
      </c>
      <c r="Q128" s="269">
        <v>334</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62" t="s">
        <v>639</v>
      </c>
      <c r="B129" s="62" t="s">
        <v>338</v>
      </c>
      <c r="C129" s="62"/>
      <c r="D129" s="263">
        <v>8081</v>
      </c>
      <c r="E129" s="11"/>
      <c r="F129" s="11"/>
      <c r="G129" s="8"/>
      <c r="I129" s="62"/>
      <c r="J129" s="47"/>
      <c r="K129" s="107"/>
      <c r="M129" s="62">
        <v>45</v>
      </c>
      <c r="N129" s="272">
        <v>15639</v>
      </c>
      <c r="P129" s="111">
        <v>59</v>
      </c>
      <c r="Q129" s="269">
        <v>20218</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62" t="s">
        <v>639</v>
      </c>
      <c r="B130" s="62" t="s">
        <v>339</v>
      </c>
      <c r="C130" s="62"/>
      <c r="D130" s="263">
        <v>8083</v>
      </c>
      <c r="E130" s="11"/>
      <c r="F130" s="11"/>
      <c r="G130" s="8"/>
      <c r="I130" s="62"/>
      <c r="J130" s="47"/>
      <c r="K130" s="107"/>
      <c r="M130" s="62">
        <v>5</v>
      </c>
      <c r="N130" s="272">
        <v>1784</v>
      </c>
      <c r="P130" s="111">
        <v>8</v>
      </c>
      <c r="Q130" s="269">
        <v>2672</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62" t="s">
        <v>639</v>
      </c>
      <c r="B131" s="62" t="s">
        <v>340</v>
      </c>
      <c r="C131" s="62"/>
      <c r="D131" s="263">
        <v>8244</v>
      </c>
      <c r="E131" s="11"/>
      <c r="F131" s="11"/>
      <c r="G131" s="8"/>
      <c r="I131" s="62"/>
      <c r="J131" s="47"/>
      <c r="K131" s="107"/>
      <c r="M131" s="62">
        <v>11</v>
      </c>
      <c r="N131" s="272">
        <v>3674</v>
      </c>
      <c r="P131" s="111">
        <v>9</v>
      </c>
      <c r="Q131" s="269">
        <v>3120</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62" t="s">
        <v>639</v>
      </c>
      <c r="B132" s="62" t="s">
        <v>342</v>
      </c>
      <c r="C132" s="62"/>
      <c r="D132" s="263">
        <v>8247</v>
      </c>
      <c r="E132" s="11"/>
      <c r="F132" s="11"/>
      <c r="G132" s="8"/>
      <c r="I132" s="62"/>
      <c r="J132" s="47"/>
      <c r="K132" s="107"/>
      <c r="M132" s="62">
        <v>0</v>
      </c>
      <c r="N132" s="272">
        <v>0</v>
      </c>
      <c r="P132" s="111">
        <v>1</v>
      </c>
      <c r="Q132" s="269">
        <v>334</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62" t="s">
        <v>639</v>
      </c>
      <c r="B133" s="62" t="s">
        <v>343</v>
      </c>
      <c r="C133" s="62"/>
      <c r="D133" s="263">
        <v>8084</v>
      </c>
      <c r="E133" s="11"/>
      <c r="F133" s="11"/>
      <c r="G133" s="8"/>
      <c r="I133" s="62"/>
      <c r="J133" s="47"/>
      <c r="K133" s="107"/>
      <c r="M133" s="62">
        <v>6</v>
      </c>
      <c r="N133" s="272">
        <v>2118</v>
      </c>
      <c r="P133" s="111">
        <v>4</v>
      </c>
      <c r="Q133" s="269">
        <v>1450</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62" t="s">
        <v>639</v>
      </c>
      <c r="B134" s="62" t="s">
        <v>345</v>
      </c>
      <c r="C134" s="62"/>
      <c r="D134" s="263">
        <v>8085</v>
      </c>
      <c r="E134" s="11"/>
      <c r="F134" s="11"/>
      <c r="G134" s="8"/>
      <c r="I134" s="62"/>
      <c r="J134" s="47"/>
      <c r="K134" s="107"/>
      <c r="M134" s="62">
        <v>5</v>
      </c>
      <c r="N134" s="272">
        <v>1784</v>
      </c>
      <c r="P134" s="111">
        <v>13</v>
      </c>
      <c r="Q134" s="269">
        <v>4342</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62" t="s">
        <v>639</v>
      </c>
      <c r="B135" s="62" t="s">
        <v>348</v>
      </c>
      <c r="C135" s="62"/>
      <c r="D135" s="263">
        <v>8302</v>
      </c>
      <c r="E135" s="11"/>
      <c r="F135" s="11"/>
      <c r="G135" s="8"/>
      <c r="I135" s="62"/>
      <c r="J135" s="47"/>
      <c r="K135" s="107"/>
      <c r="M135" s="62">
        <v>1</v>
      </c>
      <c r="N135" s="272">
        <v>334</v>
      </c>
      <c r="P135" s="111">
        <v>1</v>
      </c>
      <c r="Q135" s="269">
        <v>334</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62" t="s">
        <v>639</v>
      </c>
      <c r="B136" s="62" t="s">
        <v>575</v>
      </c>
      <c r="C136" s="62"/>
      <c r="D136" s="263">
        <v>8406</v>
      </c>
      <c r="E136" s="11"/>
      <c r="F136" s="11"/>
      <c r="G136" s="8"/>
      <c r="I136" s="62"/>
      <c r="J136" s="47"/>
      <c r="K136" s="107"/>
      <c r="M136" s="62">
        <v>0</v>
      </c>
      <c r="N136" s="272">
        <v>0</v>
      </c>
      <c r="P136" s="111">
        <v>1</v>
      </c>
      <c r="Q136" s="269">
        <v>334</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62" t="s">
        <v>639</v>
      </c>
      <c r="B137" s="62" t="s">
        <v>350</v>
      </c>
      <c r="C137" s="62"/>
      <c r="D137" s="263">
        <v>8406</v>
      </c>
      <c r="E137" s="11"/>
      <c r="F137" s="11"/>
      <c r="G137" s="8"/>
      <c r="I137" s="62"/>
      <c r="J137" s="47"/>
      <c r="K137" s="107"/>
      <c r="M137" s="62">
        <v>4</v>
      </c>
      <c r="N137" s="272">
        <v>1336</v>
      </c>
      <c r="P137" s="111">
        <v>6</v>
      </c>
      <c r="Q137" s="269">
        <v>2004</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62" t="s">
        <v>639</v>
      </c>
      <c r="B138" s="62" t="s">
        <v>351</v>
      </c>
      <c r="C138" s="62"/>
      <c r="D138" s="263">
        <v>8251</v>
      </c>
      <c r="E138" s="11"/>
      <c r="F138" s="11"/>
      <c r="G138" s="8"/>
      <c r="I138" s="62"/>
      <c r="J138" s="47"/>
      <c r="K138" s="107"/>
      <c r="M138" s="62">
        <v>11</v>
      </c>
      <c r="N138" s="272">
        <v>3788</v>
      </c>
      <c r="P138" s="111">
        <v>11</v>
      </c>
      <c r="Q138" s="269">
        <v>3674</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62" t="s">
        <v>639</v>
      </c>
      <c r="B139" s="62" t="s">
        <v>352</v>
      </c>
      <c r="C139" s="62"/>
      <c r="D139" s="263">
        <v>8088</v>
      </c>
      <c r="E139" s="11"/>
      <c r="F139" s="11"/>
      <c r="G139" s="8"/>
      <c r="I139" s="62"/>
      <c r="J139" s="47"/>
      <c r="K139" s="107"/>
      <c r="M139" s="62">
        <v>1</v>
      </c>
      <c r="N139" s="272">
        <v>334</v>
      </c>
      <c r="P139" s="111">
        <v>2</v>
      </c>
      <c r="Q139" s="269">
        <v>668</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62" t="s">
        <v>639</v>
      </c>
      <c r="B140" s="62" t="s">
        <v>579</v>
      </c>
      <c r="C140" s="62"/>
      <c r="D140" s="263">
        <v>8360</v>
      </c>
      <c r="E140" s="11"/>
      <c r="F140" s="11"/>
      <c r="G140" s="8"/>
      <c r="I140" s="62"/>
      <c r="J140" s="47"/>
      <c r="K140" s="107"/>
      <c r="M140" s="62">
        <v>0</v>
      </c>
      <c r="N140" s="272">
        <v>0</v>
      </c>
      <c r="P140" s="111">
        <v>1</v>
      </c>
      <c r="Q140" s="269">
        <v>334</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62" t="s">
        <v>639</v>
      </c>
      <c r="B141" s="62" t="s">
        <v>353</v>
      </c>
      <c r="C141" s="62"/>
      <c r="D141" s="263">
        <v>8360</v>
      </c>
      <c r="E141" s="11"/>
      <c r="F141" s="11"/>
      <c r="G141" s="8"/>
      <c r="I141" s="62"/>
      <c r="J141" s="47"/>
      <c r="K141" s="107"/>
      <c r="M141" s="62">
        <v>78</v>
      </c>
      <c r="N141" s="272">
        <v>26280</v>
      </c>
      <c r="P141" s="111">
        <v>78</v>
      </c>
      <c r="Q141" s="269">
        <v>26508</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62" t="s">
        <v>639</v>
      </c>
      <c r="B142" s="62" t="s">
        <v>353</v>
      </c>
      <c r="C142" s="62"/>
      <c r="D142" s="263">
        <v>8361</v>
      </c>
      <c r="E142" s="11"/>
      <c r="F142" s="11"/>
      <c r="G142" s="8"/>
      <c r="I142" s="62"/>
      <c r="J142" s="47"/>
      <c r="K142" s="107"/>
      <c r="M142" s="62">
        <v>16</v>
      </c>
      <c r="N142" s="272">
        <v>5458</v>
      </c>
      <c r="P142" s="111">
        <v>11</v>
      </c>
      <c r="Q142" s="269">
        <v>3788</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62" t="s">
        <v>639</v>
      </c>
      <c r="B143" s="62" t="s">
        <v>354</v>
      </c>
      <c r="C143" s="62"/>
      <c r="D143" s="263">
        <v>8043</v>
      </c>
      <c r="E143" s="11"/>
      <c r="F143" s="11"/>
      <c r="G143" s="8"/>
      <c r="I143" s="62"/>
      <c r="J143" s="47"/>
      <c r="K143" s="107"/>
      <c r="M143" s="62">
        <v>3</v>
      </c>
      <c r="N143" s="272">
        <v>1002</v>
      </c>
      <c r="P143" s="111">
        <v>9</v>
      </c>
      <c r="Q143" s="269">
        <v>3006</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62" t="s">
        <v>639</v>
      </c>
      <c r="B144" s="62" t="s">
        <v>355</v>
      </c>
      <c r="C144" s="62"/>
      <c r="D144" s="263">
        <v>8081</v>
      </c>
      <c r="E144" s="11"/>
      <c r="F144" s="11"/>
      <c r="G144" s="8"/>
      <c r="I144" s="62"/>
      <c r="J144" s="47"/>
      <c r="K144" s="107"/>
      <c r="M144" s="62">
        <v>1</v>
      </c>
      <c r="N144" s="272">
        <v>334</v>
      </c>
      <c r="P144" s="111">
        <v>0</v>
      </c>
      <c r="Q144" s="269">
        <v>0</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62" t="s">
        <v>639</v>
      </c>
      <c r="B145" s="62" t="s">
        <v>355</v>
      </c>
      <c r="C145" s="62"/>
      <c r="D145" s="263">
        <v>8080</v>
      </c>
      <c r="E145" s="11"/>
      <c r="F145" s="11"/>
      <c r="G145" s="8"/>
      <c r="I145" s="62"/>
      <c r="J145" s="47"/>
      <c r="K145" s="107"/>
      <c r="M145" s="62">
        <v>1</v>
      </c>
      <c r="N145" s="272">
        <v>334</v>
      </c>
      <c r="P145" s="111">
        <v>4</v>
      </c>
      <c r="Q145" s="269">
        <v>1336</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62" t="s">
        <v>639</v>
      </c>
      <c r="B146" s="62" t="s">
        <v>355</v>
      </c>
      <c r="C146" s="62"/>
      <c r="D146" s="263">
        <v>8012</v>
      </c>
      <c r="E146" s="11"/>
      <c r="F146" s="11"/>
      <c r="G146" s="8"/>
      <c r="I146" s="62"/>
      <c r="J146" s="47"/>
      <c r="K146" s="107"/>
      <c r="M146" s="62">
        <v>3</v>
      </c>
      <c r="N146" s="272">
        <v>1002</v>
      </c>
      <c r="P146" s="111">
        <v>2</v>
      </c>
      <c r="Q146" s="269">
        <v>668</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62" t="s">
        <v>639</v>
      </c>
      <c r="B147" s="62" t="s">
        <v>356</v>
      </c>
      <c r="C147" s="62"/>
      <c r="D147" s="263">
        <v>8004</v>
      </c>
      <c r="E147" s="11"/>
      <c r="F147" s="11"/>
      <c r="G147" s="8"/>
      <c r="I147" s="62"/>
      <c r="J147" s="47"/>
      <c r="K147" s="107"/>
      <c r="M147" s="62">
        <v>1</v>
      </c>
      <c r="N147" s="272">
        <v>334</v>
      </c>
      <c r="P147" s="111">
        <v>1</v>
      </c>
      <c r="Q147" s="269">
        <v>334</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62" t="s">
        <v>639</v>
      </c>
      <c r="B148" s="62" t="s">
        <v>357</v>
      </c>
      <c r="C148" s="62"/>
      <c r="D148" s="263">
        <v>8089</v>
      </c>
      <c r="E148" s="11"/>
      <c r="F148" s="11"/>
      <c r="G148" s="8"/>
      <c r="I148" s="62"/>
      <c r="J148" s="47"/>
      <c r="K148" s="107"/>
      <c r="M148" s="62">
        <v>1</v>
      </c>
      <c r="N148" s="272">
        <v>334</v>
      </c>
      <c r="P148" s="111">
        <v>0</v>
      </c>
      <c r="Q148" s="269">
        <v>0</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62" t="s">
        <v>639</v>
      </c>
      <c r="B149" s="62" t="s">
        <v>358</v>
      </c>
      <c r="C149" s="62"/>
      <c r="D149" s="263">
        <v>8090</v>
      </c>
      <c r="E149" s="11"/>
      <c r="F149" s="11"/>
      <c r="G149" s="8"/>
      <c r="I149" s="62"/>
      <c r="J149" s="47"/>
      <c r="K149" s="107"/>
      <c r="M149" s="62">
        <v>9</v>
      </c>
      <c r="N149" s="272">
        <v>3006</v>
      </c>
      <c r="P149" s="111">
        <v>8</v>
      </c>
      <c r="Q149" s="269">
        <v>2786</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62" t="s">
        <v>639</v>
      </c>
      <c r="B150" s="62" t="s">
        <v>359</v>
      </c>
      <c r="C150" s="62"/>
      <c r="D150" s="263">
        <v>8091</v>
      </c>
      <c r="E150" s="11"/>
      <c r="F150" s="11"/>
      <c r="G150" s="8"/>
      <c r="I150" s="62"/>
      <c r="J150" s="47"/>
      <c r="K150" s="107"/>
      <c r="M150" s="62">
        <v>5</v>
      </c>
      <c r="N150" s="272">
        <v>1670</v>
      </c>
      <c r="P150" s="111">
        <v>2</v>
      </c>
      <c r="Q150" s="269">
        <v>668</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62" t="s">
        <v>639</v>
      </c>
      <c r="B151" s="62" t="s">
        <v>360</v>
      </c>
      <c r="C151" s="62"/>
      <c r="D151" s="263">
        <v>8204</v>
      </c>
      <c r="E151" s="11"/>
      <c r="F151" s="11"/>
      <c r="G151" s="8"/>
      <c r="I151" s="62"/>
      <c r="J151" s="47"/>
      <c r="K151" s="107"/>
      <c r="M151" s="62">
        <v>1</v>
      </c>
      <c r="N151" s="272">
        <v>334</v>
      </c>
      <c r="P151" s="111">
        <v>0</v>
      </c>
      <c r="Q151" s="269">
        <v>0</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62" t="s">
        <v>639</v>
      </c>
      <c r="B152" s="62" t="s">
        <v>361</v>
      </c>
      <c r="C152" s="62"/>
      <c r="D152" s="263">
        <v>8051</v>
      </c>
      <c r="E152" s="11"/>
      <c r="F152" s="11"/>
      <c r="G152" s="8"/>
      <c r="I152" s="62"/>
      <c r="J152" s="47"/>
      <c r="K152" s="107"/>
      <c r="M152" s="62">
        <v>2</v>
      </c>
      <c r="N152" s="272">
        <v>668</v>
      </c>
      <c r="P152" s="111">
        <v>5</v>
      </c>
      <c r="Q152" s="269">
        <v>1670</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62" t="s">
        <v>639</v>
      </c>
      <c r="B153" s="62" t="s">
        <v>361</v>
      </c>
      <c r="C153" s="62"/>
      <c r="D153" s="263">
        <v>8096</v>
      </c>
      <c r="E153" s="11"/>
      <c r="F153" s="11"/>
      <c r="G153" s="8"/>
      <c r="I153" s="62"/>
      <c r="J153" s="47"/>
      <c r="K153" s="107"/>
      <c r="M153" s="62">
        <v>2</v>
      </c>
      <c r="N153" s="272">
        <v>668</v>
      </c>
      <c r="P153" s="111">
        <v>2</v>
      </c>
      <c r="Q153" s="269">
        <v>668</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62" t="s">
        <v>639</v>
      </c>
      <c r="B154" s="62" t="s">
        <v>361</v>
      </c>
      <c r="C154" s="62"/>
      <c r="D154" s="263">
        <v>8086</v>
      </c>
      <c r="E154" s="11"/>
      <c r="F154" s="11"/>
      <c r="G154" s="8"/>
      <c r="I154" s="62"/>
      <c r="J154" s="47"/>
      <c r="K154" s="107"/>
      <c r="M154" s="62">
        <v>1</v>
      </c>
      <c r="N154" s="272">
        <v>334</v>
      </c>
      <c r="P154" s="111">
        <v>1</v>
      </c>
      <c r="Q154" s="269">
        <v>334</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62" t="s">
        <v>639</v>
      </c>
      <c r="B155" s="62" t="s">
        <v>362</v>
      </c>
      <c r="C155" s="62"/>
      <c r="D155" s="263">
        <v>8051</v>
      </c>
      <c r="E155" s="11"/>
      <c r="F155" s="11"/>
      <c r="G155" s="8"/>
      <c r="I155" s="62"/>
      <c r="J155" s="47"/>
      <c r="K155" s="107"/>
      <c r="M155" s="62">
        <v>0</v>
      </c>
      <c r="N155" s="272">
        <v>0</v>
      </c>
      <c r="P155" s="111">
        <v>1</v>
      </c>
      <c r="Q155" s="269">
        <v>334</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62" t="s">
        <v>639</v>
      </c>
      <c r="B156" s="62" t="s">
        <v>364</v>
      </c>
      <c r="C156" s="62"/>
      <c r="D156" s="263">
        <v>8260</v>
      </c>
      <c r="E156" s="11"/>
      <c r="F156" s="11"/>
      <c r="G156" s="8"/>
      <c r="I156" s="62"/>
      <c r="J156" s="47"/>
      <c r="K156" s="107"/>
      <c r="M156" s="62">
        <v>13</v>
      </c>
      <c r="N156" s="272">
        <v>4342</v>
      </c>
      <c r="P156" s="111">
        <v>15</v>
      </c>
      <c r="Q156" s="269">
        <v>5124</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62" t="s">
        <v>639</v>
      </c>
      <c r="B157" s="62" t="s">
        <v>365</v>
      </c>
      <c r="C157" s="62"/>
      <c r="D157" s="263">
        <v>8260</v>
      </c>
      <c r="E157" s="11"/>
      <c r="F157" s="11"/>
      <c r="G157" s="8"/>
      <c r="I157" s="62"/>
      <c r="J157" s="47"/>
      <c r="K157" s="107"/>
      <c r="M157" s="62">
        <v>0</v>
      </c>
      <c r="N157" s="272">
        <v>0</v>
      </c>
      <c r="P157" s="111">
        <v>1</v>
      </c>
      <c r="Q157" s="269">
        <v>334</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62" t="s">
        <v>639</v>
      </c>
      <c r="B158" s="62" t="s">
        <v>366</v>
      </c>
      <c r="C158" s="62"/>
      <c r="D158" s="263">
        <v>8094</v>
      </c>
      <c r="E158" s="11"/>
      <c r="F158" s="11"/>
      <c r="G158" s="8"/>
      <c r="I158" s="62"/>
      <c r="J158" s="47"/>
      <c r="K158" s="107"/>
      <c r="M158" s="62">
        <v>31</v>
      </c>
      <c r="N158" s="272">
        <v>10468</v>
      </c>
      <c r="P158" s="111">
        <v>38</v>
      </c>
      <c r="Q158" s="269">
        <v>13112</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62" t="s">
        <v>639</v>
      </c>
      <c r="B159" s="62" t="s">
        <v>367</v>
      </c>
      <c r="C159" s="62"/>
      <c r="D159" s="263">
        <v>8081</v>
      </c>
      <c r="E159" s="11"/>
      <c r="F159" s="11"/>
      <c r="G159" s="8"/>
      <c r="I159" s="62"/>
      <c r="J159" s="47"/>
      <c r="K159" s="107"/>
      <c r="M159" s="62">
        <v>0</v>
      </c>
      <c r="N159" s="272">
        <v>0</v>
      </c>
      <c r="P159" s="111">
        <v>1</v>
      </c>
      <c r="Q159" s="269">
        <v>334</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62" t="s">
        <v>639</v>
      </c>
      <c r="B160" s="62" t="s">
        <v>368</v>
      </c>
      <c r="C160" s="62"/>
      <c r="D160" s="263">
        <v>8081</v>
      </c>
      <c r="E160" s="11"/>
      <c r="F160" s="11"/>
      <c r="G160" s="8"/>
      <c r="I160" s="62"/>
      <c r="J160" s="47"/>
      <c r="K160" s="107"/>
      <c r="M160" s="62">
        <v>3</v>
      </c>
      <c r="N160" s="272">
        <v>1002</v>
      </c>
      <c r="P160" s="111">
        <v>6</v>
      </c>
      <c r="Q160" s="269">
        <v>2118</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62" t="s">
        <v>639</v>
      </c>
      <c r="B161" s="62" t="s">
        <v>368</v>
      </c>
      <c r="C161" s="62"/>
      <c r="D161" s="263">
        <v>8004</v>
      </c>
      <c r="E161" s="11"/>
      <c r="F161" s="11"/>
      <c r="G161" s="8"/>
      <c r="I161" s="62"/>
      <c r="J161" s="47"/>
      <c r="K161" s="107"/>
      <c r="M161" s="62">
        <v>1</v>
      </c>
      <c r="N161" s="272">
        <v>334</v>
      </c>
      <c r="P161" s="111">
        <v>1</v>
      </c>
      <c r="Q161" s="269">
        <v>334</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62" t="s">
        <v>639</v>
      </c>
      <c r="B162" s="62" t="s">
        <v>369</v>
      </c>
      <c r="C162" s="62"/>
      <c r="D162" s="263">
        <v>8270</v>
      </c>
      <c r="E162" s="11"/>
      <c r="F162" s="11"/>
      <c r="G162" s="8"/>
      <c r="I162" s="62"/>
      <c r="J162" s="47"/>
      <c r="K162" s="107"/>
      <c r="M162" s="62">
        <v>3</v>
      </c>
      <c r="N162" s="272">
        <v>1002</v>
      </c>
      <c r="P162" s="111">
        <v>2</v>
      </c>
      <c r="Q162" s="269">
        <v>782</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62" t="s">
        <v>639</v>
      </c>
      <c r="B163" s="62" t="s">
        <v>399</v>
      </c>
      <c r="C163" s="62"/>
      <c r="D163" s="263">
        <v>8096</v>
      </c>
      <c r="E163" s="11"/>
      <c r="F163" s="11"/>
      <c r="G163" s="8"/>
      <c r="I163" s="62"/>
      <c r="J163" s="47"/>
      <c r="K163" s="107"/>
      <c r="M163" s="62">
        <v>1</v>
      </c>
      <c r="N163" s="272">
        <v>448</v>
      </c>
      <c r="P163" s="111">
        <v>0</v>
      </c>
      <c r="Q163" s="269">
        <v>0</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62" t="s">
        <v>639</v>
      </c>
      <c r="B164" s="62" t="s">
        <v>370</v>
      </c>
      <c r="C164" s="62"/>
      <c r="D164" s="263">
        <v>8097</v>
      </c>
      <c r="E164" s="11"/>
      <c r="F164" s="11"/>
      <c r="G164" s="8"/>
      <c r="I164" s="62"/>
      <c r="J164" s="47"/>
      <c r="K164" s="107"/>
      <c r="M164" s="62">
        <v>3</v>
      </c>
      <c r="N164" s="272">
        <v>1002</v>
      </c>
      <c r="P164" s="111">
        <v>1</v>
      </c>
      <c r="Q164" s="269">
        <v>448</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62" t="s">
        <v>639</v>
      </c>
      <c r="B165" s="62" t="s">
        <v>400</v>
      </c>
      <c r="C165" s="62"/>
      <c r="D165" s="263">
        <v>8098</v>
      </c>
      <c r="E165" s="11"/>
      <c r="F165" s="11"/>
      <c r="G165" s="8"/>
      <c r="I165" s="62"/>
      <c r="J165" s="47"/>
      <c r="K165" s="107"/>
      <c r="M165" s="62">
        <v>13</v>
      </c>
      <c r="N165" s="272">
        <v>4342</v>
      </c>
      <c r="P165" s="111">
        <v>5</v>
      </c>
      <c r="Q165" s="269">
        <v>1670</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62" t="s">
        <v>639</v>
      </c>
      <c r="B166" s="62" t="s">
        <v>374</v>
      </c>
      <c r="C166" s="62"/>
      <c r="D166" s="263">
        <v>8085</v>
      </c>
      <c r="E166" s="11"/>
      <c r="F166" s="11"/>
      <c r="G166" s="8"/>
      <c r="I166" s="62"/>
      <c r="J166" s="47"/>
      <c r="K166" s="107"/>
      <c r="M166" s="62">
        <v>0</v>
      </c>
      <c r="N166" s="272">
        <v>0</v>
      </c>
      <c r="P166" s="111">
        <v>1</v>
      </c>
      <c r="Q166" s="269">
        <v>334</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62" t="s">
        <v>641</v>
      </c>
      <c r="B167" s="62" t="s">
        <v>297</v>
      </c>
      <c r="C167" s="62"/>
      <c r="D167" s="263">
        <v>8332</v>
      </c>
      <c r="E167" s="11"/>
      <c r="F167" s="11"/>
      <c r="G167" s="8"/>
      <c r="I167" s="62"/>
      <c r="J167" s="47"/>
      <c r="K167" s="107"/>
      <c r="M167" s="62">
        <v>0</v>
      </c>
      <c r="N167" s="272">
        <v>0</v>
      </c>
      <c r="P167" s="111">
        <v>1</v>
      </c>
      <c r="Q167" s="269">
        <v>112.5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62" t="s">
        <v>636</v>
      </c>
      <c r="B168" s="62" t="s">
        <v>401</v>
      </c>
      <c r="C168" s="62"/>
      <c r="D168" s="263">
        <v>8201</v>
      </c>
      <c r="E168" s="11"/>
      <c r="F168" s="11"/>
      <c r="G168" s="8"/>
      <c r="I168" s="62"/>
      <c r="J168" s="47"/>
      <c r="K168" s="107"/>
      <c r="M168" s="62">
        <v>1</v>
      </c>
      <c r="N168" s="272">
        <v>5</v>
      </c>
      <c r="P168" s="111">
        <v>0</v>
      </c>
      <c r="Q168" s="269">
        <v>0</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62" t="s">
        <v>636</v>
      </c>
      <c r="B169" s="62" t="s">
        <v>217</v>
      </c>
      <c r="C169" s="62"/>
      <c r="D169" s="263">
        <v>8201</v>
      </c>
      <c r="E169" s="11"/>
      <c r="F169" s="11"/>
      <c r="G169" s="8"/>
      <c r="I169" s="62"/>
      <c r="J169" s="47"/>
      <c r="K169" s="107"/>
      <c r="M169" s="62">
        <v>302</v>
      </c>
      <c r="N169" s="272">
        <v>7233.7199999999993</v>
      </c>
      <c r="P169" s="111">
        <v>223</v>
      </c>
      <c r="Q169" s="269">
        <v>4575.66</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62" t="s">
        <v>636</v>
      </c>
      <c r="B170" s="62" t="s">
        <v>218</v>
      </c>
      <c r="C170" s="62"/>
      <c r="D170" s="263">
        <v>8004</v>
      </c>
      <c r="E170" s="11"/>
      <c r="F170" s="11"/>
      <c r="G170" s="8"/>
      <c r="I170" s="62"/>
      <c r="J170" s="47"/>
      <c r="K170" s="107"/>
      <c r="M170" s="62">
        <v>119</v>
      </c>
      <c r="N170" s="272">
        <v>3975.6999999999994</v>
      </c>
      <c r="P170" s="111">
        <v>89</v>
      </c>
      <c r="Q170" s="269">
        <v>2248.2399999999998</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62" t="s">
        <v>636</v>
      </c>
      <c r="B171" s="62" t="s">
        <v>219</v>
      </c>
      <c r="C171" s="62"/>
      <c r="D171" s="263">
        <v>8401</v>
      </c>
      <c r="E171" s="11"/>
      <c r="F171" s="11"/>
      <c r="G171" s="8"/>
      <c r="I171" s="62"/>
      <c r="J171" s="47"/>
      <c r="K171" s="107"/>
      <c r="M171" s="62">
        <v>1224</v>
      </c>
      <c r="N171" s="272">
        <v>43669.330000000089</v>
      </c>
      <c r="P171" s="111">
        <v>1069</v>
      </c>
      <c r="Q171" s="269">
        <v>35697.430000000029</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62" t="s">
        <v>636</v>
      </c>
      <c r="B172" s="62" t="s">
        <v>220</v>
      </c>
      <c r="C172" s="62"/>
      <c r="D172" s="263">
        <v>8202</v>
      </c>
      <c r="E172" s="11"/>
      <c r="F172" s="11"/>
      <c r="G172" s="8"/>
      <c r="I172" s="62"/>
      <c r="J172" s="47"/>
      <c r="K172" s="107"/>
      <c r="M172" s="62">
        <v>8</v>
      </c>
      <c r="N172" s="272">
        <v>361.41999999999996</v>
      </c>
      <c r="P172" s="111">
        <v>4</v>
      </c>
      <c r="Q172" s="269">
        <v>128.06</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62" t="s">
        <v>636</v>
      </c>
      <c r="B173" s="62" t="s">
        <v>408</v>
      </c>
      <c r="C173" s="62"/>
      <c r="D173" s="263">
        <v>8007</v>
      </c>
      <c r="E173" s="11"/>
      <c r="F173" s="11"/>
      <c r="G173" s="8"/>
      <c r="I173" s="62"/>
      <c r="J173" s="47"/>
      <c r="K173" s="107"/>
      <c r="M173" s="62">
        <v>2</v>
      </c>
      <c r="N173" s="272">
        <v>97.84</v>
      </c>
      <c r="P173" s="111">
        <v>0</v>
      </c>
      <c r="Q173" s="269">
        <v>0</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62" t="s">
        <v>636</v>
      </c>
      <c r="B174" s="62" t="s">
        <v>221</v>
      </c>
      <c r="C174" s="62"/>
      <c r="D174" s="263">
        <v>8009</v>
      </c>
      <c r="E174" s="11"/>
      <c r="F174" s="11"/>
      <c r="G174" s="8"/>
      <c r="I174" s="62"/>
      <c r="J174" s="47"/>
      <c r="K174" s="107"/>
      <c r="M174" s="62">
        <v>157</v>
      </c>
      <c r="N174" s="272">
        <v>4402.2100000000009</v>
      </c>
      <c r="P174" s="111">
        <v>110</v>
      </c>
      <c r="Q174" s="269">
        <v>2508.7199999999993</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62" t="s">
        <v>636</v>
      </c>
      <c r="B175" s="62" t="s">
        <v>222</v>
      </c>
      <c r="C175" s="62"/>
      <c r="D175" s="263">
        <v>8091</v>
      </c>
      <c r="E175" s="11"/>
      <c r="F175" s="11"/>
      <c r="G175" s="8"/>
      <c r="I175" s="62"/>
      <c r="J175" s="47"/>
      <c r="K175" s="107"/>
      <c r="M175" s="62">
        <v>15</v>
      </c>
      <c r="N175" s="272">
        <v>328.21000000000004</v>
      </c>
      <c r="P175" s="111">
        <v>14</v>
      </c>
      <c r="Q175" s="269">
        <v>200.73</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62" t="s">
        <v>636</v>
      </c>
      <c r="B176" s="62" t="s">
        <v>223</v>
      </c>
      <c r="C176" s="62"/>
      <c r="D176" s="263">
        <v>8012</v>
      </c>
      <c r="E176" s="11"/>
      <c r="F176" s="11"/>
      <c r="G176" s="8"/>
      <c r="I176" s="62"/>
      <c r="J176" s="47"/>
      <c r="K176" s="107"/>
      <c r="M176" s="62">
        <v>299</v>
      </c>
      <c r="N176" s="272">
        <v>10599.239999999998</v>
      </c>
      <c r="P176" s="111">
        <v>232</v>
      </c>
      <c r="Q176" s="269">
        <v>7488.4500000000007</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62" t="s">
        <v>636</v>
      </c>
      <c r="B177" s="62" t="s">
        <v>225</v>
      </c>
      <c r="C177" s="62"/>
      <c r="D177" s="263">
        <v>8014</v>
      </c>
      <c r="E177" s="11"/>
      <c r="F177" s="11"/>
      <c r="G177" s="8"/>
      <c r="I177" s="62"/>
      <c r="J177" s="47"/>
      <c r="K177" s="107"/>
      <c r="M177" s="62">
        <v>2</v>
      </c>
      <c r="N177" s="272">
        <v>38.29</v>
      </c>
      <c r="P177" s="111">
        <v>2</v>
      </c>
      <c r="Q177" s="269">
        <v>48.760000000000005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636</v>
      </c>
      <c r="B178" s="62" t="s">
        <v>226</v>
      </c>
      <c r="C178" s="62"/>
      <c r="D178" s="263">
        <v>8302</v>
      </c>
      <c r="E178" s="11"/>
      <c r="F178" s="11"/>
      <c r="G178" s="8"/>
      <c r="I178" s="62"/>
      <c r="J178" s="47"/>
      <c r="K178" s="107"/>
      <c r="M178" s="62">
        <v>1134</v>
      </c>
      <c r="N178" s="272">
        <v>26420.970000000019</v>
      </c>
      <c r="P178" s="111">
        <v>747</v>
      </c>
      <c r="Q178" s="269">
        <v>15729.570000000005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636</v>
      </c>
      <c r="B179" s="62" t="s">
        <v>226</v>
      </c>
      <c r="C179" s="62"/>
      <c r="D179" s="263">
        <v>8352</v>
      </c>
      <c r="E179" s="11"/>
      <c r="F179" s="11"/>
      <c r="G179" s="8"/>
      <c r="I179" s="62"/>
      <c r="J179" s="47"/>
      <c r="K179" s="107"/>
      <c r="M179" s="62">
        <v>1</v>
      </c>
      <c r="N179" s="272">
        <v>30.57</v>
      </c>
      <c r="P179" s="111">
        <v>0</v>
      </c>
      <c r="Q179" s="269">
        <v>0</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636</v>
      </c>
      <c r="B180" s="62" t="s">
        <v>226</v>
      </c>
      <c r="C180" s="62"/>
      <c r="D180" s="263">
        <v>8332</v>
      </c>
      <c r="E180" s="11"/>
      <c r="F180" s="11"/>
      <c r="G180" s="8"/>
      <c r="I180" s="62"/>
      <c r="J180" s="47"/>
      <c r="K180" s="107"/>
      <c r="M180" s="62">
        <v>3</v>
      </c>
      <c r="N180" s="272">
        <v>59.47</v>
      </c>
      <c r="P180" s="111">
        <v>2</v>
      </c>
      <c r="Q180" s="269">
        <v>10</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636</v>
      </c>
      <c r="B181" s="62" t="s">
        <v>226</v>
      </c>
      <c r="C181" s="62"/>
      <c r="D181" s="263">
        <v>8054</v>
      </c>
      <c r="E181" s="11"/>
      <c r="F181" s="11"/>
      <c r="G181" s="8"/>
      <c r="I181" s="62"/>
      <c r="J181" s="47"/>
      <c r="K181" s="107"/>
      <c r="M181" s="62">
        <v>1</v>
      </c>
      <c r="N181" s="272">
        <v>9.75</v>
      </c>
      <c r="P181" s="111">
        <v>1</v>
      </c>
      <c r="Q181" s="269">
        <v>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636</v>
      </c>
      <c r="B182" s="62" t="s">
        <v>226</v>
      </c>
      <c r="C182" s="62"/>
      <c r="D182" s="263">
        <v>8320</v>
      </c>
      <c r="E182" s="11"/>
      <c r="F182" s="11"/>
      <c r="G182" s="8"/>
      <c r="I182" s="62"/>
      <c r="J182" s="47"/>
      <c r="K182" s="107"/>
      <c r="M182" s="62">
        <v>1</v>
      </c>
      <c r="N182" s="272">
        <v>18.54</v>
      </c>
      <c r="P182" s="111">
        <v>1</v>
      </c>
      <c r="Q182" s="269">
        <v>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636</v>
      </c>
      <c r="B183" s="62" t="s">
        <v>227</v>
      </c>
      <c r="C183" s="62"/>
      <c r="D183" s="263">
        <v>8203</v>
      </c>
      <c r="E183" s="11"/>
      <c r="F183" s="11"/>
      <c r="G183" s="8"/>
      <c r="I183" s="62"/>
      <c r="J183" s="47"/>
      <c r="K183" s="107"/>
      <c r="M183" s="62">
        <v>64</v>
      </c>
      <c r="N183" s="272">
        <v>2346.7599999999998</v>
      </c>
      <c r="P183" s="111">
        <v>58</v>
      </c>
      <c r="Q183" s="269">
        <v>1753.0000000000002</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636</v>
      </c>
      <c r="B184" s="62" t="s">
        <v>228</v>
      </c>
      <c r="C184" s="62"/>
      <c r="D184" s="263">
        <v>8310</v>
      </c>
      <c r="E184" s="11"/>
      <c r="F184" s="11"/>
      <c r="G184" s="8"/>
      <c r="I184" s="62"/>
      <c r="J184" s="47"/>
      <c r="K184" s="107"/>
      <c r="M184" s="62">
        <v>56</v>
      </c>
      <c r="N184" s="272">
        <v>1379.3099999999997</v>
      </c>
      <c r="P184" s="111">
        <v>37</v>
      </c>
      <c r="Q184" s="269">
        <v>706.75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636</v>
      </c>
      <c r="B185" s="62" t="s">
        <v>228</v>
      </c>
      <c r="C185" s="62"/>
      <c r="D185" s="263">
        <v>8341</v>
      </c>
      <c r="E185" s="11"/>
      <c r="F185" s="11"/>
      <c r="G185" s="8"/>
      <c r="I185" s="62"/>
      <c r="J185" s="47"/>
      <c r="K185" s="107"/>
      <c r="M185" s="62">
        <v>4</v>
      </c>
      <c r="N185" s="272">
        <v>116.14</v>
      </c>
      <c r="P185" s="111">
        <v>3</v>
      </c>
      <c r="Q185" s="269">
        <v>83.919999999999987</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636</v>
      </c>
      <c r="B186" s="62" t="s">
        <v>228</v>
      </c>
      <c r="C186" s="62"/>
      <c r="D186" s="263">
        <v>8360</v>
      </c>
      <c r="E186" s="11"/>
      <c r="F186" s="11"/>
      <c r="G186" s="8"/>
      <c r="I186" s="62"/>
      <c r="J186" s="47"/>
      <c r="K186" s="107"/>
      <c r="M186" s="62">
        <v>1</v>
      </c>
      <c r="N186" s="272">
        <v>5</v>
      </c>
      <c r="P186" s="111">
        <v>1</v>
      </c>
      <c r="Q186" s="269">
        <v>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636</v>
      </c>
      <c r="B187" s="62" t="s">
        <v>228</v>
      </c>
      <c r="C187" s="62"/>
      <c r="D187" s="263">
        <v>8326</v>
      </c>
      <c r="E187" s="11"/>
      <c r="F187" s="11"/>
      <c r="G187" s="8"/>
      <c r="I187" s="62"/>
      <c r="J187" s="47"/>
      <c r="K187" s="107"/>
      <c r="M187" s="62">
        <v>6</v>
      </c>
      <c r="N187" s="272">
        <v>338.07</v>
      </c>
      <c r="P187" s="111">
        <v>7</v>
      </c>
      <c r="Q187" s="269">
        <v>319.58000000000004</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636</v>
      </c>
      <c r="B188" s="62" t="s">
        <v>230</v>
      </c>
      <c r="C188" s="62"/>
      <c r="D188" s="263">
        <v>8094</v>
      </c>
      <c r="E188" s="11"/>
      <c r="F188" s="11"/>
      <c r="G188" s="8"/>
      <c r="I188" s="62"/>
      <c r="J188" s="47"/>
      <c r="K188" s="107"/>
      <c r="M188" s="62">
        <v>1</v>
      </c>
      <c r="N188" s="272">
        <v>32.65</v>
      </c>
      <c r="P188" s="111">
        <v>1</v>
      </c>
      <c r="Q188" s="269">
        <v>30.83</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636</v>
      </c>
      <c r="B189" s="62" t="s">
        <v>231</v>
      </c>
      <c r="C189" s="62"/>
      <c r="D189" s="263">
        <v>8094</v>
      </c>
      <c r="E189" s="11"/>
      <c r="F189" s="11"/>
      <c r="G189" s="8"/>
      <c r="I189" s="62"/>
      <c r="J189" s="47"/>
      <c r="K189" s="107"/>
      <c r="M189" s="62">
        <v>16</v>
      </c>
      <c r="N189" s="272">
        <v>339.75</v>
      </c>
      <c r="P189" s="111">
        <v>16</v>
      </c>
      <c r="Q189" s="269">
        <v>268.25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636</v>
      </c>
      <c r="B190" s="62" t="s">
        <v>231</v>
      </c>
      <c r="C190" s="62"/>
      <c r="D190" s="263">
        <v>8310</v>
      </c>
      <c r="E190" s="11"/>
      <c r="F190" s="11"/>
      <c r="G190" s="8"/>
      <c r="I190" s="62"/>
      <c r="J190" s="47"/>
      <c r="K190" s="107"/>
      <c r="M190" s="62">
        <v>2</v>
      </c>
      <c r="N190" s="272">
        <v>28.37</v>
      </c>
      <c r="P190" s="111">
        <v>0</v>
      </c>
      <c r="Q190" s="269">
        <v>0</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636</v>
      </c>
      <c r="B191" s="62" t="s">
        <v>231</v>
      </c>
      <c r="C191" s="62"/>
      <c r="D191" s="263">
        <v>8346</v>
      </c>
      <c r="E191" s="11"/>
      <c r="F191" s="11"/>
      <c r="G191" s="8"/>
      <c r="I191" s="62"/>
      <c r="J191" s="47"/>
      <c r="K191" s="107"/>
      <c r="M191" s="62">
        <v>5</v>
      </c>
      <c r="N191" s="272">
        <v>238.08999999999997</v>
      </c>
      <c r="P191" s="111">
        <v>4</v>
      </c>
      <c r="Q191" s="269">
        <v>144.31</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636</v>
      </c>
      <c r="B192" s="62" t="s">
        <v>231</v>
      </c>
      <c r="C192" s="62"/>
      <c r="D192" s="263">
        <v>8350</v>
      </c>
      <c r="E192" s="11"/>
      <c r="F192" s="11"/>
      <c r="G192" s="8"/>
      <c r="I192" s="62"/>
      <c r="J192" s="47"/>
      <c r="K192" s="107"/>
      <c r="M192" s="62">
        <v>2</v>
      </c>
      <c r="N192" s="272">
        <v>10</v>
      </c>
      <c r="P192" s="111">
        <v>1</v>
      </c>
      <c r="Q192" s="269">
        <v>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636</v>
      </c>
      <c r="B193" s="62" t="s">
        <v>231</v>
      </c>
      <c r="C193" s="62"/>
      <c r="D193" s="263">
        <v>8360</v>
      </c>
      <c r="E193" s="11"/>
      <c r="F193" s="11"/>
      <c r="G193" s="8"/>
      <c r="I193" s="62"/>
      <c r="J193" s="47"/>
      <c r="K193" s="107"/>
      <c r="M193" s="62">
        <v>0</v>
      </c>
      <c r="N193" s="272">
        <v>0</v>
      </c>
      <c r="P193" s="111">
        <v>1</v>
      </c>
      <c r="Q193" s="269">
        <v>89.27</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636</v>
      </c>
      <c r="B194" s="62" t="s">
        <v>232</v>
      </c>
      <c r="C194" s="62"/>
      <c r="D194" s="263">
        <v>8204</v>
      </c>
      <c r="E194" s="11"/>
      <c r="F194" s="11"/>
      <c r="G194" s="8"/>
      <c r="I194" s="62"/>
      <c r="J194" s="47"/>
      <c r="K194" s="107"/>
      <c r="M194" s="62">
        <v>101</v>
      </c>
      <c r="N194" s="272">
        <v>2788.9800000000014</v>
      </c>
      <c r="P194" s="111">
        <v>73</v>
      </c>
      <c r="Q194" s="269">
        <v>1463.1100000000001</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636</v>
      </c>
      <c r="B195" s="62" t="s">
        <v>638</v>
      </c>
      <c r="C195" s="62"/>
      <c r="D195" s="263">
        <v>8210</v>
      </c>
      <c r="E195" s="11"/>
      <c r="F195" s="11"/>
      <c r="G195" s="8"/>
      <c r="I195" s="62"/>
      <c r="J195" s="47"/>
      <c r="K195" s="107"/>
      <c r="M195" s="62">
        <v>170</v>
      </c>
      <c r="N195" s="272">
        <v>3716.9299999999994</v>
      </c>
      <c r="P195" s="111">
        <v>113</v>
      </c>
      <c r="Q195" s="269">
        <v>1981.4700000000005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636</v>
      </c>
      <c r="B196" s="62" t="s">
        <v>638</v>
      </c>
      <c r="C196" s="62"/>
      <c r="D196" s="263">
        <v>8252</v>
      </c>
      <c r="E196" s="11"/>
      <c r="F196" s="11"/>
      <c r="G196" s="8"/>
      <c r="I196" s="62"/>
      <c r="J196" s="47"/>
      <c r="K196" s="107"/>
      <c r="M196" s="62">
        <v>1</v>
      </c>
      <c r="N196" s="272">
        <v>5</v>
      </c>
      <c r="P196" s="111">
        <v>2</v>
      </c>
      <c r="Q196" s="269">
        <v>10</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636</v>
      </c>
      <c r="B197" s="62" t="s">
        <v>424</v>
      </c>
      <c r="C197" s="62"/>
      <c r="D197" s="263">
        <v>8212</v>
      </c>
      <c r="E197" s="11"/>
      <c r="F197" s="11"/>
      <c r="G197" s="8"/>
      <c r="I197" s="62"/>
      <c r="J197" s="47"/>
      <c r="K197" s="107"/>
      <c r="M197" s="62">
        <v>1</v>
      </c>
      <c r="N197" s="272">
        <v>5</v>
      </c>
      <c r="P197" s="111">
        <v>1</v>
      </c>
      <c r="Q197" s="269">
        <v>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636</v>
      </c>
      <c r="B198" s="62" t="s">
        <v>234</v>
      </c>
      <c r="C198" s="62"/>
      <c r="D198" s="263">
        <v>8069</v>
      </c>
      <c r="E198" s="11"/>
      <c r="F198" s="11"/>
      <c r="G198" s="8"/>
      <c r="I198" s="62"/>
      <c r="J198" s="47"/>
      <c r="K198" s="107"/>
      <c r="M198" s="62">
        <v>149</v>
      </c>
      <c r="N198" s="272">
        <v>4371.0499999999993</v>
      </c>
      <c r="P198" s="111">
        <v>110</v>
      </c>
      <c r="Q198" s="269">
        <v>2015.08</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636</v>
      </c>
      <c r="B199" s="62" t="s">
        <v>234</v>
      </c>
      <c r="C199" s="62"/>
      <c r="D199" s="263">
        <v>8085</v>
      </c>
      <c r="E199" s="11"/>
      <c r="F199" s="11"/>
      <c r="G199" s="8"/>
      <c r="I199" s="62"/>
      <c r="J199" s="47"/>
      <c r="K199" s="107"/>
      <c r="M199" s="62">
        <v>1</v>
      </c>
      <c r="N199" s="272">
        <v>5</v>
      </c>
      <c r="P199" s="111">
        <v>0</v>
      </c>
      <c r="Q199" s="269">
        <v>0</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636</v>
      </c>
      <c r="B200" s="62" t="s">
        <v>235</v>
      </c>
      <c r="C200" s="62"/>
      <c r="D200" s="263">
        <v>8018</v>
      </c>
      <c r="E200" s="11"/>
      <c r="F200" s="11"/>
      <c r="G200" s="8"/>
      <c r="I200" s="62"/>
      <c r="J200" s="47"/>
      <c r="K200" s="107"/>
      <c r="M200" s="62">
        <v>1</v>
      </c>
      <c r="N200" s="272">
        <v>56.85</v>
      </c>
      <c r="P200" s="111">
        <v>1</v>
      </c>
      <c r="Q200" s="269">
        <v>30.85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636</v>
      </c>
      <c r="B201" s="62" t="s">
        <v>428</v>
      </c>
      <c r="C201" s="62"/>
      <c r="D201" s="263">
        <v>8311</v>
      </c>
      <c r="E201" s="11"/>
      <c r="F201" s="11"/>
      <c r="G201" s="8"/>
      <c r="I201" s="62"/>
      <c r="J201" s="47"/>
      <c r="K201" s="107"/>
      <c r="M201" s="62">
        <v>35</v>
      </c>
      <c r="N201" s="272">
        <v>1070.1699999999998</v>
      </c>
      <c r="P201" s="111">
        <v>23</v>
      </c>
      <c r="Q201" s="269">
        <v>596.22</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636</v>
      </c>
      <c r="B202" s="62" t="s">
        <v>237</v>
      </c>
      <c r="C202" s="62"/>
      <c r="D202" s="263">
        <v>8003</v>
      </c>
      <c r="E202" s="11"/>
      <c r="F202" s="11"/>
      <c r="G202" s="8"/>
      <c r="I202" s="62"/>
      <c r="J202" s="47"/>
      <c r="K202" s="107"/>
      <c r="M202" s="62">
        <v>65</v>
      </c>
      <c r="N202" s="272">
        <v>2074.02</v>
      </c>
      <c r="P202" s="111">
        <v>44</v>
      </c>
      <c r="Q202" s="269">
        <v>1276.1300000000001</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636</v>
      </c>
      <c r="B203" s="62" t="s">
        <v>237</v>
      </c>
      <c r="C203" s="62"/>
      <c r="D203" s="263">
        <v>8034</v>
      </c>
      <c r="E203" s="11"/>
      <c r="F203" s="11"/>
      <c r="G203" s="8"/>
      <c r="I203" s="62"/>
      <c r="J203" s="47"/>
      <c r="K203" s="107"/>
      <c r="M203" s="62">
        <v>1</v>
      </c>
      <c r="N203" s="272">
        <v>5</v>
      </c>
      <c r="P203" s="111">
        <v>1</v>
      </c>
      <c r="Q203" s="269">
        <v>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636</v>
      </c>
      <c r="B204" s="62" t="s">
        <v>238</v>
      </c>
      <c r="C204" s="62"/>
      <c r="D204" s="263">
        <v>8089</v>
      </c>
      <c r="E204" s="11"/>
      <c r="F204" s="11"/>
      <c r="G204" s="8"/>
      <c r="I204" s="62"/>
      <c r="J204" s="47"/>
      <c r="K204" s="107"/>
      <c r="M204" s="62">
        <v>18</v>
      </c>
      <c r="N204" s="272">
        <v>623.87</v>
      </c>
      <c r="P204" s="111">
        <v>16</v>
      </c>
      <c r="Q204" s="269">
        <v>541.65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636</v>
      </c>
      <c r="B205" s="62" t="s">
        <v>430</v>
      </c>
      <c r="C205" s="62"/>
      <c r="D205" s="263">
        <v>8089</v>
      </c>
      <c r="E205" s="11"/>
      <c r="F205" s="11"/>
      <c r="G205" s="8"/>
      <c r="I205" s="62"/>
      <c r="J205" s="47"/>
      <c r="K205" s="107"/>
      <c r="M205" s="62">
        <v>0</v>
      </c>
      <c r="N205" s="272">
        <v>0</v>
      </c>
      <c r="P205" s="111">
        <v>1</v>
      </c>
      <c r="Q205" s="269">
        <v>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636</v>
      </c>
      <c r="B206" s="62" t="s">
        <v>239</v>
      </c>
      <c r="C206" s="62"/>
      <c r="D206" s="263">
        <v>8020</v>
      </c>
      <c r="E206" s="11"/>
      <c r="F206" s="11"/>
      <c r="G206" s="8"/>
      <c r="I206" s="62"/>
      <c r="J206" s="47"/>
      <c r="K206" s="107"/>
      <c r="M206" s="62">
        <v>17</v>
      </c>
      <c r="N206" s="272">
        <v>419.26000000000005</v>
      </c>
      <c r="P206" s="111">
        <v>9</v>
      </c>
      <c r="Q206" s="269">
        <v>140.98000000000002</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636</v>
      </c>
      <c r="B207" s="62" t="s">
        <v>240</v>
      </c>
      <c r="C207" s="62"/>
      <c r="D207" s="263">
        <v>8312</v>
      </c>
      <c r="E207" s="11"/>
      <c r="F207" s="11"/>
      <c r="G207" s="8"/>
      <c r="I207" s="62"/>
      <c r="J207" s="47"/>
      <c r="K207" s="107"/>
      <c r="M207" s="62">
        <v>196</v>
      </c>
      <c r="N207" s="272">
        <v>5022.7899999999991</v>
      </c>
      <c r="P207" s="111">
        <v>138</v>
      </c>
      <c r="Q207" s="269">
        <v>3235.2499999999995</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636</v>
      </c>
      <c r="B208" s="62" t="s">
        <v>240</v>
      </c>
      <c r="C208" s="62"/>
      <c r="D208" s="263">
        <v>8028</v>
      </c>
      <c r="E208" s="11"/>
      <c r="F208" s="11"/>
      <c r="G208" s="8"/>
      <c r="I208" s="62"/>
      <c r="J208" s="47"/>
      <c r="K208" s="107"/>
      <c r="M208" s="62">
        <v>1</v>
      </c>
      <c r="N208" s="272">
        <v>5</v>
      </c>
      <c r="P208" s="111">
        <v>1</v>
      </c>
      <c r="Q208" s="269">
        <v>5</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636</v>
      </c>
      <c r="B209" s="62" t="s">
        <v>379</v>
      </c>
      <c r="C209" s="62"/>
      <c r="D209" s="263">
        <v>8021</v>
      </c>
      <c r="E209" s="11"/>
      <c r="F209" s="11"/>
      <c r="G209" s="8"/>
      <c r="I209" s="62"/>
      <c r="J209" s="47"/>
      <c r="K209" s="107"/>
      <c r="M209" s="62">
        <v>259</v>
      </c>
      <c r="N209" s="272">
        <v>8781.4299999999967</v>
      </c>
      <c r="P209" s="111">
        <v>233</v>
      </c>
      <c r="Q209" s="269">
        <v>6373.0399999999954</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636</v>
      </c>
      <c r="B210" s="62" t="s">
        <v>433</v>
      </c>
      <c r="C210" s="62"/>
      <c r="D210" s="263">
        <v>8213</v>
      </c>
      <c r="E210" s="11"/>
      <c r="F210" s="11"/>
      <c r="G210" s="8"/>
      <c r="I210" s="62"/>
      <c r="J210" s="47"/>
      <c r="K210" s="107"/>
      <c r="M210" s="62">
        <v>6</v>
      </c>
      <c r="N210" s="272">
        <v>202.19</v>
      </c>
      <c r="P210" s="111">
        <v>3</v>
      </c>
      <c r="Q210" s="269">
        <v>94.72999999999999</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636</v>
      </c>
      <c r="B211" s="62" t="s">
        <v>242</v>
      </c>
      <c r="C211" s="62"/>
      <c r="D211" s="263">
        <v>8349</v>
      </c>
      <c r="E211" s="11"/>
      <c r="F211" s="11"/>
      <c r="G211" s="8"/>
      <c r="I211" s="62"/>
      <c r="J211" s="47"/>
      <c r="K211" s="107"/>
      <c r="M211" s="62">
        <v>13</v>
      </c>
      <c r="N211" s="272">
        <v>422.36</v>
      </c>
      <c r="P211" s="111">
        <v>9</v>
      </c>
      <c r="Q211" s="269">
        <v>297.45</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636</v>
      </c>
      <c r="B212" s="62" t="s">
        <v>242</v>
      </c>
      <c r="C212" s="62"/>
      <c r="D212" s="263">
        <v>8329</v>
      </c>
      <c r="E212" s="11"/>
      <c r="F212" s="11"/>
      <c r="G212" s="8"/>
      <c r="I212" s="62"/>
      <c r="J212" s="47"/>
      <c r="K212" s="107"/>
      <c r="M212" s="62">
        <v>1</v>
      </c>
      <c r="N212" s="272">
        <v>5</v>
      </c>
      <c r="P212" s="111">
        <v>2</v>
      </c>
      <c r="Q212" s="269">
        <v>28.59</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636</v>
      </c>
      <c r="B213" s="62" t="s">
        <v>242</v>
      </c>
      <c r="C213" s="62"/>
      <c r="D213" s="263">
        <v>8332</v>
      </c>
      <c r="E213" s="11"/>
      <c r="F213" s="11"/>
      <c r="G213" s="8"/>
      <c r="I213" s="62"/>
      <c r="J213" s="47"/>
      <c r="K213" s="107"/>
      <c r="M213" s="62">
        <v>18</v>
      </c>
      <c r="N213" s="272">
        <v>283.95999999999998</v>
      </c>
      <c r="P213" s="111">
        <v>16</v>
      </c>
      <c r="Q213" s="269">
        <v>181.13</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636</v>
      </c>
      <c r="B214" s="62" t="s">
        <v>435</v>
      </c>
      <c r="C214" s="62"/>
      <c r="D214" s="263">
        <v>8023</v>
      </c>
      <c r="E214" s="11"/>
      <c r="F214" s="11"/>
      <c r="G214" s="8"/>
      <c r="I214" s="62"/>
      <c r="J214" s="47"/>
      <c r="K214" s="107"/>
      <c r="M214" s="62">
        <v>1</v>
      </c>
      <c r="N214" s="272">
        <v>5</v>
      </c>
      <c r="P214" s="111">
        <v>1</v>
      </c>
      <c r="Q214" s="269">
        <v>5</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636</v>
      </c>
      <c r="B215" s="62" t="s">
        <v>243</v>
      </c>
      <c r="C215" s="62"/>
      <c r="D215" s="263">
        <v>8023</v>
      </c>
      <c r="E215" s="11"/>
      <c r="F215" s="11"/>
      <c r="G215" s="8"/>
      <c r="I215" s="62"/>
      <c r="J215" s="47"/>
      <c r="K215" s="107"/>
      <c r="M215" s="62">
        <v>16</v>
      </c>
      <c r="N215" s="272">
        <v>477.2</v>
      </c>
      <c r="P215" s="111">
        <v>11</v>
      </c>
      <c r="Q215" s="269">
        <v>355.08000000000004</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636</v>
      </c>
      <c r="B216" s="62" t="s">
        <v>375</v>
      </c>
      <c r="C216" s="62"/>
      <c r="D216" s="263">
        <v>8352</v>
      </c>
      <c r="E216" s="11"/>
      <c r="F216" s="11"/>
      <c r="G216" s="8"/>
      <c r="I216" s="62"/>
      <c r="J216" s="47"/>
      <c r="K216" s="107"/>
      <c r="M216" s="62">
        <v>2</v>
      </c>
      <c r="N216" s="272">
        <v>51.39</v>
      </c>
      <c r="P216" s="111">
        <v>0</v>
      </c>
      <c r="Q216" s="269">
        <v>0</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636</v>
      </c>
      <c r="B217" s="62" t="s">
        <v>244</v>
      </c>
      <c r="C217" s="62"/>
      <c r="D217" s="263">
        <v>8251</v>
      </c>
      <c r="E217" s="11"/>
      <c r="F217" s="11"/>
      <c r="G217" s="8"/>
      <c r="I217" s="62"/>
      <c r="J217" s="47"/>
      <c r="K217" s="107"/>
      <c r="M217" s="62">
        <v>17</v>
      </c>
      <c r="N217" s="272">
        <v>368.77</v>
      </c>
      <c r="P217" s="111">
        <v>9</v>
      </c>
      <c r="Q217" s="269">
        <v>246.27999999999997</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636</v>
      </c>
      <c r="B218" s="62" t="s">
        <v>440</v>
      </c>
      <c r="C218" s="62"/>
      <c r="D218" s="263">
        <v>8230</v>
      </c>
      <c r="E218" s="11"/>
      <c r="F218" s="11"/>
      <c r="G218" s="8"/>
      <c r="I218" s="62"/>
      <c r="J218" s="47"/>
      <c r="K218" s="107"/>
      <c r="M218" s="62">
        <v>8</v>
      </c>
      <c r="N218" s="272">
        <v>327.19</v>
      </c>
      <c r="P218" s="111">
        <v>6</v>
      </c>
      <c r="Q218" s="269">
        <v>82.929999999999993</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636</v>
      </c>
      <c r="B219" s="62" t="s">
        <v>440</v>
      </c>
      <c r="C219" s="62"/>
      <c r="D219" s="263">
        <v>8246</v>
      </c>
      <c r="E219" s="11"/>
      <c r="F219" s="11"/>
      <c r="G219" s="8"/>
      <c r="I219" s="62"/>
      <c r="J219" s="47"/>
      <c r="K219" s="107"/>
      <c r="M219" s="62">
        <v>1</v>
      </c>
      <c r="N219" s="272">
        <v>5</v>
      </c>
      <c r="P219" s="111">
        <v>1</v>
      </c>
      <c r="Q219" s="269">
        <v>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636</v>
      </c>
      <c r="B220" s="62" t="s">
        <v>245</v>
      </c>
      <c r="C220" s="62"/>
      <c r="D220" s="263">
        <v>8090</v>
      </c>
      <c r="E220" s="11"/>
      <c r="F220" s="11"/>
      <c r="G220" s="8"/>
      <c r="I220" s="62"/>
      <c r="J220" s="47"/>
      <c r="K220" s="107"/>
      <c r="M220" s="62">
        <v>20</v>
      </c>
      <c r="N220" s="272">
        <v>700.61000000000013</v>
      </c>
      <c r="P220" s="111">
        <v>16</v>
      </c>
      <c r="Q220" s="269">
        <v>276.90000000000003</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636</v>
      </c>
      <c r="B221" s="62" t="s">
        <v>245</v>
      </c>
      <c r="C221" s="62"/>
      <c r="D221" s="263">
        <v>8080</v>
      </c>
      <c r="E221" s="11"/>
      <c r="F221" s="11"/>
      <c r="G221" s="8"/>
      <c r="I221" s="62"/>
      <c r="J221" s="47"/>
      <c r="K221" s="107"/>
      <c r="M221" s="62">
        <v>14</v>
      </c>
      <c r="N221" s="272">
        <v>507.55000000000007</v>
      </c>
      <c r="P221" s="111">
        <v>9</v>
      </c>
      <c r="Q221" s="269">
        <v>257.88</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636</v>
      </c>
      <c r="B222" s="62" t="s">
        <v>245</v>
      </c>
      <c r="C222" s="62"/>
      <c r="D222" s="263">
        <v>8097</v>
      </c>
      <c r="E222" s="11"/>
      <c r="F222" s="11"/>
      <c r="G222" s="8"/>
      <c r="I222" s="62"/>
      <c r="J222" s="47"/>
      <c r="K222" s="107"/>
      <c r="M222" s="62">
        <v>1</v>
      </c>
      <c r="N222" s="272">
        <v>13.06</v>
      </c>
      <c r="P222" s="111">
        <v>1</v>
      </c>
      <c r="Q222" s="269">
        <v>5</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636</v>
      </c>
      <c r="B223" s="62" t="s">
        <v>245</v>
      </c>
      <c r="C223" s="62"/>
      <c r="D223" s="263">
        <v>8096</v>
      </c>
      <c r="E223" s="11"/>
      <c r="F223" s="11"/>
      <c r="G223" s="8"/>
      <c r="I223" s="62"/>
      <c r="J223" s="47"/>
      <c r="K223" s="107"/>
      <c r="M223" s="62">
        <v>128</v>
      </c>
      <c r="N223" s="272">
        <v>5099.09</v>
      </c>
      <c r="P223" s="111">
        <v>98</v>
      </c>
      <c r="Q223" s="269">
        <v>3097.89</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636</v>
      </c>
      <c r="B224" s="62" t="s">
        <v>381</v>
      </c>
      <c r="C224" s="62"/>
      <c r="D224" s="263">
        <v>8097</v>
      </c>
      <c r="E224" s="11"/>
      <c r="F224" s="11"/>
      <c r="G224" s="8"/>
      <c r="I224" s="62"/>
      <c r="J224" s="47"/>
      <c r="K224" s="107"/>
      <c r="M224" s="62">
        <v>1</v>
      </c>
      <c r="N224" s="272">
        <v>5</v>
      </c>
      <c r="P224" s="111">
        <v>2</v>
      </c>
      <c r="Q224" s="269">
        <v>24.15</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636</v>
      </c>
      <c r="B225" s="62" t="s">
        <v>246</v>
      </c>
      <c r="C225" s="62"/>
      <c r="D225" s="263">
        <v>8315</v>
      </c>
      <c r="E225" s="11"/>
      <c r="F225" s="11"/>
      <c r="G225" s="8"/>
      <c r="I225" s="62"/>
      <c r="J225" s="47"/>
      <c r="K225" s="107"/>
      <c r="M225" s="62">
        <v>8</v>
      </c>
      <c r="N225" s="272">
        <v>223.29999999999998</v>
      </c>
      <c r="P225" s="111">
        <v>7</v>
      </c>
      <c r="Q225" s="269">
        <v>207.79</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636</v>
      </c>
      <c r="B226" s="62" t="s">
        <v>247</v>
      </c>
      <c r="C226" s="62"/>
      <c r="D226" s="263">
        <v>8316</v>
      </c>
      <c r="E226" s="11"/>
      <c r="F226" s="11"/>
      <c r="G226" s="8"/>
      <c r="I226" s="62"/>
      <c r="J226" s="47"/>
      <c r="K226" s="107"/>
      <c r="M226" s="62">
        <v>2</v>
      </c>
      <c r="N226" s="272">
        <v>10</v>
      </c>
      <c r="P226" s="111">
        <v>4</v>
      </c>
      <c r="Q226" s="269">
        <v>34.47</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636</v>
      </c>
      <c r="B227" s="62" t="s">
        <v>248</v>
      </c>
      <c r="C227" s="62"/>
      <c r="D227" s="263">
        <v>8345</v>
      </c>
      <c r="E227" s="11"/>
      <c r="F227" s="11"/>
      <c r="G227" s="8"/>
      <c r="I227" s="62"/>
      <c r="J227" s="47"/>
      <c r="K227" s="107"/>
      <c r="M227" s="62">
        <v>1</v>
      </c>
      <c r="N227" s="272">
        <v>60.83</v>
      </c>
      <c r="P227" s="111">
        <v>2</v>
      </c>
      <c r="Q227" s="269">
        <v>40.08</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636</v>
      </c>
      <c r="B228" s="62" t="s">
        <v>249</v>
      </c>
      <c r="C228" s="62"/>
      <c r="D228" s="263">
        <v>8061</v>
      </c>
      <c r="E228" s="11"/>
      <c r="F228" s="11"/>
      <c r="G228" s="8"/>
      <c r="I228" s="62"/>
      <c r="J228" s="47"/>
      <c r="K228" s="107"/>
      <c r="M228" s="62">
        <v>7</v>
      </c>
      <c r="N228" s="272">
        <v>188.82999999999998</v>
      </c>
      <c r="P228" s="111">
        <v>5</v>
      </c>
      <c r="Q228" s="269">
        <v>81.72999999999999</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636</v>
      </c>
      <c r="B229" s="62" t="s">
        <v>249</v>
      </c>
      <c r="C229" s="62"/>
      <c r="D229" s="263">
        <v>8056</v>
      </c>
      <c r="E229" s="11"/>
      <c r="F229" s="11"/>
      <c r="G229" s="8"/>
      <c r="I229" s="62"/>
      <c r="J229" s="47"/>
      <c r="K229" s="107"/>
      <c r="M229" s="62">
        <v>3</v>
      </c>
      <c r="N229" s="272">
        <v>148.03</v>
      </c>
      <c r="P229" s="111">
        <v>2</v>
      </c>
      <c r="Q229" s="269">
        <v>33.97</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636</v>
      </c>
      <c r="B230" s="62" t="s">
        <v>249</v>
      </c>
      <c r="C230" s="62"/>
      <c r="D230" s="263">
        <v>8020</v>
      </c>
      <c r="E230" s="11"/>
      <c r="F230" s="11"/>
      <c r="G230" s="8"/>
      <c r="I230" s="62"/>
      <c r="J230" s="47"/>
      <c r="K230" s="107"/>
      <c r="M230" s="62">
        <v>5</v>
      </c>
      <c r="N230" s="272">
        <v>154.72999999999999</v>
      </c>
      <c r="P230" s="111">
        <v>4</v>
      </c>
      <c r="Q230" s="269">
        <v>141.52000000000001</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636</v>
      </c>
      <c r="B231" s="62" t="s">
        <v>450</v>
      </c>
      <c r="C231" s="62"/>
      <c r="D231" s="263">
        <v>8215</v>
      </c>
      <c r="E231" s="11"/>
      <c r="F231" s="11"/>
      <c r="G231" s="8"/>
      <c r="I231" s="62"/>
      <c r="J231" s="47"/>
      <c r="K231" s="107"/>
      <c r="M231" s="62">
        <v>1</v>
      </c>
      <c r="N231" s="272">
        <v>5</v>
      </c>
      <c r="P231" s="111">
        <v>2</v>
      </c>
      <c r="Q231" s="269">
        <v>57.83</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636</v>
      </c>
      <c r="B232" s="62" t="s">
        <v>382</v>
      </c>
      <c r="C232" s="62"/>
      <c r="D232" s="263">
        <v>8215</v>
      </c>
      <c r="E232" s="11"/>
      <c r="F232" s="11"/>
      <c r="G232" s="8"/>
      <c r="I232" s="62"/>
      <c r="J232" s="47"/>
      <c r="K232" s="107"/>
      <c r="M232" s="62">
        <v>317</v>
      </c>
      <c r="N232" s="272">
        <v>7002.9199999999992</v>
      </c>
      <c r="P232" s="111">
        <v>229</v>
      </c>
      <c r="Q232" s="269">
        <v>4900.0800000000008</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636</v>
      </c>
      <c r="B233" s="62" t="s">
        <v>251</v>
      </c>
      <c r="C233" s="62"/>
      <c r="D233" s="263">
        <v>8234</v>
      </c>
      <c r="E233" s="11"/>
      <c r="F233" s="11"/>
      <c r="G233" s="8"/>
      <c r="I233" s="62"/>
      <c r="J233" s="47"/>
      <c r="K233" s="107"/>
      <c r="M233" s="62">
        <v>646</v>
      </c>
      <c r="N233" s="272">
        <v>17160.35999999999</v>
      </c>
      <c r="P233" s="111">
        <v>448</v>
      </c>
      <c r="Q233" s="269">
        <v>10671.599999999991</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636</v>
      </c>
      <c r="B234" s="62" t="s">
        <v>252</v>
      </c>
      <c r="C234" s="62"/>
      <c r="D234" s="263">
        <v>8234</v>
      </c>
      <c r="E234" s="11"/>
      <c r="F234" s="11"/>
      <c r="G234" s="8"/>
      <c r="I234" s="62"/>
      <c r="J234" s="47"/>
      <c r="K234" s="107"/>
      <c r="M234" s="62">
        <v>123</v>
      </c>
      <c r="N234" s="272">
        <v>3720.12</v>
      </c>
      <c r="P234" s="111">
        <v>91</v>
      </c>
      <c r="Q234" s="269">
        <v>2337.2000000000007</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636</v>
      </c>
      <c r="B235" s="62" t="s">
        <v>252</v>
      </c>
      <c r="C235" s="62"/>
      <c r="D235" s="263">
        <v>8232</v>
      </c>
      <c r="E235" s="11"/>
      <c r="F235" s="11"/>
      <c r="G235" s="8"/>
      <c r="I235" s="62"/>
      <c r="J235" s="47"/>
      <c r="K235" s="107"/>
      <c r="M235" s="62">
        <v>2</v>
      </c>
      <c r="N235" s="272">
        <v>188.70999999999998</v>
      </c>
      <c r="P235" s="111">
        <v>1</v>
      </c>
      <c r="Q235" s="269">
        <v>76.17</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636</v>
      </c>
      <c r="B236" s="62" t="s">
        <v>453</v>
      </c>
      <c r="C236" s="62"/>
      <c r="D236" s="263">
        <v>8234</v>
      </c>
      <c r="E236" s="11"/>
      <c r="F236" s="11"/>
      <c r="G236" s="8"/>
      <c r="I236" s="62"/>
      <c r="J236" s="47"/>
      <c r="K236" s="107"/>
      <c r="M236" s="62">
        <v>1</v>
      </c>
      <c r="N236" s="272">
        <v>5</v>
      </c>
      <c r="P236" s="111">
        <v>0</v>
      </c>
      <c r="Q236" s="269">
        <v>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636</v>
      </c>
      <c r="B237" s="62" t="s">
        <v>253</v>
      </c>
      <c r="C237" s="62"/>
      <c r="D237" s="263">
        <v>8028</v>
      </c>
      <c r="E237" s="11"/>
      <c r="F237" s="11"/>
      <c r="G237" s="8"/>
      <c r="I237" s="62"/>
      <c r="J237" s="47"/>
      <c r="K237" s="107"/>
      <c r="M237" s="62">
        <v>2</v>
      </c>
      <c r="N237" s="272">
        <v>41.92</v>
      </c>
      <c r="P237" s="111">
        <v>1</v>
      </c>
      <c r="Q237" s="269">
        <v>30.86</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636</v>
      </c>
      <c r="B238" s="62" t="s">
        <v>253</v>
      </c>
      <c r="C238" s="62"/>
      <c r="D238" s="263">
        <v>8343</v>
      </c>
      <c r="E238" s="11"/>
      <c r="F238" s="11"/>
      <c r="G238" s="8"/>
      <c r="I238" s="62"/>
      <c r="J238" s="47"/>
      <c r="K238" s="107"/>
      <c r="M238" s="62">
        <v>2</v>
      </c>
      <c r="N238" s="272">
        <v>129.69999999999999</v>
      </c>
      <c r="P238" s="111">
        <v>2</v>
      </c>
      <c r="Q238" s="269">
        <v>121.69999999999999</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636</v>
      </c>
      <c r="B239" s="62" t="s">
        <v>254</v>
      </c>
      <c r="C239" s="62"/>
      <c r="D239" s="263">
        <v>8318</v>
      </c>
      <c r="E239" s="11"/>
      <c r="F239" s="11"/>
      <c r="G239" s="8"/>
      <c r="I239" s="62"/>
      <c r="J239" s="47"/>
      <c r="K239" s="107"/>
      <c r="M239" s="62">
        <v>109</v>
      </c>
      <c r="N239" s="272">
        <v>2876.0200000000009</v>
      </c>
      <c r="P239" s="111">
        <v>91</v>
      </c>
      <c r="Q239" s="269">
        <v>1718.21</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636</v>
      </c>
      <c r="B240" s="62" t="s">
        <v>255</v>
      </c>
      <c r="C240" s="62"/>
      <c r="D240" s="263">
        <v>8217</v>
      </c>
      <c r="E240" s="11"/>
      <c r="F240" s="11"/>
      <c r="G240" s="8"/>
      <c r="I240" s="62"/>
      <c r="J240" s="47"/>
      <c r="K240" s="107"/>
      <c r="M240" s="62">
        <v>0</v>
      </c>
      <c r="N240" s="272">
        <v>0</v>
      </c>
      <c r="P240" s="111">
        <v>1</v>
      </c>
      <c r="Q240" s="269">
        <v>44.69</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636</v>
      </c>
      <c r="B241" s="62" t="s">
        <v>256</v>
      </c>
      <c r="C241" s="62"/>
      <c r="D241" s="263">
        <v>8081</v>
      </c>
      <c r="E241" s="11"/>
      <c r="F241" s="11"/>
      <c r="G241" s="8"/>
      <c r="I241" s="62"/>
      <c r="J241" s="47"/>
      <c r="K241" s="107"/>
      <c r="M241" s="62">
        <v>2</v>
      </c>
      <c r="N241" s="272">
        <v>106.47999999999999</v>
      </c>
      <c r="P241" s="111">
        <v>1</v>
      </c>
      <c r="Q241" s="269">
        <v>61.91</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636</v>
      </c>
      <c r="B242" s="62" t="s">
        <v>257</v>
      </c>
      <c r="C242" s="62"/>
      <c r="D242" s="263">
        <v>8053</v>
      </c>
      <c r="E242" s="11"/>
      <c r="F242" s="11"/>
      <c r="G242" s="8"/>
      <c r="I242" s="62"/>
      <c r="J242" s="47"/>
      <c r="K242" s="107"/>
      <c r="M242" s="62">
        <v>7</v>
      </c>
      <c r="N242" s="272">
        <v>258.58</v>
      </c>
      <c r="P242" s="111">
        <v>5</v>
      </c>
      <c r="Q242" s="269">
        <v>172.61</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636</v>
      </c>
      <c r="B243" s="62" t="s">
        <v>384</v>
      </c>
      <c r="C243" s="62"/>
      <c r="D243" s="263">
        <v>8302</v>
      </c>
      <c r="E243" s="11"/>
      <c r="F243" s="11"/>
      <c r="G243" s="8"/>
      <c r="I243" s="62"/>
      <c r="J243" s="47"/>
      <c r="K243" s="107"/>
      <c r="M243" s="62">
        <v>4</v>
      </c>
      <c r="N243" s="272">
        <v>52.57</v>
      </c>
      <c r="P243" s="111">
        <v>4</v>
      </c>
      <c r="Q243" s="269">
        <v>78.28</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636</v>
      </c>
      <c r="B244" s="62" t="s">
        <v>384</v>
      </c>
      <c r="C244" s="62"/>
      <c r="D244" s="263">
        <v>8332</v>
      </c>
      <c r="E244" s="11"/>
      <c r="F244" s="11"/>
      <c r="G244" s="8"/>
      <c r="I244" s="62"/>
      <c r="J244" s="47"/>
      <c r="K244" s="107"/>
      <c r="M244" s="62">
        <v>3</v>
      </c>
      <c r="N244" s="272">
        <v>84.710000000000008</v>
      </c>
      <c r="P244" s="111">
        <v>2</v>
      </c>
      <c r="Q244" s="269">
        <v>10</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636</v>
      </c>
      <c r="B245" s="62" t="s">
        <v>384</v>
      </c>
      <c r="C245" s="62"/>
      <c r="D245" s="263">
        <v>8320</v>
      </c>
      <c r="E245" s="11"/>
      <c r="F245" s="11"/>
      <c r="G245" s="8"/>
      <c r="I245" s="62"/>
      <c r="J245" s="47"/>
      <c r="K245" s="107"/>
      <c r="M245" s="62">
        <v>1</v>
      </c>
      <c r="N245" s="272">
        <v>5</v>
      </c>
      <c r="P245" s="111">
        <v>0</v>
      </c>
      <c r="Q245" s="269">
        <v>0</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636</v>
      </c>
      <c r="B246" s="62" t="s">
        <v>258</v>
      </c>
      <c r="C246" s="62"/>
      <c r="D246" s="263">
        <v>8320</v>
      </c>
      <c r="E246" s="11"/>
      <c r="F246" s="11"/>
      <c r="G246" s="8"/>
      <c r="I246" s="62"/>
      <c r="J246" s="47"/>
      <c r="K246" s="107"/>
      <c r="M246" s="62">
        <v>6</v>
      </c>
      <c r="N246" s="272">
        <v>116.66</v>
      </c>
      <c r="P246" s="111">
        <v>3</v>
      </c>
      <c r="Q246" s="269">
        <v>15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636</v>
      </c>
      <c r="B247" s="62" t="s">
        <v>461</v>
      </c>
      <c r="C247" s="62"/>
      <c r="D247" s="263">
        <v>8037</v>
      </c>
      <c r="E247" s="11"/>
      <c r="F247" s="11"/>
      <c r="G247" s="8"/>
      <c r="I247" s="62"/>
      <c r="J247" s="47"/>
      <c r="K247" s="107"/>
      <c r="M247" s="62">
        <v>4</v>
      </c>
      <c r="N247" s="272">
        <v>46.620000000000005</v>
      </c>
      <c r="P247" s="111">
        <v>3</v>
      </c>
      <c r="Q247" s="269">
        <v>47.71</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636</v>
      </c>
      <c r="B248" s="62" t="s">
        <v>461</v>
      </c>
      <c r="C248" s="62"/>
      <c r="D248" s="263">
        <v>8094</v>
      </c>
      <c r="E248" s="11"/>
      <c r="F248" s="11"/>
      <c r="G248" s="8"/>
      <c r="I248" s="62"/>
      <c r="J248" s="47"/>
      <c r="K248" s="107"/>
      <c r="M248" s="62">
        <v>4</v>
      </c>
      <c r="N248" s="272">
        <v>47</v>
      </c>
      <c r="P248" s="111">
        <v>1</v>
      </c>
      <c r="Q248" s="269">
        <v>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636</v>
      </c>
      <c r="B249" s="62" t="s">
        <v>463</v>
      </c>
      <c r="C249" s="62"/>
      <c r="D249" s="263">
        <v>8345</v>
      </c>
      <c r="E249" s="11"/>
      <c r="F249" s="11"/>
      <c r="G249" s="8"/>
      <c r="I249" s="62"/>
      <c r="J249" s="47"/>
      <c r="K249" s="107"/>
      <c r="M249" s="62">
        <v>1</v>
      </c>
      <c r="N249" s="272">
        <v>5</v>
      </c>
      <c r="P249" s="111">
        <v>0</v>
      </c>
      <c r="Q249" s="269">
        <v>0</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636</v>
      </c>
      <c r="B250" s="62" t="s">
        <v>259</v>
      </c>
      <c r="C250" s="62"/>
      <c r="D250" s="263">
        <v>8322</v>
      </c>
      <c r="E250" s="11"/>
      <c r="F250" s="11"/>
      <c r="G250" s="8"/>
      <c r="I250" s="62"/>
      <c r="J250" s="47"/>
      <c r="K250" s="107"/>
      <c r="M250" s="62">
        <v>9</v>
      </c>
      <c r="N250" s="272">
        <v>170.82</v>
      </c>
      <c r="P250" s="111">
        <v>9</v>
      </c>
      <c r="Q250" s="269">
        <v>155.23000000000002</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636</v>
      </c>
      <c r="B251" s="62" t="s">
        <v>259</v>
      </c>
      <c r="C251" s="62"/>
      <c r="D251" s="263">
        <v>8328</v>
      </c>
      <c r="E251" s="11"/>
      <c r="F251" s="11"/>
      <c r="G251" s="8"/>
      <c r="I251" s="62"/>
      <c r="J251" s="47"/>
      <c r="K251" s="107"/>
      <c r="M251" s="62">
        <v>3</v>
      </c>
      <c r="N251" s="272">
        <v>145.07999999999998</v>
      </c>
      <c r="P251" s="111">
        <v>3</v>
      </c>
      <c r="Q251" s="269">
        <v>58.980000000000004</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636</v>
      </c>
      <c r="B252" s="62" t="s">
        <v>259</v>
      </c>
      <c r="C252" s="62"/>
      <c r="D252" s="263">
        <v>8344</v>
      </c>
      <c r="E252" s="11"/>
      <c r="F252" s="11"/>
      <c r="G252" s="8"/>
      <c r="I252" s="62"/>
      <c r="J252" s="47"/>
      <c r="K252" s="107"/>
      <c r="M252" s="62">
        <v>1</v>
      </c>
      <c r="N252" s="272">
        <v>80.39</v>
      </c>
      <c r="P252" s="111">
        <v>0</v>
      </c>
      <c r="Q252" s="269">
        <v>0</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636</v>
      </c>
      <c r="B253" s="62" t="s">
        <v>260</v>
      </c>
      <c r="C253" s="62"/>
      <c r="D253" s="263">
        <v>8322</v>
      </c>
      <c r="E253" s="11"/>
      <c r="F253" s="11"/>
      <c r="G253" s="8"/>
      <c r="I253" s="62"/>
      <c r="J253" s="47"/>
      <c r="K253" s="107"/>
      <c r="M253" s="62">
        <v>73</v>
      </c>
      <c r="N253" s="272">
        <v>1990.62</v>
      </c>
      <c r="P253" s="111">
        <v>47</v>
      </c>
      <c r="Q253" s="269">
        <v>1263.0200000000002</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636</v>
      </c>
      <c r="B254" s="62" t="s">
        <v>604</v>
      </c>
      <c r="C254" s="62"/>
      <c r="D254" s="263">
        <v>8205</v>
      </c>
      <c r="E254" s="11"/>
      <c r="F254" s="11"/>
      <c r="G254" s="8"/>
      <c r="I254" s="62"/>
      <c r="J254" s="47"/>
      <c r="K254" s="107"/>
      <c r="M254" s="62">
        <v>574</v>
      </c>
      <c r="N254" s="272">
        <v>15390.169999999995</v>
      </c>
      <c r="P254" s="111">
        <v>457</v>
      </c>
      <c r="Q254" s="269">
        <v>10975.180000000004</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636</v>
      </c>
      <c r="B255" s="62" t="s">
        <v>604</v>
      </c>
      <c r="C255" s="62"/>
      <c r="D255" s="263">
        <v>8215</v>
      </c>
      <c r="E255" s="11"/>
      <c r="F255" s="11"/>
      <c r="G255" s="8"/>
      <c r="I255" s="62"/>
      <c r="J255" s="47"/>
      <c r="K255" s="107"/>
      <c r="M255" s="62">
        <v>2</v>
      </c>
      <c r="N255" s="272">
        <v>10</v>
      </c>
      <c r="P255" s="111">
        <v>0</v>
      </c>
      <c r="Q255" s="269">
        <v>0</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636</v>
      </c>
      <c r="B256" s="62" t="s">
        <v>604</v>
      </c>
      <c r="C256" s="62"/>
      <c r="D256" s="263">
        <v>8201</v>
      </c>
      <c r="E256" s="11"/>
      <c r="F256" s="11"/>
      <c r="G256" s="8"/>
      <c r="I256" s="62"/>
      <c r="J256" s="47"/>
      <c r="K256" s="107"/>
      <c r="M256" s="62">
        <v>1</v>
      </c>
      <c r="N256" s="272">
        <v>54.69</v>
      </c>
      <c r="P256" s="111">
        <v>0</v>
      </c>
      <c r="Q256" s="269">
        <v>0</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636</v>
      </c>
      <c r="B257" s="62" t="s">
        <v>468</v>
      </c>
      <c r="C257" s="62"/>
      <c r="D257" s="263">
        <v>8205</v>
      </c>
      <c r="E257" s="11"/>
      <c r="F257" s="11"/>
      <c r="G257" s="8"/>
      <c r="I257" s="62"/>
      <c r="J257" s="47"/>
      <c r="K257" s="107"/>
      <c r="M257" s="62">
        <v>1</v>
      </c>
      <c r="N257" s="272">
        <v>5</v>
      </c>
      <c r="P257" s="111">
        <v>1</v>
      </c>
      <c r="Q257" s="269">
        <v>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636</v>
      </c>
      <c r="B258" s="62" t="s">
        <v>262</v>
      </c>
      <c r="C258" s="62"/>
      <c r="D258" s="263">
        <v>8026</v>
      </c>
      <c r="E258" s="11"/>
      <c r="F258" s="11"/>
      <c r="G258" s="8"/>
      <c r="I258" s="62"/>
      <c r="J258" s="47"/>
      <c r="K258" s="107"/>
      <c r="M258" s="62">
        <v>33</v>
      </c>
      <c r="N258" s="272">
        <v>618.53</v>
      </c>
      <c r="P258" s="111">
        <v>26</v>
      </c>
      <c r="Q258" s="269">
        <v>368.04999999999995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636</v>
      </c>
      <c r="B259" s="62" t="s">
        <v>263</v>
      </c>
      <c r="C259" s="62"/>
      <c r="D259" s="263">
        <v>8027</v>
      </c>
      <c r="E259" s="11"/>
      <c r="F259" s="11"/>
      <c r="G259" s="8"/>
      <c r="I259" s="62"/>
      <c r="J259" s="47"/>
      <c r="K259" s="107"/>
      <c r="M259" s="62">
        <v>49</v>
      </c>
      <c r="N259" s="272">
        <v>1382.1599999999999</v>
      </c>
      <c r="P259" s="111">
        <v>28</v>
      </c>
      <c r="Q259" s="269">
        <v>504.52</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636</v>
      </c>
      <c r="B260" s="62" t="s">
        <v>264</v>
      </c>
      <c r="C260" s="62"/>
      <c r="D260" s="263">
        <v>8028</v>
      </c>
      <c r="E260" s="11"/>
      <c r="F260" s="11"/>
      <c r="G260" s="8"/>
      <c r="I260" s="62"/>
      <c r="J260" s="47"/>
      <c r="K260" s="107"/>
      <c r="M260" s="62">
        <v>297</v>
      </c>
      <c r="N260" s="272">
        <v>7599.2400000000025</v>
      </c>
      <c r="P260" s="111">
        <v>212</v>
      </c>
      <c r="Q260" s="269">
        <v>5116.720000000003</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636</v>
      </c>
      <c r="B261" s="62" t="s">
        <v>265</v>
      </c>
      <c r="C261" s="62"/>
      <c r="D261" s="263">
        <v>8029</v>
      </c>
      <c r="E261" s="11"/>
      <c r="F261" s="11"/>
      <c r="G261" s="8"/>
      <c r="I261" s="62"/>
      <c r="J261" s="47"/>
      <c r="K261" s="107"/>
      <c r="M261" s="62">
        <v>59</v>
      </c>
      <c r="N261" s="272">
        <v>1756.38</v>
      </c>
      <c r="P261" s="111">
        <v>55</v>
      </c>
      <c r="Q261" s="269">
        <v>1790.3600000000001</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636</v>
      </c>
      <c r="B262" s="62" t="s">
        <v>470</v>
      </c>
      <c r="C262" s="62"/>
      <c r="D262" s="263">
        <v>8021</v>
      </c>
      <c r="E262" s="11"/>
      <c r="F262" s="11"/>
      <c r="G262" s="8"/>
      <c r="I262" s="62"/>
      <c r="J262" s="47"/>
      <c r="K262" s="107"/>
      <c r="M262" s="62">
        <v>1</v>
      </c>
      <c r="N262" s="272">
        <v>47.17</v>
      </c>
      <c r="P262" s="111">
        <v>0</v>
      </c>
      <c r="Q262" s="269">
        <v>0</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636</v>
      </c>
      <c r="B263" s="62" t="s">
        <v>266</v>
      </c>
      <c r="C263" s="62"/>
      <c r="D263" s="263">
        <v>8021</v>
      </c>
      <c r="E263" s="11"/>
      <c r="F263" s="11"/>
      <c r="G263" s="8"/>
      <c r="I263" s="62"/>
      <c r="J263" s="47"/>
      <c r="K263" s="107"/>
      <c r="M263" s="62">
        <v>34</v>
      </c>
      <c r="N263" s="272">
        <v>1322.08</v>
      </c>
      <c r="P263" s="111">
        <v>34</v>
      </c>
      <c r="Q263" s="269">
        <v>1366.52</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636</v>
      </c>
      <c r="B264" s="62" t="s">
        <v>266</v>
      </c>
      <c r="C264" s="62"/>
      <c r="D264" s="263">
        <v>8012</v>
      </c>
      <c r="E264" s="11"/>
      <c r="F264" s="11"/>
      <c r="G264" s="8"/>
      <c r="I264" s="62"/>
      <c r="J264" s="47"/>
      <c r="K264" s="107"/>
      <c r="M264" s="62">
        <v>23</v>
      </c>
      <c r="N264" s="272">
        <v>773.26</v>
      </c>
      <c r="P264" s="111">
        <v>19</v>
      </c>
      <c r="Q264" s="269">
        <v>439.49</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636</v>
      </c>
      <c r="B265" s="62" t="s">
        <v>266</v>
      </c>
      <c r="C265" s="62"/>
      <c r="D265" s="263">
        <v>8083</v>
      </c>
      <c r="E265" s="11"/>
      <c r="F265" s="11"/>
      <c r="G265" s="8"/>
      <c r="I265" s="62"/>
      <c r="J265" s="47"/>
      <c r="K265" s="107"/>
      <c r="M265" s="62">
        <v>3</v>
      </c>
      <c r="N265" s="272">
        <v>57.21</v>
      </c>
      <c r="P265" s="111">
        <v>3</v>
      </c>
      <c r="Q265" s="269">
        <v>88.06</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636</v>
      </c>
      <c r="B266" s="62" t="s">
        <v>266</v>
      </c>
      <c r="C266" s="62"/>
      <c r="D266" s="263">
        <v>8029</v>
      </c>
      <c r="E266" s="11"/>
      <c r="F266" s="11"/>
      <c r="G266" s="8"/>
      <c r="I266" s="62"/>
      <c r="J266" s="47"/>
      <c r="K266" s="107"/>
      <c r="M266" s="62">
        <v>10</v>
      </c>
      <c r="N266" s="272">
        <v>278.83999999999997</v>
      </c>
      <c r="P266" s="111">
        <v>14</v>
      </c>
      <c r="Q266" s="269">
        <v>472.48</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636</v>
      </c>
      <c r="B267" s="62" t="s">
        <v>266</v>
      </c>
      <c r="C267" s="62"/>
      <c r="D267" s="263">
        <v>8081</v>
      </c>
      <c r="E267" s="11"/>
      <c r="F267" s="11"/>
      <c r="G267" s="8"/>
      <c r="I267" s="62"/>
      <c r="J267" s="47"/>
      <c r="K267" s="107"/>
      <c r="M267" s="62">
        <v>31</v>
      </c>
      <c r="N267" s="272">
        <v>991.75999999999988</v>
      </c>
      <c r="P267" s="111">
        <v>22</v>
      </c>
      <c r="Q267" s="269">
        <v>621.67999999999995</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636</v>
      </c>
      <c r="B268" s="62" t="s">
        <v>267</v>
      </c>
      <c r="C268" s="62"/>
      <c r="D268" s="263">
        <v>8219</v>
      </c>
      <c r="E268" s="11"/>
      <c r="F268" s="11"/>
      <c r="G268" s="8"/>
      <c r="I268" s="62"/>
      <c r="J268" s="47"/>
      <c r="K268" s="107"/>
      <c r="M268" s="62">
        <v>1</v>
      </c>
      <c r="N268" s="272">
        <v>5</v>
      </c>
      <c r="P268" s="111">
        <v>0</v>
      </c>
      <c r="Q268" s="269">
        <v>0</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636</v>
      </c>
      <c r="B269" s="62" t="s">
        <v>268</v>
      </c>
      <c r="C269" s="62"/>
      <c r="D269" s="263">
        <v>8027</v>
      </c>
      <c r="E269" s="11"/>
      <c r="F269" s="11"/>
      <c r="G269" s="8"/>
      <c r="I269" s="62"/>
      <c r="J269" s="47"/>
      <c r="K269" s="107"/>
      <c r="M269" s="62">
        <v>11</v>
      </c>
      <c r="N269" s="272">
        <v>345.71</v>
      </c>
      <c r="P269" s="111">
        <v>8</v>
      </c>
      <c r="Q269" s="269">
        <v>218.18</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636</v>
      </c>
      <c r="B270" s="62" t="s">
        <v>269</v>
      </c>
      <c r="C270" s="62"/>
      <c r="D270" s="263">
        <v>8032</v>
      </c>
      <c r="E270" s="11"/>
      <c r="F270" s="11"/>
      <c r="G270" s="8"/>
      <c r="I270" s="62"/>
      <c r="J270" s="47"/>
      <c r="K270" s="107"/>
      <c r="M270" s="62">
        <v>9</v>
      </c>
      <c r="N270" s="272">
        <v>454.22</v>
      </c>
      <c r="P270" s="111">
        <v>6</v>
      </c>
      <c r="Q270" s="269">
        <v>162.07</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636</v>
      </c>
      <c r="B271" s="62" t="s">
        <v>270</v>
      </c>
      <c r="C271" s="62"/>
      <c r="D271" s="263">
        <v>8330</v>
      </c>
      <c r="E271" s="11"/>
      <c r="F271" s="11"/>
      <c r="G271" s="8"/>
      <c r="I271" s="62"/>
      <c r="J271" s="47"/>
      <c r="K271" s="107"/>
      <c r="M271" s="62">
        <v>54</v>
      </c>
      <c r="N271" s="272">
        <v>1698.0600000000002</v>
      </c>
      <c r="P271" s="111">
        <v>48</v>
      </c>
      <c r="Q271" s="269">
        <v>1215.2</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636</v>
      </c>
      <c r="B272" s="62" t="s">
        <v>271</v>
      </c>
      <c r="C272" s="62"/>
      <c r="D272" s="263">
        <v>8037</v>
      </c>
      <c r="E272" s="11"/>
      <c r="F272" s="11"/>
      <c r="G272" s="8"/>
      <c r="I272" s="62"/>
      <c r="J272" s="47"/>
      <c r="K272" s="107"/>
      <c r="M272" s="62">
        <v>274</v>
      </c>
      <c r="N272" s="272">
        <v>8156.28</v>
      </c>
      <c r="P272" s="111">
        <v>219</v>
      </c>
      <c r="Q272" s="269">
        <v>5479.8399999999992</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636</v>
      </c>
      <c r="B273" s="62" t="s">
        <v>272</v>
      </c>
      <c r="C273" s="62"/>
      <c r="D273" s="263">
        <v>8062</v>
      </c>
      <c r="E273" s="11"/>
      <c r="F273" s="11"/>
      <c r="G273" s="8"/>
      <c r="I273" s="62"/>
      <c r="J273" s="47"/>
      <c r="K273" s="107"/>
      <c r="M273" s="62">
        <v>7</v>
      </c>
      <c r="N273" s="272">
        <v>281.59999999999997</v>
      </c>
      <c r="P273" s="111">
        <v>4</v>
      </c>
      <c r="Q273" s="269">
        <v>126.85</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636</v>
      </c>
      <c r="B274" s="62" t="s">
        <v>272</v>
      </c>
      <c r="C274" s="62"/>
      <c r="D274" s="263">
        <v>8074</v>
      </c>
      <c r="E274" s="11"/>
      <c r="F274" s="11"/>
      <c r="G274" s="8"/>
      <c r="I274" s="62"/>
      <c r="J274" s="47"/>
      <c r="K274" s="107"/>
      <c r="M274" s="62">
        <v>1</v>
      </c>
      <c r="N274" s="272">
        <v>74.680000000000007</v>
      </c>
      <c r="P274" s="111">
        <v>1</v>
      </c>
      <c r="Q274" s="269">
        <v>51.68</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636</v>
      </c>
      <c r="B275" s="62" t="s">
        <v>273</v>
      </c>
      <c r="C275" s="62"/>
      <c r="D275" s="263">
        <v>8039</v>
      </c>
      <c r="E275" s="11"/>
      <c r="F275" s="11"/>
      <c r="G275" s="8"/>
      <c r="I275" s="62"/>
      <c r="J275" s="47"/>
      <c r="K275" s="107"/>
      <c r="M275" s="62">
        <v>0</v>
      </c>
      <c r="N275" s="272">
        <v>0</v>
      </c>
      <c r="P275" s="111">
        <v>1</v>
      </c>
      <c r="Q275" s="269">
        <v>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636</v>
      </c>
      <c r="B276" s="62" t="s">
        <v>475</v>
      </c>
      <c r="C276" s="62"/>
      <c r="D276" s="263">
        <v>8083</v>
      </c>
      <c r="E276" s="11"/>
      <c r="F276" s="11"/>
      <c r="G276" s="8"/>
      <c r="I276" s="62"/>
      <c r="J276" s="47"/>
      <c r="K276" s="107"/>
      <c r="M276" s="62">
        <v>1</v>
      </c>
      <c r="N276" s="272">
        <v>41.39</v>
      </c>
      <c r="P276" s="111">
        <v>1</v>
      </c>
      <c r="Q276" s="269">
        <v>26.39</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636</v>
      </c>
      <c r="B277" s="62" t="s">
        <v>274</v>
      </c>
      <c r="C277" s="62"/>
      <c r="D277" s="263">
        <v>8302</v>
      </c>
      <c r="E277" s="11"/>
      <c r="F277" s="11"/>
      <c r="G277" s="8"/>
      <c r="I277" s="62"/>
      <c r="J277" s="47"/>
      <c r="K277" s="107"/>
      <c r="M277" s="62">
        <v>1</v>
      </c>
      <c r="N277" s="272">
        <v>11.14</v>
      </c>
      <c r="P277" s="111">
        <v>2</v>
      </c>
      <c r="Q277" s="269">
        <v>18.310000000000002</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636</v>
      </c>
      <c r="B278" s="62" t="s">
        <v>275</v>
      </c>
      <c r="C278" s="62"/>
      <c r="D278" s="263">
        <v>8302</v>
      </c>
      <c r="E278" s="11"/>
      <c r="F278" s="11"/>
      <c r="G278" s="8"/>
      <c r="I278" s="62"/>
      <c r="J278" s="47"/>
      <c r="K278" s="107"/>
      <c r="M278" s="62">
        <v>1</v>
      </c>
      <c r="N278" s="272">
        <v>32.82</v>
      </c>
      <c r="P278" s="111">
        <v>1</v>
      </c>
      <c r="Q278" s="269">
        <v>5</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636</v>
      </c>
      <c r="B279" s="62" t="s">
        <v>276</v>
      </c>
      <c r="C279" s="62"/>
      <c r="D279" s="263">
        <v>8326</v>
      </c>
      <c r="E279" s="11"/>
      <c r="F279" s="11"/>
      <c r="G279" s="8"/>
      <c r="I279" s="62"/>
      <c r="J279" s="47"/>
      <c r="K279" s="107"/>
      <c r="M279" s="62">
        <v>28</v>
      </c>
      <c r="N279" s="272">
        <v>804.7299999999999</v>
      </c>
      <c r="P279" s="111">
        <v>22</v>
      </c>
      <c r="Q279" s="269">
        <v>416.52</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636</v>
      </c>
      <c r="B280" s="62" t="s">
        <v>276</v>
      </c>
      <c r="C280" s="62"/>
      <c r="D280" s="263">
        <v>8046</v>
      </c>
      <c r="E280" s="11"/>
      <c r="F280" s="11"/>
      <c r="G280" s="8"/>
      <c r="I280" s="62"/>
      <c r="J280" s="47"/>
      <c r="K280" s="107"/>
      <c r="M280" s="62">
        <v>1</v>
      </c>
      <c r="N280" s="272">
        <v>26.7</v>
      </c>
      <c r="P280" s="111">
        <v>0</v>
      </c>
      <c r="Q280" s="269">
        <v>0</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636</v>
      </c>
      <c r="B281" s="62" t="s">
        <v>277</v>
      </c>
      <c r="C281" s="62"/>
      <c r="D281" s="263">
        <v>8021</v>
      </c>
      <c r="E281" s="11"/>
      <c r="F281" s="11"/>
      <c r="G281" s="8"/>
      <c r="I281" s="62"/>
      <c r="J281" s="47"/>
      <c r="K281" s="107"/>
      <c r="M281" s="62">
        <v>33</v>
      </c>
      <c r="N281" s="272">
        <v>1446.1300000000003</v>
      </c>
      <c r="P281" s="111">
        <v>27</v>
      </c>
      <c r="Q281" s="269">
        <v>1012.2700000000002</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636</v>
      </c>
      <c r="B282" s="62" t="s">
        <v>278</v>
      </c>
      <c r="C282" s="62"/>
      <c r="D282" s="263">
        <v>8045</v>
      </c>
      <c r="E282" s="11"/>
      <c r="F282" s="11"/>
      <c r="G282" s="8"/>
      <c r="I282" s="62"/>
      <c r="J282" s="47"/>
      <c r="K282" s="107"/>
      <c r="M282" s="62">
        <v>34</v>
      </c>
      <c r="N282" s="272">
        <v>1473.7499999999998</v>
      </c>
      <c r="P282" s="111">
        <v>29</v>
      </c>
      <c r="Q282" s="269">
        <v>1251.6400000000001</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636</v>
      </c>
      <c r="B283" s="62" t="s">
        <v>481</v>
      </c>
      <c r="C283" s="62"/>
      <c r="D283" s="263">
        <v>8311</v>
      </c>
      <c r="E283" s="11"/>
      <c r="F283" s="11"/>
      <c r="G283" s="8"/>
      <c r="I283" s="62"/>
      <c r="J283" s="47"/>
      <c r="K283" s="107"/>
      <c r="M283" s="62">
        <v>3</v>
      </c>
      <c r="N283" s="272">
        <v>150.16999999999999</v>
      </c>
      <c r="P283" s="111">
        <v>1</v>
      </c>
      <c r="Q283" s="269">
        <v>112.07</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636</v>
      </c>
      <c r="B284" s="62" t="s">
        <v>279</v>
      </c>
      <c r="C284" s="62"/>
      <c r="D284" s="263">
        <v>8327</v>
      </c>
      <c r="E284" s="11"/>
      <c r="F284" s="11"/>
      <c r="G284" s="8"/>
      <c r="I284" s="62"/>
      <c r="J284" s="47"/>
      <c r="K284" s="107"/>
      <c r="M284" s="62">
        <v>9</v>
      </c>
      <c r="N284" s="272">
        <v>208.81</v>
      </c>
      <c r="P284" s="111">
        <v>5</v>
      </c>
      <c r="Q284" s="269">
        <v>70.17</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636</v>
      </c>
      <c r="B285" s="62" t="s">
        <v>280</v>
      </c>
      <c r="C285" s="62"/>
      <c r="D285" s="263">
        <v>8021</v>
      </c>
      <c r="E285" s="11"/>
      <c r="F285" s="11"/>
      <c r="G285" s="8"/>
      <c r="I285" s="62"/>
      <c r="J285" s="47"/>
      <c r="K285" s="107"/>
      <c r="M285" s="62">
        <v>298</v>
      </c>
      <c r="N285" s="272">
        <v>8778.1599999999926</v>
      </c>
      <c r="P285" s="111">
        <v>230</v>
      </c>
      <c r="Q285" s="269">
        <v>5358.6900000000005</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636</v>
      </c>
      <c r="B286" s="62" t="s">
        <v>281</v>
      </c>
      <c r="C286" s="62"/>
      <c r="D286" s="263">
        <v>8221</v>
      </c>
      <c r="E286" s="11"/>
      <c r="F286" s="11"/>
      <c r="G286" s="8"/>
      <c r="I286" s="62"/>
      <c r="J286" s="47"/>
      <c r="K286" s="107"/>
      <c r="M286" s="62">
        <v>50</v>
      </c>
      <c r="N286" s="272">
        <v>2081.67</v>
      </c>
      <c r="P286" s="111">
        <v>30</v>
      </c>
      <c r="Q286" s="269">
        <v>905.53000000000009</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636</v>
      </c>
      <c r="B287" s="62" t="s">
        <v>483</v>
      </c>
      <c r="C287" s="62"/>
      <c r="D287" s="263">
        <v>8085</v>
      </c>
      <c r="E287" s="11"/>
      <c r="F287" s="11"/>
      <c r="G287" s="8"/>
      <c r="I287" s="62"/>
      <c r="J287" s="47"/>
      <c r="K287" s="107"/>
      <c r="M287" s="62">
        <v>2</v>
      </c>
      <c r="N287" s="272">
        <v>40.049999999999997</v>
      </c>
      <c r="P287" s="111">
        <v>0</v>
      </c>
      <c r="Q287" s="269">
        <v>0</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636</v>
      </c>
      <c r="B288" s="62" t="s">
        <v>282</v>
      </c>
      <c r="C288" s="62"/>
      <c r="D288" s="263">
        <v>8014</v>
      </c>
      <c r="E288" s="11"/>
      <c r="F288" s="11"/>
      <c r="G288" s="8"/>
      <c r="I288" s="62"/>
      <c r="J288" s="47"/>
      <c r="K288" s="107"/>
      <c r="M288" s="62">
        <v>2</v>
      </c>
      <c r="N288" s="272">
        <v>125.82</v>
      </c>
      <c r="P288" s="111">
        <v>1</v>
      </c>
      <c r="Q288" s="269">
        <v>112.52</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636</v>
      </c>
      <c r="B289" s="62" t="s">
        <v>282</v>
      </c>
      <c r="C289" s="62"/>
      <c r="D289" s="263">
        <v>8085</v>
      </c>
      <c r="E289" s="11"/>
      <c r="F289" s="11"/>
      <c r="G289" s="8"/>
      <c r="I289" s="62"/>
      <c r="J289" s="47"/>
      <c r="K289" s="107"/>
      <c r="M289" s="62">
        <v>8</v>
      </c>
      <c r="N289" s="272">
        <v>132.98999999999998</v>
      </c>
      <c r="P289" s="111">
        <v>5</v>
      </c>
      <c r="Q289" s="269">
        <v>91.53</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636</v>
      </c>
      <c r="B290" s="62" t="s">
        <v>283</v>
      </c>
      <c r="C290" s="62"/>
      <c r="D290" s="263">
        <v>8403</v>
      </c>
      <c r="E290" s="11"/>
      <c r="F290" s="11"/>
      <c r="G290" s="8"/>
      <c r="I290" s="62"/>
      <c r="J290" s="47"/>
      <c r="K290" s="107"/>
      <c r="M290" s="62">
        <v>5</v>
      </c>
      <c r="N290" s="272">
        <v>160.5</v>
      </c>
      <c r="P290" s="111">
        <v>3</v>
      </c>
      <c r="Q290" s="269">
        <v>104.42000000000002</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636</v>
      </c>
      <c r="B291" s="62" t="s">
        <v>284</v>
      </c>
      <c r="C291" s="62"/>
      <c r="D291" s="263">
        <v>8204</v>
      </c>
      <c r="E291" s="11"/>
      <c r="F291" s="11"/>
      <c r="G291" s="8"/>
      <c r="I291" s="62"/>
      <c r="J291" s="47"/>
      <c r="K291" s="107"/>
      <c r="M291" s="62">
        <v>42</v>
      </c>
      <c r="N291" s="272">
        <v>1030.8899999999999</v>
      </c>
      <c r="P291" s="111">
        <v>32</v>
      </c>
      <c r="Q291" s="269">
        <v>494.24000000000007</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636</v>
      </c>
      <c r="B292" s="62" t="s">
        <v>284</v>
      </c>
      <c r="C292" s="62"/>
      <c r="D292" s="263">
        <v>8251</v>
      </c>
      <c r="E292" s="11"/>
      <c r="F292" s="11"/>
      <c r="G292" s="8"/>
      <c r="I292" s="62"/>
      <c r="J292" s="47"/>
      <c r="K292" s="107"/>
      <c r="M292" s="62">
        <v>24</v>
      </c>
      <c r="N292" s="272">
        <v>385.82</v>
      </c>
      <c r="P292" s="111">
        <v>16</v>
      </c>
      <c r="Q292" s="269">
        <v>222.85999999999999</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636</v>
      </c>
      <c r="B293" s="62" t="s">
        <v>285</v>
      </c>
      <c r="C293" s="62"/>
      <c r="D293" s="263">
        <v>8049</v>
      </c>
      <c r="E293" s="11"/>
      <c r="F293" s="11"/>
      <c r="G293" s="8"/>
      <c r="I293" s="62"/>
      <c r="J293" s="47"/>
      <c r="K293" s="107"/>
      <c r="M293" s="62">
        <v>99</v>
      </c>
      <c r="N293" s="272">
        <v>2980.7700000000009</v>
      </c>
      <c r="P293" s="111">
        <v>82</v>
      </c>
      <c r="Q293" s="269">
        <v>2742.3900000000003</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636</v>
      </c>
      <c r="B294" s="62" t="s">
        <v>286</v>
      </c>
      <c r="C294" s="62"/>
      <c r="D294" s="263">
        <v>8328</v>
      </c>
      <c r="E294" s="11"/>
      <c r="F294" s="11"/>
      <c r="G294" s="8"/>
      <c r="I294" s="62"/>
      <c r="J294" s="47"/>
      <c r="K294" s="107"/>
      <c r="M294" s="62">
        <v>21</v>
      </c>
      <c r="N294" s="272">
        <v>255.32</v>
      </c>
      <c r="P294" s="111">
        <v>17</v>
      </c>
      <c r="Q294" s="269">
        <v>204.88000000000002</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636</v>
      </c>
      <c r="B295" s="62" t="s">
        <v>487</v>
      </c>
      <c r="C295" s="62"/>
      <c r="D295" s="263">
        <v>8079</v>
      </c>
      <c r="E295" s="11"/>
      <c r="F295" s="11"/>
      <c r="G295" s="8"/>
      <c r="I295" s="62"/>
      <c r="J295" s="47"/>
      <c r="K295" s="107"/>
      <c r="M295" s="62">
        <v>1</v>
      </c>
      <c r="N295" s="272">
        <v>68.8</v>
      </c>
      <c r="P295" s="111">
        <v>0</v>
      </c>
      <c r="Q295" s="269">
        <v>0</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636</v>
      </c>
      <c r="B296" s="62" t="s">
        <v>287</v>
      </c>
      <c r="C296" s="62"/>
      <c r="D296" s="263">
        <v>8051</v>
      </c>
      <c r="E296" s="11"/>
      <c r="F296" s="11"/>
      <c r="G296" s="8"/>
      <c r="I296" s="62"/>
      <c r="J296" s="47"/>
      <c r="K296" s="107"/>
      <c r="M296" s="62">
        <v>184</v>
      </c>
      <c r="N296" s="272">
        <v>3145.66</v>
      </c>
      <c r="P296" s="111">
        <v>121</v>
      </c>
      <c r="Q296" s="269">
        <v>1471.5900000000004</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636</v>
      </c>
      <c r="B297" s="62" t="s">
        <v>287</v>
      </c>
      <c r="C297" s="62"/>
      <c r="D297" s="263">
        <v>8080</v>
      </c>
      <c r="E297" s="11"/>
      <c r="F297" s="11"/>
      <c r="G297" s="8"/>
      <c r="I297" s="62"/>
      <c r="J297" s="47"/>
      <c r="K297" s="107"/>
      <c r="M297" s="62">
        <v>14</v>
      </c>
      <c r="N297" s="272">
        <v>369.03</v>
      </c>
      <c r="P297" s="111">
        <v>10</v>
      </c>
      <c r="Q297" s="269">
        <v>168.92000000000002</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636</v>
      </c>
      <c r="B298" s="62" t="s">
        <v>488</v>
      </c>
      <c r="C298" s="62"/>
      <c r="D298" s="263">
        <v>8051</v>
      </c>
      <c r="E298" s="11"/>
      <c r="F298" s="11"/>
      <c r="G298" s="8"/>
      <c r="I298" s="62"/>
      <c r="J298" s="47"/>
      <c r="K298" s="107"/>
      <c r="M298" s="62">
        <v>2</v>
      </c>
      <c r="N298" s="272">
        <v>68.83</v>
      </c>
      <c r="P298" s="111">
        <v>2</v>
      </c>
      <c r="Q298" s="269">
        <v>36.370000000000005</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636</v>
      </c>
      <c r="B299" s="62" t="s">
        <v>624</v>
      </c>
      <c r="C299" s="62"/>
      <c r="D299" s="263">
        <v>8051</v>
      </c>
      <c r="E299" s="11"/>
      <c r="F299" s="11"/>
      <c r="G299" s="8"/>
      <c r="I299" s="62"/>
      <c r="J299" s="47"/>
      <c r="K299" s="107"/>
      <c r="M299" s="62">
        <v>1</v>
      </c>
      <c r="N299" s="272">
        <v>5</v>
      </c>
      <c r="P299" s="111">
        <v>0</v>
      </c>
      <c r="Q299" s="269">
        <v>0</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636</v>
      </c>
      <c r="B300" s="62" t="s">
        <v>493</v>
      </c>
      <c r="C300" s="62"/>
      <c r="D300" s="263">
        <v>8402</v>
      </c>
      <c r="E300" s="11"/>
      <c r="F300" s="11"/>
      <c r="G300" s="8"/>
      <c r="I300" s="62"/>
      <c r="J300" s="47"/>
      <c r="K300" s="107"/>
      <c r="M300" s="62">
        <v>3</v>
      </c>
      <c r="N300" s="272">
        <v>178.99</v>
      </c>
      <c r="P300" s="111">
        <v>3</v>
      </c>
      <c r="Q300" s="269">
        <v>226.89</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636</v>
      </c>
      <c r="B301" s="62" t="s">
        <v>288</v>
      </c>
      <c r="C301" s="62"/>
      <c r="D301" s="263">
        <v>8402</v>
      </c>
      <c r="E301" s="11"/>
      <c r="F301" s="11"/>
      <c r="G301" s="8"/>
      <c r="I301" s="62"/>
      <c r="J301" s="47"/>
      <c r="K301" s="107"/>
      <c r="M301" s="62">
        <v>42</v>
      </c>
      <c r="N301" s="272">
        <v>2048.4899999999998</v>
      </c>
      <c r="P301" s="111">
        <v>32</v>
      </c>
      <c r="Q301" s="269">
        <v>1136.96</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636</v>
      </c>
      <c r="B302" s="62" t="s">
        <v>289</v>
      </c>
      <c r="C302" s="62"/>
      <c r="D302" s="263">
        <v>8053</v>
      </c>
      <c r="E302" s="11"/>
      <c r="F302" s="11"/>
      <c r="G302" s="8"/>
      <c r="I302" s="62"/>
      <c r="J302" s="47"/>
      <c r="K302" s="107"/>
      <c r="M302" s="62">
        <v>96</v>
      </c>
      <c r="N302" s="272">
        <v>1667.32</v>
      </c>
      <c r="P302" s="111">
        <v>72</v>
      </c>
      <c r="Q302" s="269">
        <v>1166.0400000000002</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636</v>
      </c>
      <c r="B303" s="62" t="s">
        <v>290</v>
      </c>
      <c r="C303" s="62"/>
      <c r="D303" s="263">
        <v>8223</v>
      </c>
      <c r="E303" s="11"/>
      <c r="F303" s="11"/>
      <c r="G303" s="8"/>
      <c r="I303" s="62"/>
      <c r="J303" s="47"/>
      <c r="K303" s="107"/>
      <c r="M303" s="62">
        <v>27</v>
      </c>
      <c r="N303" s="272">
        <v>786.75</v>
      </c>
      <c r="P303" s="111">
        <v>15</v>
      </c>
      <c r="Q303" s="269">
        <v>447.45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636</v>
      </c>
      <c r="B304" s="62" t="s">
        <v>290</v>
      </c>
      <c r="C304" s="62"/>
      <c r="D304" s="263">
        <v>8043</v>
      </c>
      <c r="E304" s="11"/>
      <c r="F304" s="11"/>
      <c r="G304" s="8"/>
      <c r="I304" s="62"/>
      <c r="J304" s="47"/>
      <c r="K304" s="107"/>
      <c r="M304" s="62">
        <v>1</v>
      </c>
      <c r="N304" s="272">
        <v>5</v>
      </c>
      <c r="P304" s="111">
        <v>0</v>
      </c>
      <c r="Q304" s="269">
        <v>0</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636</v>
      </c>
      <c r="B305" s="62" t="s">
        <v>494</v>
      </c>
      <c r="C305" s="62"/>
      <c r="D305" s="263">
        <v>8332</v>
      </c>
      <c r="E305" s="11"/>
      <c r="F305" s="11"/>
      <c r="G305" s="8"/>
      <c r="I305" s="62"/>
      <c r="J305" s="47"/>
      <c r="K305" s="107"/>
      <c r="M305" s="62">
        <v>1</v>
      </c>
      <c r="N305" s="272">
        <v>55.32</v>
      </c>
      <c r="P305" s="111">
        <v>0</v>
      </c>
      <c r="Q305" s="269">
        <v>0</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636</v>
      </c>
      <c r="B306" s="62" t="s">
        <v>494</v>
      </c>
      <c r="C306" s="62"/>
      <c r="D306" s="263">
        <v>8327</v>
      </c>
      <c r="E306" s="11"/>
      <c r="F306" s="11"/>
      <c r="G306" s="8"/>
      <c r="I306" s="62"/>
      <c r="J306" s="47"/>
      <c r="K306" s="107"/>
      <c r="M306" s="62">
        <v>2</v>
      </c>
      <c r="N306" s="272">
        <v>79.75</v>
      </c>
      <c r="P306" s="111">
        <v>2</v>
      </c>
      <c r="Q306" s="269">
        <v>59.75</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636</v>
      </c>
      <c r="B307" s="62" t="s">
        <v>291</v>
      </c>
      <c r="C307" s="62"/>
      <c r="D307" s="263">
        <v>8329</v>
      </c>
      <c r="E307" s="11"/>
      <c r="F307" s="11"/>
      <c r="G307" s="8"/>
      <c r="I307" s="62"/>
      <c r="J307" s="47"/>
      <c r="K307" s="107"/>
      <c r="M307" s="62">
        <v>2</v>
      </c>
      <c r="N307" s="272">
        <v>45.42</v>
      </c>
      <c r="P307" s="111">
        <v>1</v>
      </c>
      <c r="Q307" s="269">
        <v>25.64</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636</v>
      </c>
      <c r="B308" s="62" t="s">
        <v>640</v>
      </c>
      <c r="C308" s="62"/>
      <c r="D308" s="263">
        <v>8330</v>
      </c>
      <c r="E308" s="11"/>
      <c r="F308" s="11"/>
      <c r="G308" s="8"/>
      <c r="I308" s="62"/>
      <c r="J308" s="47"/>
      <c r="K308" s="107"/>
      <c r="M308" s="62">
        <v>414</v>
      </c>
      <c r="N308" s="272">
        <v>9577.1000000000022</v>
      </c>
      <c r="P308" s="111">
        <v>323</v>
      </c>
      <c r="Q308" s="269">
        <v>7165.9100000000008</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636</v>
      </c>
      <c r="B309" s="62" t="s">
        <v>496</v>
      </c>
      <c r="C309" s="62"/>
      <c r="D309" s="263">
        <v>8330</v>
      </c>
      <c r="E309" s="11"/>
      <c r="F309" s="11"/>
      <c r="G309" s="8"/>
      <c r="I309" s="62"/>
      <c r="J309" s="47"/>
      <c r="K309" s="107"/>
      <c r="M309" s="62">
        <v>2</v>
      </c>
      <c r="N309" s="272">
        <v>24.21</v>
      </c>
      <c r="P309" s="111">
        <v>1</v>
      </c>
      <c r="Q309" s="269">
        <v>8.2899999999999991</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636</v>
      </c>
      <c r="B310" s="62" t="s">
        <v>293</v>
      </c>
      <c r="C310" s="62"/>
      <c r="D310" s="263">
        <v>8055</v>
      </c>
      <c r="E310" s="11"/>
      <c r="F310" s="11"/>
      <c r="G310" s="8"/>
      <c r="I310" s="62"/>
      <c r="J310" s="47"/>
      <c r="K310" s="107"/>
      <c r="M310" s="62">
        <v>59</v>
      </c>
      <c r="N310" s="272">
        <v>2087.5499999999997</v>
      </c>
      <c r="P310" s="111">
        <v>51</v>
      </c>
      <c r="Q310" s="269">
        <v>1061.5</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636</v>
      </c>
      <c r="B311" s="62" t="s">
        <v>294</v>
      </c>
      <c r="C311" s="62"/>
      <c r="D311" s="263">
        <v>8055</v>
      </c>
      <c r="E311" s="11"/>
      <c r="F311" s="11"/>
      <c r="G311" s="8"/>
      <c r="I311" s="62"/>
      <c r="J311" s="47"/>
      <c r="K311" s="107"/>
      <c r="M311" s="62">
        <v>0</v>
      </c>
      <c r="N311" s="272">
        <v>0</v>
      </c>
      <c r="P311" s="111">
        <v>1</v>
      </c>
      <c r="Q311" s="269">
        <v>30.37</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636</v>
      </c>
      <c r="B312" s="62" t="s">
        <v>295</v>
      </c>
      <c r="C312" s="62"/>
      <c r="D312" s="263">
        <v>8056</v>
      </c>
      <c r="E312" s="11"/>
      <c r="F312" s="11"/>
      <c r="G312" s="8"/>
      <c r="I312" s="62"/>
      <c r="J312" s="47"/>
      <c r="K312" s="107"/>
      <c r="M312" s="62">
        <v>6</v>
      </c>
      <c r="N312" s="272">
        <v>220.65</v>
      </c>
      <c r="P312" s="111">
        <v>5</v>
      </c>
      <c r="Q312" s="269">
        <v>160.66</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636</v>
      </c>
      <c r="B313" s="62" t="s">
        <v>296</v>
      </c>
      <c r="C313" s="62"/>
      <c r="D313" s="263">
        <v>8251</v>
      </c>
      <c r="E313" s="11"/>
      <c r="F313" s="11"/>
      <c r="G313" s="8"/>
      <c r="I313" s="62"/>
      <c r="J313" s="47"/>
      <c r="K313" s="107"/>
      <c r="M313" s="62">
        <v>2</v>
      </c>
      <c r="N313" s="272">
        <v>21.2</v>
      </c>
      <c r="P313" s="111">
        <v>2</v>
      </c>
      <c r="Q313" s="269">
        <v>15.2</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636</v>
      </c>
      <c r="B314" s="62" t="s">
        <v>296</v>
      </c>
      <c r="C314" s="62"/>
      <c r="D314" s="263">
        <v>8219</v>
      </c>
      <c r="E314" s="11"/>
      <c r="F314" s="11"/>
      <c r="G314" s="8"/>
      <c r="I314" s="62"/>
      <c r="J314" s="47"/>
      <c r="K314" s="107"/>
      <c r="M314" s="62">
        <v>1</v>
      </c>
      <c r="N314" s="272">
        <v>74.5</v>
      </c>
      <c r="P314" s="111">
        <v>0</v>
      </c>
      <c r="Q314" s="269">
        <v>0</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636</v>
      </c>
      <c r="B315" s="62" t="s">
        <v>296</v>
      </c>
      <c r="C315" s="62"/>
      <c r="D315" s="263">
        <v>8242</v>
      </c>
      <c r="E315" s="11"/>
      <c r="F315" s="11"/>
      <c r="G315" s="8"/>
      <c r="I315" s="62"/>
      <c r="J315" s="47"/>
      <c r="K315" s="107"/>
      <c r="M315" s="62">
        <v>21</v>
      </c>
      <c r="N315" s="272">
        <v>490.1</v>
      </c>
      <c r="P315" s="111">
        <v>19</v>
      </c>
      <c r="Q315" s="269">
        <v>398.59999999999997</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636</v>
      </c>
      <c r="B316" s="62" t="s">
        <v>296</v>
      </c>
      <c r="C316" s="62"/>
      <c r="D316" s="263">
        <v>8210</v>
      </c>
      <c r="E316" s="11"/>
      <c r="F316" s="11"/>
      <c r="G316" s="8"/>
      <c r="I316" s="62"/>
      <c r="J316" s="47"/>
      <c r="K316" s="107"/>
      <c r="M316" s="62">
        <v>22</v>
      </c>
      <c r="N316" s="272">
        <v>654.09999999999991</v>
      </c>
      <c r="P316" s="111">
        <v>13</v>
      </c>
      <c r="Q316" s="269">
        <v>379.95000000000005</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636</v>
      </c>
      <c r="B317" s="62" t="s">
        <v>297</v>
      </c>
      <c r="C317" s="62"/>
      <c r="D317" s="263">
        <v>8332</v>
      </c>
      <c r="E317" s="11"/>
      <c r="F317" s="11"/>
      <c r="G317" s="8"/>
      <c r="I317" s="62"/>
      <c r="J317" s="47"/>
      <c r="K317" s="107"/>
      <c r="M317" s="62">
        <v>1100</v>
      </c>
      <c r="N317" s="272">
        <v>32346.6</v>
      </c>
      <c r="P317" s="111">
        <v>809</v>
      </c>
      <c r="Q317" s="269">
        <v>21498.850000000009</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636</v>
      </c>
      <c r="B318" s="62" t="s">
        <v>388</v>
      </c>
      <c r="C318" s="62"/>
      <c r="D318" s="263">
        <v>8340</v>
      </c>
      <c r="E318" s="11"/>
      <c r="F318" s="11"/>
      <c r="G318" s="8"/>
      <c r="I318" s="62"/>
      <c r="J318" s="47"/>
      <c r="K318" s="107"/>
      <c r="M318" s="62">
        <v>1</v>
      </c>
      <c r="N318" s="272">
        <v>40.01</v>
      </c>
      <c r="P318" s="111">
        <v>2</v>
      </c>
      <c r="Q318" s="269">
        <v>39.270000000000003</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636</v>
      </c>
      <c r="B319" s="62" t="s">
        <v>298</v>
      </c>
      <c r="C319" s="62"/>
      <c r="D319" s="263">
        <v>8341</v>
      </c>
      <c r="E319" s="11"/>
      <c r="F319" s="11"/>
      <c r="G319" s="8"/>
      <c r="I319" s="62"/>
      <c r="J319" s="47"/>
      <c r="K319" s="107"/>
      <c r="M319" s="62">
        <v>31</v>
      </c>
      <c r="N319" s="272">
        <v>995.22000000000014</v>
      </c>
      <c r="P319" s="111">
        <v>29</v>
      </c>
      <c r="Q319" s="269">
        <v>861.87000000000012</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636</v>
      </c>
      <c r="B320" s="62" t="s">
        <v>299</v>
      </c>
      <c r="C320" s="62"/>
      <c r="D320" s="263">
        <v>8342</v>
      </c>
      <c r="E320" s="11"/>
      <c r="F320" s="11"/>
      <c r="G320" s="8"/>
      <c r="I320" s="62"/>
      <c r="J320" s="47"/>
      <c r="K320" s="107"/>
      <c r="M320" s="62">
        <v>1</v>
      </c>
      <c r="N320" s="272">
        <v>95.83</v>
      </c>
      <c r="P320" s="111">
        <v>1</v>
      </c>
      <c r="Q320" s="269">
        <v>37.03</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636</v>
      </c>
      <c r="B321" s="62" t="s">
        <v>300</v>
      </c>
      <c r="C321" s="62"/>
      <c r="D321" s="263">
        <v>8094</v>
      </c>
      <c r="E321" s="11"/>
      <c r="F321" s="11"/>
      <c r="G321" s="8"/>
      <c r="I321" s="62"/>
      <c r="J321" s="47"/>
      <c r="K321" s="107"/>
      <c r="M321" s="62">
        <v>44</v>
      </c>
      <c r="N321" s="272">
        <v>1259.31</v>
      </c>
      <c r="P321" s="111">
        <v>36</v>
      </c>
      <c r="Q321" s="269">
        <v>812.1</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636</v>
      </c>
      <c r="B322" s="62" t="s">
        <v>301</v>
      </c>
      <c r="C322" s="62"/>
      <c r="D322" s="263">
        <v>8343</v>
      </c>
      <c r="E322" s="11"/>
      <c r="F322" s="11"/>
      <c r="G322" s="8"/>
      <c r="I322" s="62"/>
      <c r="J322" s="47"/>
      <c r="K322" s="107"/>
      <c r="M322" s="62">
        <v>19</v>
      </c>
      <c r="N322" s="272">
        <v>474.59</v>
      </c>
      <c r="P322" s="111">
        <v>12</v>
      </c>
      <c r="Q322" s="269">
        <v>274.71000000000004</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636</v>
      </c>
      <c r="B323" s="62" t="s">
        <v>302</v>
      </c>
      <c r="C323" s="62"/>
      <c r="D323" s="263">
        <v>8061</v>
      </c>
      <c r="E323" s="11"/>
      <c r="F323" s="11"/>
      <c r="G323" s="8"/>
      <c r="I323" s="62"/>
      <c r="J323" s="47"/>
      <c r="K323" s="107"/>
      <c r="M323" s="62">
        <v>28</v>
      </c>
      <c r="N323" s="272">
        <v>604.11</v>
      </c>
      <c r="P323" s="111">
        <v>14</v>
      </c>
      <c r="Q323" s="269">
        <v>406.25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636</v>
      </c>
      <c r="B324" s="62" t="s">
        <v>503</v>
      </c>
      <c r="C324" s="62"/>
      <c r="D324" s="263">
        <v>8062</v>
      </c>
      <c r="E324" s="11"/>
      <c r="F324" s="11"/>
      <c r="G324" s="8"/>
      <c r="I324" s="62"/>
      <c r="J324" s="47"/>
      <c r="K324" s="107"/>
      <c r="M324" s="62">
        <v>69</v>
      </c>
      <c r="N324" s="272">
        <v>1263.8499999999999</v>
      </c>
      <c r="P324" s="111">
        <v>52</v>
      </c>
      <c r="Q324" s="269">
        <v>675.20999999999992</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636</v>
      </c>
      <c r="B325" s="62" t="s">
        <v>304</v>
      </c>
      <c r="C325" s="62"/>
      <c r="D325" s="263">
        <v>8215</v>
      </c>
      <c r="E325" s="11"/>
      <c r="F325" s="11"/>
      <c r="G325" s="8"/>
      <c r="I325" s="62"/>
      <c r="J325" s="47"/>
      <c r="K325" s="107"/>
      <c r="M325" s="62">
        <v>8</v>
      </c>
      <c r="N325" s="272">
        <v>148.47</v>
      </c>
      <c r="P325" s="111">
        <v>3</v>
      </c>
      <c r="Q325" s="269">
        <v>45.83</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636</v>
      </c>
      <c r="B326" s="62" t="s">
        <v>390</v>
      </c>
      <c r="C326" s="62"/>
      <c r="D326" s="263">
        <v>8037</v>
      </c>
      <c r="E326" s="11"/>
      <c r="F326" s="11"/>
      <c r="G326" s="8"/>
      <c r="I326" s="62"/>
      <c r="J326" s="47"/>
      <c r="K326" s="107"/>
      <c r="M326" s="62">
        <v>3</v>
      </c>
      <c r="N326" s="272">
        <v>206.92</v>
      </c>
      <c r="P326" s="111">
        <v>4</v>
      </c>
      <c r="Q326" s="269">
        <v>252.98</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636</v>
      </c>
      <c r="B327" s="62" t="s">
        <v>390</v>
      </c>
      <c r="C327" s="62"/>
      <c r="D327" s="263">
        <v>8215</v>
      </c>
      <c r="E327" s="11"/>
      <c r="F327" s="11"/>
      <c r="G327" s="8"/>
      <c r="I327" s="62"/>
      <c r="J327" s="47"/>
      <c r="K327" s="107"/>
      <c r="M327" s="62">
        <v>4</v>
      </c>
      <c r="N327" s="272">
        <v>96.410000000000011</v>
      </c>
      <c r="P327" s="111">
        <v>1</v>
      </c>
      <c r="Q327" s="269">
        <v>6.27</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636</v>
      </c>
      <c r="B328" s="62" t="s">
        <v>390</v>
      </c>
      <c r="C328" s="62"/>
      <c r="D328" s="263">
        <v>8217</v>
      </c>
      <c r="E328" s="11"/>
      <c r="F328" s="11"/>
      <c r="G328" s="8"/>
      <c r="I328" s="62"/>
      <c r="J328" s="47"/>
      <c r="K328" s="107"/>
      <c r="M328" s="62">
        <v>0</v>
      </c>
      <c r="N328" s="272">
        <v>0</v>
      </c>
      <c r="P328" s="111">
        <v>2</v>
      </c>
      <c r="Q328" s="269">
        <v>26.98</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636</v>
      </c>
      <c r="B329" s="62" t="s">
        <v>305</v>
      </c>
      <c r="C329" s="62"/>
      <c r="D329" s="263">
        <v>8344</v>
      </c>
      <c r="E329" s="11"/>
      <c r="F329" s="11"/>
      <c r="G329" s="8"/>
      <c r="I329" s="62"/>
      <c r="J329" s="47"/>
      <c r="K329" s="107"/>
      <c r="M329" s="62">
        <v>67</v>
      </c>
      <c r="N329" s="272">
        <v>2103.6199999999994</v>
      </c>
      <c r="P329" s="111">
        <v>59</v>
      </c>
      <c r="Q329" s="269">
        <v>1350.5900000000001</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636</v>
      </c>
      <c r="B330" s="62" t="s">
        <v>305</v>
      </c>
      <c r="C330" s="62"/>
      <c r="D330" s="263">
        <v>8318</v>
      </c>
      <c r="E330" s="11"/>
      <c r="F330" s="11"/>
      <c r="G330" s="8"/>
      <c r="I330" s="62"/>
      <c r="J330" s="47"/>
      <c r="K330" s="107"/>
      <c r="M330" s="62">
        <v>1</v>
      </c>
      <c r="N330" s="272">
        <v>5</v>
      </c>
      <c r="P330" s="111">
        <v>0</v>
      </c>
      <c r="Q330" s="269">
        <v>0</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636</v>
      </c>
      <c r="B331" s="62" t="s">
        <v>305</v>
      </c>
      <c r="C331" s="62"/>
      <c r="D331" s="263">
        <v>8360</v>
      </c>
      <c r="E331" s="11"/>
      <c r="F331" s="11"/>
      <c r="G331" s="8"/>
      <c r="I331" s="62"/>
      <c r="J331" s="47"/>
      <c r="K331" s="107"/>
      <c r="M331" s="62">
        <v>0</v>
      </c>
      <c r="N331" s="272">
        <v>0</v>
      </c>
      <c r="P331" s="111">
        <v>1</v>
      </c>
      <c r="Q331" s="269">
        <v>5</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636</v>
      </c>
      <c r="B332" s="62" t="s">
        <v>306</v>
      </c>
      <c r="C332" s="62"/>
      <c r="D332" s="263">
        <v>8345</v>
      </c>
      <c r="E332" s="11"/>
      <c r="F332" s="11"/>
      <c r="G332" s="8"/>
      <c r="I332" s="62"/>
      <c r="J332" s="47"/>
      <c r="K332" s="107"/>
      <c r="M332" s="62">
        <v>14</v>
      </c>
      <c r="N332" s="272">
        <v>481.52</v>
      </c>
      <c r="P332" s="111">
        <v>9</v>
      </c>
      <c r="Q332" s="269">
        <v>438.86</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636</v>
      </c>
      <c r="B333" s="62" t="s">
        <v>307</v>
      </c>
      <c r="C333" s="62"/>
      <c r="D333" s="263">
        <v>8346</v>
      </c>
      <c r="E333" s="11"/>
      <c r="F333" s="11"/>
      <c r="G333" s="8"/>
      <c r="I333" s="62"/>
      <c r="J333" s="47"/>
      <c r="K333" s="107"/>
      <c r="M333" s="62">
        <v>17</v>
      </c>
      <c r="N333" s="272">
        <v>485.47</v>
      </c>
      <c r="P333" s="111">
        <v>10</v>
      </c>
      <c r="Q333" s="269">
        <v>226.88999999999996</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636</v>
      </c>
      <c r="B334" s="62" t="s">
        <v>391</v>
      </c>
      <c r="C334" s="62"/>
      <c r="D334" s="263">
        <v>8347</v>
      </c>
      <c r="E334" s="11"/>
      <c r="F334" s="11"/>
      <c r="G334" s="8"/>
      <c r="I334" s="62"/>
      <c r="J334" s="47"/>
      <c r="K334" s="107"/>
      <c r="M334" s="62">
        <v>3</v>
      </c>
      <c r="N334" s="272">
        <v>97.259999999999991</v>
      </c>
      <c r="P334" s="111">
        <v>1</v>
      </c>
      <c r="Q334" s="269">
        <v>20.37</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636</v>
      </c>
      <c r="B335" s="62" t="s">
        <v>308</v>
      </c>
      <c r="C335" s="62"/>
      <c r="D335" s="263">
        <v>8204</v>
      </c>
      <c r="E335" s="11"/>
      <c r="F335" s="11"/>
      <c r="G335" s="8"/>
      <c r="I335" s="62"/>
      <c r="J335" s="47"/>
      <c r="K335" s="107"/>
      <c r="M335" s="62">
        <v>32</v>
      </c>
      <c r="N335" s="272">
        <v>841.8900000000001</v>
      </c>
      <c r="P335" s="111">
        <v>23</v>
      </c>
      <c r="Q335" s="269">
        <v>393.31</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636</v>
      </c>
      <c r="B336" s="62" t="s">
        <v>309</v>
      </c>
      <c r="C336" s="62"/>
      <c r="D336" s="263">
        <v>8260</v>
      </c>
      <c r="E336" s="11"/>
      <c r="F336" s="11"/>
      <c r="G336" s="8"/>
      <c r="I336" s="62"/>
      <c r="J336" s="47"/>
      <c r="K336" s="107"/>
      <c r="M336" s="62">
        <v>8</v>
      </c>
      <c r="N336" s="272">
        <v>381.49</v>
      </c>
      <c r="P336" s="111">
        <v>7</v>
      </c>
      <c r="Q336" s="269">
        <v>130.29000000000002</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636</v>
      </c>
      <c r="B337" s="62" t="s">
        <v>310</v>
      </c>
      <c r="C337" s="62"/>
      <c r="D337" s="263">
        <v>8225</v>
      </c>
      <c r="E337" s="11"/>
      <c r="F337" s="11"/>
      <c r="G337" s="8"/>
      <c r="I337" s="62"/>
      <c r="J337" s="47"/>
      <c r="K337" s="107"/>
      <c r="M337" s="62">
        <v>123</v>
      </c>
      <c r="N337" s="272">
        <v>4180.07</v>
      </c>
      <c r="P337" s="111">
        <v>78</v>
      </c>
      <c r="Q337" s="269">
        <v>2142.6699999999992</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636</v>
      </c>
      <c r="B338" s="62" t="s">
        <v>311</v>
      </c>
      <c r="C338" s="62"/>
      <c r="D338" s="263">
        <v>8226</v>
      </c>
      <c r="E338" s="11"/>
      <c r="F338" s="11"/>
      <c r="G338" s="8"/>
      <c r="I338" s="62"/>
      <c r="J338" s="47"/>
      <c r="K338" s="107"/>
      <c r="M338" s="62">
        <v>52</v>
      </c>
      <c r="N338" s="272">
        <v>1392.7</v>
      </c>
      <c r="P338" s="111">
        <v>34</v>
      </c>
      <c r="Q338" s="269">
        <v>987.60000000000014</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636</v>
      </c>
      <c r="B339" s="62" t="s">
        <v>312</v>
      </c>
      <c r="C339" s="62"/>
      <c r="D339" s="263">
        <v>8230</v>
      </c>
      <c r="E339" s="11"/>
      <c r="F339" s="11"/>
      <c r="G339" s="8"/>
      <c r="I339" s="62"/>
      <c r="J339" s="47"/>
      <c r="K339" s="107"/>
      <c r="M339" s="62">
        <v>32</v>
      </c>
      <c r="N339" s="272">
        <v>814.06999999999994</v>
      </c>
      <c r="P339" s="111">
        <v>30</v>
      </c>
      <c r="Q339" s="269">
        <v>366.07000000000005</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636</v>
      </c>
      <c r="B340" s="62" t="s">
        <v>313</v>
      </c>
      <c r="C340" s="62"/>
      <c r="D340" s="263">
        <v>8067</v>
      </c>
      <c r="E340" s="11"/>
      <c r="F340" s="11"/>
      <c r="G340" s="8"/>
      <c r="I340" s="62"/>
      <c r="J340" s="47"/>
      <c r="K340" s="107"/>
      <c r="M340" s="62">
        <v>2</v>
      </c>
      <c r="N340" s="272">
        <v>162.30000000000001</v>
      </c>
      <c r="P340" s="111">
        <v>1</v>
      </c>
      <c r="Q340" s="269">
        <v>23.74</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636</v>
      </c>
      <c r="B341" s="62" t="s">
        <v>511</v>
      </c>
      <c r="C341" s="62"/>
      <c r="D341" s="263">
        <v>8223</v>
      </c>
      <c r="E341" s="11"/>
      <c r="F341" s="11"/>
      <c r="G341" s="8"/>
      <c r="I341" s="62"/>
      <c r="J341" s="47"/>
      <c r="K341" s="107"/>
      <c r="M341" s="62">
        <v>1</v>
      </c>
      <c r="N341" s="272">
        <v>78.709999999999994</v>
      </c>
      <c r="P341" s="111">
        <v>0</v>
      </c>
      <c r="Q341" s="269">
        <v>0</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636</v>
      </c>
      <c r="B342" s="62" t="s">
        <v>314</v>
      </c>
      <c r="C342" s="62"/>
      <c r="D342" s="263">
        <v>8066</v>
      </c>
      <c r="E342" s="11"/>
      <c r="F342" s="11"/>
      <c r="G342" s="8"/>
      <c r="I342" s="62"/>
      <c r="J342" s="47"/>
      <c r="K342" s="107"/>
      <c r="M342" s="62">
        <v>228</v>
      </c>
      <c r="N342" s="272">
        <v>7063.380000000001</v>
      </c>
      <c r="P342" s="111">
        <v>165</v>
      </c>
      <c r="Q342" s="269">
        <v>4529.6100000000015</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636</v>
      </c>
      <c r="B343" s="62" t="s">
        <v>314</v>
      </c>
      <c r="C343" s="62"/>
      <c r="D343" s="263">
        <v>8051</v>
      </c>
      <c r="E343" s="11"/>
      <c r="F343" s="11"/>
      <c r="G343" s="8"/>
      <c r="I343" s="62"/>
      <c r="J343" s="47"/>
      <c r="K343" s="107"/>
      <c r="M343" s="62">
        <v>2</v>
      </c>
      <c r="N343" s="272">
        <v>10</v>
      </c>
      <c r="P343" s="111">
        <v>2</v>
      </c>
      <c r="Q343" s="269">
        <v>10</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636</v>
      </c>
      <c r="B344" s="62" t="s">
        <v>314</v>
      </c>
      <c r="C344" s="62"/>
      <c r="D344" s="263">
        <v>8096</v>
      </c>
      <c r="E344" s="11"/>
      <c r="F344" s="11"/>
      <c r="G344" s="8"/>
      <c r="I344" s="62"/>
      <c r="J344" s="47"/>
      <c r="K344" s="107"/>
      <c r="M344" s="62">
        <v>0</v>
      </c>
      <c r="N344" s="272">
        <v>0</v>
      </c>
      <c r="P344" s="111">
        <v>1</v>
      </c>
      <c r="Q344" s="269">
        <v>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636</v>
      </c>
      <c r="B345" s="62" t="s">
        <v>315</v>
      </c>
      <c r="C345" s="62"/>
      <c r="D345" s="263">
        <v>8067</v>
      </c>
      <c r="E345" s="11"/>
      <c r="F345" s="11"/>
      <c r="G345" s="8"/>
      <c r="I345" s="62"/>
      <c r="J345" s="47"/>
      <c r="K345" s="107"/>
      <c r="M345" s="62">
        <v>9</v>
      </c>
      <c r="N345" s="272">
        <v>316.22000000000003</v>
      </c>
      <c r="P345" s="111">
        <v>10</v>
      </c>
      <c r="Q345" s="269">
        <v>202.57999999999998</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636</v>
      </c>
      <c r="B346" s="62" t="s">
        <v>316</v>
      </c>
      <c r="C346" s="62"/>
      <c r="D346" s="263">
        <v>8069</v>
      </c>
      <c r="E346" s="11"/>
      <c r="F346" s="11"/>
      <c r="G346" s="8"/>
      <c r="I346" s="62"/>
      <c r="J346" s="47"/>
      <c r="K346" s="107"/>
      <c r="M346" s="62">
        <v>231</v>
      </c>
      <c r="N346" s="272">
        <v>7883.3099999999995</v>
      </c>
      <c r="P346" s="111">
        <v>178</v>
      </c>
      <c r="Q346" s="269">
        <v>5854.119999999999</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636</v>
      </c>
      <c r="B347" s="62" t="s">
        <v>317</v>
      </c>
      <c r="C347" s="62"/>
      <c r="D347" s="263">
        <v>8070</v>
      </c>
      <c r="E347" s="11"/>
      <c r="F347" s="11"/>
      <c r="G347" s="8"/>
      <c r="I347" s="62"/>
      <c r="J347" s="47"/>
      <c r="K347" s="107"/>
      <c r="M347" s="62">
        <v>139</v>
      </c>
      <c r="N347" s="272">
        <v>4109.3799999999983</v>
      </c>
      <c r="P347" s="111">
        <v>107</v>
      </c>
      <c r="Q347" s="269">
        <v>2403.670000000001</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636</v>
      </c>
      <c r="B348" s="62" t="s">
        <v>318</v>
      </c>
      <c r="C348" s="62"/>
      <c r="D348" s="263">
        <v>8098</v>
      </c>
      <c r="E348" s="11"/>
      <c r="F348" s="11"/>
      <c r="G348" s="8"/>
      <c r="I348" s="62"/>
      <c r="J348" s="47"/>
      <c r="K348" s="107"/>
      <c r="M348" s="62">
        <v>8</v>
      </c>
      <c r="N348" s="272">
        <v>178.69</v>
      </c>
      <c r="P348" s="111">
        <v>7</v>
      </c>
      <c r="Q348" s="269">
        <v>103.79</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636</v>
      </c>
      <c r="B349" s="62" t="s">
        <v>319</v>
      </c>
      <c r="C349" s="62"/>
      <c r="D349" s="263">
        <v>8021</v>
      </c>
      <c r="E349" s="11"/>
      <c r="F349" s="11"/>
      <c r="G349" s="8"/>
      <c r="I349" s="62"/>
      <c r="J349" s="47"/>
      <c r="K349" s="107"/>
      <c r="M349" s="62">
        <v>168</v>
      </c>
      <c r="N349" s="272">
        <v>5190.0999999999995</v>
      </c>
      <c r="P349" s="111">
        <v>143</v>
      </c>
      <c r="Q349" s="269">
        <v>3432.9899999999993</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636</v>
      </c>
      <c r="B350" s="62" t="s">
        <v>319</v>
      </c>
      <c r="C350" s="62"/>
      <c r="D350" s="263">
        <v>8009</v>
      </c>
      <c r="E350" s="11"/>
      <c r="F350" s="11"/>
      <c r="G350" s="8"/>
      <c r="I350" s="62"/>
      <c r="J350" s="47"/>
      <c r="K350" s="107"/>
      <c r="M350" s="62">
        <v>4</v>
      </c>
      <c r="N350" s="272">
        <v>110.01</v>
      </c>
      <c r="P350" s="111">
        <v>4</v>
      </c>
      <c r="Q350" s="269">
        <v>130.94</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636</v>
      </c>
      <c r="B351" s="62" t="s">
        <v>320</v>
      </c>
      <c r="C351" s="62"/>
      <c r="D351" s="263">
        <v>8071</v>
      </c>
      <c r="E351" s="11"/>
      <c r="F351" s="11"/>
      <c r="G351" s="8"/>
      <c r="I351" s="62"/>
      <c r="J351" s="47"/>
      <c r="K351" s="107"/>
      <c r="M351" s="62">
        <v>79</v>
      </c>
      <c r="N351" s="272">
        <v>1822.7400000000005</v>
      </c>
      <c r="P351" s="111">
        <v>63</v>
      </c>
      <c r="Q351" s="269">
        <v>1332.27</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636</v>
      </c>
      <c r="B352" s="62" t="s">
        <v>321</v>
      </c>
      <c r="C352" s="62"/>
      <c r="D352" s="263">
        <v>8318</v>
      </c>
      <c r="E352" s="11"/>
      <c r="F352" s="11"/>
      <c r="G352" s="8"/>
      <c r="I352" s="62"/>
      <c r="J352" s="47"/>
      <c r="K352" s="107"/>
      <c r="M352" s="62">
        <v>13</v>
      </c>
      <c r="N352" s="272">
        <v>529.72</v>
      </c>
      <c r="P352" s="111">
        <v>17</v>
      </c>
      <c r="Q352" s="269">
        <v>607.32000000000005</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636</v>
      </c>
      <c r="B353" s="62" t="s">
        <v>323</v>
      </c>
      <c r="C353" s="62"/>
      <c r="D353" s="263">
        <v>8318</v>
      </c>
      <c r="E353" s="11"/>
      <c r="F353" s="11"/>
      <c r="G353" s="8"/>
      <c r="I353" s="62"/>
      <c r="J353" s="47"/>
      <c r="K353" s="107"/>
      <c r="M353" s="62">
        <v>18</v>
      </c>
      <c r="N353" s="272">
        <v>200.99</v>
      </c>
      <c r="P353" s="111">
        <v>15</v>
      </c>
      <c r="Q353" s="269">
        <v>268.92</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636</v>
      </c>
      <c r="B354" s="62" t="s">
        <v>323</v>
      </c>
      <c r="C354" s="62"/>
      <c r="D354" s="263">
        <v>8347</v>
      </c>
      <c r="E354" s="11"/>
      <c r="F354" s="11"/>
      <c r="G354" s="8"/>
      <c r="I354" s="62"/>
      <c r="J354" s="47"/>
      <c r="K354" s="107"/>
      <c r="M354" s="62">
        <v>1</v>
      </c>
      <c r="N354" s="272">
        <v>8.5500000000000007</v>
      </c>
      <c r="P354" s="111">
        <v>1</v>
      </c>
      <c r="Q354" s="269">
        <v>5</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636</v>
      </c>
      <c r="B355" s="62" t="s">
        <v>323</v>
      </c>
      <c r="C355" s="62"/>
      <c r="D355" s="263">
        <v>8302</v>
      </c>
      <c r="E355" s="11"/>
      <c r="F355" s="11"/>
      <c r="G355" s="8"/>
      <c r="I355" s="62"/>
      <c r="J355" s="47"/>
      <c r="K355" s="107"/>
      <c r="M355" s="62">
        <v>1</v>
      </c>
      <c r="N355" s="272">
        <v>5</v>
      </c>
      <c r="P355" s="111">
        <v>1</v>
      </c>
      <c r="Q355" s="269">
        <v>5</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636</v>
      </c>
      <c r="B356" s="62" t="s">
        <v>324</v>
      </c>
      <c r="C356" s="62"/>
      <c r="D356" s="263">
        <v>8234</v>
      </c>
      <c r="E356" s="11"/>
      <c r="F356" s="11"/>
      <c r="G356" s="8"/>
      <c r="I356" s="62"/>
      <c r="J356" s="47"/>
      <c r="K356" s="107"/>
      <c r="M356" s="62">
        <v>1</v>
      </c>
      <c r="N356" s="272">
        <v>5</v>
      </c>
      <c r="P356" s="111">
        <v>0</v>
      </c>
      <c r="Q356" s="269">
        <v>0</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636</v>
      </c>
      <c r="B357" s="62" t="s">
        <v>324</v>
      </c>
      <c r="C357" s="62"/>
      <c r="D357" s="263">
        <v>8232</v>
      </c>
      <c r="E357" s="11"/>
      <c r="F357" s="11"/>
      <c r="G357" s="8"/>
      <c r="I357" s="62"/>
      <c r="J357" s="47"/>
      <c r="K357" s="107"/>
      <c r="M357" s="62">
        <v>825</v>
      </c>
      <c r="N357" s="272">
        <v>27144.459999999977</v>
      </c>
      <c r="P357" s="111">
        <v>666</v>
      </c>
      <c r="Q357" s="269">
        <v>20015.260000000006</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636</v>
      </c>
      <c r="B358" s="62" t="s">
        <v>325</v>
      </c>
      <c r="C358" s="62"/>
      <c r="D358" s="263">
        <v>8240</v>
      </c>
      <c r="E358" s="11"/>
      <c r="F358" s="11"/>
      <c r="G358" s="8"/>
      <c r="I358" s="62"/>
      <c r="J358" s="47"/>
      <c r="K358" s="107"/>
      <c r="M358" s="62">
        <v>5</v>
      </c>
      <c r="N358" s="272">
        <v>45.120000000000005</v>
      </c>
      <c r="P358" s="111">
        <v>1</v>
      </c>
      <c r="Q358" s="269">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636</v>
      </c>
      <c r="B359" s="62" t="s">
        <v>326</v>
      </c>
      <c r="C359" s="62"/>
      <c r="D359" s="263">
        <v>8348</v>
      </c>
      <c r="E359" s="11"/>
      <c r="F359" s="11"/>
      <c r="G359" s="8"/>
      <c r="I359" s="62"/>
      <c r="J359" s="47"/>
      <c r="K359" s="107"/>
      <c r="M359" s="62">
        <v>3</v>
      </c>
      <c r="N359" s="272">
        <v>271.18</v>
      </c>
      <c r="P359" s="111">
        <v>2</v>
      </c>
      <c r="Q359" s="269">
        <v>191.24</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636</v>
      </c>
      <c r="B360" s="62" t="s">
        <v>326</v>
      </c>
      <c r="C360" s="62"/>
      <c r="D360" s="263">
        <v>8332</v>
      </c>
      <c r="E360" s="11"/>
      <c r="F360" s="11"/>
      <c r="G360" s="8"/>
      <c r="I360" s="62"/>
      <c r="J360" s="47"/>
      <c r="K360" s="107"/>
      <c r="M360" s="62">
        <v>1</v>
      </c>
      <c r="N360" s="272">
        <v>5</v>
      </c>
      <c r="P360" s="111">
        <v>0</v>
      </c>
      <c r="Q360" s="269">
        <v>0</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636</v>
      </c>
      <c r="B361" s="62" t="s">
        <v>327</v>
      </c>
      <c r="C361" s="62"/>
      <c r="D361" s="263">
        <v>8349</v>
      </c>
      <c r="E361" s="11"/>
      <c r="F361" s="11"/>
      <c r="G361" s="8"/>
      <c r="I361" s="62"/>
      <c r="J361" s="47"/>
      <c r="K361" s="107"/>
      <c r="M361" s="62">
        <v>48</v>
      </c>
      <c r="N361" s="272">
        <v>2118.02</v>
      </c>
      <c r="P361" s="111">
        <v>29</v>
      </c>
      <c r="Q361" s="269">
        <v>590.25000000000011</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636</v>
      </c>
      <c r="B362" s="62" t="s">
        <v>328</v>
      </c>
      <c r="C362" s="62"/>
      <c r="D362" s="263">
        <v>8350</v>
      </c>
      <c r="E362" s="11"/>
      <c r="F362" s="11"/>
      <c r="G362" s="8"/>
      <c r="I362" s="62"/>
      <c r="J362" s="47"/>
      <c r="K362" s="107"/>
      <c r="M362" s="62">
        <v>9</v>
      </c>
      <c r="N362" s="272">
        <v>140.87</v>
      </c>
      <c r="P362" s="111">
        <v>4</v>
      </c>
      <c r="Q362" s="269">
        <v>34.31</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636</v>
      </c>
      <c r="B363" s="62" t="s">
        <v>395</v>
      </c>
      <c r="C363" s="62"/>
      <c r="D363" s="263">
        <v>8074</v>
      </c>
      <c r="E363" s="11"/>
      <c r="F363" s="11"/>
      <c r="G363" s="8"/>
      <c r="I363" s="62"/>
      <c r="J363" s="47"/>
      <c r="K363" s="107"/>
      <c r="M363" s="62">
        <v>1</v>
      </c>
      <c r="N363" s="272">
        <v>5</v>
      </c>
      <c r="P363" s="111">
        <v>0</v>
      </c>
      <c r="Q363" s="269">
        <v>0</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636</v>
      </c>
      <c r="B364" s="62" t="s">
        <v>329</v>
      </c>
      <c r="C364" s="62"/>
      <c r="D364" s="263">
        <v>8242</v>
      </c>
      <c r="E364" s="11"/>
      <c r="F364" s="11"/>
      <c r="G364" s="8"/>
      <c r="I364" s="62"/>
      <c r="J364" s="47"/>
      <c r="K364" s="107"/>
      <c r="M364" s="62">
        <v>131</v>
      </c>
      <c r="N364" s="272">
        <v>1982.3300000000004</v>
      </c>
      <c r="P364" s="111">
        <v>89</v>
      </c>
      <c r="Q364" s="269">
        <v>1195.7499999999998</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636</v>
      </c>
      <c r="B365" s="62" t="s">
        <v>330</v>
      </c>
      <c r="C365" s="62"/>
      <c r="D365" s="263">
        <v>8352</v>
      </c>
      <c r="E365" s="11"/>
      <c r="F365" s="11"/>
      <c r="G365" s="8"/>
      <c r="I365" s="62"/>
      <c r="J365" s="47"/>
      <c r="K365" s="107"/>
      <c r="M365" s="62">
        <v>16</v>
      </c>
      <c r="N365" s="272">
        <v>338.28000000000003</v>
      </c>
      <c r="P365" s="111">
        <v>8</v>
      </c>
      <c r="Q365" s="269">
        <v>169.45999999999998</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636</v>
      </c>
      <c r="B366" s="62" t="s">
        <v>331</v>
      </c>
      <c r="C366" s="62"/>
      <c r="D366" s="263">
        <v>8029</v>
      </c>
      <c r="E366" s="11"/>
      <c r="F366" s="11"/>
      <c r="G366" s="8"/>
      <c r="I366" s="62"/>
      <c r="J366" s="47"/>
      <c r="K366" s="107"/>
      <c r="M366" s="62">
        <v>1</v>
      </c>
      <c r="N366" s="272">
        <v>5</v>
      </c>
      <c r="P366" s="111">
        <v>0</v>
      </c>
      <c r="Q366" s="269">
        <v>0</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636</v>
      </c>
      <c r="B367" s="62" t="s">
        <v>331</v>
      </c>
      <c r="C367" s="62"/>
      <c r="D367" s="263">
        <v>8078</v>
      </c>
      <c r="E367" s="11"/>
      <c r="F367" s="11"/>
      <c r="G367" s="8"/>
      <c r="I367" s="62"/>
      <c r="J367" s="47"/>
      <c r="K367" s="107"/>
      <c r="M367" s="62">
        <v>124</v>
      </c>
      <c r="N367" s="272">
        <v>3354.33</v>
      </c>
      <c r="P367" s="111">
        <v>88</v>
      </c>
      <c r="Q367" s="269">
        <v>2267.1399999999994</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636</v>
      </c>
      <c r="B368" s="62" t="s">
        <v>331</v>
      </c>
      <c r="C368" s="62"/>
      <c r="D368" s="263">
        <v>8094</v>
      </c>
      <c r="E368" s="11"/>
      <c r="F368" s="11"/>
      <c r="G368" s="8"/>
      <c r="I368" s="62"/>
      <c r="J368" s="47"/>
      <c r="K368" s="107"/>
      <c r="M368" s="62">
        <v>1</v>
      </c>
      <c r="N368" s="272">
        <v>16.86</v>
      </c>
      <c r="P368" s="111">
        <v>1</v>
      </c>
      <c r="Q368" s="269">
        <v>6.08</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636</v>
      </c>
      <c r="B369" s="62" t="s">
        <v>528</v>
      </c>
      <c r="C369" s="62"/>
      <c r="D369" s="263">
        <v>8079</v>
      </c>
      <c r="E369" s="11"/>
      <c r="F369" s="11"/>
      <c r="G369" s="8"/>
      <c r="I369" s="62"/>
      <c r="J369" s="47"/>
      <c r="K369" s="107"/>
      <c r="M369" s="62">
        <v>326</v>
      </c>
      <c r="N369" s="272">
        <v>9023.869999999999</v>
      </c>
      <c r="P369" s="111">
        <v>258</v>
      </c>
      <c r="Q369" s="269">
        <v>7281.7300000000014</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636</v>
      </c>
      <c r="B370" s="62" t="s">
        <v>333</v>
      </c>
      <c r="C370" s="62"/>
      <c r="D370" s="263">
        <v>8243</v>
      </c>
      <c r="E370" s="11"/>
      <c r="F370" s="11"/>
      <c r="G370" s="8"/>
      <c r="I370" s="62"/>
      <c r="J370" s="47"/>
      <c r="K370" s="107"/>
      <c r="M370" s="62">
        <v>6</v>
      </c>
      <c r="N370" s="272">
        <v>230.51</v>
      </c>
      <c r="P370" s="111">
        <v>4</v>
      </c>
      <c r="Q370" s="269">
        <v>44.260000000000005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636</v>
      </c>
      <c r="B371" s="62" t="s">
        <v>334</v>
      </c>
      <c r="C371" s="62"/>
      <c r="D371" s="263">
        <v>8302</v>
      </c>
      <c r="E371" s="11"/>
      <c r="F371" s="11"/>
      <c r="G371" s="8"/>
      <c r="I371" s="62"/>
      <c r="J371" s="47"/>
      <c r="K371" s="107"/>
      <c r="M371" s="62">
        <v>5</v>
      </c>
      <c r="N371" s="272">
        <v>302.05</v>
      </c>
      <c r="P371" s="111">
        <v>6</v>
      </c>
      <c r="Q371" s="269">
        <v>201.27</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636</v>
      </c>
      <c r="B372" s="62" t="s">
        <v>609</v>
      </c>
      <c r="C372" s="62"/>
      <c r="D372" s="263">
        <v>8230</v>
      </c>
      <c r="E372" s="11"/>
      <c r="F372" s="11"/>
      <c r="G372" s="8"/>
      <c r="I372" s="62"/>
      <c r="J372" s="47"/>
      <c r="K372" s="107"/>
      <c r="M372" s="62">
        <v>1</v>
      </c>
      <c r="N372" s="272">
        <v>5</v>
      </c>
      <c r="P372" s="111">
        <v>1</v>
      </c>
      <c r="Q372" s="269">
        <v>5</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636</v>
      </c>
      <c r="B373" s="62" t="s">
        <v>335</v>
      </c>
      <c r="C373" s="62"/>
      <c r="D373" s="263">
        <v>8080</v>
      </c>
      <c r="E373" s="11"/>
      <c r="F373" s="11"/>
      <c r="G373" s="8"/>
      <c r="I373" s="62"/>
      <c r="J373" s="47"/>
      <c r="K373" s="107"/>
      <c r="M373" s="62">
        <v>311</v>
      </c>
      <c r="N373" s="272">
        <v>7229.7500000000009</v>
      </c>
      <c r="P373" s="111">
        <v>251</v>
      </c>
      <c r="Q373" s="269">
        <v>4312.9000000000005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636</v>
      </c>
      <c r="B374" s="62" t="s">
        <v>336</v>
      </c>
      <c r="C374" s="62"/>
      <c r="D374" s="263">
        <v>8088</v>
      </c>
      <c r="E374" s="11"/>
      <c r="F374" s="11"/>
      <c r="G374" s="8"/>
      <c r="I374" s="62"/>
      <c r="J374" s="47"/>
      <c r="K374" s="107"/>
      <c r="M374" s="62">
        <v>9</v>
      </c>
      <c r="N374" s="272">
        <v>278.07</v>
      </c>
      <c r="P374" s="111">
        <v>8</v>
      </c>
      <c r="Q374" s="269">
        <v>195.78</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636</v>
      </c>
      <c r="B375" s="62" t="s">
        <v>538</v>
      </c>
      <c r="C375" s="62"/>
      <c r="D375" s="263">
        <v>8353</v>
      </c>
      <c r="E375" s="11"/>
      <c r="F375" s="11"/>
      <c r="G375" s="8"/>
      <c r="I375" s="62"/>
      <c r="J375" s="47"/>
      <c r="K375" s="107"/>
      <c r="M375" s="62">
        <v>4</v>
      </c>
      <c r="N375" s="272">
        <v>141.13999999999999</v>
      </c>
      <c r="P375" s="111">
        <v>1</v>
      </c>
      <c r="Q375" s="269">
        <v>107.83</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636</v>
      </c>
      <c r="B376" s="62" t="s">
        <v>338</v>
      </c>
      <c r="C376" s="62"/>
      <c r="D376" s="263">
        <v>8081</v>
      </c>
      <c r="E376" s="11"/>
      <c r="F376" s="11"/>
      <c r="G376" s="8"/>
      <c r="I376" s="62"/>
      <c r="J376" s="47"/>
      <c r="K376" s="107"/>
      <c r="M376" s="62">
        <v>745</v>
      </c>
      <c r="N376" s="272">
        <v>22358.889999999981</v>
      </c>
      <c r="P376" s="111">
        <v>549</v>
      </c>
      <c r="Q376" s="269">
        <v>13988.180000000002</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636</v>
      </c>
      <c r="B377" s="62" t="s">
        <v>339</v>
      </c>
      <c r="C377" s="62"/>
      <c r="D377" s="263">
        <v>8083</v>
      </c>
      <c r="E377" s="11"/>
      <c r="F377" s="11"/>
      <c r="G377" s="8"/>
      <c r="I377" s="62"/>
      <c r="J377" s="47"/>
      <c r="K377" s="107"/>
      <c r="M377" s="62">
        <v>129</v>
      </c>
      <c r="N377" s="272">
        <v>4354.0199999999995</v>
      </c>
      <c r="P377" s="111">
        <v>100</v>
      </c>
      <c r="Q377" s="269">
        <v>3637.42</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636</v>
      </c>
      <c r="B378" s="62" t="s">
        <v>340</v>
      </c>
      <c r="C378" s="62"/>
      <c r="D378" s="263">
        <v>8244</v>
      </c>
      <c r="E378" s="11"/>
      <c r="F378" s="11"/>
      <c r="G378" s="8"/>
      <c r="I378" s="62"/>
      <c r="J378" s="47"/>
      <c r="K378" s="107"/>
      <c r="M378" s="62">
        <v>117</v>
      </c>
      <c r="N378" s="272">
        <v>3588.9699999999984</v>
      </c>
      <c r="P378" s="111">
        <v>90</v>
      </c>
      <c r="Q378" s="269">
        <v>2499.96</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636</v>
      </c>
      <c r="B379" s="62" t="s">
        <v>397</v>
      </c>
      <c r="C379" s="62"/>
      <c r="D379" s="263">
        <v>8062</v>
      </c>
      <c r="E379" s="11"/>
      <c r="F379" s="11"/>
      <c r="G379" s="8"/>
      <c r="I379" s="62"/>
      <c r="J379" s="47"/>
      <c r="K379" s="107"/>
      <c r="M379" s="62">
        <v>1</v>
      </c>
      <c r="N379" s="272">
        <v>46.12</v>
      </c>
      <c r="P379" s="111">
        <v>1</v>
      </c>
      <c r="Q379" s="269">
        <v>5</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636</v>
      </c>
      <c r="B380" s="62" t="s">
        <v>341</v>
      </c>
      <c r="C380" s="62"/>
      <c r="D380" s="263">
        <v>8210</v>
      </c>
      <c r="E380" s="11"/>
      <c r="F380" s="11"/>
      <c r="G380" s="8"/>
      <c r="I380" s="62"/>
      <c r="J380" s="47"/>
      <c r="K380" s="107"/>
      <c r="M380" s="62">
        <v>1</v>
      </c>
      <c r="N380" s="272">
        <v>5</v>
      </c>
      <c r="P380" s="111">
        <v>0</v>
      </c>
      <c r="Q380" s="269">
        <v>0</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636</v>
      </c>
      <c r="B381" s="62" t="s">
        <v>341</v>
      </c>
      <c r="C381" s="62"/>
      <c r="D381" s="263">
        <v>8246</v>
      </c>
      <c r="E381" s="11"/>
      <c r="F381" s="11"/>
      <c r="G381" s="8"/>
      <c r="I381" s="62"/>
      <c r="J381" s="47"/>
      <c r="K381" s="107"/>
      <c r="M381" s="62">
        <v>0</v>
      </c>
      <c r="N381" s="272">
        <v>0</v>
      </c>
      <c r="P381" s="111">
        <v>1</v>
      </c>
      <c r="Q381" s="269">
        <v>39.72</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636</v>
      </c>
      <c r="B382" s="62" t="s">
        <v>342</v>
      </c>
      <c r="C382" s="62"/>
      <c r="D382" s="263">
        <v>8247</v>
      </c>
      <c r="E382" s="11"/>
      <c r="F382" s="11"/>
      <c r="G382" s="8"/>
      <c r="I382" s="62"/>
      <c r="J382" s="47"/>
      <c r="K382" s="107"/>
      <c r="M382" s="62">
        <v>3</v>
      </c>
      <c r="N382" s="272">
        <v>190</v>
      </c>
      <c r="P382" s="111">
        <v>2</v>
      </c>
      <c r="Q382" s="269">
        <v>123.83</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636</v>
      </c>
      <c r="B383" s="62" t="s">
        <v>343</v>
      </c>
      <c r="C383" s="62"/>
      <c r="D383" s="263">
        <v>8084</v>
      </c>
      <c r="E383" s="11"/>
      <c r="F383" s="11"/>
      <c r="G383" s="8"/>
      <c r="I383" s="62"/>
      <c r="J383" s="47"/>
      <c r="K383" s="107"/>
      <c r="M383" s="62">
        <v>83</v>
      </c>
      <c r="N383" s="272">
        <v>2792.1899999999996</v>
      </c>
      <c r="P383" s="111">
        <v>64</v>
      </c>
      <c r="Q383" s="269">
        <v>1704.7799999999995</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636</v>
      </c>
      <c r="B384" s="62" t="s">
        <v>345</v>
      </c>
      <c r="C384" s="62"/>
      <c r="D384" s="263">
        <v>8085</v>
      </c>
      <c r="E384" s="11"/>
      <c r="F384" s="11"/>
      <c r="G384" s="8"/>
      <c r="I384" s="62"/>
      <c r="J384" s="47"/>
      <c r="K384" s="107"/>
      <c r="M384" s="62">
        <v>142</v>
      </c>
      <c r="N384" s="272">
        <v>2878.28</v>
      </c>
      <c r="P384" s="111">
        <v>89</v>
      </c>
      <c r="Q384" s="269">
        <v>1898.4799999999993</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636</v>
      </c>
      <c r="B385" s="62" t="s">
        <v>346</v>
      </c>
      <c r="C385" s="62"/>
      <c r="D385" s="263">
        <v>8088</v>
      </c>
      <c r="E385" s="11"/>
      <c r="F385" s="11"/>
      <c r="G385" s="8"/>
      <c r="I385" s="62"/>
      <c r="J385" s="47"/>
      <c r="K385" s="107"/>
      <c r="M385" s="62">
        <v>3</v>
      </c>
      <c r="N385" s="272">
        <v>78.400000000000006</v>
      </c>
      <c r="P385" s="111">
        <v>2</v>
      </c>
      <c r="Q385" s="269">
        <v>56.4</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636</v>
      </c>
      <c r="B386" s="62" t="s">
        <v>562</v>
      </c>
      <c r="C386" s="62"/>
      <c r="D386" s="263">
        <v>8086</v>
      </c>
      <c r="E386" s="11"/>
      <c r="F386" s="11"/>
      <c r="G386" s="8"/>
      <c r="I386" s="62"/>
      <c r="J386" s="47"/>
      <c r="K386" s="107"/>
      <c r="M386" s="62">
        <v>1</v>
      </c>
      <c r="N386" s="272">
        <v>11.23</v>
      </c>
      <c r="P386" s="111">
        <v>0</v>
      </c>
      <c r="Q386" s="269">
        <v>0</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636</v>
      </c>
      <c r="B387" s="62" t="s">
        <v>564</v>
      </c>
      <c r="C387" s="62"/>
      <c r="D387" s="263">
        <v>8250</v>
      </c>
      <c r="E387" s="11"/>
      <c r="F387" s="11"/>
      <c r="G387" s="8"/>
      <c r="I387" s="62"/>
      <c r="J387" s="47"/>
      <c r="K387" s="107"/>
      <c r="M387" s="62">
        <v>3</v>
      </c>
      <c r="N387" s="272">
        <v>74.05</v>
      </c>
      <c r="P387" s="111">
        <v>3</v>
      </c>
      <c r="Q387" s="269">
        <v>68.680000000000007</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636</v>
      </c>
      <c r="B388" s="62" t="s">
        <v>347</v>
      </c>
      <c r="C388" s="62"/>
      <c r="D388" s="263">
        <v>8012</v>
      </c>
      <c r="E388" s="11"/>
      <c r="F388" s="11"/>
      <c r="G388" s="8"/>
      <c r="I388" s="62"/>
      <c r="J388" s="47"/>
      <c r="K388" s="107"/>
      <c r="M388" s="62">
        <v>4</v>
      </c>
      <c r="N388" s="272">
        <v>126.75</v>
      </c>
      <c r="P388" s="111">
        <v>3</v>
      </c>
      <c r="Q388" s="269">
        <v>22.47</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636</v>
      </c>
      <c r="B389" s="62" t="s">
        <v>347</v>
      </c>
      <c r="C389" s="62"/>
      <c r="D389" s="263">
        <v>8028</v>
      </c>
      <c r="E389" s="11"/>
      <c r="F389" s="11"/>
      <c r="G389" s="8"/>
      <c r="I389" s="62"/>
      <c r="J389" s="47"/>
      <c r="K389" s="107"/>
      <c r="M389" s="62">
        <v>1</v>
      </c>
      <c r="N389" s="272">
        <v>5</v>
      </c>
      <c r="P389" s="111">
        <v>1</v>
      </c>
      <c r="Q389" s="269">
        <v>5</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636</v>
      </c>
      <c r="B390" s="62" t="s">
        <v>347</v>
      </c>
      <c r="C390" s="62"/>
      <c r="D390" s="263">
        <v>8080</v>
      </c>
      <c r="E390" s="11"/>
      <c r="F390" s="11"/>
      <c r="G390" s="8"/>
      <c r="I390" s="62"/>
      <c r="J390" s="47"/>
      <c r="K390" s="107"/>
      <c r="M390" s="62">
        <v>0</v>
      </c>
      <c r="N390" s="272">
        <v>0</v>
      </c>
      <c r="P390" s="111">
        <v>1</v>
      </c>
      <c r="Q390" s="269">
        <v>7.26</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636</v>
      </c>
      <c r="B391" s="62" t="s">
        <v>348</v>
      </c>
      <c r="C391" s="62"/>
      <c r="D391" s="263">
        <v>8302</v>
      </c>
      <c r="E391" s="11"/>
      <c r="F391" s="11"/>
      <c r="G391" s="8"/>
      <c r="I391" s="62"/>
      <c r="J391" s="47"/>
      <c r="K391" s="107"/>
      <c r="M391" s="62">
        <v>15</v>
      </c>
      <c r="N391" s="272">
        <v>153.84</v>
      </c>
      <c r="P391" s="111">
        <v>13</v>
      </c>
      <c r="Q391" s="269">
        <v>113.96000000000001</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636</v>
      </c>
      <c r="B392" s="62" t="s">
        <v>570</v>
      </c>
      <c r="C392" s="62"/>
      <c r="D392" s="263">
        <v>8343</v>
      </c>
      <c r="E392" s="11"/>
      <c r="F392" s="11"/>
      <c r="G392" s="8"/>
      <c r="I392" s="62"/>
      <c r="J392" s="47"/>
      <c r="K392" s="107"/>
      <c r="M392" s="62">
        <v>1</v>
      </c>
      <c r="N392" s="272">
        <v>7.3</v>
      </c>
      <c r="P392" s="111">
        <v>2</v>
      </c>
      <c r="Q392" s="269">
        <v>73.33</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636</v>
      </c>
      <c r="B393" s="62" t="s">
        <v>570</v>
      </c>
      <c r="C393" s="62"/>
      <c r="D393" s="263">
        <v>8318</v>
      </c>
      <c r="E393" s="11"/>
      <c r="F393" s="11"/>
      <c r="G393" s="8"/>
      <c r="I393" s="62"/>
      <c r="J393" s="47"/>
      <c r="K393" s="107"/>
      <c r="M393" s="62">
        <v>1</v>
      </c>
      <c r="N393" s="272">
        <v>5</v>
      </c>
      <c r="P393" s="111">
        <v>1</v>
      </c>
      <c r="Q393" s="269">
        <v>5</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636</v>
      </c>
      <c r="B394" s="62" t="s">
        <v>349</v>
      </c>
      <c r="C394" s="62"/>
      <c r="D394" s="263">
        <v>8270</v>
      </c>
      <c r="E394" s="11"/>
      <c r="F394" s="11"/>
      <c r="G394" s="8"/>
      <c r="I394" s="62"/>
      <c r="J394" s="47"/>
      <c r="K394" s="107"/>
      <c r="M394" s="62">
        <v>1</v>
      </c>
      <c r="N394" s="272">
        <v>5</v>
      </c>
      <c r="P394" s="111">
        <v>0</v>
      </c>
      <c r="Q394" s="269">
        <v>0</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636</v>
      </c>
      <c r="B395" s="62" t="s">
        <v>349</v>
      </c>
      <c r="C395" s="62"/>
      <c r="D395" s="263">
        <v>8223</v>
      </c>
      <c r="E395" s="11"/>
      <c r="F395" s="11"/>
      <c r="G395" s="8"/>
      <c r="I395" s="62"/>
      <c r="J395" s="47"/>
      <c r="K395" s="107"/>
      <c r="M395" s="62">
        <v>2</v>
      </c>
      <c r="N395" s="272">
        <v>10</v>
      </c>
      <c r="P395" s="111">
        <v>2</v>
      </c>
      <c r="Q395" s="269">
        <v>31.31</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636</v>
      </c>
      <c r="B396" s="62" t="s">
        <v>575</v>
      </c>
      <c r="C396" s="62"/>
      <c r="D396" s="263">
        <v>8406</v>
      </c>
      <c r="E396" s="11"/>
      <c r="F396" s="11"/>
      <c r="G396" s="8"/>
      <c r="I396" s="62"/>
      <c r="J396" s="47"/>
      <c r="K396" s="107"/>
      <c r="M396" s="62">
        <v>11</v>
      </c>
      <c r="N396" s="272">
        <v>437.67</v>
      </c>
      <c r="P396" s="111">
        <v>12</v>
      </c>
      <c r="Q396" s="269">
        <v>398.67000000000007</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636</v>
      </c>
      <c r="B397" s="62" t="s">
        <v>350</v>
      </c>
      <c r="C397" s="62"/>
      <c r="D397" s="263">
        <v>8406</v>
      </c>
      <c r="E397" s="11"/>
      <c r="F397" s="11"/>
      <c r="G397" s="8"/>
      <c r="I397" s="62"/>
      <c r="J397" s="47"/>
      <c r="K397" s="107"/>
      <c r="M397" s="62">
        <v>133</v>
      </c>
      <c r="N397" s="272">
        <v>6647.4599999999991</v>
      </c>
      <c r="P397" s="111">
        <v>116</v>
      </c>
      <c r="Q397" s="269">
        <v>4621.0299999999988</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636</v>
      </c>
      <c r="B398" s="62" t="s">
        <v>350</v>
      </c>
      <c r="C398" s="62"/>
      <c r="D398" s="263">
        <v>8401</v>
      </c>
      <c r="E398" s="11"/>
      <c r="F398" s="11"/>
      <c r="G398" s="8"/>
      <c r="I398" s="62"/>
      <c r="J398" s="47"/>
      <c r="K398" s="107"/>
      <c r="M398" s="62">
        <v>1</v>
      </c>
      <c r="N398" s="272">
        <v>98.51</v>
      </c>
      <c r="P398" s="111">
        <v>1</v>
      </c>
      <c r="Q398" s="269">
        <v>84.73</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636</v>
      </c>
      <c r="B399" s="62" t="s">
        <v>351</v>
      </c>
      <c r="C399" s="62"/>
      <c r="D399" s="263">
        <v>8251</v>
      </c>
      <c r="E399" s="11"/>
      <c r="F399" s="11"/>
      <c r="G399" s="8"/>
      <c r="I399" s="62"/>
      <c r="J399" s="47"/>
      <c r="K399" s="107"/>
      <c r="M399" s="62">
        <v>132</v>
      </c>
      <c r="N399" s="272">
        <v>1990.35</v>
      </c>
      <c r="P399" s="111">
        <v>71</v>
      </c>
      <c r="Q399" s="269">
        <v>1243.4999999999998</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636</v>
      </c>
      <c r="B400" s="62" t="s">
        <v>352</v>
      </c>
      <c r="C400" s="62"/>
      <c r="D400" s="263">
        <v>8088</v>
      </c>
      <c r="E400" s="11"/>
      <c r="F400" s="11"/>
      <c r="G400" s="8"/>
      <c r="I400" s="62"/>
      <c r="J400" s="47"/>
      <c r="K400" s="107"/>
      <c r="M400" s="62">
        <v>31</v>
      </c>
      <c r="N400" s="272">
        <v>687.07999999999993</v>
      </c>
      <c r="P400" s="111">
        <v>25</v>
      </c>
      <c r="Q400" s="269">
        <v>380.59</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636</v>
      </c>
      <c r="B401" s="62" t="s">
        <v>579</v>
      </c>
      <c r="C401" s="62"/>
      <c r="D401" s="263">
        <v>8360</v>
      </c>
      <c r="E401" s="11"/>
      <c r="F401" s="11"/>
      <c r="G401" s="8"/>
      <c r="I401" s="62"/>
      <c r="J401" s="47"/>
      <c r="K401" s="107"/>
      <c r="M401" s="62">
        <v>1</v>
      </c>
      <c r="N401" s="272">
        <v>24.63</v>
      </c>
      <c r="P401" s="111">
        <v>0</v>
      </c>
      <c r="Q401" s="269">
        <v>0</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636</v>
      </c>
      <c r="B402" s="62" t="s">
        <v>353</v>
      </c>
      <c r="C402" s="62"/>
      <c r="D402" s="263">
        <v>8361</v>
      </c>
      <c r="E402" s="11"/>
      <c r="F402" s="11"/>
      <c r="G402" s="8"/>
      <c r="I402" s="62"/>
      <c r="J402" s="47"/>
      <c r="K402" s="107"/>
      <c r="M402" s="62">
        <v>226</v>
      </c>
      <c r="N402" s="272">
        <v>8205.4900000000052</v>
      </c>
      <c r="P402" s="111">
        <v>148</v>
      </c>
      <c r="Q402" s="269">
        <v>4691.2899999999991</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636</v>
      </c>
      <c r="B403" s="62" t="s">
        <v>353</v>
      </c>
      <c r="C403" s="62"/>
      <c r="D403" s="263">
        <v>8360</v>
      </c>
      <c r="E403" s="11"/>
      <c r="F403" s="11"/>
      <c r="G403" s="8"/>
      <c r="I403" s="62"/>
      <c r="J403" s="47"/>
      <c r="K403" s="107"/>
      <c r="M403" s="62">
        <v>1211</v>
      </c>
      <c r="N403" s="272">
        <v>47578.710000000043</v>
      </c>
      <c r="P403" s="111">
        <v>1036</v>
      </c>
      <c r="Q403" s="269">
        <v>32060.510000000002</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636</v>
      </c>
      <c r="B404" s="62" t="s">
        <v>353</v>
      </c>
      <c r="C404" s="62"/>
      <c r="D404" s="263">
        <v>8344</v>
      </c>
      <c r="E404" s="11"/>
      <c r="F404" s="11"/>
      <c r="G404" s="8"/>
      <c r="I404" s="62"/>
      <c r="J404" s="47"/>
      <c r="K404" s="107"/>
      <c r="M404" s="62">
        <v>1</v>
      </c>
      <c r="N404" s="272">
        <v>64.989999999999995</v>
      </c>
      <c r="P404" s="111">
        <v>1</v>
      </c>
      <c r="Q404" s="269">
        <v>26.61</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636</v>
      </c>
      <c r="B405" s="62" t="s">
        <v>353</v>
      </c>
      <c r="C405" s="62"/>
      <c r="D405" s="263">
        <v>8332</v>
      </c>
      <c r="E405" s="11"/>
      <c r="F405" s="11"/>
      <c r="G405" s="8"/>
      <c r="I405" s="62"/>
      <c r="J405" s="47"/>
      <c r="K405" s="107"/>
      <c r="M405" s="62">
        <v>0</v>
      </c>
      <c r="N405" s="272">
        <v>0</v>
      </c>
      <c r="P405" s="111">
        <v>2</v>
      </c>
      <c r="Q405" s="269">
        <v>61.47</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636</v>
      </c>
      <c r="B406" s="62" t="s">
        <v>354</v>
      </c>
      <c r="C406" s="62"/>
      <c r="D406" s="263">
        <v>8043</v>
      </c>
      <c r="E406" s="11"/>
      <c r="F406" s="11"/>
      <c r="G406" s="8"/>
      <c r="I406" s="62"/>
      <c r="J406" s="47"/>
      <c r="K406" s="107"/>
      <c r="M406" s="62">
        <v>175</v>
      </c>
      <c r="N406" s="272">
        <v>4811.6899999999987</v>
      </c>
      <c r="P406" s="111">
        <v>132</v>
      </c>
      <c r="Q406" s="269">
        <v>3914.0099999999998</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636</v>
      </c>
      <c r="B407" s="62" t="s">
        <v>586</v>
      </c>
      <c r="C407" s="62"/>
      <c r="D407" s="263">
        <v>8012</v>
      </c>
      <c r="E407" s="11"/>
      <c r="F407" s="11"/>
      <c r="G407" s="8"/>
      <c r="I407" s="62"/>
      <c r="J407" s="47"/>
      <c r="K407" s="107"/>
      <c r="M407" s="62">
        <v>0</v>
      </c>
      <c r="N407" s="272">
        <v>0</v>
      </c>
      <c r="P407" s="111">
        <v>1</v>
      </c>
      <c r="Q407" s="269">
        <v>5</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636</v>
      </c>
      <c r="B408" s="62" t="s">
        <v>355</v>
      </c>
      <c r="C408" s="62"/>
      <c r="D408" s="263">
        <v>8012</v>
      </c>
      <c r="E408" s="11"/>
      <c r="F408" s="11"/>
      <c r="G408" s="8"/>
      <c r="I408" s="62"/>
      <c r="J408" s="47"/>
      <c r="K408" s="107"/>
      <c r="M408" s="62">
        <v>25</v>
      </c>
      <c r="N408" s="272">
        <v>596.65000000000009</v>
      </c>
      <c r="P408" s="111">
        <v>19</v>
      </c>
      <c r="Q408" s="269">
        <v>384.28000000000003</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636</v>
      </c>
      <c r="B409" s="62" t="s">
        <v>355</v>
      </c>
      <c r="C409" s="62"/>
      <c r="D409" s="263">
        <v>8080</v>
      </c>
      <c r="E409" s="11"/>
      <c r="F409" s="11"/>
      <c r="G409" s="8"/>
      <c r="I409" s="62"/>
      <c r="J409" s="47"/>
      <c r="K409" s="107"/>
      <c r="M409" s="62">
        <v>37</v>
      </c>
      <c r="N409" s="272">
        <v>798.2199999999998</v>
      </c>
      <c r="P409" s="111">
        <v>29</v>
      </c>
      <c r="Q409" s="269">
        <v>473.86999999999995</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636</v>
      </c>
      <c r="B410" s="62" t="s">
        <v>355</v>
      </c>
      <c r="C410" s="62"/>
      <c r="D410" s="263">
        <v>8081</v>
      </c>
      <c r="E410" s="11"/>
      <c r="F410" s="11"/>
      <c r="G410" s="8"/>
      <c r="I410" s="62"/>
      <c r="J410" s="47"/>
      <c r="K410" s="107"/>
      <c r="M410" s="62">
        <v>0</v>
      </c>
      <c r="N410" s="272">
        <v>0</v>
      </c>
      <c r="P410" s="111">
        <v>1</v>
      </c>
      <c r="Q410" s="269">
        <v>5</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636</v>
      </c>
      <c r="B411" s="62" t="s">
        <v>356</v>
      </c>
      <c r="C411" s="62"/>
      <c r="D411" s="263">
        <v>8004</v>
      </c>
      <c r="E411" s="11"/>
      <c r="F411" s="11"/>
      <c r="G411" s="8"/>
      <c r="I411" s="62"/>
      <c r="J411" s="47"/>
      <c r="K411" s="107"/>
      <c r="M411" s="62">
        <v>23</v>
      </c>
      <c r="N411" s="272">
        <v>604.01</v>
      </c>
      <c r="P411" s="111">
        <v>17</v>
      </c>
      <c r="Q411" s="269">
        <v>238.48</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636</v>
      </c>
      <c r="B412" s="62" t="s">
        <v>356</v>
      </c>
      <c r="C412" s="62"/>
      <c r="D412" s="263">
        <v>8089</v>
      </c>
      <c r="E412" s="11"/>
      <c r="F412" s="11"/>
      <c r="G412" s="8"/>
      <c r="I412" s="62"/>
      <c r="J412" s="47"/>
      <c r="K412" s="107"/>
      <c r="M412" s="62">
        <v>2</v>
      </c>
      <c r="N412" s="272">
        <v>58.49</v>
      </c>
      <c r="P412" s="111">
        <v>1</v>
      </c>
      <c r="Q412" s="269">
        <v>5</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636</v>
      </c>
      <c r="B413" s="62" t="s">
        <v>357</v>
      </c>
      <c r="C413" s="62"/>
      <c r="D413" s="263">
        <v>8089</v>
      </c>
      <c r="E413" s="11"/>
      <c r="F413" s="11"/>
      <c r="G413" s="8"/>
      <c r="I413" s="62"/>
      <c r="J413" s="47"/>
      <c r="K413" s="107"/>
      <c r="M413" s="62">
        <v>20</v>
      </c>
      <c r="N413" s="272">
        <v>744.21</v>
      </c>
      <c r="P413" s="111">
        <v>22</v>
      </c>
      <c r="Q413" s="269">
        <v>682.93000000000006</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636</v>
      </c>
      <c r="B414" s="62" t="s">
        <v>358</v>
      </c>
      <c r="C414" s="62"/>
      <c r="D414" s="263">
        <v>8090</v>
      </c>
      <c r="E414" s="11"/>
      <c r="F414" s="11"/>
      <c r="G414" s="8"/>
      <c r="I414" s="62"/>
      <c r="J414" s="47"/>
      <c r="K414" s="107"/>
      <c r="M414" s="62">
        <v>86</v>
      </c>
      <c r="N414" s="272">
        <v>2574.329999999999</v>
      </c>
      <c r="P414" s="111">
        <v>67</v>
      </c>
      <c r="Q414" s="269">
        <v>1731.0499999999997</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636</v>
      </c>
      <c r="B415" s="62" t="s">
        <v>359</v>
      </c>
      <c r="C415" s="62"/>
      <c r="D415" s="263">
        <v>8091</v>
      </c>
      <c r="E415" s="11"/>
      <c r="F415" s="11"/>
      <c r="G415" s="8"/>
      <c r="I415" s="62"/>
      <c r="J415" s="47"/>
      <c r="K415" s="107"/>
      <c r="M415" s="62">
        <v>66</v>
      </c>
      <c r="N415" s="272">
        <v>2022.6800000000003</v>
      </c>
      <c r="P415" s="111">
        <v>63</v>
      </c>
      <c r="Q415" s="269">
        <v>1510.9999999999998</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636</v>
      </c>
      <c r="B416" s="62" t="s">
        <v>360</v>
      </c>
      <c r="C416" s="62"/>
      <c r="D416" s="263">
        <v>8204</v>
      </c>
      <c r="E416" s="11"/>
      <c r="F416" s="11"/>
      <c r="G416" s="8"/>
      <c r="I416" s="62"/>
      <c r="J416" s="47"/>
      <c r="K416" s="107"/>
      <c r="M416" s="62">
        <v>7</v>
      </c>
      <c r="N416" s="272">
        <v>94.42</v>
      </c>
      <c r="P416" s="111">
        <v>3</v>
      </c>
      <c r="Q416" s="269">
        <v>49.63</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636</v>
      </c>
      <c r="B417" s="62" t="s">
        <v>361</v>
      </c>
      <c r="C417" s="62"/>
      <c r="D417" s="263">
        <v>8051</v>
      </c>
      <c r="E417" s="11"/>
      <c r="F417" s="11"/>
      <c r="G417" s="8"/>
      <c r="I417" s="62"/>
      <c r="J417" s="47"/>
      <c r="K417" s="107"/>
      <c r="M417" s="62">
        <v>23</v>
      </c>
      <c r="N417" s="272">
        <v>402.23</v>
      </c>
      <c r="P417" s="111">
        <v>13</v>
      </c>
      <c r="Q417" s="269">
        <v>200.6</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636</v>
      </c>
      <c r="B418" s="62" t="s">
        <v>361</v>
      </c>
      <c r="C418" s="62"/>
      <c r="D418" s="263">
        <v>8096</v>
      </c>
      <c r="E418" s="11"/>
      <c r="F418" s="11"/>
      <c r="G418" s="8"/>
      <c r="I418" s="62"/>
      <c r="J418" s="47"/>
      <c r="K418" s="107"/>
      <c r="M418" s="62">
        <v>17</v>
      </c>
      <c r="N418" s="272">
        <v>456.45999999999992</v>
      </c>
      <c r="P418" s="111">
        <v>8</v>
      </c>
      <c r="Q418" s="269">
        <v>256.91000000000003</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636</v>
      </c>
      <c r="B419" s="62" t="s">
        <v>361</v>
      </c>
      <c r="C419" s="62"/>
      <c r="D419" s="263">
        <v>8086</v>
      </c>
      <c r="E419" s="11"/>
      <c r="F419" s="11"/>
      <c r="G419" s="8"/>
      <c r="I419" s="62"/>
      <c r="J419" s="47"/>
      <c r="K419" s="107"/>
      <c r="M419" s="62">
        <v>6</v>
      </c>
      <c r="N419" s="272">
        <v>256.15999999999997</v>
      </c>
      <c r="P419" s="111">
        <v>3</v>
      </c>
      <c r="Q419" s="269">
        <v>42.2</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636</v>
      </c>
      <c r="B420" s="62" t="s">
        <v>361</v>
      </c>
      <c r="C420" s="62"/>
      <c r="D420" s="263">
        <v>8066</v>
      </c>
      <c r="E420" s="11"/>
      <c r="F420" s="11"/>
      <c r="G420" s="8"/>
      <c r="I420" s="62"/>
      <c r="J420" s="47"/>
      <c r="K420" s="107"/>
      <c r="M420" s="62">
        <v>1</v>
      </c>
      <c r="N420" s="272">
        <v>5</v>
      </c>
      <c r="P420" s="111">
        <v>0</v>
      </c>
      <c r="Q420" s="269">
        <v>0</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636</v>
      </c>
      <c r="B421" s="62" t="s">
        <v>362</v>
      </c>
      <c r="C421" s="62"/>
      <c r="D421" s="263">
        <v>8096</v>
      </c>
      <c r="E421" s="11"/>
      <c r="F421" s="11"/>
      <c r="G421" s="8"/>
      <c r="I421" s="62"/>
      <c r="J421" s="47"/>
      <c r="K421" s="107"/>
      <c r="M421" s="62">
        <v>3</v>
      </c>
      <c r="N421" s="272">
        <v>102.14999999999999</v>
      </c>
      <c r="P421" s="111">
        <v>3</v>
      </c>
      <c r="Q421" s="269">
        <v>69.289999999999992</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636</v>
      </c>
      <c r="B422" s="62" t="s">
        <v>362</v>
      </c>
      <c r="C422" s="62"/>
      <c r="D422" s="263">
        <v>8051</v>
      </c>
      <c r="E422" s="11"/>
      <c r="F422" s="11"/>
      <c r="G422" s="8"/>
      <c r="I422" s="62"/>
      <c r="J422" s="47"/>
      <c r="K422" s="107"/>
      <c r="M422" s="62">
        <v>3</v>
      </c>
      <c r="N422" s="272">
        <v>51.519999999999996</v>
      </c>
      <c r="P422" s="111">
        <v>2</v>
      </c>
      <c r="Q422" s="269">
        <v>19.329999999999998</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636</v>
      </c>
      <c r="B423" s="62" t="s">
        <v>362</v>
      </c>
      <c r="C423" s="62"/>
      <c r="D423" s="263">
        <v>8086</v>
      </c>
      <c r="E423" s="11"/>
      <c r="F423" s="11"/>
      <c r="G423" s="8"/>
      <c r="I423" s="62"/>
      <c r="J423" s="47"/>
      <c r="K423" s="107"/>
      <c r="M423" s="62">
        <v>1</v>
      </c>
      <c r="N423" s="272">
        <v>5</v>
      </c>
      <c r="P423" s="111">
        <v>0</v>
      </c>
      <c r="Q423" s="269">
        <v>0</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636</v>
      </c>
      <c r="B424" s="62" t="s">
        <v>592</v>
      </c>
      <c r="C424" s="62"/>
      <c r="D424" s="263">
        <v>8260</v>
      </c>
      <c r="E424" s="11"/>
      <c r="F424" s="11"/>
      <c r="G424" s="8"/>
      <c r="I424" s="62"/>
      <c r="J424" s="47"/>
      <c r="K424" s="107"/>
      <c r="M424" s="62">
        <v>4</v>
      </c>
      <c r="N424" s="272">
        <v>149.05000000000001</v>
      </c>
      <c r="P424" s="111">
        <v>1</v>
      </c>
      <c r="Q424" s="269">
        <v>5</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636</v>
      </c>
      <c r="B425" s="62" t="s">
        <v>363</v>
      </c>
      <c r="C425" s="62"/>
      <c r="D425" s="263">
        <v>8252</v>
      </c>
      <c r="E425" s="11"/>
      <c r="F425" s="11"/>
      <c r="G425" s="8"/>
      <c r="I425" s="62"/>
      <c r="J425" s="47"/>
      <c r="K425" s="107"/>
      <c r="M425" s="62">
        <v>9</v>
      </c>
      <c r="N425" s="272">
        <v>230.10000000000002</v>
      </c>
      <c r="P425" s="111">
        <v>5</v>
      </c>
      <c r="Q425" s="269">
        <v>251.39000000000004</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636</v>
      </c>
      <c r="B426" s="62" t="s">
        <v>364</v>
      </c>
      <c r="C426" s="62"/>
      <c r="D426" s="263">
        <v>8260</v>
      </c>
      <c r="E426" s="11"/>
      <c r="F426" s="11"/>
      <c r="G426" s="8"/>
      <c r="I426" s="62"/>
      <c r="J426" s="47"/>
      <c r="K426" s="107"/>
      <c r="M426" s="62">
        <v>200</v>
      </c>
      <c r="N426" s="272">
        <v>5595.6000000000022</v>
      </c>
      <c r="P426" s="111">
        <v>147</v>
      </c>
      <c r="Q426" s="269">
        <v>3495.2400000000007</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636</v>
      </c>
      <c r="B427" s="62" t="s">
        <v>365</v>
      </c>
      <c r="C427" s="62"/>
      <c r="D427" s="263">
        <v>8260</v>
      </c>
      <c r="E427" s="11"/>
      <c r="F427" s="11"/>
      <c r="G427" s="8"/>
      <c r="I427" s="62"/>
      <c r="J427" s="47"/>
      <c r="K427" s="107"/>
      <c r="M427" s="62">
        <v>8</v>
      </c>
      <c r="N427" s="272">
        <v>313.47000000000003</v>
      </c>
      <c r="P427" s="111">
        <v>4</v>
      </c>
      <c r="Q427" s="269">
        <v>153.32999999999998</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636</v>
      </c>
      <c r="B428" s="62" t="s">
        <v>366</v>
      </c>
      <c r="C428" s="62"/>
      <c r="D428" s="263">
        <v>8094</v>
      </c>
      <c r="E428" s="11"/>
      <c r="F428" s="11"/>
      <c r="G428" s="8"/>
      <c r="I428" s="62"/>
      <c r="J428" s="47"/>
      <c r="K428" s="107"/>
      <c r="M428" s="62">
        <v>527</v>
      </c>
      <c r="N428" s="272">
        <v>13283.320000000002</v>
      </c>
      <c r="P428" s="111">
        <v>401</v>
      </c>
      <c r="Q428" s="269">
        <v>8897.0399999999972</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636</v>
      </c>
      <c r="B429" s="62" t="s">
        <v>367</v>
      </c>
      <c r="C429" s="62"/>
      <c r="D429" s="263">
        <v>8095</v>
      </c>
      <c r="E429" s="11"/>
      <c r="F429" s="11"/>
      <c r="G429" s="8"/>
      <c r="I429" s="62"/>
      <c r="J429" s="47"/>
      <c r="K429" s="107"/>
      <c r="M429" s="62">
        <v>6</v>
      </c>
      <c r="N429" s="272">
        <v>278.18</v>
      </c>
      <c r="P429" s="111">
        <v>2</v>
      </c>
      <c r="Q429" s="269">
        <v>118.38999999999999</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636</v>
      </c>
      <c r="B430" s="62" t="s">
        <v>367</v>
      </c>
      <c r="C430" s="62"/>
      <c r="D430" s="263">
        <v>8081</v>
      </c>
      <c r="E430" s="11"/>
      <c r="F430" s="11"/>
      <c r="G430" s="8"/>
      <c r="I430" s="62"/>
      <c r="J430" s="47"/>
      <c r="K430" s="107"/>
      <c r="M430" s="62">
        <v>8</v>
      </c>
      <c r="N430" s="272">
        <v>200.19</v>
      </c>
      <c r="P430" s="111">
        <v>6</v>
      </c>
      <c r="Q430" s="269">
        <v>102.63</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636</v>
      </c>
      <c r="B431" s="62" t="s">
        <v>368</v>
      </c>
      <c r="C431" s="62"/>
      <c r="D431" s="263">
        <v>8009</v>
      </c>
      <c r="E431" s="11"/>
      <c r="F431" s="11"/>
      <c r="G431" s="8"/>
      <c r="I431" s="62"/>
      <c r="J431" s="47"/>
      <c r="K431" s="107"/>
      <c r="M431" s="62">
        <v>4</v>
      </c>
      <c r="N431" s="272">
        <v>120.17</v>
      </c>
      <c r="P431" s="111">
        <v>4</v>
      </c>
      <c r="Q431" s="269">
        <v>109.66</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636</v>
      </c>
      <c r="B432" s="62" t="s">
        <v>368</v>
      </c>
      <c r="C432" s="62"/>
      <c r="D432" s="263">
        <v>8037</v>
      </c>
      <c r="E432" s="11"/>
      <c r="F432" s="11"/>
      <c r="G432" s="8"/>
      <c r="I432" s="62"/>
      <c r="J432" s="47"/>
      <c r="K432" s="107"/>
      <c r="M432" s="62">
        <v>14</v>
      </c>
      <c r="N432" s="272">
        <v>486.83</v>
      </c>
      <c r="P432" s="111">
        <v>12</v>
      </c>
      <c r="Q432" s="269">
        <v>308.07</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636</v>
      </c>
      <c r="B433" s="62" t="s">
        <v>368</v>
      </c>
      <c r="C433" s="62"/>
      <c r="D433" s="263">
        <v>8081</v>
      </c>
      <c r="E433" s="11"/>
      <c r="F433" s="11"/>
      <c r="G433" s="8"/>
      <c r="I433" s="62"/>
      <c r="J433" s="47"/>
      <c r="K433" s="107"/>
      <c r="M433" s="62">
        <v>75</v>
      </c>
      <c r="N433" s="272">
        <v>2223.2199999999998</v>
      </c>
      <c r="P433" s="111">
        <v>46</v>
      </c>
      <c r="Q433" s="269">
        <v>1135.0000000000002</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636</v>
      </c>
      <c r="B434" s="62" t="s">
        <v>368</v>
      </c>
      <c r="C434" s="62"/>
      <c r="D434" s="263">
        <v>8004</v>
      </c>
      <c r="E434" s="11"/>
      <c r="F434" s="11"/>
      <c r="G434" s="8"/>
      <c r="I434" s="62"/>
      <c r="J434" s="47"/>
      <c r="K434" s="107"/>
      <c r="M434" s="62">
        <v>3</v>
      </c>
      <c r="N434" s="272">
        <v>88.03</v>
      </c>
      <c r="P434" s="111">
        <v>3</v>
      </c>
      <c r="Q434" s="269">
        <v>93.53</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636</v>
      </c>
      <c r="B435" s="62" t="s">
        <v>368</v>
      </c>
      <c r="C435" s="62"/>
      <c r="D435" s="263">
        <v>8089</v>
      </c>
      <c r="E435" s="11"/>
      <c r="F435" s="11"/>
      <c r="G435" s="8"/>
      <c r="I435" s="62"/>
      <c r="J435" s="47"/>
      <c r="K435" s="107"/>
      <c r="M435" s="62">
        <v>1</v>
      </c>
      <c r="N435" s="272">
        <v>24.29</v>
      </c>
      <c r="P435" s="111">
        <v>2</v>
      </c>
      <c r="Q435" s="269">
        <v>57.230000000000004</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636</v>
      </c>
      <c r="B436" s="62" t="s">
        <v>369</v>
      </c>
      <c r="C436" s="62"/>
      <c r="D436" s="263">
        <v>8270</v>
      </c>
      <c r="E436" s="11"/>
      <c r="F436" s="11"/>
      <c r="G436" s="8"/>
      <c r="I436" s="62"/>
      <c r="J436" s="47"/>
      <c r="K436" s="107"/>
      <c r="M436" s="62">
        <v>62</v>
      </c>
      <c r="N436" s="272">
        <v>1803.3600000000001</v>
      </c>
      <c r="P436" s="111">
        <v>39</v>
      </c>
      <c r="Q436" s="269">
        <v>1409.63</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636</v>
      </c>
      <c r="B437" s="62" t="s">
        <v>369</v>
      </c>
      <c r="C437" s="62"/>
      <c r="D437" s="263">
        <v>8434</v>
      </c>
      <c r="E437" s="11"/>
      <c r="F437" s="11"/>
      <c r="G437" s="8"/>
      <c r="I437" s="62"/>
      <c r="J437" s="47"/>
      <c r="K437" s="107"/>
      <c r="M437" s="62">
        <v>1</v>
      </c>
      <c r="N437" s="272">
        <v>5</v>
      </c>
      <c r="P437" s="111">
        <v>0</v>
      </c>
      <c r="Q437" s="269">
        <v>0</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636</v>
      </c>
      <c r="B438" s="62" t="s">
        <v>399</v>
      </c>
      <c r="C438" s="62"/>
      <c r="D438" s="263">
        <v>8096</v>
      </c>
      <c r="E438" s="11"/>
      <c r="F438" s="11"/>
      <c r="G438" s="8"/>
      <c r="I438" s="62"/>
      <c r="J438" s="47"/>
      <c r="K438" s="107"/>
      <c r="M438" s="62">
        <v>3</v>
      </c>
      <c r="N438" s="272">
        <v>126.47</v>
      </c>
      <c r="P438" s="111">
        <v>1</v>
      </c>
      <c r="Q438" s="269">
        <v>37.869999999999997</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636</v>
      </c>
      <c r="B439" s="62" t="s">
        <v>370</v>
      </c>
      <c r="C439" s="62"/>
      <c r="D439" s="263">
        <v>8097</v>
      </c>
      <c r="E439" s="11"/>
      <c r="F439" s="11"/>
      <c r="G439" s="8"/>
      <c r="I439" s="62"/>
      <c r="J439" s="47"/>
      <c r="K439" s="107"/>
      <c r="M439" s="62">
        <v>44</v>
      </c>
      <c r="N439" s="272">
        <v>1905.3499999999997</v>
      </c>
      <c r="P439" s="111">
        <v>24</v>
      </c>
      <c r="Q439" s="269">
        <v>857.66</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636</v>
      </c>
      <c r="B440" s="62" t="s">
        <v>400</v>
      </c>
      <c r="C440" s="62"/>
      <c r="D440" s="263">
        <v>8098</v>
      </c>
      <c r="E440" s="11"/>
      <c r="F440" s="11"/>
      <c r="G440" s="8"/>
      <c r="I440" s="62"/>
      <c r="J440" s="47"/>
      <c r="K440" s="107"/>
      <c r="M440" s="62">
        <v>83</v>
      </c>
      <c r="N440" s="272">
        <v>1461.2100000000003</v>
      </c>
      <c r="P440" s="111">
        <v>65</v>
      </c>
      <c r="Q440" s="269">
        <v>1136.7999999999997</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636</v>
      </c>
      <c r="B441" s="62" t="s">
        <v>372</v>
      </c>
      <c r="C441" s="62"/>
      <c r="D441" s="263">
        <v>8085</v>
      </c>
      <c r="E441" s="11"/>
      <c r="F441" s="11"/>
      <c r="G441" s="8"/>
      <c r="I441" s="62"/>
      <c r="J441" s="47"/>
      <c r="K441" s="107"/>
      <c r="M441" s="62">
        <v>1</v>
      </c>
      <c r="N441" s="272">
        <v>5</v>
      </c>
      <c r="P441" s="111">
        <v>0</v>
      </c>
      <c r="Q441" s="269">
        <v>0</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636</v>
      </c>
      <c r="B442" s="62" t="s">
        <v>374</v>
      </c>
      <c r="C442" s="62"/>
      <c r="D442" s="263">
        <v>8085</v>
      </c>
      <c r="E442" s="11"/>
      <c r="F442" s="11"/>
      <c r="G442" s="8"/>
      <c r="I442" s="62"/>
      <c r="J442" s="47"/>
      <c r="K442" s="107"/>
      <c r="M442" s="62">
        <v>8</v>
      </c>
      <c r="N442" s="272">
        <v>145.76</v>
      </c>
      <c r="P442" s="111">
        <v>7</v>
      </c>
      <c r="Q442" s="269">
        <v>119.12</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637</v>
      </c>
      <c r="B443" s="62" t="s">
        <v>217</v>
      </c>
      <c r="C443" s="62"/>
      <c r="D443" s="263">
        <v>8201</v>
      </c>
      <c r="E443" s="11"/>
      <c r="F443" s="11"/>
      <c r="G443" s="8"/>
      <c r="I443" s="62"/>
      <c r="J443" s="47"/>
      <c r="K443" s="107"/>
      <c r="M443" s="62">
        <v>28</v>
      </c>
      <c r="N443" s="272">
        <v>1321.3800000000003</v>
      </c>
      <c r="P443" s="111">
        <v>38</v>
      </c>
      <c r="Q443" s="269">
        <v>2113.7400000000007</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637</v>
      </c>
      <c r="B444" s="62" t="s">
        <v>218</v>
      </c>
      <c r="C444" s="62"/>
      <c r="D444" s="263">
        <v>8004</v>
      </c>
      <c r="E444" s="11"/>
      <c r="F444" s="11"/>
      <c r="G444" s="8"/>
      <c r="I444" s="62"/>
      <c r="J444" s="47"/>
      <c r="K444" s="107"/>
      <c r="M444" s="62">
        <v>9</v>
      </c>
      <c r="N444" s="272">
        <v>683.61</v>
      </c>
      <c r="P444" s="111">
        <v>23</v>
      </c>
      <c r="Q444" s="269">
        <v>1594.9100000000003</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637</v>
      </c>
      <c r="B445" s="62" t="s">
        <v>219</v>
      </c>
      <c r="C445" s="62"/>
      <c r="D445" s="263">
        <v>8401</v>
      </c>
      <c r="E445" s="11"/>
      <c r="F445" s="11"/>
      <c r="G445" s="8"/>
      <c r="I445" s="62"/>
      <c r="J445" s="47"/>
      <c r="K445" s="107"/>
      <c r="M445" s="62">
        <v>89</v>
      </c>
      <c r="N445" s="272">
        <v>8273.409999999998</v>
      </c>
      <c r="P445" s="111">
        <v>254</v>
      </c>
      <c r="Q445" s="269">
        <v>22212.930000000011</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637</v>
      </c>
      <c r="B446" s="62" t="s">
        <v>221</v>
      </c>
      <c r="C446" s="62"/>
      <c r="D446" s="263">
        <v>8009</v>
      </c>
      <c r="E446" s="11"/>
      <c r="F446" s="11"/>
      <c r="G446" s="8"/>
      <c r="I446" s="62"/>
      <c r="J446" s="47"/>
      <c r="K446" s="107"/>
      <c r="M446" s="62">
        <v>12</v>
      </c>
      <c r="N446" s="272">
        <v>778.64</v>
      </c>
      <c r="P446" s="111">
        <v>15</v>
      </c>
      <c r="Q446" s="269">
        <v>1376.77</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637</v>
      </c>
      <c r="B447" s="62" t="s">
        <v>222</v>
      </c>
      <c r="C447" s="62"/>
      <c r="D447" s="263">
        <v>8091</v>
      </c>
      <c r="E447" s="11"/>
      <c r="F447" s="11"/>
      <c r="G447" s="8"/>
      <c r="I447" s="62"/>
      <c r="J447" s="47"/>
      <c r="K447" s="107"/>
      <c r="M447" s="62">
        <v>2</v>
      </c>
      <c r="N447" s="272">
        <v>22.67</v>
      </c>
      <c r="P447" s="111">
        <v>1</v>
      </c>
      <c r="Q447" s="269">
        <v>6.66</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637</v>
      </c>
      <c r="B448" s="62" t="s">
        <v>223</v>
      </c>
      <c r="C448" s="62"/>
      <c r="D448" s="263">
        <v>8012</v>
      </c>
      <c r="E448" s="11"/>
      <c r="F448" s="11"/>
      <c r="G448" s="8"/>
      <c r="I448" s="62"/>
      <c r="J448" s="47"/>
      <c r="K448" s="107"/>
      <c r="M448" s="62">
        <v>26</v>
      </c>
      <c r="N448" s="272">
        <v>928.53999999999985</v>
      </c>
      <c r="P448" s="111">
        <v>28</v>
      </c>
      <c r="Q448" s="269">
        <v>2603.06</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637</v>
      </c>
      <c r="B449" s="62" t="s">
        <v>226</v>
      </c>
      <c r="C449" s="62"/>
      <c r="D449" s="263">
        <v>8302</v>
      </c>
      <c r="E449" s="11"/>
      <c r="F449" s="11"/>
      <c r="G449" s="8"/>
      <c r="I449" s="62"/>
      <c r="J449" s="47"/>
      <c r="K449" s="107"/>
      <c r="M449" s="62">
        <v>88</v>
      </c>
      <c r="N449" s="272">
        <v>4793.9100000000017</v>
      </c>
      <c r="P449" s="111">
        <v>103</v>
      </c>
      <c r="Q449" s="269">
        <v>6977.4700000000012</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637</v>
      </c>
      <c r="B450" s="62" t="s">
        <v>227</v>
      </c>
      <c r="C450" s="62"/>
      <c r="D450" s="263">
        <v>8203</v>
      </c>
      <c r="E450" s="11"/>
      <c r="F450" s="11"/>
      <c r="G450" s="8"/>
      <c r="I450" s="62"/>
      <c r="J450" s="47"/>
      <c r="K450" s="107"/>
      <c r="M450" s="62">
        <v>3</v>
      </c>
      <c r="N450" s="272">
        <v>149.03</v>
      </c>
      <c r="P450" s="111">
        <v>3</v>
      </c>
      <c r="Q450" s="269">
        <v>202.54999999999998</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637</v>
      </c>
      <c r="B451" s="62" t="s">
        <v>228</v>
      </c>
      <c r="C451" s="62"/>
      <c r="D451" s="263">
        <v>8310</v>
      </c>
      <c r="E451" s="11"/>
      <c r="F451" s="11"/>
      <c r="G451" s="8"/>
      <c r="I451" s="62"/>
      <c r="J451" s="47"/>
      <c r="K451" s="107"/>
      <c r="M451" s="62">
        <v>1</v>
      </c>
      <c r="N451" s="272">
        <v>5.32</v>
      </c>
      <c r="P451" s="111">
        <v>1</v>
      </c>
      <c r="Q451" s="269">
        <v>25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637</v>
      </c>
      <c r="B452" s="62" t="s">
        <v>231</v>
      </c>
      <c r="C452" s="62"/>
      <c r="D452" s="263">
        <v>8094</v>
      </c>
      <c r="E452" s="11"/>
      <c r="F452" s="11"/>
      <c r="G452" s="8"/>
      <c r="I452" s="62"/>
      <c r="J452" s="47"/>
      <c r="K452" s="107"/>
      <c r="M452" s="62">
        <v>0</v>
      </c>
      <c r="N452" s="272">
        <v>0</v>
      </c>
      <c r="P452" s="111">
        <v>1</v>
      </c>
      <c r="Q452" s="269">
        <v>31.51</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637</v>
      </c>
      <c r="B453" s="62" t="s">
        <v>232</v>
      </c>
      <c r="C453" s="62"/>
      <c r="D453" s="263">
        <v>8204</v>
      </c>
      <c r="E453" s="11"/>
      <c r="F453" s="11"/>
      <c r="G453" s="8"/>
      <c r="I453" s="62"/>
      <c r="J453" s="47"/>
      <c r="K453" s="107"/>
      <c r="M453" s="62">
        <v>5</v>
      </c>
      <c r="N453" s="272">
        <v>139.93</v>
      </c>
      <c r="P453" s="111">
        <v>9</v>
      </c>
      <c r="Q453" s="269">
        <v>375.68</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637</v>
      </c>
      <c r="B454" s="62" t="s">
        <v>638</v>
      </c>
      <c r="C454" s="62"/>
      <c r="D454" s="263">
        <v>8210</v>
      </c>
      <c r="E454" s="11"/>
      <c r="F454" s="11"/>
      <c r="G454" s="8"/>
      <c r="I454" s="62"/>
      <c r="J454" s="47"/>
      <c r="K454" s="107"/>
      <c r="M454" s="62">
        <v>12</v>
      </c>
      <c r="N454" s="272">
        <v>354.61</v>
      </c>
      <c r="P454" s="111">
        <v>8</v>
      </c>
      <c r="Q454" s="269">
        <v>780.34999999999991</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637</v>
      </c>
      <c r="B455" s="62" t="s">
        <v>234</v>
      </c>
      <c r="C455" s="62"/>
      <c r="D455" s="263">
        <v>8069</v>
      </c>
      <c r="E455" s="11"/>
      <c r="F455" s="11"/>
      <c r="G455" s="8"/>
      <c r="I455" s="62"/>
      <c r="J455" s="47"/>
      <c r="K455" s="107"/>
      <c r="M455" s="62">
        <v>9</v>
      </c>
      <c r="N455" s="272">
        <v>555.01</v>
      </c>
      <c r="P455" s="111">
        <v>15</v>
      </c>
      <c r="Q455" s="269">
        <v>739.36</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637</v>
      </c>
      <c r="B456" s="62" t="s">
        <v>428</v>
      </c>
      <c r="C456" s="62"/>
      <c r="D456" s="263">
        <v>8311</v>
      </c>
      <c r="E456" s="11"/>
      <c r="F456" s="11"/>
      <c r="G456" s="8"/>
      <c r="I456" s="62"/>
      <c r="J456" s="47"/>
      <c r="K456" s="107"/>
      <c r="M456" s="62">
        <v>1</v>
      </c>
      <c r="N456" s="272">
        <v>87.79</v>
      </c>
      <c r="P456" s="111">
        <v>1</v>
      </c>
      <c r="Q456" s="269">
        <v>6.21</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637</v>
      </c>
      <c r="B457" s="62" t="s">
        <v>237</v>
      </c>
      <c r="C457" s="62"/>
      <c r="D457" s="263">
        <v>8003</v>
      </c>
      <c r="E457" s="11"/>
      <c r="F457" s="11"/>
      <c r="G457" s="8"/>
      <c r="I457" s="62"/>
      <c r="J457" s="47"/>
      <c r="K457" s="107"/>
      <c r="M457" s="62">
        <v>1</v>
      </c>
      <c r="N457" s="272">
        <v>25.78</v>
      </c>
      <c r="P457" s="111">
        <v>6</v>
      </c>
      <c r="Q457" s="269">
        <v>578.18000000000006</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637</v>
      </c>
      <c r="B458" s="62" t="s">
        <v>238</v>
      </c>
      <c r="C458" s="62"/>
      <c r="D458" s="263">
        <v>8089</v>
      </c>
      <c r="E458" s="11"/>
      <c r="F458" s="11"/>
      <c r="G458" s="8"/>
      <c r="I458" s="62"/>
      <c r="J458" s="47"/>
      <c r="K458" s="107"/>
      <c r="M458" s="62">
        <v>2</v>
      </c>
      <c r="N458" s="272">
        <v>66.47</v>
      </c>
      <c r="P458" s="111">
        <v>6</v>
      </c>
      <c r="Q458" s="269">
        <v>220.04</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637</v>
      </c>
      <c r="B459" s="62" t="s">
        <v>239</v>
      </c>
      <c r="C459" s="62"/>
      <c r="D459" s="263">
        <v>8020</v>
      </c>
      <c r="E459" s="11"/>
      <c r="F459" s="11"/>
      <c r="G459" s="8"/>
      <c r="I459" s="62"/>
      <c r="J459" s="47"/>
      <c r="K459" s="107"/>
      <c r="M459" s="62">
        <v>0</v>
      </c>
      <c r="N459" s="272">
        <v>0</v>
      </c>
      <c r="P459" s="111">
        <v>1</v>
      </c>
      <c r="Q459" s="269">
        <v>7.16</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637</v>
      </c>
      <c r="B460" s="62" t="s">
        <v>240</v>
      </c>
      <c r="C460" s="62"/>
      <c r="D460" s="263">
        <v>8312</v>
      </c>
      <c r="E460" s="11"/>
      <c r="F460" s="11"/>
      <c r="G460" s="8"/>
      <c r="I460" s="62"/>
      <c r="J460" s="47"/>
      <c r="K460" s="107"/>
      <c r="M460" s="62">
        <v>9</v>
      </c>
      <c r="N460" s="272">
        <v>559.89</v>
      </c>
      <c r="P460" s="111">
        <v>25</v>
      </c>
      <c r="Q460" s="269">
        <v>1114.7500000000002</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637</v>
      </c>
      <c r="B461" s="62" t="s">
        <v>379</v>
      </c>
      <c r="C461" s="62"/>
      <c r="D461" s="263">
        <v>8021</v>
      </c>
      <c r="E461" s="11"/>
      <c r="F461" s="11"/>
      <c r="G461" s="8"/>
      <c r="I461" s="62"/>
      <c r="J461" s="47"/>
      <c r="K461" s="107"/>
      <c r="M461" s="62">
        <v>14</v>
      </c>
      <c r="N461" s="272">
        <v>1004.53</v>
      </c>
      <c r="P461" s="111">
        <v>38</v>
      </c>
      <c r="Q461" s="269">
        <v>2126.2099999999996</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637</v>
      </c>
      <c r="B462" s="62" t="s">
        <v>242</v>
      </c>
      <c r="C462" s="62"/>
      <c r="D462" s="263">
        <v>8349</v>
      </c>
      <c r="E462" s="11"/>
      <c r="F462" s="11"/>
      <c r="G462" s="8"/>
      <c r="I462" s="62"/>
      <c r="J462" s="47"/>
      <c r="K462" s="107"/>
      <c r="M462" s="62">
        <v>0</v>
      </c>
      <c r="N462" s="272">
        <v>0</v>
      </c>
      <c r="P462" s="111">
        <v>1</v>
      </c>
      <c r="Q462" s="269">
        <v>55.28</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637</v>
      </c>
      <c r="B463" s="62" t="s">
        <v>244</v>
      </c>
      <c r="C463" s="62"/>
      <c r="D463" s="263">
        <v>8251</v>
      </c>
      <c r="E463" s="11"/>
      <c r="F463" s="11"/>
      <c r="G463" s="8"/>
      <c r="I463" s="62"/>
      <c r="J463" s="47"/>
      <c r="K463" s="107"/>
      <c r="M463" s="62">
        <v>1</v>
      </c>
      <c r="N463" s="272">
        <v>5.57</v>
      </c>
      <c r="P463" s="111">
        <v>1</v>
      </c>
      <c r="Q463" s="269">
        <v>183.9</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637</v>
      </c>
      <c r="B464" s="62" t="s">
        <v>440</v>
      </c>
      <c r="C464" s="62"/>
      <c r="D464" s="263">
        <v>8230</v>
      </c>
      <c r="E464" s="11"/>
      <c r="F464" s="11"/>
      <c r="G464" s="8"/>
      <c r="I464" s="62"/>
      <c r="J464" s="47"/>
      <c r="K464" s="107"/>
      <c r="M464" s="62">
        <v>1</v>
      </c>
      <c r="N464" s="272">
        <v>5.44</v>
      </c>
      <c r="P464" s="111">
        <v>0</v>
      </c>
      <c r="Q464" s="269">
        <v>0</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637</v>
      </c>
      <c r="B465" s="62" t="s">
        <v>245</v>
      </c>
      <c r="C465" s="62"/>
      <c r="D465" s="263">
        <v>8096</v>
      </c>
      <c r="E465" s="11"/>
      <c r="F465" s="11"/>
      <c r="G465" s="8"/>
      <c r="I465" s="62"/>
      <c r="J465" s="47"/>
      <c r="K465" s="107"/>
      <c r="M465" s="62">
        <v>5</v>
      </c>
      <c r="N465" s="272">
        <v>634.09</v>
      </c>
      <c r="P465" s="111">
        <v>15</v>
      </c>
      <c r="Q465" s="269">
        <v>982.81999999999994</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637</v>
      </c>
      <c r="B466" s="62" t="s">
        <v>246</v>
      </c>
      <c r="C466" s="62"/>
      <c r="D466" s="263">
        <v>8315</v>
      </c>
      <c r="E466" s="11"/>
      <c r="F466" s="11"/>
      <c r="G466" s="8"/>
      <c r="I466" s="62"/>
      <c r="J466" s="47"/>
      <c r="K466" s="107"/>
      <c r="M466" s="62">
        <v>0</v>
      </c>
      <c r="N466" s="272">
        <v>0</v>
      </c>
      <c r="P466" s="111">
        <v>1</v>
      </c>
      <c r="Q466" s="269">
        <v>90.4</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637</v>
      </c>
      <c r="B467" s="62" t="s">
        <v>382</v>
      </c>
      <c r="C467" s="62"/>
      <c r="D467" s="263">
        <v>8215</v>
      </c>
      <c r="E467" s="11"/>
      <c r="F467" s="11"/>
      <c r="G467" s="8"/>
      <c r="I467" s="62"/>
      <c r="J467" s="47"/>
      <c r="K467" s="107"/>
      <c r="M467" s="62">
        <v>20</v>
      </c>
      <c r="N467" s="272">
        <v>896.9799999999999</v>
      </c>
      <c r="P467" s="111">
        <v>36</v>
      </c>
      <c r="Q467" s="269">
        <v>2024.7300000000005</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637</v>
      </c>
      <c r="B468" s="62" t="s">
        <v>251</v>
      </c>
      <c r="C468" s="62"/>
      <c r="D468" s="263">
        <v>8234</v>
      </c>
      <c r="E468" s="11"/>
      <c r="F468" s="11"/>
      <c r="G468" s="8"/>
      <c r="I468" s="62"/>
      <c r="J468" s="47"/>
      <c r="K468" s="107"/>
      <c r="M468" s="62">
        <v>45</v>
      </c>
      <c r="N468" s="272">
        <v>2492.1299999999992</v>
      </c>
      <c r="P468" s="111">
        <v>67</v>
      </c>
      <c r="Q468" s="269">
        <v>4167.83</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637</v>
      </c>
      <c r="B469" s="62" t="s">
        <v>252</v>
      </c>
      <c r="C469" s="62"/>
      <c r="D469" s="263">
        <v>8234</v>
      </c>
      <c r="E469" s="11"/>
      <c r="F469" s="11"/>
      <c r="G469" s="8"/>
      <c r="I469" s="62"/>
      <c r="J469" s="47"/>
      <c r="K469" s="107"/>
      <c r="M469" s="62">
        <v>4</v>
      </c>
      <c r="N469" s="272">
        <v>106.63999999999999</v>
      </c>
      <c r="P469" s="111">
        <v>7</v>
      </c>
      <c r="Q469" s="269">
        <v>645.82999999999993</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637</v>
      </c>
      <c r="B470" s="62" t="s">
        <v>254</v>
      </c>
      <c r="C470" s="62"/>
      <c r="D470" s="263">
        <v>8318</v>
      </c>
      <c r="E470" s="11"/>
      <c r="F470" s="11"/>
      <c r="G470" s="8"/>
      <c r="I470" s="62"/>
      <c r="J470" s="47"/>
      <c r="K470" s="107"/>
      <c r="M470" s="62">
        <v>11</v>
      </c>
      <c r="N470" s="272">
        <v>435.25000000000011</v>
      </c>
      <c r="P470" s="111">
        <v>16</v>
      </c>
      <c r="Q470" s="269">
        <v>743.18999999999983</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637</v>
      </c>
      <c r="B471" s="62" t="s">
        <v>384</v>
      </c>
      <c r="C471" s="62"/>
      <c r="D471" s="263">
        <v>8320</v>
      </c>
      <c r="E471" s="11"/>
      <c r="F471" s="11"/>
      <c r="G471" s="8"/>
      <c r="I471" s="62"/>
      <c r="J471" s="47"/>
      <c r="K471" s="107"/>
      <c r="M471" s="62">
        <v>2</v>
      </c>
      <c r="N471" s="272">
        <v>68.739999999999995</v>
      </c>
      <c r="P471" s="111">
        <v>0</v>
      </c>
      <c r="Q471" s="269">
        <v>0</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637</v>
      </c>
      <c r="B472" s="62" t="s">
        <v>258</v>
      </c>
      <c r="C472" s="62"/>
      <c r="D472" s="263">
        <v>8320</v>
      </c>
      <c r="E472" s="11"/>
      <c r="F472" s="11"/>
      <c r="G472" s="8"/>
      <c r="I472" s="62"/>
      <c r="J472" s="47"/>
      <c r="K472" s="107"/>
      <c r="M472" s="62">
        <v>0</v>
      </c>
      <c r="N472" s="272">
        <v>0</v>
      </c>
      <c r="P472" s="111">
        <v>1</v>
      </c>
      <c r="Q472" s="269">
        <v>89.11</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637</v>
      </c>
      <c r="B473" s="62" t="s">
        <v>259</v>
      </c>
      <c r="C473" s="62"/>
      <c r="D473" s="263">
        <v>8322</v>
      </c>
      <c r="E473" s="11"/>
      <c r="F473" s="11"/>
      <c r="G473" s="8"/>
      <c r="I473" s="62"/>
      <c r="J473" s="47"/>
      <c r="K473" s="107"/>
      <c r="M473" s="62">
        <v>1</v>
      </c>
      <c r="N473" s="272">
        <v>15.97</v>
      </c>
      <c r="P473" s="111">
        <v>0</v>
      </c>
      <c r="Q473" s="269">
        <v>0</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637</v>
      </c>
      <c r="B474" s="62" t="s">
        <v>259</v>
      </c>
      <c r="C474" s="62"/>
      <c r="D474" s="263">
        <v>8328</v>
      </c>
      <c r="E474" s="11"/>
      <c r="F474" s="11"/>
      <c r="G474" s="8"/>
      <c r="I474" s="62"/>
      <c r="J474" s="47"/>
      <c r="K474" s="107"/>
      <c r="M474" s="62">
        <v>0</v>
      </c>
      <c r="N474" s="272">
        <v>0</v>
      </c>
      <c r="P474" s="111">
        <v>1</v>
      </c>
      <c r="Q474" s="269">
        <v>130.52000000000001</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637</v>
      </c>
      <c r="B475" s="62" t="s">
        <v>260</v>
      </c>
      <c r="C475" s="62"/>
      <c r="D475" s="263">
        <v>8322</v>
      </c>
      <c r="E475" s="11"/>
      <c r="F475" s="11"/>
      <c r="G475" s="8"/>
      <c r="I475" s="62"/>
      <c r="J475" s="47"/>
      <c r="K475" s="107"/>
      <c r="M475" s="62">
        <v>4</v>
      </c>
      <c r="N475" s="272">
        <v>224.58</v>
      </c>
      <c r="P475" s="111">
        <v>7</v>
      </c>
      <c r="Q475" s="269">
        <v>406.71999999999997</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637</v>
      </c>
      <c r="B476" s="62" t="s">
        <v>604</v>
      </c>
      <c r="C476" s="62"/>
      <c r="D476" s="263">
        <v>8205</v>
      </c>
      <c r="E476" s="11"/>
      <c r="F476" s="11"/>
      <c r="G476" s="8"/>
      <c r="I476" s="62"/>
      <c r="J476" s="47"/>
      <c r="K476" s="107"/>
      <c r="M476" s="62">
        <v>31</v>
      </c>
      <c r="N476" s="272">
        <v>885.72</v>
      </c>
      <c r="P476" s="111">
        <v>32</v>
      </c>
      <c r="Q476" s="269">
        <v>1830.5599999999997</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637</v>
      </c>
      <c r="B477" s="62" t="s">
        <v>262</v>
      </c>
      <c r="C477" s="62"/>
      <c r="D477" s="263">
        <v>8026</v>
      </c>
      <c r="E477" s="11"/>
      <c r="F477" s="11"/>
      <c r="G477" s="8"/>
      <c r="I477" s="62"/>
      <c r="J477" s="47"/>
      <c r="K477" s="107"/>
      <c r="M477" s="62">
        <v>0</v>
      </c>
      <c r="N477" s="272">
        <v>0</v>
      </c>
      <c r="P477" s="111">
        <v>4</v>
      </c>
      <c r="Q477" s="269">
        <v>151.43</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637</v>
      </c>
      <c r="B478" s="62" t="s">
        <v>263</v>
      </c>
      <c r="C478" s="62"/>
      <c r="D478" s="263">
        <v>8027</v>
      </c>
      <c r="E478" s="11"/>
      <c r="F478" s="11"/>
      <c r="G478" s="8"/>
      <c r="I478" s="62"/>
      <c r="J478" s="47"/>
      <c r="K478" s="107"/>
      <c r="M478" s="62">
        <v>1</v>
      </c>
      <c r="N478" s="272">
        <v>19.309999999999999</v>
      </c>
      <c r="P478" s="111">
        <v>2</v>
      </c>
      <c r="Q478" s="269">
        <v>19.96</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637</v>
      </c>
      <c r="B479" s="62" t="s">
        <v>264</v>
      </c>
      <c r="C479" s="62"/>
      <c r="D479" s="263">
        <v>8028</v>
      </c>
      <c r="E479" s="11"/>
      <c r="F479" s="11"/>
      <c r="G479" s="8"/>
      <c r="I479" s="62"/>
      <c r="J479" s="47"/>
      <c r="K479" s="107"/>
      <c r="M479" s="62">
        <v>24</v>
      </c>
      <c r="N479" s="272">
        <v>1036.3699999999999</v>
      </c>
      <c r="P479" s="111">
        <v>51</v>
      </c>
      <c r="Q479" s="269">
        <v>2758.6099999999979</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637</v>
      </c>
      <c r="B480" s="62" t="s">
        <v>265</v>
      </c>
      <c r="C480" s="62"/>
      <c r="D480" s="263">
        <v>8029</v>
      </c>
      <c r="E480" s="11"/>
      <c r="F480" s="11"/>
      <c r="G480" s="8"/>
      <c r="I480" s="62"/>
      <c r="J480" s="47"/>
      <c r="K480" s="107"/>
      <c r="M480" s="62">
        <v>7</v>
      </c>
      <c r="N480" s="272">
        <v>128.85</v>
      </c>
      <c r="P480" s="111">
        <v>13</v>
      </c>
      <c r="Q480" s="269">
        <v>641.2299999999999</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637</v>
      </c>
      <c r="B481" s="62" t="s">
        <v>266</v>
      </c>
      <c r="C481" s="62"/>
      <c r="D481" s="263">
        <v>8012</v>
      </c>
      <c r="E481" s="11"/>
      <c r="F481" s="11"/>
      <c r="G481" s="8"/>
      <c r="I481" s="62"/>
      <c r="J481" s="47"/>
      <c r="K481" s="107"/>
      <c r="M481" s="62">
        <v>2</v>
      </c>
      <c r="N481" s="272">
        <v>95.19</v>
      </c>
      <c r="P481" s="111">
        <v>0</v>
      </c>
      <c r="Q481" s="269">
        <v>0</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637</v>
      </c>
      <c r="B482" s="62" t="s">
        <v>266</v>
      </c>
      <c r="C482" s="62"/>
      <c r="D482" s="263">
        <v>8029</v>
      </c>
      <c r="E482" s="11"/>
      <c r="F482" s="11"/>
      <c r="G482" s="8"/>
      <c r="I482" s="62"/>
      <c r="J482" s="47"/>
      <c r="K482" s="107"/>
      <c r="M482" s="62">
        <v>1</v>
      </c>
      <c r="N482" s="272">
        <v>8.26</v>
      </c>
      <c r="P482" s="111">
        <v>1</v>
      </c>
      <c r="Q482" s="269">
        <v>60.47</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637</v>
      </c>
      <c r="B483" s="62" t="s">
        <v>266</v>
      </c>
      <c r="C483" s="62"/>
      <c r="D483" s="263">
        <v>8081</v>
      </c>
      <c r="E483" s="11"/>
      <c r="F483" s="11"/>
      <c r="G483" s="8"/>
      <c r="I483" s="62"/>
      <c r="J483" s="47"/>
      <c r="K483" s="107"/>
      <c r="M483" s="62">
        <v>3</v>
      </c>
      <c r="N483" s="272">
        <v>221.81</v>
      </c>
      <c r="P483" s="111">
        <v>1</v>
      </c>
      <c r="Q483" s="269">
        <v>12.77</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637</v>
      </c>
      <c r="B484" s="62" t="s">
        <v>266</v>
      </c>
      <c r="C484" s="62"/>
      <c r="D484" s="263">
        <v>8021</v>
      </c>
      <c r="E484" s="11"/>
      <c r="F484" s="11"/>
      <c r="G484" s="8"/>
      <c r="I484" s="62"/>
      <c r="J484" s="47"/>
      <c r="K484" s="107"/>
      <c r="M484" s="62">
        <v>0</v>
      </c>
      <c r="N484" s="272">
        <v>0</v>
      </c>
      <c r="P484" s="111">
        <v>4</v>
      </c>
      <c r="Q484" s="269">
        <v>293.59000000000003</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637</v>
      </c>
      <c r="B485" s="62" t="s">
        <v>266</v>
      </c>
      <c r="C485" s="62"/>
      <c r="D485" s="263">
        <v>8083</v>
      </c>
      <c r="E485" s="11"/>
      <c r="F485" s="11"/>
      <c r="G485" s="8"/>
      <c r="I485" s="62"/>
      <c r="J485" s="47"/>
      <c r="K485" s="107"/>
      <c r="M485" s="62">
        <v>0</v>
      </c>
      <c r="N485" s="272">
        <v>0</v>
      </c>
      <c r="P485" s="111">
        <v>1</v>
      </c>
      <c r="Q485" s="269">
        <v>11.05</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637</v>
      </c>
      <c r="B486" s="62" t="s">
        <v>269</v>
      </c>
      <c r="C486" s="62"/>
      <c r="D486" s="263">
        <v>8032</v>
      </c>
      <c r="E486" s="11"/>
      <c r="F486" s="11"/>
      <c r="G486" s="8"/>
      <c r="I486" s="62"/>
      <c r="J486" s="47"/>
      <c r="K486" s="107"/>
      <c r="M486" s="62">
        <v>1</v>
      </c>
      <c r="N486" s="272">
        <v>87.16</v>
      </c>
      <c r="P486" s="111">
        <v>1</v>
      </c>
      <c r="Q486" s="269">
        <v>50.46</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637</v>
      </c>
      <c r="B487" s="62" t="s">
        <v>270</v>
      </c>
      <c r="C487" s="62"/>
      <c r="D487" s="263">
        <v>8330</v>
      </c>
      <c r="E487" s="11"/>
      <c r="F487" s="11"/>
      <c r="G487" s="8"/>
      <c r="I487" s="62"/>
      <c r="J487" s="47"/>
      <c r="K487" s="107"/>
      <c r="M487" s="62">
        <v>1</v>
      </c>
      <c r="N487" s="272">
        <v>50.3</v>
      </c>
      <c r="P487" s="111">
        <v>3</v>
      </c>
      <c r="Q487" s="269">
        <v>33.629999999999995</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637</v>
      </c>
      <c r="B488" s="62" t="s">
        <v>271</v>
      </c>
      <c r="C488" s="62"/>
      <c r="D488" s="263">
        <v>8037</v>
      </c>
      <c r="E488" s="11"/>
      <c r="F488" s="11"/>
      <c r="G488" s="8"/>
      <c r="I488" s="62"/>
      <c r="J488" s="47"/>
      <c r="K488" s="107"/>
      <c r="M488" s="62">
        <v>9</v>
      </c>
      <c r="N488" s="272">
        <v>248.76</v>
      </c>
      <c r="P488" s="111">
        <v>42</v>
      </c>
      <c r="Q488" s="269">
        <v>2303.02</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637</v>
      </c>
      <c r="B489" s="62" t="s">
        <v>272</v>
      </c>
      <c r="C489" s="62"/>
      <c r="D489" s="263">
        <v>8062</v>
      </c>
      <c r="E489" s="11"/>
      <c r="F489" s="11"/>
      <c r="G489" s="8"/>
      <c r="I489" s="62"/>
      <c r="J489" s="47"/>
      <c r="K489" s="107"/>
      <c r="M489" s="62">
        <v>0</v>
      </c>
      <c r="N489" s="272">
        <v>0</v>
      </c>
      <c r="P489" s="111">
        <v>1</v>
      </c>
      <c r="Q489" s="269">
        <v>148.71</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637</v>
      </c>
      <c r="B490" s="62" t="s">
        <v>276</v>
      </c>
      <c r="C490" s="62"/>
      <c r="D490" s="263">
        <v>8326</v>
      </c>
      <c r="E490" s="11"/>
      <c r="F490" s="11"/>
      <c r="G490" s="8"/>
      <c r="I490" s="62"/>
      <c r="J490" s="47"/>
      <c r="K490" s="107"/>
      <c r="M490" s="62">
        <v>1</v>
      </c>
      <c r="N490" s="272">
        <v>7.38</v>
      </c>
      <c r="P490" s="111">
        <v>1</v>
      </c>
      <c r="Q490" s="269">
        <v>45.1</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637</v>
      </c>
      <c r="B491" s="62" t="s">
        <v>277</v>
      </c>
      <c r="C491" s="62"/>
      <c r="D491" s="263">
        <v>8021</v>
      </c>
      <c r="E491" s="11"/>
      <c r="F491" s="11"/>
      <c r="G491" s="8"/>
      <c r="I491" s="62"/>
      <c r="J491" s="47"/>
      <c r="K491" s="107"/>
      <c r="M491" s="62">
        <v>0</v>
      </c>
      <c r="N491" s="272">
        <v>0</v>
      </c>
      <c r="P491" s="111">
        <v>6</v>
      </c>
      <c r="Q491" s="269">
        <v>201.45999999999998</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62" t="s">
        <v>637</v>
      </c>
      <c r="B492" s="62" t="s">
        <v>278</v>
      </c>
      <c r="C492" s="62"/>
      <c r="D492" s="263">
        <v>8045</v>
      </c>
      <c r="E492" s="11"/>
      <c r="F492" s="11"/>
      <c r="G492" s="8"/>
      <c r="I492" s="62"/>
      <c r="J492" s="47"/>
      <c r="K492" s="107"/>
      <c r="M492" s="62">
        <v>6</v>
      </c>
      <c r="N492" s="272">
        <v>726.08000000000015</v>
      </c>
      <c r="P492" s="111">
        <v>5</v>
      </c>
      <c r="Q492" s="269">
        <v>538.95000000000005</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62" t="s">
        <v>637</v>
      </c>
      <c r="B493" s="62" t="s">
        <v>279</v>
      </c>
      <c r="C493" s="62"/>
      <c r="D493" s="263">
        <v>8327</v>
      </c>
      <c r="E493" s="11"/>
      <c r="F493" s="11"/>
      <c r="G493" s="8"/>
      <c r="I493" s="62"/>
      <c r="J493" s="47"/>
      <c r="K493" s="107"/>
      <c r="M493" s="62">
        <v>0</v>
      </c>
      <c r="N493" s="272">
        <v>0</v>
      </c>
      <c r="P493" s="111">
        <v>1</v>
      </c>
      <c r="Q493" s="269">
        <v>69.819999999999993</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62" t="s">
        <v>637</v>
      </c>
      <c r="B494" s="62" t="s">
        <v>280</v>
      </c>
      <c r="C494" s="62"/>
      <c r="D494" s="263">
        <v>8021</v>
      </c>
      <c r="E494" s="11"/>
      <c r="F494" s="11"/>
      <c r="G494" s="8"/>
      <c r="I494" s="62"/>
      <c r="J494" s="47"/>
      <c r="K494" s="107"/>
      <c r="M494" s="62">
        <v>17</v>
      </c>
      <c r="N494" s="272">
        <v>1222.2100000000003</v>
      </c>
      <c r="P494" s="111">
        <v>54</v>
      </c>
      <c r="Q494" s="269">
        <v>3207.92</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62" t="s">
        <v>637</v>
      </c>
      <c r="B495" s="62" t="s">
        <v>281</v>
      </c>
      <c r="C495" s="62"/>
      <c r="D495" s="263">
        <v>8221</v>
      </c>
      <c r="E495" s="11"/>
      <c r="F495" s="11"/>
      <c r="G495" s="8"/>
      <c r="I495" s="62"/>
      <c r="J495" s="47"/>
      <c r="K495" s="107"/>
      <c r="M495" s="62">
        <v>3</v>
      </c>
      <c r="N495" s="272">
        <v>423.94</v>
      </c>
      <c r="P495" s="111">
        <v>1</v>
      </c>
      <c r="Q495" s="269">
        <v>20.49</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62" t="s">
        <v>637</v>
      </c>
      <c r="B496" s="62" t="s">
        <v>284</v>
      </c>
      <c r="C496" s="62"/>
      <c r="D496" s="263">
        <v>8204</v>
      </c>
      <c r="E496" s="11"/>
      <c r="F496" s="11"/>
      <c r="G496" s="8"/>
      <c r="I496" s="62"/>
      <c r="J496" s="47"/>
      <c r="K496" s="107"/>
      <c r="M496" s="62">
        <v>1</v>
      </c>
      <c r="N496" s="272">
        <v>11.88</v>
      </c>
      <c r="P496" s="111">
        <v>0</v>
      </c>
      <c r="Q496" s="269">
        <v>0</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62" t="s">
        <v>637</v>
      </c>
      <c r="B497" s="62" t="s">
        <v>284</v>
      </c>
      <c r="C497" s="62"/>
      <c r="D497" s="263">
        <v>8251</v>
      </c>
      <c r="E497" s="11"/>
      <c r="F497" s="11"/>
      <c r="G497" s="8"/>
      <c r="I497" s="62"/>
      <c r="J497" s="47"/>
      <c r="K497" s="107"/>
      <c r="M497" s="62">
        <v>0</v>
      </c>
      <c r="N497" s="272">
        <v>0</v>
      </c>
      <c r="P497" s="111">
        <v>2</v>
      </c>
      <c r="Q497" s="269">
        <v>43.83</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62" t="s">
        <v>637</v>
      </c>
      <c r="B498" s="62" t="s">
        <v>285</v>
      </c>
      <c r="C498" s="62"/>
      <c r="D498" s="263">
        <v>8049</v>
      </c>
      <c r="E498" s="11"/>
      <c r="F498" s="11"/>
      <c r="G498" s="8"/>
      <c r="I498" s="62"/>
      <c r="J498" s="47"/>
      <c r="K498" s="107"/>
      <c r="M498" s="62">
        <v>2</v>
      </c>
      <c r="N498" s="272">
        <v>74.27</v>
      </c>
      <c r="P498" s="111">
        <v>19</v>
      </c>
      <c r="Q498" s="269">
        <v>1615.7200000000003</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62" t="s">
        <v>637</v>
      </c>
      <c r="B499" s="62" t="s">
        <v>286</v>
      </c>
      <c r="C499" s="62"/>
      <c r="D499" s="263">
        <v>8328</v>
      </c>
      <c r="E499" s="11"/>
      <c r="F499" s="11"/>
      <c r="G499" s="8"/>
      <c r="I499" s="62"/>
      <c r="J499" s="47"/>
      <c r="K499" s="107"/>
      <c r="M499" s="62">
        <v>2</v>
      </c>
      <c r="N499" s="272">
        <v>75.2</v>
      </c>
      <c r="P499" s="111">
        <v>3</v>
      </c>
      <c r="Q499" s="269">
        <v>238.43</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62" t="s">
        <v>637</v>
      </c>
      <c r="B500" s="62" t="s">
        <v>287</v>
      </c>
      <c r="C500" s="62"/>
      <c r="D500" s="263">
        <v>8051</v>
      </c>
      <c r="E500" s="11"/>
      <c r="F500" s="11"/>
      <c r="G500" s="8"/>
      <c r="I500" s="62"/>
      <c r="J500" s="47"/>
      <c r="K500" s="107"/>
      <c r="M500" s="62">
        <v>6</v>
      </c>
      <c r="N500" s="272">
        <v>216.33</v>
      </c>
      <c r="P500" s="111">
        <v>5</v>
      </c>
      <c r="Q500" s="269">
        <v>114.22999999999999</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62" t="s">
        <v>637</v>
      </c>
      <c r="B501" s="62" t="s">
        <v>287</v>
      </c>
      <c r="C501" s="62"/>
      <c r="D501" s="263">
        <v>8080</v>
      </c>
      <c r="E501" s="11"/>
      <c r="F501" s="11"/>
      <c r="G501" s="8"/>
      <c r="I501" s="62"/>
      <c r="J501" s="47"/>
      <c r="K501" s="107"/>
      <c r="M501" s="62">
        <v>1</v>
      </c>
      <c r="N501" s="272">
        <v>27.15</v>
      </c>
      <c r="P501" s="111">
        <v>0</v>
      </c>
      <c r="Q501" s="269">
        <v>0</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62" t="s">
        <v>637</v>
      </c>
      <c r="B502" s="62" t="s">
        <v>288</v>
      </c>
      <c r="C502" s="62"/>
      <c r="D502" s="263">
        <v>8402</v>
      </c>
      <c r="E502" s="11"/>
      <c r="F502" s="11"/>
      <c r="G502" s="8"/>
      <c r="I502" s="62"/>
      <c r="J502" s="47"/>
      <c r="K502" s="107"/>
      <c r="M502" s="62">
        <v>3</v>
      </c>
      <c r="N502" s="272">
        <v>141.46</v>
      </c>
      <c r="P502" s="111">
        <v>4</v>
      </c>
      <c r="Q502" s="269">
        <v>317.47000000000003</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62" t="s">
        <v>637</v>
      </c>
      <c r="B503" s="62" t="s">
        <v>289</v>
      </c>
      <c r="C503" s="62"/>
      <c r="D503" s="263">
        <v>8053</v>
      </c>
      <c r="E503" s="11"/>
      <c r="F503" s="11"/>
      <c r="G503" s="8"/>
      <c r="I503" s="62"/>
      <c r="J503" s="47"/>
      <c r="K503" s="107"/>
      <c r="M503" s="62">
        <v>7</v>
      </c>
      <c r="N503" s="272">
        <v>589.87</v>
      </c>
      <c r="P503" s="111">
        <v>8</v>
      </c>
      <c r="Q503" s="269">
        <v>398.17</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62" t="s">
        <v>637</v>
      </c>
      <c r="B504" s="62" t="s">
        <v>290</v>
      </c>
      <c r="C504" s="62"/>
      <c r="D504" s="263">
        <v>8223</v>
      </c>
      <c r="E504" s="11"/>
      <c r="F504" s="11"/>
      <c r="G504" s="8"/>
      <c r="I504" s="62"/>
      <c r="J504" s="47"/>
      <c r="K504" s="107"/>
      <c r="M504" s="62">
        <v>1</v>
      </c>
      <c r="N504" s="272">
        <v>145.87</v>
      </c>
      <c r="P504" s="111">
        <v>3</v>
      </c>
      <c r="Q504" s="269">
        <v>338.67</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62" t="s">
        <v>637</v>
      </c>
      <c r="B505" s="62" t="s">
        <v>494</v>
      </c>
      <c r="C505" s="62"/>
      <c r="D505" s="263">
        <v>8327</v>
      </c>
      <c r="E505" s="11"/>
      <c r="F505" s="11"/>
      <c r="G505" s="8"/>
      <c r="I505" s="62"/>
      <c r="J505" s="47"/>
      <c r="K505" s="107"/>
      <c r="M505" s="62">
        <v>0</v>
      </c>
      <c r="N505" s="272">
        <v>0</v>
      </c>
      <c r="P505" s="111">
        <v>1</v>
      </c>
      <c r="Q505" s="269">
        <v>12.17</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62" t="s">
        <v>637</v>
      </c>
      <c r="B506" s="62" t="s">
        <v>640</v>
      </c>
      <c r="C506" s="62"/>
      <c r="D506" s="263">
        <v>8330</v>
      </c>
      <c r="E506" s="11"/>
      <c r="F506" s="11"/>
      <c r="G506" s="8"/>
      <c r="I506" s="62"/>
      <c r="J506" s="47"/>
      <c r="K506" s="107"/>
      <c r="M506" s="62">
        <v>27</v>
      </c>
      <c r="N506" s="272">
        <v>1672.8400000000001</v>
      </c>
      <c r="P506" s="111">
        <v>85</v>
      </c>
      <c r="Q506" s="269">
        <v>5228.01</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62" t="s">
        <v>637</v>
      </c>
      <c r="B507" s="62" t="s">
        <v>293</v>
      </c>
      <c r="C507" s="62"/>
      <c r="D507" s="263">
        <v>8055</v>
      </c>
      <c r="E507" s="11"/>
      <c r="F507" s="11"/>
      <c r="G507" s="8"/>
      <c r="I507" s="62"/>
      <c r="J507" s="47"/>
      <c r="K507" s="107"/>
      <c r="M507" s="62">
        <v>4</v>
      </c>
      <c r="N507" s="272">
        <v>52.47</v>
      </c>
      <c r="P507" s="111">
        <v>4</v>
      </c>
      <c r="Q507" s="269">
        <v>116.35</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62" t="s">
        <v>637</v>
      </c>
      <c r="B508" s="62" t="s">
        <v>295</v>
      </c>
      <c r="C508" s="62"/>
      <c r="D508" s="263">
        <v>8056</v>
      </c>
      <c r="E508" s="11"/>
      <c r="F508" s="11"/>
      <c r="G508" s="8"/>
      <c r="I508" s="62"/>
      <c r="J508" s="47"/>
      <c r="K508" s="107"/>
      <c r="M508" s="62">
        <v>0</v>
      </c>
      <c r="N508" s="272">
        <v>0</v>
      </c>
      <c r="P508" s="111">
        <v>7</v>
      </c>
      <c r="Q508" s="269">
        <v>232.05</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62" t="s">
        <v>637</v>
      </c>
      <c r="B509" s="62" t="s">
        <v>296</v>
      </c>
      <c r="C509" s="62"/>
      <c r="D509" s="263">
        <v>8210</v>
      </c>
      <c r="E509" s="11"/>
      <c r="F509" s="11"/>
      <c r="G509" s="8"/>
      <c r="I509" s="62"/>
      <c r="J509" s="47"/>
      <c r="K509" s="107"/>
      <c r="M509" s="62">
        <v>1</v>
      </c>
      <c r="N509" s="272">
        <v>14.86</v>
      </c>
      <c r="P509" s="111">
        <v>1</v>
      </c>
      <c r="Q509" s="269">
        <v>120.88</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62" t="s">
        <v>637</v>
      </c>
      <c r="B510" s="62" t="s">
        <v>297</v>
      </c>
      <c r="C510" s="62"/>
      <c r="D510" s="263">
        <v>8332</v>
      </c>
      <c r="E510" s="11"/>
      <c r="F510" s="11"/>
      <c r="G510" s="8"/>
      <c r="I510" s="62"/>
      <c r="J510" s="47"/>
      <c r="K510" s="107"/>
      <c r="M510" s="62">
        <v>88</v>
      </c>
      <c r="N510" s="272">
        <v>6521.9800000000023</v>
      </c>
      <c r="P510" s="111">
        <v>177</v>
      </c>
      <c r="Q510" s="269">
        <v>13288.529999999995</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62" t="s">
        <v>637</v>
      </c>
      <c r="B511" s="62" t="s">
        <v>298</v>
      </c>
      <c r="C511" s="62"/>
      <c r="D511" s="263">
        <v>8341</v>
      </c>
      <c r="E511" s="11"/>
      <c r="F511" s="11"/>
      <c r="G511" s="8"/>
      <c r="I511" s="62"/>
      <c r="J511" s="47"/>
      <c r="K511" s="107"/>
      <c r="M511" s="62">
        <v>1</v>
      </c>
      <c r="N511" s="272">
        <v>15.4</v>
      </c>
      <c r="P511" s="111">
        <v>2</v>
      </c>
      <c r="Q511" s="269">
        <v>27.009999999999998</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62" t="s">
        <v>637</v>
      </c>
      <c r="B512" s="62" t="s">
        <v>300</v>
      </c>
      <c r="C512" s="62"/>
      <c r="D512" s="263">
        <v>8094</v>
      </c>
      <c r="E512" s="11"/>
      <c r="F512" s="11"/>
      <c r="G512" s="8"/>
      <c r="I512" s="62"/>
      <c r="J512" s="47"/>
      <c r="K512" s="107"/>
      <c r="M512" s="62">
        <v>1</v>
      </c>
      <c r="N512" s="272">
        <v>6.87</v>
      </c>
      <c r="P512" s="111">
        <v>3</v>
      </c>
      <c r="Q512" s="269">
        <v>581.41999999999996</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62" t="s">
        <v>637</v>
      </c>
      <c r="B513" s="62" t="s">
        <v>301</v>
      </c>
      <c r="C513" s="62"/>
      <c r="D513" s="263">
        <v>8343</v>
      </c>
      <c r="E513" s="11"/>
      <c r="F513" s="11"/>
      <c r="G513" s="8"/>
      <c r="I513" s="62"/>
      <c r="J513" s="47"/>
      <c r="K513" s="107"/>
      <c r="M513" s="62">
        <v>2</v>
      </c>
      <c r="N513" s="272">
        <v>28.61</v>
      </c>
      <c r="P513" s="111">
        <v>1</v>
      </c>
      <c r="Q513" s="269">
        <v>301.20999999999998</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62" t="s">
        <v>637</v>
      </c>
      <c r="B514" s="62" t="s">
        <v>302</v>
      </c>
      <c r="C514" s="62"/>
      <c r="D514" s="263">
        <v>8061</v>
      </c>
      <c r="E514" s="11"/>
      <c r="F514" s="11"/>
      <c r="G514" s="8"/>
      <c r="I514" s="62"/>
      <c r="J514" s="47"/>
      <c r="K514" s="107"/>
      <c r="M514" s="62">
        <v>2</v>
      </c>
      <c r="N514" s="272">
        <v>14.889999999999999</v>
      </c>
      <c r="P514" s="111">
        <v>1</v>
      </c>
      <c r="Q514" s="269">
        <v>202.86</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62" t="s">
        <v>637</v>
      </c>
      <c r="B515" s="62" t="s">
        <v>503</v>
      </c>
      <c r="C515" s="62"/>
      <c r="D515" s="263">
        <v>8062</v>
      </c>
      <c r="E515" s="11"/>
      <c r="F515" s="11"/>
      <c r="G515" s="8"/>
      <c r="I515" s="62"/>
      <c r="J515" s="47"/>
      <c r="K515" s="107"/>
      <c r="M515" s="62">
        <v>2</v>
      </c>
      <c r="N515" s="272">
        <v>67.759999999999991</v>
      </c>
      <c r="P515" s="111">
        <v>14</v>
      </c>
      <c r="Q515" s="269">
        <v>1095.55</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62" t="s">
        <v>637</v>
      </c>
      <c r="B516" s="62" t="s">
        <v>390</v>
      </c>
      <c r="C516" s="62"/>
      <c r="D516" s="263">
        <v>8037</v>
      </c>
      <c r="E516" s="11"/>
      <c r="F516" s="11"/>
      <c r="G516" s="8"/>
      <c r="I516" s="62"/>
      <c r="J516" s="47"/>
      <c r="K516" s="107"/>
      <c r="M516" s="62">
        <v>0</v>
      </c>
      <c r="N516" s="272">
        <v>0</v>
      </c>
      <c r="P516" s="111">
        <v>1</v>
      </c>
      <c r="Q516" s="269">
        <v>17.43</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62" t="s">
        <v>637</v>
      </c>
      <c r="B517" s="62" t="s">
        <v>305</v>
      </c>
      <c r="C517" s="62"/>
      <c r="D517" s="263">
        <v>8344</v>
      </c>
      <c r="E517" s="11"/>
      <c r="F517" s="11"/>
      <c r="G517" s="8"/>
      <c r="I517" s="62"/>
      <c r="J517" s="47"/>
      <c r="K517" s="107"/>
      <c r="M517" s="62">
        <v>3</v>
      </c>
      <c r="N517" s="272">
        <v>79.540000000000006</v>
      </c>
      <c r="P517" s="111">
        <v>4</v>
      </c>
      <c r="Q517" s="269">
        <v>158.28</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62" t="s">
        <v>637</v>
      </c>
      <c r="B518" s="62" t="s">
        <v>306</v>
      </c>
      <c r="C518" s="62"/>
      <c r="D518" s="263">
        <v>8345</v>
      </c>
      <c r="E518" s="11"/>
      <c r="F518" s="11"/>
      <c r="G518" s="8"/>
      <c r="I518" s="62"/>
      <c r="J518" s="47"/>
      <c r="K518" s="107"/>
      <c r="M518" s="62">
        <v>4</v>
      </c>
      <c r="N518" s="272">
        <v>338.85999999999996</v>
      </c>
      <c r="P518" s="111">
        <v>2</v>
      </c>
      <c r="Q518" s="269">
        <v>101.98</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62" t="s">
        <v>637</v>
      </c>
      <c r="B519" s="62" t="s">
        <v>307</v>
      </c>
      <c r="C519" s="62"/>
      <c r="D519" s="263">
        <v>8346</v>
      </c>
      <c r="E519" s="11"/>
      <c r="F519" s="11"/>
      <c r="G519" s="8"/>
      <c r="I519" s="62"/>
      <c r="J519" s="47"/>
      <c r="K519" s="107"/>
      <c r="M519" s="62">
        <v>0</v>
      </c>
      <c r="N519" s="272">
        <v>0</v>
      </c>
      <c r="P519" s="111">
        <v>3</v>
      </c>
      <c r="Q519" s="269">
        <v>96.02000000000001</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62" t="s">
        <v>637</v>
      </c>
      <c r="B520" s="62" t="s">
        <v>308</v>
      </c>
      <c r="C520" s="62"/>
      <c r="D520" s="263">
        <v>8204</v>
      </c>
      <c r="E520" s="11"/>
      <c r="F520" s="11"/>
      <c r="G520" s="8"/>
      <c r="I520" s="62"/>
      <c r="J520" s="47"/>
      <c r="K520" s="107"/>
      <c r="M520" s="62">
        <v>2</v>
      </c>
      <c r="N520" s="272">
        <v>18.93</v>
      </c>
      <c r="P520" s="111">
        <v>0</v>
      </c>
      <c r="Q520" s="269">
        <v>0</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62" t="s">
        <v>637</v>
      </c>
      <c r="B521" s="62" t="s">
        <v>309</v>
      </c>
      <c r="C521" s="62"/>
      <c r="D521" s="263">
        <v>8260</v>
      </c>
      <c r="E521" s="11"/>
      <c r="F521" s="11"/>
      <c r="G521" s="8"/>
      <c r="I521" s="62"/>
      <c r="J521" s="47"/>
      <c r="K521" s="107"/>
      <c r="M521" s="62">
        <v>0</v>
      </c>
      <c r="N521" s="272">
        <v>0</v>
      </c>
      <c r="P521" s="111">
        <v>1</v>
      </c>
      <c r="Q521" s="269">
        <v>55.33</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62" t="s">
        <v>637</v>
      </c>
      <c r="B522" s="62" t="s">
        <v>310</v>
      </c>
      <c r="C522" s="62"/>
      <c r="D522" s="263">
        <v>8225</v>
      </c>
      <c r="E522" s="11"/>
      <c r="F522" s="11"/>
      <c r="G522" s="8"/>
      <c r="I522" s="62"/>
      <c r="J522" s="47"/>
      <c r="K522" s="107"/>
      <c r="M522" s="62">
        <v>5</v>
      </c>
      <c r="N522" s="272">
        <v>175.76</v>
      </c>
      <c r="P522" s="111">
        <v>7</v>
      </c>
      <c r="Q522" s="269">
        <v>865.28000000000009</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62" t="s">
        <v>637</v>
      </c>
      <c r="B523" s="62" t="s">
        <v>311</v>
      </c>
      <c r="C523" s="62"/>
      <c r="D523" s="263">
        <v>8226</v>
      </c>
      <c r="E523" s="11"/>
      <c r="F523" s="11"/>
      <c r="G523" s="8"/>
      <c r="I523" s="62"/>
      <c r="J523" s="47"/>
      <c r="K523" s="107"/>
      <c r="M523" s="62">
        <v>0</v>
      </c>
      <c r="N523" s="272">
        <v>0</v>
      </c>
      <c r="P523" s="111">
        <v>6</v>
      </c>
      <c r="Q523" s="269">
        <v>227.04000000000002</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62" t="s">
        <v>637</v>
      </c>
      <c r="B524" s="62" t="s">
        <v>312</v>
      </c>
      <c r="C524" s="62"/>
      <c r="D524" s="263">
        <v>8230</v>
      </c>
      <c r="E524" s="11"/>
      <c r="F524" s="11"/>
      <c r="G524" s="8"/>
      <c r="I524" s="62"/>
      <c r="J524" s="47"/>
      <c r="K524" s="107"/>
      <c r="M524" s="62">
        <v>0</v>
      </c>
      <c r="N524" s="272">
        <v>0</v>
      </c>
      <c r="P524" s="111">
        <v>1</v>
      </c>
      <c r="Q524" s="269">
        <v>36.25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62" t="s">
        <v>637</v>
      </c>
      <c r="B525" s="62" t="s">
        <v>314</v>
      </c>
      <c r="C525" s="62"/>
      <c r="D525" s="263">
        <v>8066</v>
      </c>
      <c r="E525" s="11"/>
      <c r="F525" s="11"/>
      <c r="G525" s="8"/>
      <c r="I525" s="62"/>
      <c r="J525" s="47"/>
      <c r="K525" s="107"/>
      <c r="M525" s="62">
        <v>19</v>
      </c>
      <c r="N525" s="272">
        <v>1859.1799999999996</v>
      </c>
      <c r="P525" s="111">
        <v>17</v>
      </c>
      <c r="Q525" s="269">
        <v>1305.6999999999998</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62" t="s">
        <v>637</v>
      </c>
      <c r="B526" s="62" t="s">
        <v>314</v>
      </c>
      <c r="C526" s="62"/>
      <c r="D526" s="263">
        <v>8096</v>
      </c>
      <c r="E526" s="11"/>
      <c r="F526" s="11"/>
      <c r="G526" s="8"/>
      <c r="I526" s="62"/>
      <c r="J526" s="47"/>
      <c r="K526" s="107"/>
      <c r="M526" s="62">
        <v>0</v>
      </c>
      <c r="N526" s="272">
        <v>0</v>
      </c>
      <c r="P526" s="111">
        <v>1</v>
      </c>
      <c r="Q526" s="269">
        <v>215.96</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62" t="s">
        <v>637</v>
      </c>
      <c r="B527" s="62" t="s">
        <v>315</v>
      </c>
      <c r="C527" s="62"/>
      <c r="D527" s="263">
        <v>8067</v>
      </c>
      <c r="E527" s="11"/>
      <c r="F527" s="11"/>
      <c r="G527" s="8"/>
      <c r="I527" s="62"/>
      <c r="J527" s="47"/>
      <c r="K527" s="107"/>
      <c r="M527" s="62">
        <v>0</v>
      </c>
      <c r="N527" s="272">
        <v>0</v>
      </c>
      <c r="P527" s="111">
        <v>4</v>
      </c>
      <c r="Q527" s="269">
        <v>293.56</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62" t="s">
        <v>637</v>
      </c>
      <c r="B528" s="62" t="s">
        <v>316</v>
      </c>
      <c r="C528" s="62"/>
      <c r="D528" s="263">
        <v>8069</v>
      </c>
      <c r="E528" s="11"/>
      <c r="F528" s="11"/>
      <c r="G528" s="8"/>
      <c r="I528" s="62"/>
      <c r="J528" s="47"/>
      <c r="K528" s="107"/>
      <c r="M528" s="62">
        <v>13</v>
      </c>
      <c r="N528" s="272">
        <v>526.74000000000012</v>
      </c>
      <c r="P528" s="111">
        <v>32</v>
      </c>
      <c r="Q528" s="269">
        <v>2160.56</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62" t="s">
        <v>637</v>
      </c>
      <c r="B529" s="62" t="s">
        <v>317</v>
      </c>
      <c r="C529" s="62"/>
      <c r="D529" s="263">
        <v>8070</v>
      </c>
      <c r="E529" s="11"/>
      <c r="F529" s="11"/>
      <c r="G529" s="8"/>
      <c r="I529" s="62"/>
      <c r="J529" s="47"/>
      <c r="K529" s="107"/>
      <c r="M529" s="62">
        <v>5</v>
      </c>
      <c r="N529" s="272">
        <v>108.74</v>
      </c>
      <c r="P529" s="111">
        <v>15</v>
      </c>
      <c r="Q529" s="269">
        <v>750.74</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62" t="s">
        <v>637</v>
      </c>
      <c r="B530" s="62" t="s">
        <v>318</v>
      </c>
      <c r="C530" s="62"/>
      <c r="D530" s="263">
        <v>8098</v>
      </c>
      <c r="E530" s="11"/>
      <c r="F530" s="11"/>
      <c r="G530" s="8"/>
      <c r="I530" s="62"/>
      <c r="J530" s="47"/>
      <c r="K530" s="107"/>
      <c r="M530" s="62">
        <v>0</v>
      </c>
      <c r="N530" s="272">
        <v>0</v>
      </c>
      <c r="P530" s="111">
        <v>1</v>
      </c>
      <c r="Q530" s="269">
        <v>54.5</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62" t="s">
        <v>637</v>
      </c>
      <c r="B531" s="62" t="s">
        <v>319</v>
      </c>
      <c r="C531" s="62"/>
      <c r="D531" s="263">
        <v>8021</v>
      </c>
      <c r="E531" s="11"/>
      <c r="F531" s="11"/>
      <c r="G531" s="8"/>
      <c r="I531" s="62"/>
      <c r="J531" s="47"/>
      <c r="K531" s="107"/>
      <c r="M531" s="62">
        <v>14</v>
      </c>
      <c r="N531" s="272">
        <v>1298.53</v>
      </c>
      <c r="P531" s="111">
        <v>13</v>
      </c>
      <c r="Q531" s="269">
        <v>771.74000000000012</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62" t="s">
        <v>637</v>
      </c>
      <c r="B532" s="62" t="s">
        <v>320</v>
      </c>
      <c r="C532" s="62"/>
      <c r="D532" s="263">
        <v>8071</v>
      </c>
      <c r="E532" s="11"/>
      <c r="F532" s="11"/>
      <c r="G532" s="8"/>
      <c r="I532" s="62"/>
      <c r="J532" s="47"/>
      <c r="K532" s="107"/>
      <c r="M532" s="62">
        <v>6</v>
      </c>
      <c r="N532" s="272">
        <v>601.16999999999996</v>
      </c>
      <c r="P532" s="111">
        <v>10</v>
      </c>
      <c r="Q532" s="269">
        <v>989.55000000000007</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62" t="s">
        <v>637</v>
      </c>
      <c r="B533" s="62" t="s">
        <v>321</v>
      </c>
      <c r="C533" s="62"/>
      <c r="D533" s="263">
        <v>8318</v>
      </c>
      <c r="E533" s="11"/>
      <c r="F533" s="11"/>
      <c r="G533" s="8"/>
      <c r="I533" s="62"/>
      <c r="J533" s="47"/>
      <c r="K533" s="107"/>
      <c r="M533" s="62">
        <v>1</v>
      </c>
      <c r="N533" s="272">
        <v>231.46</v>
      </c>
      <c r="P533" s="111">
        <v>3</v>
      </c>
      <c r="Q533" s="269">
        <v>352.21999999999997</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62" t="s">
        <v>637</v>
      </c>
      <c r="B534" s="62" t="s">
        <v>323</v>
      </c>
      <c r="C534" s="62"/>
      <c r="D534" s="263">
        <v>8318</v>
      </c>
      <c r="E534" s="11"/>
      <c r="F534" s="11"/>
      <c r="G534" s="8"/>
      <c r="I534" s="62"/>
      <c r="J534" s="47"/>
      <c r="K534" s="107"/>
      <c r="M534" s="62">
        <v>1</v>
      </c>
      <c r="N534" s="272">
        <v>76.489999999999995</v>
      </c>
      <c r="P534" s="111">
        <v>1</v>
      </c>
      <c r="Q534" s="269">
        <v>370.29</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62" t="s">
        <v>637</v>
      </c>
      <c r="B535" s="62" t="s">
        <v>324</v>
      </c>
      <c r="C535" s="62"/>
      <c r="D535" s="263">
        <v>8232</v>
      </c>
      <c r="E535" s="11"/>
      <c r="F535" s="11"/>
      <c r="G535" s="8"/>
      <c r="I535" s="62"/>
      <c r="J535" s="47"/>
      <c r="K535" s="107"/>
      <c r="M535" s="62">
        <v>73</v>
      </c>
      <c r="N535" s="272">
        <v>2830.3799999999997</v>
      </c>
      <c r="P535" s="111">
        <v>151</v>
      </c>
      <c r="Q535" s="269">
        <v>11249.749999999998</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62" t="s">
        <v>637</v>
      </c>
      <c r="B536" s="62" t="s">
        <v>325</v>
      </c>
      <c r="C536" s="62"/>
      <c r="D536" s="263">
        <v>8240</v>
      </c>
      <c r="E536" s="11"/>
      <c r="F536" s="11"/>
      <c r="G536" s="8"/>
      <c r="I536" s="62"/>
      <c r="J536" s="47"/>
      <c r="K536" s="107"/>
      <c r="M536" s="62">
        <v>2</v>
      </c>
      <c r="N536" s="272">
        <v>44.34</v>
      </c>
      <c r="P536" s="111">
        <v>0</v>
      </c>
      <c r="Q536" s="269">
        <v>0</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62" t="s">
        <v>637</v>
      </c>
      <c r="B537" s="62" t="s">
        <v>327</v>
      </c>
      <c r="C537" s="62"/>
      <c r="D537" s="263">
        <v>8349</v>
      </c>
      <c r="E537" s="11"/>
      <c r="F537" s="11"/>
      <c r="G537" s="8"/>
      <c r="I537" s="62"/>
      <c r="J537" s="47"/>
      <c r="K537" s="107"/>
      <c r="M537" s="62">
        <v>3</v>
      </c>
      <c r="N537" s="272">
        <v>35.96</v>
      </c>
      <c r="P537" s="111">
        <v>2</v>
      </c>
      <c r="Q537" s="269">
        <v>12.52</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62" t="s">
        <v>637</v>
      </c>
      <c r="B538" s="62" t="s">
        <v>329</v>
      </c>
      <c r="C538" s="62"/>
      <c r="D538" s="263">
        <v>8242</v>
      </c>
      <c r="E538" s="11"/>
      <c r="F538" s="11"/>
      <c r="G538" s="8"/>
      <c r="I538" s="62"/>
      <c r="J538" s="47"/>
      <c r="K538" s="107"/>
      <c r="M538" s="62">
        <v>6</v>
      </c>
      <c r="N538" s="272">
        <v>77.459999999999994</v>
      </c>
      <c r="P538" s="111">
        <v>16</v>
      </c>
      <c r="Q538" s="269">
        <v>526.76</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62" t="s">
        <v>637</v>
      </c>
      <c r="B539" s="62" t="s">
        <v>330</v>
      </c>
      <c r="C539" s="62"/>
      <c r="D539" s="263">
        <v>8352</v>
      </c>
      <c r="E539" s="11"/>
      <c r="F539" s="11"/>
      <c r="G539" s="8"/>
      <c r="I539" s="62"/>
      <c r="J539" s="47"/>
      <c r="K539" s="107"/>
      <c r="M539" s="62">
        <v>1</v>
      </c>
      <c r="N539" s="272">
        <v>16.09</v>
      </c>
      <c r="P539" s="111">
        <v>5</v>
      </c>
      <c r="Q539" s="269">
        <v>358.09000000000003</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62" t="s">
        <v>637</v>
      </c>
      <c r="B540" s="62" t="s">
        <v>331</v>
      </c>
      <c r="C540" s="62"/>
      <c r="D540" s="263">
        <v>8078</v>
      </c>
      <c r="E540" s="11"/>
      <c r="F540" s="11"/>
      <c r="G540" s="8"/>
      <c r="I540" s="62"/>
      <c r="J540" s="47"/>
      <c r="K540" s="107"/>
      <c r="M540" s="62">
        <v>8</v>
      </c>
      <c r="N540" s="272">
        <v>395.71</v>
      </c>
      <c r="P540" s="111">
        <v>17</v>
      </c>
      <c r="Q540" s="269">
        <v>914.34</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62" t="s">
        <v>637</v>
      </c>
      <c r="B541" s="62" t="s">
        <v>528</v>
      </c>
      <c r="C541" s="62"/>
      <c r="D541" s="263">
        <v>8079</v>
      </c>
      <c r="E541" s="11"/>
      <c r="F541" s="11"/>
      <c r="G541" s="8"/>
      <c r="I541" s="62"/>
      <c r="J541" s="47"/>
      <c r="K541" s="107"/>
      <c r="M541" s="62">
        <v>23</v>
      </c>
      <c r="N541" s="272">
        <v>794.81999999999994</v>
      </c>
      <c r="P541" s="111">
        <v>63</v>
      </c>
      <c r="Q541" s="269">
        <v>4709.4500000000007</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62" t="s">
        <v>637</v>
      </c>
      <c r="B542" s="62" t="s">
        <v>333</v>
      </c>
      <c r="C542" s="62"/>
      <c r="D542" s="263">
        <v>8243</v>
      </c>
      <c r="E542" s="11"/>
      <c r="F542" s="11"/>
      <c r="G542" s="8"/>
      <c r="I542" s="62"/>
      <c r="J542" s="47"/>
      <c r="K542" s="107"/>
      <c r="M542" s="62">
        <v>0</v>
      </c>
      <c r="N542" s="272">
        <v>0</v>
      </c>
      <c r="P542" s="111">
        <v>1</v>
      </c>
      <c r="Q542" s="269">
        <v>48.41</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62" t="s">
        <v>637</v>
      </c>
      <c r="B543" s="62" t="s">
        <v>335</v>
      </c>
      <c r="C543" s="62"/>
      <c r="D543" s="263">
        <v>8080</v>
      </c>
      <c r="E543" s="11"/>
      <c r="F543" s="11"/>
      <c r="G543" s="8"/>
      <c r="I543" s="62"/>
      <c r="J543" s="47"/>
      <c r="K543" s="107"/>
      <c r="M543" s="62">
        <v>19</v>
      </c>
      <c r="N543" s="272">
        <v>2386.3999999999996</v>
      </c>
      <c r="P543" s="111">
        <v>32</v>
      </c>
      <c r="Q543" s="269">
        <v>1468.3299999999997</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62" t="s">
        <v>637</v>
      </c>
      <c r="B544" s="62" t="s">
        <v>538</v>
      </c>
      <c r="C544" s="62"/>
      <c r="D544" s="263">
        <v>8353</v>
      </c>
      <c r="E544" s="11"/>
      <c r="F544" s="11"/>
      <c r="G544" s="8"/>
      <c r="I544" s="62"/>
      <c r="J544" s="47"/>
      <c r="K544" s="107"/>
      <c r="M544" s="62">
        <v>0</v>
      </c>
      <c r="N544" s="272">
        <v>0</v>
      </c>
      <c r="P544" s="111">
        <v>1</v>
      </c>
      <c r="Q544" s="269">
        <v>212.92</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62" t="s">
        <v>637</v>
      </c>
      <c r="B545" s="62" t="s">
        <v>338</v>
      </c>
      <c r="C545" s="62"/>
      <c r="D545" s="263">
        <v>8081</v>
      </c>
      <c r="E545" s="11"/>
      <c r="F545" s="11"/>
      <c r="G545" s="8"/>
      <c r="I545" s="62"/>
      <c r="J545" s="47"/>
      <c r="K545" s="107"/>
      <c r="M545" s="62">
        <v>63</v>
      </c>
      <c r="N545" s="272">
        <v>5461.5999999999995</v>
      </c>
      <c r="P545" s="111">
        <v>92</v>
      </c>
      <c r="Q545" s="269">
        <v>7661.6299999999992</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62" t="s">
        <v>637</v>
      </c>
      <c r="B546" s="62" t="s">
        <v>339</v>
      </c>
      <c r="C546" s="62"/>
      <c r="D546" s="263">
        <v>8083</v>
      </c>
      <c r="E546" s="11"/>
      <c r="F546" s="11"/>
      <c r="G546" s="8"/>
      <c r="I546" s="62"/>
      <c r="J546" s="47"/>
      <c r="K546" s="107"/>
      <c r="M546" s="62">
        <v>7</v>
      </c>
      <c r="N546" s="272">
        <v>300.54999999999995</v>
      </c>
      <c r="P546" s="111">
        <v>27</v>
      </c>
      <c r="Q546" s="269">
        <v>1367.6699999999996</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62" t="s">
        <v>637</v>
      </c>
      <c r="B547" s="62" t="s">
        <v>340</v>
      </c>
      <c r="C547" s="62"/>
      <c r="D547" s="263">
        <v>8244</v>
      </c>
      <c r="E547" s="11"/>
      <c r="F547" s="11"/>
      <c r="G547" s="8"/>
      <c r="I547" s="62"/>
      <c r="J547" s="47"/>
      <c r="K547" s="107"/>
      <c r="M547" s="62">
        <v>4</v>
      </c>
      <c r="N547" s="272">
        <v>76.75</v>
      </c>
      <c r="P547" s="111">
        <v>5</v>
      </c>
      <c r="Q547" s="269">
        <v>183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62" t="s">
        <v>637</v>
      </c>
      <c r="B548" s="62" t="s">
        <v>342</v>
      </c>
      <c r="C548" s="62"/>
      <c r="D548" s="263">
        <v>8247</v>
      </c>
      <c r="E548" s="11"/>
      <c r="F548" s="11"/>
      <c r="G548" s="8"/>
      <c r="I548" s="62"/>
      <c r="J548" s="47"/>
      <c r="K548" s="107"/>
      <c r="M548" s="62">
        <v>0</v>
      </c>
      <c r="N548" s="272">
        <v>0</v>
      </c>
      <c r="P548" s="111">
        <v>1</v>
      </c>
      <c r="Q548" s="269">
        <v>86.07</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62" t="s">
        <v>637</v>
      </c>
      <c r="B549" s="62" t="s">
        <v>343</v>
      </c>
      <c r="C549" s="62"/>
      <c r="D549" s="263">
        <v>8084</v>
      </c>
      <c r="E549" s="11"/>
      <c r="F549" s="11"/>
      <c r="G549" s="8"/>
      <c r="I549" s="62"/>
      <c r="J549" s="47"/>
      <c r="K549" s="107"/>
      <c r="M549" s="62">
        <v>6</v>
      </c>
      <c r="N549" s="272">
        <v>463.23</v>
      </c>
      <c r="P549" s="111">
        <v>2</v>
      </c>
      <c r="Q549" s="269">
        <v>36.020000000000003</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62" t="s">
        <v>637</v>
      </c>
      <c r="B550" s="62" t="s">
        <v>345</v>
      </c>
      <c r="C550" s="62"/>
      <c r="D550" s="263">
        <v>8085</v>
      </c>
      <c r="E550" s="11"/>
      <c r="F550" s="11"/>
      <c r="G550" s="8"/>
      <c r="I550" s="62"/>
      <c r="J550" s="47"/>
      <c r="K550" s="107"/>
      <c r="M550" s="62">
        <v>1</v>
      </c>
      <c r="N550" s="272">
        <v>165.28</v>
      </c>
      <c r="P550" s="111">
        <v>7</v>
      </c>
      <c r="Q550" s="269">
        <v>643.63</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62" t="s">
        <v>637</v>
      </c>
      <c r="B551" s="62" t="s">
        <v>346</v>
      </c>
      <c r="C551" s="62"/>
      <c r="D551" s="263">
        <v>8088</v>
      </c>
      <c r="E551" s="11"/>
      <c r="F551" s="11"/>
      <c r="G551" s="8"/>
      <c r="I551" s="62"/>
      <c r="J551" s="47"/>
      <c r="K551" s="107"/>
      <c r="M551" s="62">
        <v>0</v>
      </c>
      <c r="N551" s="272">
        <v>0</v>
      </c>
      <c r="P551" s="111">
        <v>1</v>
      </c>
      <c r="Q551" s="269">
        <v>8.0399999999999991</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62" t="s">
        <v>637</v>
      </c>
      <c r="B552" s="62" t="s">
        <v>564</v>
      </c>
      <c r="C552" s="62"/>
      <c r="D552" s="263">
        <v>8250</v>
      </c>
      <c r="E552" s="11"/>
      <c r="F552" s="11"/>
      <c r="G552" s="8"/>
      <c r="I552" s="62"/>
      <c r="J552" s="47"/>
      <c r="K552" s="107"/>
      <c r="M552" s="62">
        <v>0</v>
      </c>
      <c r="N552" s="272">
        <v>0</v>
      </c>
      <c r="P552" s="111">
        <v>1</v>
      </c>
      <c r="Q552" s="269">
        <v>32.75</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62" t="s">
        <v>637</v>
      </c>
      <c r="B553" s="62" t="s">
        <v>348</v>
      </c>
      <c r="C553" s="62"/>
      <c r="D553" s="263">
        <v>8302</v>
      </c>
      <c r="E553" s="11"/>
      <c r="F553" s="11"/>
      <c r="G553" s="8"/>
      <c r="I553" s="62"/>
      <c r="J553" s="47"/>
      <c r="K553" s="107"/>
      <c r="M553" s="62">
        <v>3</v>
      </c>
      <c r="N553" s="272">
        <v>169.71</v>
      </c>
      <c r="P553" s="111">
        <v>1</v>
      </c>
      <c r="Q553" s="269">
        <v>41.15</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62" t="s">
        <v>637</v>
      </c>
      <c r="B554" s="62" t="s">
        <v>350</v>
      </c>
      <c r="C554" s="62"/>
      <c r="D554" s="263">
        <v>8406</v>
      </c>
      <c r="E554" s="11"/>
      <c r="F554" s="11"/>
      <c r="G554" s="8"/>
      <c r="I554" s="62"/>
      <c r="J554" s="47"/>
      <c r="K554" s="107"/>
      <c r="M554" s="62">
        <v>7</v>
      </c>
      <c r="N554" s="272">
        <v>379.96999999999997</v>
      </c>
      <c r="P554" s="111">
        <v>4</v>
      </c>
      <c r="Q554" s="269">
        <v>362.2</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62" t="s">
        <v>637</v>
      </c>
      <c r="B555" s="62" t="s">
        <v>351</v>
      </c>
      <c r="C555" s="62"/>
      <c r="D555" s="263">
        <v>8251</v>
      </c>
      <c r="E555" s="11"/>
      <c r="F555" s="11"/>
      <c r="G555" s="8"/>
      <c r="I555" s="62"/>
      <c r="J555" s="47"/>
      <c r="K555" s="107"/>
      <c r="M555" s="62">
        <v>15</v>
      </c>
      <c r="N555" s="272">
        <v>535.73</v>
      </c>
      <c r="P555" s="111">
        <v>9</v>
      </c>
      <c r="Q555" s="269">
        <v>323.54000000000002</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62" t="s">
        <v>637</v>
      </c>
      <c r="B556" s="62" t="s">
        <v>352</v>
      </c>
      <c r="C556" s="62"/>
      <c r="D556" s="263">
        <v>8088</v>
      </c>
      <c r="E556" s="11"/>
      <c r="F556" s="11"/>
      <c r="G556" s="8"/>
      <c r="I556" s="62"/>
      <c r="J556" s="47"/>
      <c r="K556" s="107"/>
      <c r="M556" s="62">
        <v>4</v>
      </c>
      <c r="N556" s="272">
        <v>425.45000000000005</v>
      </c>
      <c r="P556" s="111">
        <v>2</v>
      </c>
      <c r="Q556" s="269">
        <v>38.739999999999995</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62" t="s">
        <v>637</v>
      </c>
      <c r="B557" s="62" t="s">
        <v>353</v>
      </c>
      <c r="C557" s="62"/>
      <c r="D557" s="263">
        <v>8360</v>
      </c>
      <c r="E557" s="11"/>
      <c r="F557" s="11"/>
      <c r="G557" s="8"/>
      <c r="I557" s="62"/>
      <c r="J557" s="47"/>
      <c r="K557" s="107"/>
      <c r="M557" s="62">
        <v>76</v>
      </c>
      <c r="N557" s="272">
        <v>3988.6999999999985</v>
      </c>
      <c r="P557" s="111">
        <v>200</v>
      </c>
      <c r="Q557" s="269">
        <v>11318.390000000001</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62" t="s">
        <v>637</v>
      </c>
      <c r="B558" s="62" t="s">
        <v>353</v>
      </c>
      <c r="C558" s="62"/>
      <c r="D558" s="263">
        <v>8361</v>
      </c>
      <c r="E558" s="11"/>
      <c r="F558" s="11"/>
      <c r="G558" s="8"/>
      <c r="I558" s="62"/>
      <c r="J558" s="47"/>
      <c r="K558" s="107"/>
      <c r="M558" s="62">
        <v>14</v>
      </c>
      <c r="N558" s="272">
        <v>689.78</v>
      </c>
      <c r="P558" s="111">
        <v>22</v>
      </c>
      <c r="Q558" s="269">
        <v>1818.24</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62" t="s">
        <v>637</v>
      </c>
      <c r="B559" s="62" t="s">
        <v>354</v>
      </c>
      <c r="C559" s="62"/>
      <c r="D559" s="263">
        <v>8043</v>
      </c>
      <c r="E559" s="11"/>
      <c r="F559" s="11"/>
      <c r="G559" s="8"/>
      <c r="I559" s="62"/>
      <c r="J559" s="47"/>
      <c r="K559" s="107"/>
      <c r="M559" s="62">
        <v>12</v>
      </c>
      <c r="N559" s="272">
        <v>184.78999999999996</v>
      </c>
      <c r="P559" s="111">
        <v>25</v>
      </c>
      <c r="Q559" s="269">
        <v>1487.3700000000001</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62" t="s">
        <v>637</v>
      </c>
      <c r="B560" s="62" t="s">
        <v>355</v>
      </c>
      <c r="C560" s="62"/>
      <c r="D560" s="263">
        <v>8080</v>
      </c>
      <c r="E560" s="11"/>
      <c r="F560" s="11"/>
      <c r="G560" s="8"/>
      <c r="I560" s="62"/>
      <c r="J560" s="47"/>
      <c r="K560" s="107"/>
      <c r="M560" s="62">
        <v>0</v>
      </c>
      <c r="N560" s="272">
        <v>0</v>
      </c>
      <c r="P560" s="111">
        <v>6</v>
      </c>
      <c r="Q560" s="269">
        <v>953.49000000000012</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62" t="s">
        <v>637</v>
      </c>
      <c r="B561" s="62" t="s">
        <v>355</v>
      </c>
      <c r="C561" s="62"/>
      <c r="D561" s="263">
        <v>8012</v>
      </c>
      <c r="E561" s="11"/>
      <c r="F561" s="11"/>
      <c r="G561" s="8"/>
      <c r="I561" s="62"/>
      <c r="J561" s="47"/>
      <c r="K561" s="107"/>
      <c r="M561" s="62">
        <v>0</v>
      </c>
      <c r="N561" s="272">
        <v>0</v>
      </c>
      <c r="P561" s="111">
        <v>3</v>
      </c>
      <c r="Q561" s="269">
        <v>144.47999999999999</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62" t="s">
        <v>637</v>
      </c>
      <c r="B562" s="62" t="s">
        <v>357</v>
      </c>
      <c r="C562" s="62"/>
      <c r="D562" s="263">
        <v>8089</v>
      </c>
      <c r="E562" s="11"/>
      <c r="F562" s="11"/>
      <c r="G562" s="8"/>
      <c r="I562" s="62"/>
      <c r="J562" s="47"/>
      <c r="K562" s="107"/>
      <c r="M562" s="62">
        <v>1</v>
      </c>
      <c r="N562" s="272">
        <v>66.83</v>
      </c>
      <c r="P562" s="111">
        <v>5</v>
      </c>
      <c r="Q562" s="269">
        <v>467.19</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62" t="s">
        <v>637</v>
      </c>
      <c r="B563" s="62" t="s">
        <v>358</v>
      </c>
      <c r="C563" s="62"/>
      <c r="D563" s="263">
        <v>8090</v>
      </c>
      <c r="E563" s="11"/>
      <c r="F563" s="11"/>
      <c r="G563" s="8"/>
      <c r="I563" s="62"/>
      <c r="J563" s="47"/>
      <c r="K563" s="107"/>
      <c r="M563" s="62">
        <v>8</v>
      </c>
      <c r="N563" s="272">
        <v>754.03</v>
      </c>
      <c r="P563" s="111">
        <v>6</v>
      </c>
      <c r="Q563" s="269">
        <v>176.34</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62" t="s">
        <v>637</v>
      </c>
      <c r="B564" s="62" t="s">
        <v>359</v>
      </c>
      <c r="C564" s="62"/>
      <c r="D564" s="263">
        <v>8091</v>
      </c>
      <c r="E564" s="11"/>
      <c r="F564" s="11"/>
      <c r="G564" s="8"/>
      <c r="I564" s="62"/>
      <c r="J564" s="47"/>
      <c r="K564" s="107"/>
      <c r="M564" s="62">
        <v>3</v>
      </c>
      <c r="N564" s="272">
        <v>127.11</v>
      </c>
      <c r="P564" s="111">
        <v>4</v>
      </c>
      <c r="Q564" s="269">
        <v>707.1400000000001</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62" t="s">
        <v>637</v>
      </c>
      <c r="B565" s="62" t="s">
        <v>360</v>
      </c>
      <c r="C565" s="62"/>
      <c r="D565" s="263">
        <v>8204</v>
      </c>
      <c r="E565" s="11"/>
      <c r="F565" s="11"/>
      <c r="G565" s="8"/>
      <c r="I565" s="62"/>
      <c r="J565" s="47"/>
      <c r="K565" s="107"/>
      <c r="M565" s="62">
        <v>1</v>
      </c>
      <c r="N565" s="272">
        <v>74.7</v>
      </c>
      <c r="P565" s="111">
        <v>0</v>
      </c>
      <c r="Q565" s="269">
        <v>0</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62" t="s">
        <v>637</v>
      </c>
      <c r="B566" s="62" t="s">
        <v>361</v>
      </c>
      <c r="C566" s="62"/>
      <c r="D566" s="263">
        <v>8086</v>
      </c>
      <c r="E566" s="11"/>
      <c r="F566" s="11"/>
      <c r="G566" s="8"/>
      <c r="I566" s="62"/>
      <c r="J566" s="47"/>
      <c r="K566" s="107"/>
      <c r="M566" s="62">
        <v>1</v>
      </c>
      <c r="N566" s="272">
        <v>185.63</v>
      </c>
      <c r="P566" s="111">
        <v>0</v>
      </c>
      <c r="Q566" s="269">
        <v>0</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62" t="s">
        <v>637</v>
      </c>
      <c r="B567" s="62" t="s">
        <v>361</v>
      </c>
      <c r="C567" s="62"/>
      <c r="D567" s="263">
        <v>8096</v>
      </c>
      <c r="E567" s="11"/>
      <c r="F567" s="11"/>
      <c r="G567" s="8"/>
      <c r="I567" s="62"/>
      <c r="J567" s="47"/>
      <c r="K567" s="107"/>
      <c r="M567" s="62">
        <v>1</v>
      </c>
      <c r="N567" s="272">
        <v>10.38</v>
      </c>
      <c r="P567" s="111">
        <v>1</v>
      </c>
      <c r="Q567" s="269">
        <v>6.15</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62" t="s">
        <v>637</v>
      </c>
      <c r="B568" s="62" t="s">
        <v>364</v>
      </c>
      <c r="C568" s="62"/>
      <c r="D568" s="263">
        <v>8260</v>
      </c>
      <c r="E568" s="11"/>
      <c r="F568" s="11"/>
      <c r="G568" s="8"/>
      <c r="I568" s="62"/>
      <c r="J568" s="47"/>
      <c r="K568" s="107"/>
      <c r="M568" s="62">
        <v>14</v>
      </c>
      <c r="N568" s="272">
        <v>619.57000000000005</v>
      </c>
      <c r="P568" s="111">
        <v>10</v>
      </c>
      <c r="Q568" s="269">
        <v>764.01</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62" t="s">
        <v>637</v>
      </c>
      <c r="B569" s="62" t="s">
        <v>366</v>
      </c>
      <c r="C569" s="62"/>
      <c r="D569" s="263">
        <v>8094</v>
      </c>
      <c r="E569" s="11"/>
      <c r="F569" s="11"/>
      <c r="G569" s="8"/>
      <c r="I569" s="62"/>
      <c r="J569" s="47"/>
      <c r="K569" s="107"/>
      <c r="M569" s="62">
        <v>38</v>
      </c>
      <c r="N569" s="272">
        <v>2492.4799999999996</v>
      </c>
      <c r="P569" s="111">
        <v>46</v>
      </c>
      <c r="Q569" s="269">
        <v>2938.87</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62" t="s">
        <v>637</v>
      </c>
      <c r="B570" s="62" t="s">
        <v>367</v>
      </c>
      <c r="C570" s="62"/>
      <c r="D570" s="263">
        <v>8081</v>
      </c>
      <c r="E570" s="11"/>
      <c r="F570" s="11"/>
      <c r="G570" s="8"/>
      <c r="I570" s="62"/>
      <c r="J570" s="47"/>
      <c r="K570" s="107"/>
      <c r="M570" s="62">
        <v>2</v>
      </c>
      <c r="N570" s="272">
        <v>78.2</v>
      </c>
      <c r="P570" s="111">
        <v>1</v>
      </c>
      <c r="Q570" s="269">
        <v>35.590000000000003</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62" t="s">
        <v>637</v>
      </c>
      <c r="B571" s="62" t="s">
        <v>368</v>
      </c>
      <c r="C571" s="62"/>
      <c r="D571" s="263">
        <v>8037</v>
      </c>
      <c r="E571" s="11"/>
      <c r="F571" s="11"/>
      <c r="G571" s="8"/>
      <c r="I571" s="62"/>
      <c r="J571" s="47"/>
      <c r="K571" s="107"/>
      <c r="M571" s="62">
        <v>2</v>
      </c>
      <c r="N571" s="272">
        <v>32.020000000000003</v>
      </c>
      <c r="P571" s="111">
        <v>0</v>
      </c>
      <c r="Q571" s="269">
        <v>0</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62" t="s">
        <v>637</v>
      </c>
      <c r="B572" s="62" t="s">
        <v>368</v>
      </c>
      <c r="C572" s="62"/>
      <c r="D572" s="263">
        <v>8081</v>
      </c>
      <c r="E572" s="11"/>
      <c r="F572" s="11"/>
      <c r="G572" s="8"/>
      <c r="I572" s="62"/>
      <c r="J572" s="47"/>
      <c r="K572" s="107"/>
      <c r="M572" s="62">
        <v>2</v>
      </c>
      <c r="N572" s="272">
        <v>190.95</v>
      </c>
      <c r="P572" s="111">
        <v>6</v>
      </c>
      <c r="Q572" s="269">
        <v>168.23</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62" t="s">
        <v>637</v>
      </c>
      <c r="B573" s="62" t="s">
        <v>368</v>
      </c>
      <c r="C573" s="62"/>
      <c r="D573" s="263">
        <v>8009</v>
      </c>
      <c r="E573" s="11"/>
      <c r="F573" s="11"/>
      <c r="G573" s="8"/>
      <c r="I573" s="62"/>
      <c r="J573" s="47"/>
      <c r="K573" s="107"/>
      <c r="M573" s="62">
        <v>0</v>
      </c>
      <c r="N573" s="272">
        <v>0</v>
      </c>
      <c r="P573" s="111">
        <v>1</v>
      </c>
      <c r="Q573" s="269">
        <v>55.61</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62" t="s">
        <v>637</v>
      </c>
      <c r="B574" s="62" t="s">
        <v>369</v>
      </c>
      <c r="C574" s="62"/>
      <c r="D574" s="263">
        <v>8270</v>
      </c>
      <c r="E574" s="11"/>
      <c r="F574" s="11"/>
      <c r="G574" s="8"/>
      <c r="I574" s="62"/>
      <c r="J574" s="47"/>
      <c r="K574" s="107"/>
      <c r="M574" s="62">
        <v>8</v>
      </c>
      <c r="N574" s="272">
        <v>525.95000000000005</v>
      </c>
      <c r="P574" s="111">
        <v>8</v>
      </c>
      <c r="Q574" s="269">
        <v>611.23</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62" t="s">
        <v>637</v>
      </c>
      <c r="B575" s="62" t="s">
        <v>370</v>
      </c>
      <c r="C575" s="62"/>
      <c r="D575" s="263">
        <v>8097</v>
      </c>
      <c r="E575" s="11"/>
      <c r="F575" s="11"/>
      <c r="G575" s="8"/>
      <c r="I575" s="62"/>
      <c r="J575" s="47"/>
      <c r="K575" s="107"/>
      <c r="M575" s="62">
        <v>1</v>
      </c>
      <c r="N575" s="272">
        <v>12.14</v>
      </c>
      <c r="P575" s="111">
        <v>3</v>
      </c>
      <c r="Q575" s="269">
        <v>67.62</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62" t="s">
        <v>637</v>
      </c>
      <c r="B576" s="62" t="s">
        <v>400</v>
      </c>
      <c r="C576" s="62"/>
      <c r="D576" s="263">
        <v>8098</v>
      </c>
      <c r="E576" s="11"/>
      <c r="F576" s="11"/>
      <c r="G576" s="8"/>
      <c r="I576" s="62"/>
      <c r="J576" s="47"/>
      <c r="K576" s="107"/>
      <c r="M576" s="62">
        <v>11</v>
      </c>
      <c r="N576" s="272">
        <v>185.86</v>
      </c>
      <c r="P576" s="111">
        <v>21</v>
      </c>
      <c r="Q576" s="269">
        <v>1030</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62" t="s">
        <v>637</v>
      </c>
      <c r="B577" s="62" t="s">
        <v>374</v>
      </c>
      <c r="C577" s="62"/>
      <c r="D577" s="263">
        <v>8085</v>
      </c>
      <c r="E577" s="11"/>
      <c r="F577" s="11"/>
      <c r="G577" s="8"/>
      <c r="I577" s="62"/>
      <c r="J577" s="47"/>
      <c r="K577" s="107"/>
      <c r="M577" s="62">
        <v>0</v>
      </c>
      <c r="N577" s="272">
        <v>0</v>
      </c>
      <c r="P577" s="111">
        <v>1</v>
      </c>
      <c r="Q577" s="269">
        <v>280.25</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75" thickBot="1" x14ac:dyDescent="0.3">
      <c r="A578" s="62"/>
      <c r="B578" s="62"/>
      <c r="C578" s="62"/>
      <c r="D578" s="263"/>
      <c r="E578" s="11"/>
      <c r="F578" s="11"/>
      <c r="G578" s="8"/>
      <c r="I578" s="62"/>
      <c r="J578" s="47"/>
      <c r="K578" s="107"/>
      <c r="M578" s="62"/>
      <c r="N578" s="272"/>
      <c r="P578" s="111"/>
      <c r="Q578" s="269"/>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75" thickBot="1" x14ac:dyDescent="0.3">
      <c r="A579" s="159" t="s">
        <v>51</v>
      </c>
      <c r="B579" s="160"/>
      <c r="C579" s="105"/>
      <c r="D579" s="264"/>
      <c r="E579" s="132"/>
      <c r="F579" s="131"/>
      <c r="G579" s="130"/>
      <c r="I579" s="159"/>
      <c r="J579" s="161"/>
      <c r="K579" s="112"/>
      <c r="M579" s="159">
        <f>SUM(M12:M578)</f>
        <v>20229</v>
      </c>
      <c r="N579" s="273">
        <f>SUM(N12:N578)</f>
        <v>951265.56999999925</v>
      </c>
      <c r="P579" s="159">
        <f>SUM(P12:P578)</f>
        <v>17206</v>
      </c>
      <c r="Q579" s="273">
        <f>SUM(Q12:Q578)</f>
        <v>940172.7200000002</v>
      </c>
      <c r="S579" s="113">
        <v>11455</v>
      </c>
      <c r="T579" s="270">
        <v>-683601.08</v>
      </c>
      <c r="V579" s="158"/>
      <c r="W579" s="129"/>
      <c r="X579" s="129"/>
      <c r="Y579" s="129"/>
      <c r="Z579" s="128"/>
      <c r="AA579" s="64"/>
      <c r="AB579" s="5"/>
      <c r="AC579" s="5"/>
      <c r="AD579" s="5"/>
      <c r="AE579" s="5"/>
      <c r="AF579" s="5"/>
      <c r="AG579" s="5"/>
      <c r="AH579" s="5"/>
      <c r="AI579" s="5"/>
      <c r="AJ579" s="5"/>
      <c r="AK579" s="5"/>
      <c r="AL579" s="5"/>
      <c r="AM579" s="5"/>
    </row>
    <row r="580" spans="1:39" s="4" customFormat="1" ht="12.75" x14ac:dyDescent="0.2">
      <c r="A580" s="76"/>
      <c r="B580" s="76"/>
      <c r="C580" s="76"/>
      <c r="D580" s="261"/>
      <c r="N580" s="265"/>
      <c r="Q580" s="265"/>
      <c r="V580" s="64"/>
      <c r="W580" s="64"/>
      <c r="X580" s="64"/>
      <c r="Y580" s="64"/>
      <c r="Z580" s="64"/>
      <c r="AA580" s="64"/>
      <c r="AB580" s="5"/>
      <c r="AC580" s="5"/>
      <c r="AD580" s="5"/>
      <c r="AE580" s="5"/>
      <c r="AF580" s="5"/>
      <c r="AG580" s="5"/>
      <c r="AH580" s="5"/>
      <c r="AI580" s="5"/>
      <c r="AJ580" s="5"/>
      <c r="AK580" s="5"/>
      <c r="AL580" s="5"/>
      <c r="AM580" s="5"/>
    </row>
    <row r="581" spans="1:39" s="4" customFormat="1" ht="12.75" x14ac:dyDescent="0.2">
      <c r="D581" s="261"/>
      <c r="N581" s="265"/>
      <c r="Q581" s="265"/>
      <c r="V581" s="64"/>
      <c r="W581" s="64"/>
      <c r="X581" s="64"/>
      <c r="Y581" s="64"/>
      <c r="Z581" s="64"/>
      <c r="AA581" s="64"/>
      <c r="AB581" s="5"/>
      <c r="AC581" s="5"/>
      <c r="AD581" s="5"/>
      <c r="AE581" s="5"/>
      <c r="AF581" s="5"/>
      <c r="AG581" s="5"/>
      <c r="AH581" s="5"/>
      <c r="AI581" s="5"/>
      <c r="AJ581" s="5"/>
      <c r="AK581" s="5"/>
      <c r="AL581" s="5"/>
      <c r="AM581" s="5"/>
    </row>
  </sheetData>
  <sortState xmlns:xlrd2="http://schemas.microsoft.com/office/spreadsheetml/2017/richdata2" ref="A12:AM577">
    <sortCondition ref="A12:A577"/>
  </sortState>
  <mergeCells count="13">
    <mergeCell ref="Z41:Z46"/>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4" sqref="A4: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1" style="4" customWidth="1"/>
    <col min="6" max="10" width="0" style="5" hidden="1" customWidth="1"/>
    <col min="11" max="16383" width="8.85546875" style="5" hidden="1"/>
    <col min="16384" max="16384" width="65.140625" style="5" hidden="1" customWidth="1"/>
  </cols>
  <sheetData>
    <row r="1" spans="1:16384" ht="13.5" thickBot="1" x14ac:dyDescent="0.25">
      <c r="A1" s="59" t="s">
        <v>155</v>
      </c>
      <c r="B1" s="4"/>
      <c r="C1" s="4"/>
      <c r="D1" s="4"/>
    </row>
    <row r="2" spans="1:16384" ht="65.45" customHeight="1" thickBot="1" x14ac:dyDescent="0.25">
      <c r="A2" s="409" t="s">
        <v>156</v>
      </c>
      <c r="B2" s="411"/>
      <c r="C2" s="19"/>
      <c r="D2" s="19"/>
      <c r="E2" s="16"/>
      <c r="F2" s="26"/>
      <c r="G2" s="26"/>
      <c r="H2" s="26"/>
      <c r="I2" s="26"/>
      <c r="J2" s="26"/>
    </row>
    <row r="3" spans="1:16384" s="4" customFormat="1" x14ac:dyDescent="0.2">
      <c r="F3" s="4" t="s">
        <v>157</v>
      </c>
      <c r="G3" s="4" t="s">
        <v>157</v>
      </c>
      <c r="H3" s="4" t="s">
        <v>157</v>
      </c>
      <c r="I3" s="4" t="s">
        <v>157</v>
      </c>
      <c r="J3" s="4" t="s">
        <v>157</v>
      </c>
      <c r="K3" s="4" t="s">
        <v>157</v>
      </c>
      <c r="L3" s="4" t="s">
        <v>157</v>
      </c>
      <c r="M3" s="4" t="s">
        <v>157</v>
      </c>
      <c r="N3" s="4" t="s">
        <v>157</v>
      </c>
      <c r="O3" s="4" t="s">
        <v>157</v>
      </c>
      <c r="P3" s="4" t="s">
        <v>157</v>
      </c>
      <c r="Q3" s="4" t="s">
        <v>157</v>
      </c>
      <c r="R3" s="4" t="s">
        <v>157</v>
      </c>
      <c r="S3" s="4" t="s">
        <v>157</v>
      </c>
      <c r="T3" s="4" t="s">
        <v>157</v>
      </c>
      <c r="U3" s="4" t="s">
        <v>157</v>
      </c>
      <c r="V3" s="4" t="s">
        <v>157</v>
      </c>
      <c r="W3" s="4" t="s">
        <v>157</v>
      </c>
      <c r="X3" s="4" t="s">
        <v>157</v>
      </c>
      <c r="Y3" s="4" t="s">
        <v>157</v>
      </c>
      <c r="Z3" s="4" t="s">
        <v>157</v>
      </c>
      <c r="AA3" s="4" t="s">
        <v>157</v>
      </c>
      <c r="AB3" s="4" t="s">
        <v>157</v>
      </c>
      <c r="AC3" s="4" t="s">
        <v>157</v>
      </c>
      <c r="AD3" s="4" t="s">
        <v>157</v>
      </c>
      <c r="AE3" s="4" t="s">
        <v>157</v>
      </c>
      <c r="AF3" s="4" t="s">
        <v>157</v>
      </c>
      <c r="AG3" s="4" t="s">
        <v>157</v>
      </c>
      <c r="AH3" s="4" t="s">
        <v>157</v>
      </c>
      <c r="AI3" s="4" t="s">
        <v>157</v>
      </c>
      <c r="AJ3" s="4" t="s">
        <v>157</v>
      </c>
      <c r="AK3" s="4" t="s">
        <v>157</v>
      </c>
      <c r="AL3" s="4" t="s">
        <v>157</v>
      </c>
      <c r="AM3" s="4" t="s">
        <v>157</v>
      </c>
      <c r="AN3" s="4" t="s">
        <v>157</v>
      </c>
      <c r="AO3" s="4" t="s">
        <v>157</v>
      </c>
      <c r="AP3" s="4" t="s">
        <v>157</v>
      </c>
      <c r="AQ3" s="4" t="s">
        <v>157</v>
      </c>
      <c r="AR3" s="4" t="s">
        <v>157</v>
      </c>
      <c r="AS3" s="4" t="s">
        <v>157</v>
      </c>
      <c r="AT3" s="4" t="s">
        <v>157</v>
      </c>
      <c r="AU3" s="4" t="s">
        <v>157</v>
      </c>
      <c r="AV3" s="4" t="s">
        <v>157</v>
      </c>
      <c r="AW3" s="4" t="s">
        <v>157</v>
      </c>
      <c r="AX3" s="4" t="s">
        <v>157</v>
      </c>
      <c r="AY3" s="4" t="s">
        <v>157</v>
      </c>
      <c r="AZ3" s="4" t="s">
        <v>157</v>
      </c>
      <c r="BA3" s="4" t="s">
        <v>157</v>
      </c>
      <c r="BB3" s="4" t="s">
        <v>157</v>
      </c>
      <c r="BC3" s="4" t="s">
        <v>157</v>
      </c>
      <c r="BD3" s="4" t="s">
        <v>157</v>
      </c>
      <c r="BE3" s="4" t="s">
        <v>157</v>
      </c>
      <c r="BF3" s="4" t="s">
        <v>157</v>
      </c>
      <c r="BG3" s="4" t="s">
        <v>157</v>
      </c>
      <c r="BH3" s="4" t="s">
        <v>157</v>
      </c>
      <c r="BI3" s="4" t="s">
        <v>157</v>
      </c>
      <c r="BJ3" s="4" t="s">
        <v>157</v>
      </c>
      <c r="BK3" s="4" t="s">
        <v>157</v>
      </c>
      <c r="BL3" s="4" t="s">
        <v>157</v>
      </c>
      <c r="BM3" s="4" t="s">
        <v>157</v>
      </c>
      <c r="BN3" s="4" t="s">
        <v>157</v>
      </c>
      <c r="BO3" s="4" t="s">
        <v>157</v>
      </c>
      <c r="BP3" s="4" t="s">
        <v>157</v>
      </c>
      <c r="BQ3" s="4" t="s">
        <v>157</v>
      </c>
      <c r="BR3" s="4" t="s">
        <v>157</v>
      </c>
      <c r="BS3" s="4" t="s">
        <v>157</v>
      </c>
      <c r="BT3" s="4" t="s">
        <v>157</v>
      </c>
      <c r="BU3" s="4" t="s">
        <v>157</v>
      </c>
      <c r="BV3" s="4" t="s">
        <v>157</v>
      </c>
      <c r="BW3" s="4" t="s">
        <v>157</v>
      </c>
      <c r="BX3" s="4" t="s">
        <v>157</v>
      </c>
      <c r="BY3" s="4" t="s">
        <v>157</v>
      </c>
      <c r="BZ3" s="4" t="s">
        <v>157</v>
      </c>
      <c r="CA3" s="4" t="s">
        <v>157</v>
      </c>
      <c r="CB3" s="4" t="s">
        <v>157</v>
      </c>
      <c r="CC3" s="4" t="s">
        <v>157</v>
      </c>
      <c r="CD3" s="4" t="s">
        <v>157</v>
      </c>
      <c r="CE3" s="4" t="s">
        <v>157</v>
      </c>
      <c r="CF3" s="4" t="s">
        <v>157</v>
      </c>
      <c r="CG3" s="4" t="s">
        <v>157</v>
      </c>
      <c r="CH3" s="4" t="s">
        <v>157</v>
      </c>
      <c r="CI3" s="4" t="s">
        <v>157</v>
      </c>
      <c r="CJ3" s="4" t="s">
        <v>157</v>
      </c>
      <c r="CK3" s="4" t="s">
        <v>157</v>
      </c>
      <c r="CL3" s="4" t="s">
        <v>157</v>
      </c>
      <c r="CM3" s="4" t="s">
        <v>157</v>
      </c>
      <c r="CN3" s="4" t="s">
        <v>157</v>
      </c>
      <c r="CO3" s="4" t="s">
        <v>157</v>
      </c>
      <c r="CP3" s="4" t="s">
        <v>157</v>
      </c>
      <c r="CQ3" s="4" t="s">
        <v>157</v>
      </c>
      <c r="CR3" s="4" t="s">
        <v>157</v>
      </c>
      <c r="CS3" s="4" t="s">
        <v>157</v>
      </c>
      <c r="CT3" s="4" t="s">
        <v>157</v>
      </c>
      <c r="CU3" s="4" t="s">
        <v>157</v>
      </c>
      <c r="CV3" s="4" t="s">
        <v>157</v>
      </c>
      <c r="CW3" s="4" t="s">
        <v>157</v>
      </c>
      <c r="CX3" s="4" t="s">
        <v>157</v>
      </c>
      <c r="CY3" s="4" t="s">
        <v>157</v>
      </c>
      <c r="CZ3" s="4" t="s">
        <v>157</v>
      </c>
      <c r="DA3" s="4" t="s">
        <v>157</v>
      </c>
      <c r="DB3" s="4" t="s">
        <v>157</v>
      </c>
      <c r="DC3" s="4" t="s">
        <v>157</v>
      </c>
      <c r="DD3" s="4" t="s">
        <v>157</v>
      </c>
      <c r="DE3" s="4" t="s">
        <v>157</v>
      </c>
      <c r="DF3" s="4" t="s">
        <v>157</v>
      </c>
      <c r="DG3" s="4" t="s">
        <v>157</v>
      </c>
      <c r="DH3" s="4" t="s">
        <v>157</v>
      </c>
      <c r="DI3" s="4" t="s">
        <v>157</v>
      </c>
      <c r="DJ3" s="4" t="s">
        <v>157</v>
      </c>
      <c r="DK3" s="4" t="s">
        <v>157</v>
      </c>
      <c r="DL3" s="4" t="s">
        <v>157</v>
      </c>
      <c r="DM3" s="4" t="s">
        <v>157</v>
      </c>
      <c r="DN3" s="4" t="s">
        <v>157</v>
      </c>
      <c r="DO3" s="4" t="s">
        <v>157</v>
      </c>
      <c r="DP3" s="4" t="s">
        <v>157</v>
      </c>
      <c r="DQ3" s="4" t="s">
        <v>157</v>
      </c>
      <c r="DR3" s="4" t="s">
        <v>157</v>
      </c>
      <c r="DS3" s="4" t="s">
        <v>157</v>
      </c>
      <c r="DT3" s="4" t="s">
        <v>157</v>
      </c>
      <c r="DU3" s="4" t="s">
        <v>157</v>
      </c>
      <c r="DV3" s="4" t="s">
        <v>157</v>
      </c>
      <c r="DW3" s="4" t="s">
        <v>157</v>
      </c>
      <c r="DX3" s="4" t="s">
        <v>157</v>
      </c>
      <c r="DY3" s="4" t="s">
        <v>157</v>
      </c>
      <c r="DZ3" s="4" t="s">
        <v>157</v>
      </c>
      <c r="EA3" s="4" t="s">
        <v>157</v>
      </c>
      <c r="EB3" s="4" t="s">
        <v>157</v>
      </c>
      <c r="EC3" s="4" t="s">
        <v>157</v>
      </c>
      <c r="ED3" s="4" t="s">
        <v>157</v>
      </c>
      <c r="EE3" s="4" t="s">
        <v>157</v>
      </c>
      <c r="EF3" s="4" t="s">
        <v>157</v>
      </c>
      <c r="EG3" s="4" t="s">
        <v>157</v>
      </c>
      <c r="EH3" s="4" t="s">
        <v>157</v>
      </c>
      <c r="EI3" s="4" t="s">
        <v>157</v>
      </c>
      <c r="EJ3" s="4" t="s">
        <v>157</v>
      </c>
      <c r="EK3" s="4" t="s">
        <v>157</v>
      </c>
      <c r="EL3" s="4" t="s">
        <v>157</v>
      </c>
      <c r="EM3" s="4" t="s">
        <v>157</v>
      </c>
      <c r="EN3" s="4" t="s">
        <v>157</v>
      </c>
      <c r="EO3" s="4" t="s">
        <v>157</v>
      </c>
      <c r="EP3" s="4" t="s">
        <v>157</v>
      </c>
      <c r="EQ3" s="4" t="s">
        <v>157</v>
      </c>
      <c r="ER3" s="4" t="s">
        <v>157</v>
      </c>
      <c r="ES3" s="4" t="s">
        <v>157</v>
      </c>
      <c r="ET3" s="4" t="s">
        <v>157</v>
      </c>
      <c r="EU3" s="4" t="s">
        <v>157</v>
      </c>
      <c r="EV3" s="4" t="s">
        <v>157</v>
      </c>
      <c r="EW3" s="4" t="s">
        <v>157</v>
      </c>
      <c r="EX3" s="4" t="s">
        <v>157</v>
      </c>
      <c r="EY3" s="4" t="s">
        <v>157</v>
      </c>
      <c r="EZ3" s="4" t="s">
        <v>157</v>
      </c>
      <c r="FA3" s="4" t="s">
        <v>157</v>
      </c>
      <c r="FB3" s="4" t="s">
        <v>157</v>
      </c>
      <c r="FC3" s="4" t="s">
        <v>157</v>
      </c>
      <c r="FD3" s="4" t="s">
        <v>157</v>
      </c>
      <c r="FE3" s="4" t="s">
        <v>157</v>
      </c>
      <c r="FF3" s="4" t="s">
        <v>157</v>
      </c>
      <c r="FG3" s="4" t="s">
        <v>157</v>
      </c>
      <c r="FH3" s="4" t="s">
        <v>157</v>
      </c>
      <c r="FI3" s="4" t="s">
        <v>157</v>
      </c>
      <c r="FJ3" s="4" t="s">
        <v>157</v>
      </c>
      <c r="FK3" s="4" t="s">
        <v>157</v>
      </c>
      <c r="FL3" s="4" t="s">
        <v>157</v>
      </c>
      <c r="FM3" s="4" t="s">
        <v>157</v>
      </c>
      <c r="FN3" s="4" t="s">
        <v>157</v>
      </c>
      <c r="FO3" s="4" t="s">
        <v>157</v>
      </c>
      <c r="FP3" s="4" t="s">
        <v>157</v>
      </c>
      <c r="FQ3" s="4" t="s">
        <v>157</v>
      </c>
      <c r="FR3" s="4" t="s">
        <v>157</v>
      </c>
      <c r="FS3" s="4" t="s">
        <v>157</v>
      </c>
      <c r="FT3" s="4" t="s">
        <v>157</v>
      </c>
      <c r="FU3" s="4" t="s">
        <v>157</v>
      </c>
      <c r="FV3" s="4" t="s">
        <v>157</v>
      </c>
      <c r="FW3" s="4" t="s">
        <v>157</v>
      </c>
      <c r="FX3" s="4" t="s">
        <v>157</v>
      </c>
      <c r="FY3" s="4" t="s">
        <v>157</v>
      </c>
      <c r="FZ3" s="4" t="s">
        <v>157</v>
      </c>
      <c r="GA3" s="4" t="s">
        <v>157</v>
      </c>
      <c r="GB3" s="4" t="s">
        <v>157</v>
      </c>
      <c r="GC3" s="4" t="s">
        <v>157</v>
      </c>
      <c r="GD3" s="4" t="s">
        <v>157</v>
      </c>
      <c r="GE3" s="4" t="s">
        <v>157</v>
      </c>
      <c r="GF3" s="4" t="s">
        <v>157</v>
      </c>
      <c r="GG3" s="4" t="s">
        <v>157</v>
      </c>
      <c r="GH3" s="4" t="s">
        <v>157</v>
      </c>
      <c r="GI3" s="4" t="s">
        <v>157</v>
      </c>
      <c r="GJ3" s="4" t="s">
        <v>157</v>
      </c>
      <c r="GK3" s="4" t="s">
        <v>157</v>
      </c>
      <c r="GL3" s="4" t="s">
        <v>157</v>
      </c>
      <c r="GM3" s="4" t="s">
        <v>157</v>
      </c>
      <c r="GN3" s="4" t="s">
        <v>157</v>
      </c>
      <c r="GO3" s="4" t="s">
        <v>157</v>
      </c>
      <c r="GP3" s="4" t="s">
        <v>157</v>
      </c>
      <c r="GQ3" s="4" t="s">
        <v>157</v>
      </c>
      <c r="GR3" s="4" t="s">
        <v>157</v>
      </c>
      <c r="GS3" s="4" t="s">
        <v>157</v>
      </c>
      <c r="GT3" s="4" t="s">
        <v>157</v>
      </c>
      <c r="GU3" s="4" t="s">
        <v>157</v>
      </c>
      <c r="GV3" s="4" t="s">
        <v>157</v>
      </c>
      <c r="GW3" s="4" t="s">
        <v>157</v>
      </c>
      <c r="GX3" s="4" t="s">
        <v>157</v>
      </c>
      <c r="GY3" s="4" t="s">
        <v>157</v>
      </c>
      <c r="GZ3" s="4" t="s">
        <v>157</v>
      </c>
      <c r="HA3" s="4" t="s">
        <v>157</v>
      </c>
      <c r="HB3" s="4" t="s">
        <v>157</v>
      </c>
      <c r="HC3" s="4" t="s">
        <v>157</v>
      </c>
      <c r="HD3" s="4" t="s">
        <v>157</v>
      </c>
      <c r="HE3" s="4" t="s">
        <v>157</v>
      </c>
      <c r="HF3" s="4" t="s">
        <v>157</v>
      </c>
      <c r="HG3" s="4" t="s">
        <v>157</v>
      </c>
      <c r="HH3" s="4" t="s">
        <v>157</v>
      </c>
      <c r="HI3" s="4" t="s">
        <v>157</v>
      </c>
      <c r="HJ3" s="4" t="s">
        <v>157</v>
      </c>
      <c r="HK3" s="4" t="s">
        <v>157</v>
      </c>
      <c r="HL3" s="4" t="s">
        <v>157</v>
      </c>
      <c r="HM3" s="4" t="s">
        <v>157</v>
      </c>
      <c r="HN3" s="4" t="s">
        <v>157</v>
      </c>
      <c r="HO3" s="4" t="s">
        <v>157</v>
      </c>
      <c r="HP3" s="4" t="s">
        <v>157</v>
      </c>
      <c r="HQ3" s="4" t="s">
        <v>157</v>
      </c>
      <c r="HR3" s="4" t="s">
        <v>157</v>
      </c>
      <c r="HS3" s="4" t="s">
        <v>157</v>
      </c>
      <c r="HT3" s="4" t="s">
        <v>157</v>
      </c>
      <c r="HU3" s="4" t="s">
        <v>157</v>
      </c>
      <c r="HV3" s="4" t="s">
        <v>157</v>
      </c>
      <c r="HW3" s="4" t="s">
        <v>157</v>
      </c>
      <c r="HX3" s="4" t="s">
        <v>157</v>
      </c>
      <c r="HY3" s="4" t="s">
        <v>157</v>
      </c>
      <c r="HZ3" s="4" t="s">
        <v>157</v>
      </c>
      <c r="IA3" s="4" t="s">
        <v>157</v>
      </c>
      <c r="IB3" s="4" t="s">
        <v>157</v>
      </c>
      <c r="IC3" s="4" t="s">
        <v>157</v>
      </c>
      <c r="ID3" s="4" t="s">
        <v>157</v>
      </c>
      <c r="IE3" s="4" t="s">
        <v>157</v>
      </c>
      <c r="IF3" s="4" t="s">
        <v>157</v>
      </c>
      <c r="IG3" s="4" t="s">
        <v>157</v>
      </c>
      <c r="IH3" s="4" t="s">
        <v>157</v>
      </c>
      <c r="II3" s="4" t="s">
        <v>157</v>
      </c>
      <c r="IJ3" s="4" t="s">
        <v>157</v>
      </c>
      <c r="IK3" s="4" t="s">
        <v>157</v>
      </c>
      <c r="IL3" s="4" t="s">
        <v>157</v>
      </c>
      <c r="IM3" s="4" t="s">
        <v>157</v>
      </c>
      <c r="IN3" s="4" t="s">
        <v>157</v>
      </c>
      <c r="IO3" s="4" t="s">
        <v>157</v>
      </c>
      <c r="IP3" s="4" t="s">
        <v>157</v>
      </c>
      <c r="IQ3" s="4" t="s">
        <v>157</v>
      </c>
      <c r="IR3" s="4" t="s">
        <v>157</v>
      </c>
      <c r="IS3" s="4" t="s">
        <v>157</v>
      </c>
      <c r="IT3" s="4" t="s">
        <v>157</v>
      </c>
      <c r="IU3" s="4" t="s">
        <v>157</v>
      </c>
      <c r="IV3" s="4" t="s">
        <v>157</v>
      </c>
      <c r="IW3" s="4" t="s">
        <v>157</v>
      </c>
      <c r="IX3" s="4" t="s">
        <v>157</v>
      </c>
      <c r="IY3" s="4" t="s">
        <v>157</v>
      </c>
      <c r="IZ3" s="4" t="s">
        <v>157</v>
      </c>
      <c r="JA3" s="4" t="s">
        <v>157</v>
      </c>
      <c r="JB3" s="4" t="s">
        <v>157</v>
      </c>
      <c r="JC3" s="4" t="s">
        <v>157</v>
      </c>
      <c r="JD3" s="4" t="s">
        <v>157</v>
      </c>
      <c r="JE3" s="4" t="s">
        <v>157</v>
      </c>
      <c r="JF3" s="4" t="s">
        <v>157</v>
      </c>
      <c r="JG3" s="4" t="s">
        <v>157</v>
      </c>
      <c r="JH3" s="4" t="s">
        <v>157</v>
      </c>
      <c r="JI3" s="4" t="s">
        <v>157</v>
      </c>
      <c r="JJ3" s="4" t="s">
        <v>157</v>
      </c>
      <c r="JK3" s="4" t="s">
        <v>157</v>
      </c>
      <c r="JL3" s="4" t="s">
        <v>157</v>
      </c>
      <c r="JM3" s="4" t="s">
        <v>157</v>
      </c>
      <c r="JN3" s="4" t="s">
        <v>157</v>
      </c>
      <c r="JO3" s="4" t="s">
        <v>157</v>
      </c>
      <c r="JP3" s="4" t="s">
        <v>157</v>
      </c>
      <c r="JQ3" s="4" t="s">
        <v>157</v>
      </c>
      <c r="JR3" s="4" t="s">
        <v>157</v>
      </c>
      <c r="JS3" s="4" t="s">
        <v>157</v>
      </c>
      <c r="JT3" s="4" t="s">
        <v>157</v>
      </c>
      <c r="JU3" s="4" t="s">
        <v>157</v>
      </c>
      <c r="JV3" s="4" t="s">
        <v>157</v>
      </c>
      <c r="JW3" s="4" t="s">
        <v>157</v>
      </c>
      <c r="JX3" s="4" t="s">
        <v>157</v>
      </c>
      <c r="JY3" s="4" t="s">
        <v>157</v>
      </c>
      <c r="JZ3" s="4" t="s">
        <v>157</v>
      </c>
      <c r="KA3" s="4" t="s">
        <v>157</v>
      </c>
      <c r="KB3" s="4" t="s">
        <v>157</v>
      </c>
      <c r="KC3" s="4" t="s">
        <v>157</v>
      </c>
      <c r="KD3" s="4" t="s">
        <v>157</v>
      </c>
      <c r="KE3" s="4" t="s">
        <v>157</v>
      </c>
      <c r="KF3" s="4" t="s">
        <v>157</v>
      </c>
      <c r="KG3" s="4" t="s">
        <v>157</v>
      </c>
      <c r="KH3" s="4" t="s">
        <v>157</v>
      </c>
      <c r="KI3" s="4" t="s">
        <v>157</v>
      </c>
      <c r="KJ3" s="4" t="s">
        <v>157</v>
      </c>
      <c r="KK3" s="4" t="s">
        <v>157</v>
      </c>
      <c r="KL3" s="4" t="s">
        <v>157</v>
      </c>
      <c r="KM3" s="4" t="s">
        <v>157</v>
      </c>
      <c r="KN3" s="4" t="s">
        <v>157</v>
      </c>
      <c r="KO3" s="4" t="s">
        <v>157</v>
      </c>
      <c r="KP3" s="4" t="s">
        <v>157</v>
      </c>
      <c r="KQ3" s="4" t="s">
        <v>157</v>
      </c>
      <c r="KR3" s="4" t="s">
        <v>157</v>
      </c>
      <c r="KS3" s="4" t="s">
        <v>157</v>
      </c>
      <c r="KT3" s="4" t="s">
        <v>157</v>
      </c>
      <c r="KU3" s="4" t="s">
        <v>157</v>
      </c>
      <c r="KV3" s="4" t="s">
        <v>157</v>
      </c>
      <c r="KW3" s="4" t="s">
        <v>157</v>
      </c>
      <c r="KX3" s="4" t="s">
        <v>157</v>
      </c>
      <c r="KY3" s="4" t="s">
        <v>157</v>
      </c>
      <c r="KZ3" s="4" t="s">
        <v>157</v>
      </c>
      <c r="LA3" s="4" t="s">
        <v>157</v>
      </c>
      <c r="LB3" s="4" t="s">
        <v>157</v>
      </c>
      <c r="LC3" s="4" t="s">
        <v>157</v>
      </c>
      <c r="LD3" s="4" t="s">
        <v>157</v>
      </c>
      <c r="LE3" s="4" t="s">
        <v>157</v>
      </c>
      <c r="LF3" s="4" t="s">
        <v>157</v>
      </c>
      <c r="LG3" s="4" t="s">
        <v>157</v>
      </c>
      <c r="LH3" s="4" t="s">
        <v>157</v>
      </c>
      <c r="LI3" s="4" t="s">
        <v>157</v>
      </c>
      <c r="LJ3" s="4" t="s">
        <v>157</v>
      </c>
      <c r="LK3" s="4" t="s">
        <v>157</v>
      </c>
      <c r="LL3" s="4" t="s">
        <v>157</v>
      </c>
      <c r="LM3" s="4" t="s">
        <v>157</v>
      </c>
      <c r="LN3" s="4" t="s">
        <v>157</v>
      </c>
      <c r="LO3" s="4" t="s">
        <v>157</v>
      </c>
      <c r="LP3" s="4" t="s">
        <v>157</v>
      </c>
      <c r="LQ3" s="4" t="s">
        <v>157</v>
      </c>
      <c r="LR3" s="4" t="s">
        <v>157</v>
      </c>
      <c r="LS3" s="4" t="s">
        <v>157</v>
      </c>
      <c r="LT3" s="4" t="s">
        <v>157</v>
      </c>
      <c r="LU3" s="4" t="s">
        <v>157</v>
      </c>
      <c r="LV3" s="4" t="s">
        <v>157</v>
      </c>
      <c r="LW3" s="4" t="s">
        <v>157</v>
      </c>
      <c r="LX3" s="4" t="s">
        <v>157</v>
      </c>
      <c r="LY3" s="4" t="s">
        <v>157</v>
      </c>
      <c r="LZ3" s="4" t="s">
        <v>157</v>
      </c>
      <c r="MA3" s="4" t="s">
        <v>157</v>
      </c>
      <c r="MB3" s="4" t="s">
        <v>157</v>
      </c>
      <c r="MC3" s="4" t="s">
        <v>157</v>
      </c>
      <c r="MD3" s="4" t="s">
        <v>157</v>
      </c>
      <c r="ME3" s="4" t="s">
        <v>157</v>
      </c>
      <c r="MF3" s="4" t="s">
        <v>157</v>
      </c>
      <c r="MG3" s="4" t="s">
        <v>157</v>
      </c>
      <c r="MH3" s="4" t="s">
        <v>157</v>
      </c>
      <c r="MI3" s="4" t="s">
        <v>157</v>
      </c>
      <c r="MJ3" s="4" t="s">
        <v>157</v>
      </c>
      <c r="MK3" s="4" t="s">
        <v>157</v>
      </c>
      <c r="ML3" s="4" t="s">
        <v>157</v>
      </c>
      <c r="MM3" s="4" t="s">
        <v>157</v>
      </c>
      <c r="MN3" s="4" t="s">
        <v>157</v>
      </c>
      <c r="MO3" s="4" t="s">
        <v>157</v>
      </c>
      <c r="MP3" s="4" t="s">
        <v>157</v>
      </c>
      <c r="MQ3" s="4" t="s">
        <v>157</v>
      </c>
      <c r="MR3" s="4" t="s">
        <v>157</v>
      </c>
      <c r="MS3" s="4" t="s">
        <v>157</v>
      </c>
      <c r="MT3" s="4" t="s">
        <v>157</v>
      </c>
      <c r="MU3" s="4" t="s">
        <v>157</v>
      </c>
      <c r="MV3" s="4" t="s">
        <v>157</v>
      </c>
      <c r="MW3" s="4" t="s">
        <v>157</v>
      </c>
      <c r="MX3" s="4" t="s">
        <v>157</v>
      </c>
      <c r="MY3" s="4" t="s">
        <v>157</v>
      </c>
      <c r="MZ3" s="4" t="s">
        <v>157</v>
      </c>
      <c r="NA3" s="4" t="s">
        <v>157</v>
      </c>
      <c r="NB3" s="4" t="s">
        <v>157</v>
      </c>
      <c r="NC3" s="4" t="s">
        <v>157</v>
      </c>
      <c r="ND3" s="4" t="s">
        <v>157</v>
      </c>
      <c r="NE3" s="4" t="s">
        <v>157</v>
      </c>
      <c r="NF3" s="4" t="s">
        <v>157</v>
      </c>
      <c r="NG3" s="4" t="s">
        <v>157</v>
      </c>
      <c r="NH3" s="4" t="s">
        <v>157</v>
      </c>
      <c r="NI3" s="4" t="s">
        <v>157</v>
      </c>
      <c r="NJ3" s="4" t="s">
        <v>157</v>
      </c>
      <c r="NK3" s="4" t="s">
        <v>157</v>
      </c>
      <c r="NL3" s="4" t="s">
        <v>157</v>
      </c>
      <c r="NM3" s="4" t="s">
        <v>157</v>
      </c>
      <c r="NN3" s="4" t="s">
        <v>157</v>
      </c>
      <c r="NO3" s="4" t="s">
        <v>157</v>
      </c>
      <c r="NP3" s="4" t="s">
        <v>157</v>
      </c>
      <c r="NQ3" s="4" t="s">
        <v>157</v>
      </c>
      <c r="NR3" s="4" t="s">
        <v>157</v>
      </c>
      <c r="NS3" s="4" t="s">
        <v>157</v>
      </c>
      <c r="NT3" s="4" t="s">
        <v>157</v>
      </c>
      <c r="NU3" s="4" t="s">
        <v>157</v>
      </c>
      <c r="NV3" s="4" t="s">
        <v>157</v>
      </c>
      <c r="NW3" s="4" t="s">
        <v>157</v>
      </c>
      <c r="NX3" s="4" t="s">
        <v>157</v>
      </c>
      <c r="NY3" s="4" t="s">
        <v>157</v>
      </c>
      <c r="NZ3" s="4" t="s">
        <v>157</v>
      </c>
      <c r="OA3" s="4" t="s">
        <v>157</v>
      </c>
      <c r="OB3" s="4" t="s">
        <v>157</v>
      </c>
      <c r="OC3" s="4" t="s">
        <v>157</v>
      </c>
      <c r="OD3" s="4" t="s">
        <v>157</v>
      </c>
      <c r="OE3" s="4" t="s">
        <v>157</v>
      </c>
      <c r="OF3" s="4" t="s">
        <v>157</v>
      </c>
      <c r="OG3" s="4" t="s">
        <v>157</v>
      </c>
      <c r="OH3" s="4" t="s">
        <v>157</v>
      </c>
      <c r="OI3" s="4" t="s">
        <v>157</v>
      </c>
      <c r="OJ3" s="4" t="s">
        <v>157</v>
      </c>
      <c r="OK3" s="4" t="s">
        <v>157</v>
      </c>
      <c r="OL3" s="4" t="s">
        <v>157</v>
      </c>
      <c r="OM3" s="4" t="s">
        <v>157</v>
      </c>
      <c r="ON3" s="4" t="s">
        <v>157</v>
      </c>
      <c r="OO3" s="4" t="s">
        <v>157</v>
      </c>
      <c r="OP3" s="4" t="s">
        <v>157</v>
      </c>
      <c r="OQ3" s="4" t="s">
        <v>157</v>
      </c>
      <c r="OR3" s="4" t="s">
        <v>157</v>
      </c>
      <c r="OS3" s="4" t="s">
        <v>157</v>
      </c>
      <c r="OT3" s="4" t="s">
        <v>157</v>
      </c>
      <c r="OU3" s="4" t="s">
        <v>157</v>
      </c>
      <c r="OV3" s="4" t="s">
        <v>157</v>
      </c>
      <c r="OW3" s="4" t="s">
        <v>157</v>
      </c>
      <c r="OX3" s="4" t="s">
        <v>157</v>
      </c>
      <c r="OY3" s="4" t="s">
        <v>157</v>
      </c>
      <c r="OZ3" s="4" t="s">
        <v>157</v>
      </c>
      <c r="PA3" s="4" t="s">
        <v>157</v>
      </c>
      <c r="PB3" s="4" t="s">
        <v>157</v>
      </c>
      <c r="PC3" s="4" t="s">
        <v>157</v>
      </c>
      <c r="PD3" s="4" t="s">
        <v>157</v>
      </c>
      <c r="PE3" s="4" t="s">
        <v>157</v>
      </c>
      <c r="PF3" s="4" t="s">
        <v>157</v>
      </c>
      <c r="PG3" s="4" t="s">
        <v>157</v>
      </c>
      <c r="PH3" s="4" t="s">
        <v>157</v>
      </c>
      <c r="PI3" s="4" t="s">
        <v>157</v>
      </c>
      <c r="PJ3" s="4" t="s">
        <v>157</v>
      </c>
      <c r="PK3" s="4" t="s">
        <v>157</v>
      </c>
      <c r="PL3" s="4" t="s">
        <v>157</v>
      </c>
      <c r="PM3" s="4" t="s">
        <v>157</v>
      </c>
      <c r="PN3" s="4" t="s">
        <v>157</v>
      </c>
      <c r="PO3" s="4" t="s">
        <v>157</v>
      </c>
      <c r="PP3" s="4" t="s">
        <v>157</v>
      </c>
      <c r="PQ3" s="4" t="s">
        <v>157</v>
      </c>
      <c r="PR3" s="4" t="s">
        <v>157</v>
      </c>
      <c r="PS3" s="4" t="s">
        <v>157</v>
      </c>
      <c r="PT3" s="4" t="s">
        <v>157</v>
      </c>
      <c r="PU3" s="4" t="s">
        <v>157</v>
      </c>
      <c r="PV3" s="4" t="s">
        <v>157</v>
      </c>
      <c r="PW3" s="4" t="s">
        <v>157</v>
      </c>
      <c r="PX3" s="4" t="s">
        <v>157</v>
      </c>
      <c r="PY3" s="4" t="s">
        <v>157</v>
      </c>
      <c r="PZ3" s="4" t="s">
        <v>157</v>
      </c>
      <c r="QA3" s="4" t="s">
        <v>157</v>
      </c>
      <c r="QB3" s="4" t="s">
        <v>157</v>
      </c>
      <c r="QC3" s="4" t="s">
        <v>157</v>
      </c>
      <c r="QD3" s="4" t="s">
        <v>157</v>
      </c>
      <c r="QE3" s="4" t="s">
        <v>157</v>
      </c>
      <c r="QF3" s="4" t="s">
        <v>157</v>
      </c>
      <c r="QG3" s="4" t="s">
        <v>157</v>
      </c>
      <c r="QH3" s="4" t="s">
        <v>157</v>
      </c>
      <c r="QI3" s="4" t="s">
        <v>157</v>
      </c>
      <c r="QJ3" s="4" t="s">
        <v>157</v>
      </c>
      <c r="QK3" s="4" t="s">
        <v>157</v>
      </c>
      <c r="QL3" s="4" t="s">
        <v>157</v>
      </c>
      <c r="QM3" s="4" t="s">
        <v>157</v>
      </c>
      <c r="QN3" s="4" t="s">
        <v>157</v>
      </c>
      <c r="QO3" s="4" t="s">
        <v>157</v>
      </c>
      <c r="QP3" s="4" t="s">
        <v>157</v>
      </c>
      <c r="QQ3" s="4" t="s">
        <v>157</v>
      </c>
      <c r="QR3" s="4" t="s">
        <v>157</v>
      </c>
      <c r="QS3" s="4" t="s">
        <v>157</v>
      </c>
      <c r="QT3" s="4" t="s">
        <v>157</v>
      </c>
      <c r="QU3" s="4" t="s">
        <v>157</v>
      </c>
      <c r="QV3" s="4" t="s">
        <v>157</v>
      </c>
      <c r="QW3" s="4" t="s">
        <v>157</v>
      </c>
      <c r="QX3" s="4" t="s">
        <v>157</v>
      </c>
      <c r="QY3" s="4" t="s">
        <v>157</v>
      </c>
      <c r="QZ3" s="4" t="s">
        <v>157</v>
      </c>
      <c r="RA3" s="4" t="s">
        <v>157</v>
      </c>
      <c r="RB3" s="4" t="s">
        <v>157</v>
      </c>
      <c r="RC3" s="4" t="s">
        <v>157</v>
      </c>
      <c r="RD3" s="4" t="s">
        <v>157</v>
      </c>
      <c r="RE3" s="4" t="s">
        <v>157</v>
      </c>
      <c r="RF3" s="4" t="s">
        <v>157</v>
      </c>
      <c r="RG3" s="4" t="s">
        <v>157</v>
      </c>
      <c r="RH3" s="4" t="s">
        <v>157</v>
      </c>
      <c r="RI3" s="4" t="s">
        <v>157</v>
      </c>
      <c r="RJ3" s="4" t="s">
        <v>157</v>
      </c>
      <c r="RK3" s="4" t="s">
        <v>157</v>
      </c>
      <c r="RL3" s="4" t="s">
        <v>157</v>
      </c>
      <c r="RM3" s="4" t="s">
        <v>157</v>
      </c>
      <c r="RN3" s="4" t="s">
        <v>157</v>
      </c>
      <c r="RO3" s="4" t="s">
        <v>157</v>
      </c>
      <c r="RP3" s="4" t="s">
        <v>157</v>
      </c>
      <c r="RQ3" s="4" t="s">
        <v>157</v>
      </c>
      <c r="RR3" s="4" t="s">
        <v>157</v>
      </c>
      <c r="RS3" s="4" t="s">
        <v>157</v>
      </c>
      <c r="RT3" s="4" t="s">
        <v>157</v>
      </c>
      <c r="RU3" s="4" t="s">
        <v>157</v>
      </c>
      <c r="RV3" s="4" t="s">
        <v>157</v>
      </c>
      <c r="RW3" s="4" t="s">
        <v>157</v>
      </c>
      <c r="RX3" s="4" t="s">
        <v>157</v>
      </c>
      <c r="RY3" s="4" t="s">
        <v>157</v>
      </c>
      <c r="RZ3" s="4" t="s">
        <v>157</v>
      </c>
      <c r="SA3" s="4" t="s">
        <v>157</v>
      </c>
      <c r="SB3" s="4" t="s">
        <v>157</v>
      </c>
      <c r="SC3" s="4" t="s">
        <v>157</v>
      </c>
      <c r="SD3" s="4" t="s">
        <v>157</v>
      </c>
      <c r="SE3" s="4" t="s">
        <v>157</v>
      </c>
      <c r="SF3" s="4" t="s">
        <v>157</v>
      </c>
      <c r="SG3" s="4" t="s">
        <v>157</v>
      </c>
      <c r="SH3" s="4" t="s">
        <v>157</v>
      </c>
      <c r="SI3" s="4" t="s">
        <v>157</v>
      </c>
      <c r="SJ3" s="4" t="s">
        <v>157</v>
      </c>
      <c r="SK3" s="4" t="s">
        <v>157</v>
      </c>
      <c r="SL3" s="4" t="s">
        <v>157</v>
      </c>
      <c r="SM3" s="4" t="s">
        <v>157</v>
      </c>
      <c r="SN3" s="4" t="s">
        <v>157</v>
      </c>
      <c r="SO3" s="4" t="s">
        <v>157</v>
      </c>
      <c r="SP3" s="4" t="s">
        <v>157</v>
      </c>
      <c r="SQ3" s="4" t="s">
        <v>157</v>
      </c>
      <c r="SR3" s="4" t="s">
        <v>157</v>
      </c>
      <c r="SS3" s="4" t="s">
        <v>157</v>
      </c>
      <c r="ST3" s="4" t="s">
        <v>157</v>
      </c>
      <c r="SU3" s="4" t="s">
        <v>157</v>
      </c>
      <c r="SV3" s="4" t="s">
        <v>157</v>
      </c>
      <c r="SW3" s="4" t="s">
        <v>157</v>
      </c>
      <c r="SX3" s="4" t="s">
        <v>157</v>
      </c>
      <c r="SY3" s="4" t="s">
        <v>157</v>
      </c>
      <c r="SZ3" s="4" t="s">
        <v>157</v>
      </c>
      <c r="TA3" s="4" t="s">
        <v>157</v>
      </c>
      <c r="TB3" s="4" t="s">
        <v>157</v>
      </c>
      <c r="TC3" s="4" t="s">
        <v>157</v>
      </c>
      <c r="TD3" s="4" t="s">
        <v>157</v>
      </c>
      <c r="TE3" s="4" t="s">
        <v>157</v>
      </c>
      <c r="TF3" s="4" t="s">
        <v>157</v>
      </c>
      <c r="TG3" s="4" t="s">
        <v>157</v>
      </c>
      <c r="TH3" s="4" t="s">
        <v>157</v>
      </c>
      <c r="TI3" s="4" t="s">
        <v>157</v>
      </c>
      <c r="TJ3" s="4" t="s">
        <v>157</v>
      </c>
      <c r="TK3" s="4" t="s">
        <v>157</v>
      </c>
      <c r="TL3" s="4" t="s">
        <v>157</v>
      </c>
      <c r="TM3" s="4" t="s">
        <v>157</v>
      </c>
      <c r="TN3" s="4" t="s">
        <v>157</v>
      </c>
      <c r="TO3" s="4" t="s">
        <v>157</v>
      </c>
      <c r="TP3" s="4" t="s">
        <v>157</v>
      </c>
      <c r="TQ3" s="4" t="s">
        <v>157</v>
      </c>
      <c r="TR3" s="4" t="s">
        <v>157</v>
      </c>
      <c r="TS3" s="4" t="s">
        <v>157</v>
      </c>
      <c r="TT3" s="4" t="s">
        <v>157</v>
      </c>
      <c r="TU3" s="4" t="s">
        <v>157</v>
      </c>
      <c r="TV3" s="4" t="s">
        <v>157</v>
      </c>
      <c r="TW3" s="4" t="s">
        <v>157</v>
      </c>
      <c r="TX3" s="4" t="s">
        <v>157</v>
      </c>
      <c r="TY3" s="4" t="s">
        <v>157</v>
      </c>
      <c r="TZ3" s="4" t="s">
        <v>157</v>
      </c>
      <c r="UA3" s="4" t="s">
        <v>157</v>
      </c>
      <c r="UB3" s="4" t="s">
        <v>157</v>
      </c>
      <c r="UC3" s="4" t="s">
        <v>157</v>
      </c>
      <c r="UD3" s="4" t="s">
        <v>157</v>
      </c>
      <c r="UE3" s="4" t="s">
        <v>157</v>
      </c>
      <c r="UF3" s="4" t="s">
        <v>157</v>
      </c>
      <c r="UG3" s="4" t="s">
        <v>157</v>
      </c>
      <c r="UH3" s="4" t="s">
        <v>157</v>
      </c>
      <c r="UI3" s="4" t="s">
        <v>157</v>
      </c>
      <c r="UJ3" s="4" t="s">
        <v>157</v>
      </c>
      <c r="UK3" s="4" t="s">
        <v>157</v>
      </c>
      <c r="UL3" s="4" t="s">
        <v>157</v>
      </c>
      <c r="UM3" s="4" t="s">
        <v>157</v>
      </c>
      <c r="UN3" s="4" t="s">
        <v>157</v>
      </c>
      <c r="UO3" s="4" t="s">
        <v>157</v>
      </c>
      <c r="UP3" s="4" t="s">
        <v>157</v>
      </c>
      <c r="UQ3" s="4" t="s">
        <v>157</v>
      </c>
      <c r="UR3" s="4" t="s">
        <v>157</v>
      </c>
      <c r="US3" s="4" t="s">
        <v>157</v>
      </c>
      <c r="UT3" s="4" t="s">
        <v>157</v>
      </c>
      <c r="UU3" s="4" t="s">
        <v>157</v>
      </c>
      <c r="UV3" s="4" t="s">
        <v>157</v>
      </c>
      <c r="UW3" s="4" t="s">
        <v>157</v>
      </c>
      <c r="UX3" s="4" t="s">
        <v>157</v>
      </c>
      <c r="UY3" s="4" t="s">
        <v>157</v>
      </c>
      <c r="UZ3" s="4" t="s">
        <v>157</v>
      </c>
      <c r="VA3" s="4" t="s">
        <v>157</v>
      </c>
      <c r="VB3" s="4" t="s">
        <v>157</v>
      </c>
      <c r="VC3" s="4" t="s">
        <v>157</v>
      </c>
      <c r="VD3" s="4" t="s">
        <v>157</v>
      </c>
      <c r="VE3" s="4" t="s">
        <v>157</v>
      </c>
      <c r="VF3" s="4" t="s">
        <v>157</v>
      </c>
      <c r="VG3" s="4" t="s">
        <v>157</v>
      </c>
      <c r="VH3" s="4" t="s">
        <v>157</v>
      </c>
      <c r="VI3" s="4" t="s">
        <v>157</v>
      </c>
      <c r="VJ3" s="4" t="s">
        <v>157</v>
      </c>
      <c r="VK3" s="4" t="s">
        <v>157</v>
      </c>
      <c r="VL3" s="4" t="s">
        <v>157</v>
      </c>
      <c r="VM3" s="4" t="s">
        <v>157</v>
      </c>
      <c r="VN3" s="4" t="s">
        <v>157</v>
      </c>
      <c r="VO3" s="4" t="s">
        <v>157</v>
      </c>
      <c r="VP3" s="4" t="s">
        <v>157</v>
      </c>
      <c r="VQ3" s="4" t="s">
        <v>157</v>
      </c>
      <c r="VR3" s="4" t="s">
        <v>157</v>
      </c>
      <c r="VS3" s="4" t="s">
        <v>157</v>
      </c>
      <c r="VT3" s="4" t="s">
        <v>157</v>
      </c>
      <c r="VU3" s="4" t="s">
        <v>157</v>
      </c>
      <c r="VV3" s="4" t="s">
        <v>157</v>
      </c>
      <c r="VW3" s="4" t="s">
        <v>157</v>
      </c>
      <c r="VX3" s="4" t="s">
        <v>157</v>
      </c>
      <c r="VY3" s="4" t="s">
        <v>157</v>
      </c>
      <c r="VZ3" s="4" t="s">
        <v>157</v>
      </c>
      <c r="WA3" s="4" t="s">
        <v>157</v>
      </c>
      <c r="WB3" s="4" t="s">
        <v>157</v>
      </c>
      <c r="WC3" s="4" t="s">
        <v>157</v>
      </c>
      <c r="WD3" s="4" t="s">
        <v>157</v>
      </c>
      <c r="WE3" s="4" t="s">
        <v>157</v>
      </c>
      <c r="WF3" s="4" t="s">
        <v>157</v>
      </c>
      <c r="WG3" s="4" t="s">
        <v>157</v>
      </c>
      <c r="WH3" s="4" t="s">
        <v>157</v>
      </c>
      <c r="WI3" s="4" t="s">
        <v>157</v>
      </c>
      <c r="WJ3" s="4" t="s">
        <v>157</v>
      </c>
      <c r="WK3" s="4" t="s">
        <v>157</v>
      </c>
      <c r="WL3" s="4" t="s">
        <v>157</v>
      </c>
      <c r="WM3" s="4" t="s">
        <v>157</v>
      </c>
      <c r="WN3" s="4" t="s">
        <v>157</v>
      </c>
      <c r="WO3" s="4" t="s">
        <v>157</v>
      </c>
      <c r="WP3" s="4" t="s">
        <v>157</v>
      </c>
      <c r="WQ3" s="4" t="s">
        <v>157</v>
      </c>
      <c r="WR3" s="4" t="s">
        <v>157</v>
      </c>
      <c r="WS3" s="4" t="s">
        <v>157</v>
      </c>
      <c r="WT3" s="4" t="s">
        <v>157</v>
      </c>
      <c r="WU3" s="4" t="s">
        <v>157</v>
      </c>
      <c r="WV3" s="4" t="s">
        <v>157</v>
      </c>
      <c r="WW3" s="4" t="s">
        <v>157</v>
      </c>
      <c r="WX3" s="4" t="s">
        <v>157</v>
      </c>
      <c r="WY3" s="4" t="s">
        <v>157</v>
      </c>
      <c r="WZ3" s="4" t="s">
        <v>157</v>
      </c>
      <c r="XA3" s="4" t="s">
        <v>157</v>
      </c>
      <c r="XB3" s="4" t="s">
        <v>157</v>
      </c>
      <c r="XC3" s="4" t="s">
        <v>157</v>
      </c>
      <c r="XD3" s="4" t="s">
        <v>157</v>
      </c>
      <c r="XE3" s="4" t="s">
        <v>157</v>
      </c>
      <c r="XF3" s="4" t="s">
        <v>157</v>
      </c>
      <c r="XG3" s="4" t="s">
        <v>157</v>
      </c>
      <c r="XH3" s="4" t="s">
        <v>157</v>
      </c>
      <c r="XI3" s="4" t="s">
        <v>157</v>
      </c>
      <c r="XJ3" s="4" t="s">
        <v>157</v>
      </c>
      <c r="XK3" s="4" t="s">
        <v>157</v>
      </c>
      <c r="XL3" s="4" t="s">
        <v>157</v>
      </c>
      <c r="XM3" s="4" t="s">
        <v>157</v>
      </c>
      <c r="XN3" s="4" t="s">
        <v>157</v>
      </c>
      <c r="XO3" s="4" t="s">
        <v>157</v>
      </c>
      <c r="XP3" s="4" t="s">
        <v>157</v>
      </c>
      <c r="XQ3" s="4" t="s">
        <v>157</v>
      </c>
      <c r="XR3" s="4" t="s">
        <v>157</v>
      </c>
      <c r="XS3" s="4" t="s">
        <v>157</v>
      </c>
      <c r="XT3" s="4" t="s">
        <v>157</v>
      </c>
      <c r="XU3" s="4" t="s">
        <v>157</v>
      </c>
      <c r="XV3" s="4" t="s">
        <v>157</v>
      </c>
      <c r="XW3" s="4" t="s">
        <v>157</v>
      </c>
      <c r="XX3" s="4" t="s">
        <v>157</v>
      </c>
      <c r="XY3" s="4" t="s">
        <v>157</v>
      </c>
      <c r="XZ3" s="4" t="s">
        <v>157</v>
      </c>
      <c r="YA3" s="4" t="s">
        <v>157</v>
      </c>
      <c r="YB3" s="4" t="s">
        <v>157</v>
      </c>
      <c r="YC3" s="4" t="s">
        <v>157</v>
      </c>
      <c r="YD3" s="4" t="s">
        <v>157</v>
      </c>
      <c r="YE3" s="4" t="s">
        <v>157</v>
      </c>
      <c r="YF3" s="4" t="s">
        <v>157</v>
      </c>
      <c r="YG3" s="4" t="s">
        <v>157</v>
      </c>
      <c r="YH3" s="4" t="s">
        <v>157</v>
      </c>
      <c r="YI3" s="4" t="s">
        <v>157</v>
      </c>
      <c r="YJ3" s="4" t="s">
        <v>157</v>
      </c>
      <c r="YK3" s="4" t="s">
        <v>157</v>
      </c>
      <c r="YL3" s="4" t="s">
        <v>157</v>
      </c>
      <c r="YM3" s="4" t="s">
        <v>157</v>
      </c>
      <c r="YN3" s="4" t="s">
        <v>157</v>
      </c>
      <c r="YO3" s="4" t="s">
        <v>157</v>
      </c>
      <c r="YP3" s="4" t="s">
        <v>157</v>
      </c>
      <c r="YQ3" s="4" t="s">
        <v>157</v>
      </c>
      <c r="YR3" s="4" t="s">
        <v>157</v>
      </c>
      <c r="YS3" s="4" t="s">
        <v>157</v>
      </c>
      <c r="YT3" s="4" t="s">
        <v>157</v>
      </c>
      <c r="YU3" s="4" t="s">
        <v>157</v>
      </c>
      <c r="YV3" s="4" t="s">
        <v>157</v>
      </c>
      <c r="YW3" s="4" t="s">
        <v>157</v>
      </c>
      <c r="YX3" s="4" t="s">
        <v>157</v>
      </c>
      <c r="YY3" s="4" t="s">
        <v>157</v>
      </c>
      <c r="YZ3" s="4" t="s">
        <v>157</v>
      </c>
      <c r="ZA3" s="4" t="s">
        <v>157</v>
      </c>
      <c r="ZB3" s="4" t="s">
        <v>157</v>
      </c>
      <c r="ZC3" s="4" t="s">
        <v>157</v>
      </c>
      <c r="ZD3" s="4" t="s">
        <v>157</v>
      </c>
      <c r="ZE3" s="4" t="s">
        <v>157</v>
      </c>
      <c r="ZF3" s="4" t="s">
        <v>157</v>
      </c>
      <c r="ZG3" s="4" t="s">
        <v>157</v>
      </c>
      <c r="ZH3" s="4" t="s">
        <v>157</v>
      </c>
      <c r="ZI3" s="4" t="s">
        <v>157</v>
      </c>
      <c r="ZJ3" s="4" t="s">
        <v>157</v>
      </c>
      <c r="ZK3" s="4" t="s">
        <v>157</v>
      </c>
      <c r="ZL3" s="4" t="s">
        <v>157</v>
      </c>
      <c r="ZM3" s="4" t="s">
        <v>157</v>
      </c>
      <c r="ZN3" s="4" t="s">
        <v>157</v>
      </c>
      <c r="ZO3" s="4" t="s">
        <v>157</v>
      </c>
      <c r="ZP3" s="4" t="s">
        <v>157</v>
      </c>
      <c r="ZQ3" s="4" t="s">
        <v>157</v>
      </c>
      <c r="ZR3" s="4" t="s">
        <v>157</v>
      </c>
      <c r="ZS3" s="4" t="s">
        <v>157</v>
      </c>
      <c r="ZT3" s="4" t="s">
        <v>157</v>
      </c>
      <c r="ZU3" s="4" t="s">
        <v>157</v>
      </c>
      <c r="ZV3" s="4" t="s">
        <v>157</v>
      </c>
      <c r="ZW3" s="4" t="s">
        <v>157</v>
      </c>
      <c r="ZX3" s="4" t="s">
        <v>157</v>
      </c>
      <c r="ZY3" s="4" t="s">
        <v>157</v>
      </c>
      <c r="ZZ3" s="4" t="s">
        <v>157</v>
      </c>
      <c r="AAA3" s="4" t="s">
        <v>157</v>
      </c>
      <c r="AAB3" s="4" t="s">
        <v>157</v>
      </c>
      <c r="AAC3" s="4" t="s">
        <v>157</v>
      </c>
      <c r="AAD3" s="4" t="s">
        <v>157</v>
      </c>
      <c r="AAE3" s="4" t="s">
        <v>157</v>
      </c>
      <c r="AAF3" s="4" t="s">
        <v>157</v>
      </c>
      <c r="AAG3" s="4" t="s">
        <v>157</v>
      </c>
      <c r="AAH3" s="4" t="s">
        <v>157</v>
      </c>
      <c r="AAI3" s="4" t="s">
        <v>157</v>
      </c>
      <c r="AAJ3" s="4" t="s">
        <v>157</v>
      </c>
      <c r="AAK3" s="4" t="s">
        <v>157</v>
      </c>
      <c r="AAL3" s="4" t="s">
        <v>157</v>
      </c>
      <c r="AAM3" s="4" t="s">
        <v>157</v>
      </c>
      <c r="AAN3" s="4" t="s">
        <v>157</v>
      </c>
      <c r="AAO3" s="4" t="s">
        <v>157</v>
      </c>
      <c r="AAP3" s="4" t="s">
        <v>157</v>
      </c>
      <c r="AAQ3" s="4" t="s">
        <v>157</v>
      </c>
      <c r="AAR3" s="4" t="s">
        <v>157</v>
      </c>
      <c r="AAS3" s="4" t="s">
        <v>157</v>
      </c>
      <c r="AAT3" s="4" t="s">
        <v>157</v>
      </c>
      <c r="AAU3" s="4" t="s">
        <v>157</v>
      </c>
      <c r="AAV3" s="4" t="s">
        <v>157</v>
      </c>
      <c r="AAW3" s="4" t="s">
        <v>157</v>
      </c>
      <c r="AAX3" s="4" t="s">
        <v>157</v>
      </c>
      <c r="AAY3" s="4" t="s">
        <v>157</v>
      </c>
      <c r="AAZ3" s="4" t="s">
        <v>157</v>
      </c>
      <c r="ABA3" s="4" t="s">
        <v>157</v>
      </c>
      <c r="ABB3" s="4" t="s">
        <v>157</v>
      </c>
      <c r="ABC3" s="4" t="s">
        <v>157</v>
      </c>
      <c r="ABD3" s="4" t="s">
        <v>157</v>
      </c>
      <c r="ABE3" s="4" t="s">
        <v>157</v>
      </c>
      <c r="ABF3" s="4" t="s">
        <v>157</v>
      </c>
      <c r="ABG3" s="4" t="s">
        <v>157</v>
      </c>
      <c r="ABH3" s="4" t="s">
        <v>157</v>
      </c>
      <c r="ABI3" s="4" t="s">
        <v>157</v>
      </c>
      <c r="ABJ3" s="4" t="s">
        <v>157</v>
      </c>
      <c r="ABK3" s="4" t="s">
        <v>157</v>
      </c>
      <c r="ABL3" s="4" t="s">
        <v>157</v>
      </c>
      <c r="ABM3" s="4" t="s">
        <v>157</v>
      </c>
      <c r="ABN3" s="4" t="s">
        <v>157</v>
      </c>
      <c r="ABO3" s="4" t="s">
        <v>157</v>
      </c>
      <c r="ABP3" s="4" t="s">
        <v>157</v>
      </c>
      <c r="ABQ3" s="4" t="s">
        <v>157</v>
      </c>
      <c r="ABR3" s="4" t="s">
        <v>157</v>
      </c>
      <c r="ABS3" s="4" t="s">
        <v>157</v>
      </c>
      <c r="ABT3" s="4" t="s">
        <v>157</v>
      </c>
      <c r="ABU3" s="4" t="s">
        <v>157</v>
      </c>
      <c r="ABV3" s="4" t="s">
        <v>157</v>
      </c>
      <c r="ABW3" s="4" t="s">
        <v>157</v>
      </c>
      <c r="ABX3" s="4" t="s">
        <v>157</v>
      </c>
      <c r="ABY3" s="4" t="s">
        <v>157</v>
      </c>
      <c r="ABZ3" s="4" t="s">
        <v>157</v>
      </c>
      <c r="ACA3" s="4" t="s">
        <v>157</v>
      </c>
      <c r="ACB3" s="4" t="s">
        <v>157</v>
      </c>
      <c r="ACC3" s="4" t="s">
        <v>157</v>
      </c>
      <c r="ACD3" s="4" t="s">
        <v>157</v>
      </c>
      <c r="ACE3" s="4" t="s">
        <v>157</v>
      </c>
      <c r="ACF3" s="4" t="s">
        <v>157</v>
      </c>
      <c r="ACG3" s="4" t="s">
        <v>157</v>
      </c>
      <c r="ACH3" s="4" t="s">
        <v>157</v>
      </c>
      <c r="ACI3" s="4" t="s">
        <v>157</v>
      </c>
      <c r="ACJ3" s="4" t="s">
        <v>157</v>
      </c>
      <c r="ACK3" s="4" t="s">
        <v>157</v>
      </c>
      <c r="ACL3" s="4" t="s">
        <v>157</v>
      </c>
      <c r="ACM3" s="4" t="s">
        <v>157</v>
      </c>
      <c r="ACN3" s="4" t="s">
        <v>157</v>
      </c>
      <c r="ACO3" s="4" t="s">
        <v>157</v>
      </c>
      <c r="ACP3" s="4" t="s">
        <v>157</v>
      </c>
      <c r="ACQ3" s="4" t="s">
        <v>157</v>
      </c>
      <c r="ACR3" s="4" t="s">
        <v>157</v>
      </c>
      <c r="ACS3" s="4" t="s">
        <v>157</v>
      </c>
      <c r="ACT3" s="4" t="s">
        <v>157</v>
      </c>
      <c r="ACU3" s="4" t="s">
        <v>157</v>
      </c>
      <c r="ACV3" s="4" t="s">
        <v>157</v>
      </c>
      <c r="ACW3" s="4" t="s">
        <v>157</v>
      </c>
      <c r="ACX3" s="4" t="s">
        <v>157</v>
      </c>
      <c r="ACY3" s="4" t="s">
        <v>157</v>
      </c>
      <c r="ACZ3" s="4" t="s">
        <v>157</v>
      </c>
      <c r="ADA3" s="4" t="s">
        <v>157</v>
      </c>
      <c r="ADB3" s="4" t="s">
        <v>157</v>
      </c>
      <c r="ADC3" s="4" t="s">
        <v>157</v>
      </c>
      <c r="ADD3" s="4" t="s">
        <v>157</v>
      </c>
      <c r="ADE3" s="4" t="s">
        <v>157</v>
      </c>
      <c r="ADF3" s="4" t="s">
        <v>157</v>
      </c>
      <c r="ADG3" s="4" t="s">
        <v>157</v>
      </c>
      <c r="ADH3" s="4" t="s">
        <v>157</v>
      </c>
      <c r="ADI3" s="4" t="s">
        <v>157</v>
      </c>
      <c r="ADJ3" s="4" t="s">
        <v>157</v>
      </c>
      <c r="ADK3" s="4" t="s">
        <v>157</v>
      </c>
      <c r="ADL3" s="4" t="s">
        <v>157</v>
      </c>
      <c r="ADM3" s="4" t="s">
        <v>157</v>
      </c>
      <c r="ADN3" s="4" t="s">
        <v>157</v>
      </c>
      <c r="ADO3" s="4" t="s">
        <v>157</v>
      </c>
      <c r="ADP3" s="4" t="s">
        <v>157</v>
      </c>
      <c r="ADQ3" s="4" t="s">
        <v>157</v>
      </c>
      <c r="ADR3" s="4" t="s">
        <v>157</v>
      </c>
      <c r="ADS3" s="4" t="s">
        <v>157</v>
      </c>
      <c r="ADT3" s="4" t="s">
        <v>157</v>
      </c>
      <c r="ADU3" s="4" t="s">
        <v>157</v>
      </c>
      <c r="ADV3" s="4" t="s">
        <v>157</v>
      </c>
      <c r="ADW3" s="4" t="s">
        <v>157</v>
      </c>
      <c r="ADX3" s="4" t="s">
        <v>157</v>
      </c>
      <c r="ADY3" s="4" t="s">
        <v>157</v>
      </c>
      <c r="ADZ3" s="4" t="s">
        <v>157</v>
      </c>
      <c r="AEA3" s="4" t="s">
        <v>157</v>
      </c>
      <c r="AEB3" s="4" t="s">
        <v>157</v>
      </c>
      <c r="AEC3" s="4" t="s">
        <v>157</v>
      </c>
      <c r="AED3" s="4" t="s">
        <v>157</v>
      </c>
      <c r="AEE3" s="4" t="s">
        <v>157</v>
      </c>
      <c r="AEF3" s="4" t="s">
        <v>157</v>
      </c>
      <c r="AEG3" s="4" t="s">
        <v>157</v>
      </c>
      <c r="AEH3" s="4" t="s">
        <v>157</v>
      </c>
      <c r="AEI3" s="4" t="s">
        <v>157</v>
      </c>
      <c r="AEJ3" s="4" t="s">
        <v>157</v>
      </c>
      <c r="AEK3" s="4" t="s">
        <v>157</v>
      </c>
      <c r="AEL3" s="4" t="s">
        <v>157</v>
      </c>
      <c r="AEM3" s="4" t="s">
        <v>157</v>
      </c>
      <c r="AEN3" s="4" t="s">
        <v>157</v>
      </c>
      <c r="AEO3" s="4" t="s">
        <v>157</v>
      </c>
      <c r="AEP3" s="4" t="s">
        <v>157</v>
      </c>
      <c r="AEQ3" s="4" t="s">
        <v>157</v>
      </c>
      <c r="AER3" s="4" t="s">
        <v>157</v>
      </c>
      <c r="AES3" s="4" t="s">
        <v>157</v>
      </c>
      <c r="AET3" s="4" t="s">
        <v>157</v>
      </c>
      <c r="AEU3" s="4" t="s">
        <v>157</v>
      </c>
      <c r="AEV3" s="4" t="s">
        <v>157</v>
      </c>
      <c r="AEW3" s="4" t="s">
        <v>157</v>
      </c>
      <c r="AEX3" s="4" t="s">
        <v>157</v>
      </c>
      <c r="AEY3" s="4" t="s">
        <v>157</v>
      </c>
      <c r="AEZ3" s="4" t="s">
        <v>157</v>
      </c>
      <c r="AFA3" s="4" t="s">
        <v>157</v>
      </c>
      <c r="AFB3" s="4" t="s">
        <v>157</v>
      </c>
      <c r="AFC3" s="4" t="s">
        <v>157</v>
      </c>
      <c r="AFD3" s="4" t="s">
        <v>157</v>
      </c>
      <c r="AFE3" s="4" t="s">
        <v>157</v>
      </c>
      <c r="AFF3" s="4" t="s">
        <v>157</v>
      </c>
      <c r="AFG3" s="4" t="s">
        <v>157</v>
      </c>
      <c r="AFH3" s="4" t="s">
        <v>157</v>
      </c>
      <c r="AFI3" s="4" t="s">
        <v>157</v>
      </c>
      <c r="AFJ3" s="4" t="s">
        <v>157</v>
      </c>
      <c r="AFK3" s="4" t="s">
        <v>157</v>
      </c>
      <c r="AFL3" s="4" t="s">
        <v>157</v>
      </c>
      <c r="AFM3" s="4" t="s">
        <v>157</v>
      </c>
      <c r="AFN3" s="4" t="s">
        <v>157</v>
      </c>
      <c r="AFO3" s="4" t="s">
        <v>157</v>
      </c>
      <c r="AFP3" s="4" t="s">
        <v>157</v>
      </c>
      <c r="AFQ3" s="4" t="s">
        <v>157</v>
      </c>
      <c r="AFR3" s="4" t="s">
        <v>157</v>
      </c>
      <c r="AFS3" s="4" t="s">
        <v>157</v>
      </c>
      <c r="AFT3" s="4" t="s">
        <v>157</v>
      </c>
      <c r="AFU3" s="4" t="s">
        <v>157</v>
      </c>
      <c r="AFV3" s="4" t="s">
        <v>157</v>
      </c>
      <c r="AFW3" s="4" t="s">
        <v>157</v>
      </c>
      <c r="AFX3" s="4" t="s">
        <v>157</v>
      </c>
      <c r="AFY3" s="4" t="s">
        <v>157</v>
      </c>
      <c r="AFZ3" s="4" t="s">
        <v>157</v>
      </c>
      <c r="AGA3" s="4" t="s">
        <v>157</v>
      </c>
      <c r="AGB3" s="4" t="s">
        <v>157</v>
      </c>
      <c r="AGC3" s="4" t="s">
        <v>157</v>
      </c>
      <c r="AGD3" s="4" t="s">
        <v>157</v>
      </c>
      <c r="AGE3" s="4" t="s">
        <v>157</v>
      </c>
      <c r="AGF3" s="4" t="s">
        <v>157</v>
      </c>
      <c r="AGG3" s="4" t="s">
        <v>157</v>
      </c>
      <c r="AGH3" s="4" t="s">
        <v>157</v>
      </c>
      <c r="AGI3" s="4" t="s">
        <v>157</v>
      </c>
      <c r="AGJ3" s="4" t="s">
        <v>157</v>
      </c>
      <c r="AGK3" s="4" t="s">
        <v>157</v>
      </c>
      <c r="AGL3" s="4" t="s">
        <v>157</v>
      </c>
      <c r="AGM3" s="4" t="s">
        <v>157</v>
      </c>
      <c r="AGN3" s="4" t="s">
        <v>157</v>
      </c>
      <c r="AGO3" s="4" t="s">
        <v>157</v>
      </c>
      <c r="AGP3" s="4" t="s">
        <v>157</v>
      </c>
      <c r="AGQ3" s="4" t="s">
        <v>157</v>
      </c>
      <c r="AGR3" s="4" t="s">
        <v>157</v>
      </c>
      <c r="AGS3" s="4" t="s">
        <v>157</v>
      </c>
      <c r="AGT3" s="4" t="s">
        <v>157</v>
      </c>
      <c r="AGU3" s="4" t="s">
        <v>157</v>
      </c>
      <c r="AGV3" s="4" t="s">
        <v>157</v>
      </c>
      <c r="AGW3" s="4" t="s">
        <v>157</v>
      </c>
      <c r="AGX3" s="4" t="s">
        <v>157</v>
      </c>
      <c r="AGY3" s="4" t="s">
        <v>157</v>
      </c>
      <c r="AGZ3" s="4" t="s">
        <v>157</v>
      </c>
      <c r="AHA3" s="4" t="s">
        <v>157</v>
      </c>
      <c r="AHB3" s="4" t="s">
        <v>157</v>
      </c>
      <c r="AHC3" s="4" t="s">
        <v>157</v>
      </c>
      <c r="AHD3" s="4" t="s">
        <v>157</v>
      </c>
      <c r="AHE3" s="4" t="s">
        <v>157</v>
      </c>
      <c r="AHF3" s="4" t="s">
        <v>157</v>
      </c>
      <c r="AHG3" s="4" t="s">
        <v>157</v>
      </c>
      <c r="AHH3" s="4" t="s">
        <v>157</v>
      </c>
      <c r="AHI3" s="4" t="s">
        <v>157</v>
      </c>
      <c r="AHJ3" s="4" t="s">
        <v>157</v>
      </c>
      <c r="AHK3" s="4" t="s">
        <v>157</v>
      </c>
      <c r="AHL3" s="4" t="s">
        <v>157</v>
      </c>
      <c r="AHM3" s="4" t="s">
        <v>157</v>
      </c>
      <c r="AHN3" s="4" t="s">
        <v>157</v>
      </c>
      <c r="AHO3" s="4" t="s">
        <v>157</v>
      </c>
      <c r="AHP3" s="4" t="s">
        <v>157</v>
      </c>
      <c r="AHQ3" s="4" t="s">
        <v>157</v>
      </c>
      <c r="AHR3" s="4" t="s">
        <v>157</v>
      </c>
      <c r="AHS3" s="4" t="s">
        <v>157</v>
      </c>
      <c r="AHT3" s="4" t="s">
        <v>157</v>
      </c>
      <c r="AHU3" s="4" t="s">
        <v>157</v>
      </c>
      <c r="AHV3" s="4" t="s">
        <v>157</v>
      </c>
      <c r="AHW3" s="4" t="s">
        <v>157</v>
      </c>
      <c r="AHX3" s="4" t="s">
        <v>157</v>
      </c>
      <c r="AHY3" s="4" t="s">
        <v>157</v>
      </c>
      <c r="AHZ3" s="4" t="s">
        <v>157</v>
      </c>
      <c r="AIA3" s="4" t="s">
        <v>157</v>
      </c>
      <c r="AIB3" s="4" t="s">
        <v>157</v>
      </c>
      <c r="AIC3" s="4" t="s">
        <v>157</v>
      </c>
      <c r="AID3" s="4" t="s">
        <v>157</v>
      </c>
      <c r="AIE3" s="4" t="s">
        <v>157</v>
      </c>
      <c r="AIF3" s="4" t="s">
        <v>157</v>
      </c>
      <c r="AIG3" s="4" t="s">
        <v>157</v>
      </c>
      <c r="AIH3" s="4" t="s">
        <v>157</v>
      </c>
      <c r="AII3" s="4" t="s">
        <v>157</v>
      </c>
      <c r="AIJ3" s="4" t="s">
        <v>157</v>
      </c>
      <c r="AIK3" s="4" t="s">
        <v>157</v>
      </c>
      <c r="AIL3" s="4" t="s">
        <v>157</v>
      </c>
      <c r="AIM3" s="4" t="s">
        <v>157</v>
      </c>
      <c r="AIN3" s="4" t="s">
        <v>157</v>
      </c>
      <c r="AIO3" s="4" t="s">
        <v>157</v>
      </c>
      <c r="AIP3" s="4" t="s">
        <v>157</v>
      </c>
      <c r="AIQ3" s="4" t="s">
        <v>157</v>
      </c>
      <c r="AIR3" s="4" t="s">
        <v>157</v>
      </c>
      <c r="AIS3" s="4" t="s">
        <v>157</v>
      </c>
      <c r="AIT3" s="4" t="s">
        <v>157</v>
      </c>
      <c r="AIU3" s="4" t="s">
        <v>157</v>
      </c>
      <c r="AIV3" s="4" t="s">
        <v>157</v>
      </c>
      <c r="AIW3" s="4" t="s">
        <v>157</v>
      </c>
      <c r="AIX3" s="4" t="s">
        <v>157</v>
      </c>
      <c r="AIY3" s="4" t="s">
        <v>157</v>
      </c>
      <c r="AIZ3" s="4" t="s">
        <v>157</v>
      </c>
      <c r="AJA3" s="4" t="s">
        <v>157</v>
      </c>
      <c r="AJB3" s="4" t="s">
        <v>157</v>
      </c>
      <c r="AJC3" s="4" t="s">
        <v>157</v>
      </c>
      <c r="AJD3" s="4" t="s">
        <v>157</v>
      </c>
      <c r="AJE3" s="4" t="s">
        <v>157</v>
      </c>
      <c r="AJF3" s="4" t="s">
        <v>157</v>
      </c>
      <c r="AJG3" s="4" t="s">
        <v>157</v>
      </c>
      <c r="AJH3" s="4" t="s">
        <v>157</v>
      </c>
      <c r="AJI3" s="4" t="s">
        <v>157</v>
      </c>
      <c r="AJJ3" s="4" t="s">
        <v>157</v>
      </c>
      <c r="AJK3" s="4" t="s">
        <v>157</v>
      </c>
      <c r="AJL3" s="4" t="s">
        <v>157</v>
      </c>
      <c r="AJM3" s="4" t="s">
        <v>157</v>
      </c>
      <c r="AJN3" s="4" t="s">
        <v>157</v>
      </c>
      <c r="AJO3" s="4" t="s">
        <v>157</v>
      </c>
      <c r="AJP3" s="4" t="s">
        <v>157</v>
      </c>
      <c r="AJQ3" s="4" t="s">
        <v>157</v>
      </c>
      <c r="AJR3" s="4" t="s">
        <v>157</v>
      </c>
      <c r="AJS3" s="4" t="s">
        <v>157</v>
      </c>
      <c r="AJT3" s="4" t="s">
        <v>157</v>
      </c>
      <c r="AJU3" s="4" t="s">
        <v>157</v>
      </c>
      <c r="AJV3" s="4" t="s">
        <v>157</v>
      </c>
      <c r="AJW3" s="4" t="s">
        <v>157</v>
      </c>
      <c r="AJX3" s="4" t="s">
        <v>157</v>
      </c>
      <c r="AJY3" s="4" t="s">
        <v>157</v>
      </c>
      <c r="AJZ3" s="4" t="s">
        <v>157</v>
      </c>
      <c r="AKA3" s="4" t="s">
        <v>157</v>
      </c>
      <c r="AKB3" s="4" t="s">
        <v>157</v>
      </c>
      <c r="AKC3" s="4" t="s">
        <v>157</v>
      </c>
      <c r="AKD3" s="4" t="s">
        <v>157</v>
      </c>
      <c r="AKE3" s="4" t="s">
        <v>157</v>
      </c>
      <c r="AKF3" s="4" t="s">
        <v>157</v>
      </c>
      <c r="AKG3" s="4" t="s">
        <v>157</v>
      </c>
      <c r="AKH3" s="4" t="s">
        <v>157</v>
      </c>
      <c r="AKI3" s="4" t="s">
        <v>157</v>
      </c>
      <c r="AKJ3" s="4" t="s">
        <v>157</v>
      </c>
      <c r="AKK3" s="4" t="s">
        <v>157</v>
      </c>
      <c r="AKL3" s="4" t="s">
        <v>157</v>
      </c>
      <c r="AKM3" s="4" t="s">
        <v>157</v>
      </c>
      <c r="AKN3" s="4" t="s">
        <v>157</v>
      </c>
      <c r="AKO3" s="4" t="s">
        <v>157</v>
      </c>
      <c r="AKP3" s="4" t="s">
        <v>157</v>
      </c>
      <c r="AKQ3" s="4" t="s">
        <v>157</v>
      </c>
      <c r="AKR3" s="4" t="s">
        <v>157</v>
      </c>
      <c r="AKS3" s="4" t="s">
        <v>157</v>
      </c>
      <c r="AKT3" s="4" t="s">
        <v>157</v>
      </c>
      <c r="AKU3" s="4" t="s">
        <v>157</v>
      </c>
      <c r="AKV3" s="4" t="s">
        <v>157</v>
      </c>
      <c r="AKW3" s="4" t="s">
        <v>157</v>
      </c>
      <c r="AKX3" s="4" t="s">
        <v>157</v>
      </c>
      <c r="AKY3" s="4" t="s">
        <v>157</v>
      </c>
      <c r="AKZ3" s="4" t="s">
        <v>157</v>
      </c>
      <c r="ALA3" s="4" t="s">
        <v>157</v>
      </c>
      <c r="ALB3" s="4" t="s">
        <v>157</v>
      </c>
      <c r="ALC3" s="4" t="s">
        <v>157</v>
      </c>
      <c r="ALD3" s="4" t="s">
        <v>157</v>
      </c>
      <c r="ALE3" s="4" t="s">
        <v>157</v>
      </c>
      <c r="ALF3" s="4" t="s">
        <v>157</v>
      </c>
      <c r="ALG3" s="4" t="s">
        <v>157</v>
      </c>
      <c r="ALH3" s="4" t="s">
        <v>157</v>
      </c>
      <c r="ALI3" s="4" t="s">
        <v>157</v>
      </c>
      <c r="ALJ3" s="4" t="s">
        <v>157</v>
      </c>
      <c r="ALK3" s="4" t="s">
        <v>157</v>
      </c>
      <c r="ALL3" s="4" t="s">
        <v>157</v>
      </c>
      <c r="ALM3" s="4" t="s">
        <v>157</v>
      </c>
      <c r="ALN3" s="4" t="s">
        <v>157</v>
      </c>
      <c r="ALO3" s="4" t="s">
        <v>157</v>
      </c>
      <c r="ALP3" s="4" t="s">
        <v>157</v>
      </c>
      <c r="ALQ3" s="4" t="s">
        <v>157</v>
      </c>
      <c r="ALR3" s="4" t="s">
        <v>157</v>
      </c>
      <c r="ALS3" s="4" t="s">
        <v>157</v>
      </c>
      <c r="ALT3" s="4" t="s">
        <v>157</v>
      </c>
      <c r="ALU3" s="4" t="s">
        <v>157</v>
      </c>
      <c r="ALV3" s="4" t="s">
        <v>157</v>
      </c>
      <c r="ALW3" s="4" t="s">
        <v>157</v>
      </c>
      <c r="ALX3" s="4" t="s">
        <v>157</v>
      </c>
      <c r="ALY3" s="4" t="s">
        <v>157</v>
      </c>
      <c r="ALZ3" s="4" t="s">
        <v>157</v>
      </c>
      <c r="AMA3" s="4" t="s">
        <v>157</v>
      </c>
      <c r="AMB3" s="4" t="s">
        <v>157</v>
      </c>
      <c r="AMC3" s="4" t="s">
        <v>157</v>
      </c>
      <c r="AMD3" s="4" t="s">
        <v>157</v>
      </c>
      <c r="AME3" s="4" t="s">
        <v>157</v>
      </c>
      <c r="AMF3" s="4" t="s">
        <v>157</v>
      </c>
      <c r="AMG3" s="4" t="s">
        <v>157</v>
      </c>
      <c r="AMH3" s="4" t="s">
        <v>157</v>
      </c>
      <c r="AMI3" s="4" t="s">
        <v>157</v>
      </c>
      <c r="AMJ3" s="4" t="s">
        <v>157</v>
      </c>
      <c r="AMK3" s="4" t="s">
        <v>157</v>
      </c>
      <c r="AML3" s="4" t="s">
        <v>157</v>
      </c>
      <c r="AMM3" s="4" t="s">
        <v>157</v>
      </c>
      <c r="AMN3" s="4" t="s">
        <v>157</v>
      </c>
      <c r="AMO3" s="4" t="s">
        <v>157</v>
      </c>
      <c r="AMP3" s="4" t="s">
        <v>157</v>
      </c>
      <c r="AMQ3" s="4" t="s">
        <v>157</v>
      </c>
      <c r="AMR3" s="4" t="s">
        <v>157</v>
      </c>
      <c r="AMS3" s="4" t="s">
        <v>157</v>
      </c>
      <c r="AMT3" s="4" t="s">
        <v>157</v>
      </c>
      <c r="AMU3" s="4" t="s">
        <v>157</v>
      </c>
      <c r="AMV3" s="4" t="s">
        <v>157</v>
      </c>
      <c r="AMW3" s="4" t="s">
        <v>157</v>
      </c>
      <c r="AMX3" s="4" t="s">
        <v>157</v>
      </c>
      <c r="AMY3" s="4" t="s">
        <v>157</v>
      </c>
      <c r="AMZ3" s="4" t="s">
        <v>157</v>
      </c>
      <c r="ANA3" s="4" t="s">
        <v>157</v>
      </c>
      <c r="ANB3" s="4" t="s">
        <v>157</v>
      </c>
      <c r="ANC3" s="4" t="s">
        <v>157</v>
      </c>
      <c r="AND3" s="4" t="s">
        <v>157</v>
      </c>
      <c r="ANE3" s="4" t="s">
        <v>157</v>
      </c>
      <c r="ANF3" s="4" t="s">
        <v>157</v>
      </c>
      <c r="ANG3" s="4" t="s">
        <v>157</v>
      </c>
      <c r="ANH3" s="4" t="s">
        <v>157</v>
      </c>
      <c r="ANI3" s="4" t="s">
        <v>157</v>
      </c>
      <c r="ANJ3" s="4" t="s">
        <v>157</v>
      </c>
      <c r="ANK3" s="4" t="s">
        <v>157</v>
      </c>
      <c r="ANL3" s="4" t="s">
        <v>157</v>
      </c>
      <c r="ANM3" s="4" t="s">
        <v>157</v>
      </c>
      <c r="ANN3" s="4" t="s">
        <v>157</v>
      </c>
      <c r="ANO3" s="4" t="s">
        <v>157</v>
      </c>
      <c r="ANP3" s="4" t="s">
        <v>157</v>
      </c>
      <c r="ANQ3" s="4" t="s">
        <v>157</v>
      </c>
      <c r="ANR3" s="4" t="s">
        <v>157</v>
      </c>
      <c r="ANS3" s="4" t="s">
        <v>157</v>
      </c>
      <c r="ANT3" s="4" t="s">
        <v>157</v>
      </c>
      <c r="ANU3" s="4" t="s">
        <v>157</v>
      </c>
      <c r="ANV3" s="4" t="s">
        <v>157</v>
      </c>
      <c r="ANW3" s="4" t="s">
        <v>157</v>
      </c>
      <c r="ANX3" s="4" t="s">
        <v>157</v>
      </c>
      <c r="ANY3" s="4" t="s">
        <v>157</v>
      </c>
      <c r="ANZ3" s="4" t="s">
        <v>157</v>
      </c>
      <c r="AOA3" s="4" t="s">
        <v>157</v>
      </c>
      <c r="AOB3" s="4" t="s">
        <v>157</v>
      </c>
      <c r="AOC3" s="4" t="s">
        <v>157</v>
      </c>
      <c r="AOD3" s="4" t="s">
        <v>157</v>
      </c>
      <c r="AOE3" s="4" t="s">
        <v>157</v>
      </c>
      <c r="AOF3" s="4" t="s">
        <v>157</v>
      </c>
      <c r="AOG3" s="4" t="s">
        <v>157</v>
      </c>
      <c r="AOH3" s="4" t="s">
        <v>157</v>
      </c>
      <c r="AOI3" s="4" t="s">
        <v>157</v>
      </c>
      <c r="AOJ3" s="4" t="s">
        <v>157</v>
      </c>
      <c r="AOK3" s="4" t="s">
        <v>157</v>
      </c>
      <c r="AOL3" s="4" t="s">
        <v>157</v>
      </c>
      <c r="AOM3" s="4" t="s">
        <v>157</v>
      </c>
      <c r="AON3" s="4" t="s">
        <v>157</v>
      </c>
      <c r="AOO3" s="4" t="s">
        <v>157</v>
      </c>
      <c r="AOP3" s="4" t="s">
        <v>157</v>
      </c>
      <c r="AOQ3" s="4" t="s">
        <v>157</v>
      </c>
      <c r="AOR3" s="4" t="s">
        <v>157</v>
      </c>
      <c r="AOS3" s="4" t="s">
        <v>157</v>
      </c>
      <c r="AOT3" s="4" t="s">
        <v>157</v>
      </c>
      <c r="AOU3" s="4" t="s">
        <v>157</v>
      </c>
      <c r="AOV3" s="4" t="s">
        <v>157</v>
      </c>
      <c r="AOW3" s="4" t="s">
        <v>157</v>
      </c>
      <c r="AOX3" s="4" t="s">
        <v>157</v>
      </c>
      <c r="AOY3" s="4" t="s">
        <v>157</v>
      </c>
      <c r="AOZ3" s="4" t="s">
        <v>157</v>
      </c>
      <c r="APA3" s="4" t="s">
        <v>157</v>
      </c>
      <c r="APB3" s="4" t="s">
        <v>157</v>
      </c>
      <c r="APC3" s="4" t="s">
        <v>157</v>
      </c>
      <c r="APD3" s="4" t="s">
        <v>157</v>
      </c>
      <c r="APE3" s="4" t="s">
        <v>157</v>
      </c>
      <c r="APF3" s="4" t="s">
        <v>157</v>
      </c>
      <c r="APG3" s="4" t="s">
        <v>157</v>
      </c>
      <c r="APH3" s="4" t="s">
        <v>157</v>
      </c>
      <c r="API3" s="4" t="s">
        <v>157</v>
      </c>
      <c r="APJ3" s="4" t="s">
        <v>157</v>
      </c>
      <c r="APK3" s="4" t="s">
        <v>157</v>
      </c>
      <c r="APL3" s="4" t="s">
        <v>157</v>
      </c>
      <c r="APM3" s="4" t="s">
        <v>157</v>
      </c>
      <c r="APN3" s="4" t="s">
        <v>157</v>
      </c>
      <c r="APO3" s="4" t="s">
        <v>157</v>
      </c>
      <c r="APP3" s="4" t="s">
        <v>157</v>
      </c>
      <c r="APQ3" s="4" t="s">
        <v>157</v>
      </c>
      <c r="APR3" s="4" t="s">
        <v>157</v>
      </c>
      <c r="APS3" s="4" t="s">
        <v>157</v>
      </c>
      <c r="APT3" s="4" t="s">
        <v>157</v>
      </c>
      <c r="APU3" s="4" t="s">
        <v>157</v>
      </c>
      <c r="APV3" s="4" t="s">
        <v>157</v>
      </c>
      <c r="APW3" s="4" t="s">
        <v>157</v>
      </c>
      <c r="APX3" s="4" t="s">
        <v>157</v>
      </c>
      <c r="APY3" s="4" t="s">
        <v>157</v>
      </c>
      <c r="APZ3" s="4" t="s">
        <v>157</v>
      </c>
      <c r="AQA3" s="4" t="s">
        <v>157</v>
      </c>
      <c r="AQB3" s="4" t="s">
        <v>157</v>
      </c>
      <c r="AQC3" s="4" t="s">
        <v>157</v>
      </c>
      <c r="AQD3" s="4" t="s">
        <v>157</v>
      </c>
      <c r="AQE3" s="4" t="s">
        <v>157</v>
      </c>
      <c r="AQF3" s="4" t="s">
        <v>157</v>
      </c>
      <c r="AQG3" s="4" t="s">
        <v>157</v>
      </c>
      <c r="AQH3" s="4" t="s">
        <v>157</v>
      </c>
      <c r="AQI3" s="4" t="s">
        <v>157</v>
      </c>
      <c r="AQJ3" s="4" t="s">
        <v>157</v>
      </c>
      <c r="AQK3" s="4" t="s">
        <v>157</v>
      </c>
      <c r="AQL3" s="4" t="s">
        <v>157</v>
      </c>
      <c r="AQM3" s="4" t="s">
        <v>157</v>
      </c>
      <c r="AQN3" s="4" t="s">
        <v>157</v>
      </c>
      <c r="AQO3" s="4" t="s">
        <v>157</v>
      </c>
      <c r="AQP3" s="4" t="s">
        <v>157</v>
      </c>
      <c r="AQQ3" s="4" t="s">
        <v>157</v>
      </c>
      <c r="AQR3" s="4" t="s">
        <v>157</v>
      </c>
      <c r="AQS3" s="4" t="s">
        <v>157</v>
      </c>
      <c r="AQT3" s="4" t="s">
        <v>157</v>
      </c>
      <c r="AQU3" s="4" t="s">
        <v>157</v>
      </c>
      <c r="AQV3" s="4" t="s">
        <v>157</v>
      </c>
      <c r="AQW3" s="4" t="s">
        <v>157</v>
      </c>
      <c r="AQX3" s="4" t="s">
        <v>157</v>
      </c>
      <c r="AQY3" s="4" t="s">
        <v>157</v>
      </c>
      <c r="AQZ3" s="4" t="s">
        <v>157</v>
      </c>
      <c r="ARA3" s="4" t="s">
        <v>157</v>
      </c>
      <c r="ARB3" s="4" t="s">
        <v>157</v>
      </c>
      <c r="ARC3" s="4" t="s">
        <v>157</v>
      </c>
      <c r="ARD3" s="4" t="s">
        <v>157</v>
      </c>
      <c r="ARE3" s="4" t="s">
        <v>157</v>
      </c>
      <c r="ARF3" s="4" t="s">
        <v>157</v>
      </c>
      <c r="ARG3" s="4" t="s">
        <v>157</v>
      </c>
      <c r="ARH3" s="4" t="s">
        <v>157</v>
      </c>
      <c r="ARI3" s="4" t="s">
        <v>157</v>
      </c>
      <c r="ARJ3" s="4" t="s">
        <v>157</v>
      </c>
      <c r="ARK3" s="4" t="s">
        <v>157</v>
      </c>
      <c r="ARL3" s="4" t="s">
        <v>157</v>
      </c>
      <c r="ARM3" s="4" t="s">
        <v>157</v>
      </c>
      <c r="ARN3" s="4" t="s">
        <v>157</v>
      </c>
      <c r="ARO3" s="4" t="s">
        <v>157</v>
      </c>
      <c r="ARP3" s="4" t="s">
        <v>157</v>
      </c>
      <c r="ARQ3" s="4" t="s">
        <v>157</v>
      </c>
      <c r="ARR3" s="4" t="s">
        <v>157</v>
      </c>
      <c r="ARS3" s="4" t="s">
        <v>157</v>
      </c>
      <c r="ART3" s="4" t="s">
        <v>157</v>
      </c>
      <c r="ARU3" s="4" t="s">
        <v>157</v>
      </c>
      <c r="ARV3" s="4" t="s">
        <v>157</v>
      </c>
      <c r="ARW3" s="4" t="s">
        <v>157</v>
      </c>
      <c r="ARX3" s="4" t="s">
        <v>157</v>
      </c>
      <c r="ARY3" s="4" t="s">
        <v>157</v>
      </c>
      <c r="ARZ3" s="4" t="s">
        <v>157</v>
      </c>
      <c r="ASA3" s="4" t="s">
        <v>157</v>
      </c>
      <c r="ASB3" s="4" t="s">
        <v>157</v>
      </c>
      <c r="ASC3" s="4" t="s">
        <v>157</v>
      </c>
      <c r="ASD3" s="4" t="s">
        <v>157</v>
      </c>
      <c r="ASE3" s="4" t="s">
        <v>157</v>
      </c>
      <c r="ASF3" s="4" t="s">
        <v>157</v>
      </c>
      <c r="ASG3" s="4" t="s">
        <v>157</v>
      </c>
      <c r="ASH3" s="4" t="s">
        <v>157</v>
      </c>
      <c r="ASI3" s="4" t="s">
        <v>157</v>
      </c>
      <c r="ASJ3" s="4" t="s">
        <v>157</v>
      </c>
      <c r="ASK3" s="4" t="s">
        <v>157</v>
      </c>
      <c r="ASL3" s="4" t="s">
        <v>157</v>
      </c>
      <c r="ASM3" s="4" t="s">
        <v>157</v>
      </c>
      <c r="ASN3" s="4" t="s">
        <v>157</v>
      </c>
      <c r="ASO3" s="4" t="s">
        <v>157</v>
      </c>
      <c r="ASP3" s="4" t="s">
        <v>157</v>
      </c>
      <c r="ASQ3" s="4" t="s">
        <v>157</v>
      </c>
      <c r="ASR3" s="4" t="s">
        <v>157</v>
      </c>
      <c r="ASS3" s="4" t="s">
        <v>157</v>
      </c>
      <c r="AST3" s="4" t="s">
        <v>157</v>
      </c>
      <c r="ASU3" s="4" t="s">
        <v>157</v>
      </c>
      <c r="ASV3" s="4" t="s">
        <v>157</v>
      </c>
      <c r="ASW3" s="4" t="s">
        <v>157</v>
      </c>
      <c r="ASX3" s="4" t="s">
        <v>157</v>
      </c>
      <c r="ASY3" s="4" t="s">
        <v>157</v>
      </c>
      <c r="ASZ3" s="4" t="s">
        <v>157</v>
      </c>
      <c r="ATA3" s="4" t="s">
        <v>157</v>
      </c>
      <c r="ATB3" s="4" t="s">
        <v>157</v>
      </c>
      <c r="ATC3" s="4" t="s">
        <v>157</v>
      </c>
      <c r="ATD3" s="4" t="s">
        <v>157</v>
      </c>
      <c r="ATE3" s="4" t="s">
        <v>157</v>
      </c>
      <c r="ATF3" s="4" t="s">
        <v>157</v>
      </c>
      <c r="ATG3" s="4" t="s">
        <v>157</v>
      </c>
      <c r="ATH3" s="4" t="s">
        <v>157</v>
      </c>
      <c r="ATI3" s="4" t="s">
        <v>157</v>
      </c>
      <c r="ATJ3" s="4" t="s">
        <v>157</v>
      </c>
      <c r="ATK3" s="4" t="s">
        <v>157</v>
      </c>
      <c r="ATL3" s="4" t="s">
        <v>157</v>
      </c>
      <c r="ATM3" s="4" t="s">
        <v>157</v>
      </c>
      <c r="ATN3" s="4" t="s">
        <v>157</v>
      </c>
      <c r="ATO3" s="4" t="s">
        <v>157</v>
      </c>
      <c r="ATP3" s="4" t="s">
        <v>157</v>
      </c>
      <c r="ATQ3" s="4" t="s">
        <v>157</v>
      </c>
      <c r="ATR3" s="4" t="s">
        <v>157</v>
      </c>
      <c r="ATS3" s="4" t="s">
        <v>157</v>
      </c>
      <c r="ATT3" s="4" t="s">
        <v>157</v>
      </c>
      <c r="ATU3" s="4" t="s">
        <v>157</v>
      </c>
      <c r="ATV3" s="4" t="s">
        <v>157</v>
      </c>
      <c r="ATW3" s="4" t="s">
        <v>157</v>
      </c>
      <c r="ATX3" s="4" t="s">
        <v>157</v>
      </c>
      <c r="ATY3" s="4" t="s">
        <v>157</v>
      </c>
      <c r="ATZ3" s="4" t="s">
        <v>157</v>
      </c>
      <c r="AUA3" s="4" t="s">
        <v>157</v>
      </c>
      <c r="AUB3" s="4" t="s">
        <v>157</v>
      </c>
      <c r="AUC3" s="4" t="s">
        <v>157</v>
      </c>
      <c r="AUD3" s="4" t="s">
        <v>157</v>
      </c>
      <c r="AUE3" s="4" t="s">
        <v>157</v>
      </c>
      <c r="AUF3" s="4" t="s">
        <v>157</v>
      </c>
      <c r="AUG3" s="4" t="s">
        <v>157</v>
      </c>
      <c r="AUH3" s="4" t="s">
        <v>157</v>
      </c>
      <c r="AUI3" s="4" t="s">
        <v>157</v>
      </c>
      <c r="AUJ3" s="4" t="s">
        <v>157</v>
      </c>
      <c r="AUK3" s="4" t="s">
        <v>157</v>
      </c>
      <c r="AUL3" s="4" t="s">
        <v>157</v>
      </c>
      <c r="AUM3" s="4" t="s">
        <v>157</v>
      </c>
      <c r="AUN3" s="4" t="s">
        <v>157</v>
      </c>
      <c r="AUO3" s="4" t="s">
        <v>157</v>
      </c>
      <c r="AUP3" s="4" t="s">
        <v>157</v>
      </c>
      <c r="AUQ3" s="4" t="s">
        <v>157</v>
      </c>
      <c r="AUR3" s="4" t="s">
        <v>157</v>
      </c>
      <c r="AUS3" s="4" t="s">
        <v>157</v>
      </c>
      <c r="AUT3" s="4" t="s">
        <v>157</v>
      </c>
      <c r="AUU3" s="4" t="s">
        <v>157</v>
      </c>
      <c r="AUV3" s="4" t="s">
        <v>157</v>
      </c>
      <c r="AUW3" s="4" t="s">
        <v>157</v>
      </c>
      <c r="AUX3" s="4" t="s">
        <v>157</v>
      </c>
      <c r="AUY3" s="4" t="s">
        <v>157</v>
      </c>
      <c r="AUZ3" s="4" t="s">
        <v>157</v>
      </c>
      <c r="AVA3" s="4" t="s">
        <v>157</v>
      </c>
      <c r="AVB3" s="4" t="s">
        <v>157</v>
      </c>
      <c r="AVC3" s="4" t="s">
        <v>157</v>
      </c>
      <c r="AVD3" s="4" t="s">
        <v>157</v>
      </c>
      <c r="AVE3" s="4" t="s">
        <v>157</v>
      </c>
      <c r="AVF3" s="4" t="s">
        <v>157</v>
      </c>
      <c r="AVG3" s="4" t="s">
        <v>157</v>
      </c>
      <c r="AVH3" s="4" t="s">
        <v>157</v>
      </c>
      <c r="AVI3" s="4" t="s">
        <v>157</v>
      </c>
      <c r="AVJ3" s="4" t="s">
        <v>157</v>
      </c>
      <c r="AVK3" s="4" t="s">
        <v>157</v>
      </c>
      <c r="AVL3" s="4" t="s">
        <v>157</v>
      </c>
      <c r="AVM3" s="4" t="s">
        <v>157</v>
      </c>
      <c r="AVN3" s="4" t="s">
        <v>157</v>
      </c>
      <c r="AVO3" s="4" t="s">
        <v>157</v>
      </c>
      <c r="AVP3" s="4" t="s">
        <v>157</v>
      </c>
      <c r="AVQ3" s="4" t="s">
        <v>157</v>
      </c>
      <c r="AVR3" s="4" t="s">
        <v>157</v>
      </c>
      <c r="AVS3" s="4" t="s">
        <v>157</v>
      </c>
      <c r="AVT3" s="4" t="s">
        <v>157</v>
      </c>
      <c r="AVU3" s="4" t="s">
        <v>157</v>
      </c>
      <c r="AVV3" s="4" t="s">
        <v>157</v>
      </c>
      <c r="AVW3" s="4" t="s">
        <v>157</v>
      </c>
      <c r="AVX3" s="4" t="s">
        <v>157</v>
      </c>
      <c r="AVY3" s="4" t="s">
        <v>157</v>
      </c>
      <c r="AVZ3" s="4" t="s">
        <v>157</v>
      </c>
      <c r="AWA3" s="4" t="s">
        <v>157</v>
      </c>
      <c r="AWB3" s="4" t="s">
        <v>157</v>
      </c>
      <c r="AWC3" s="4" t="s">
        <v>157</v>
      </c>
      <c r="AWD3" s="4" t="s">
        <v>157</v>
      </c>
      <c r="AWE3" s="4" t="s">
        <v>157</v>
      </c>
      <c r="AWF3" s="4" t="s">
        <v>157</v>
      </c>
      <c r="AWG3" s="4" t="s">
        <v>157</v>
      </c>
      <c r="AWH3" s="4" t="s">
        <v>157</v>
      </c>
      <c r="AWI3" s="4" t="s">
        <v>157</v>
      </c>
      <c r="AWJ3" s="4" t="s">
        <v>157</v>
      </c>
      <c r="AWK3" s="4" t="s">
        <v>157</v>
      </c>
      <c r="AWL3" s="4" t="s">
        <v>157</v>
      </c>
      <c r="AWM3" s="4" t="s">
        <v>157</v>
      </c>
      <c r="AWN3" s="4" t="s">
        <v>157</v>
      </c>
      <c r="AWO3" s="4" t="s">
        <v>157</v>
      </c>
      <c r="AWP3" s="4" t="s">
        <v>157</v>
      </c>
      <c r="AWQ3" s="4" t="s">
        <v>157</v>
      </c>
      <c r="AWR3" s="4" t="s">
        <v>157</v>
      </c>
      <c r="AWS3" s="4" t="s">
        <v>157</v>
      </c>
      <c r="AWT3" s="4" t="s">
        <v>157</v>
      </c>
      <c r="AWU3" s="4" t="s">
        <v>157</v>
      </c>
      <c r="AWV3" s="4" t="s">
        <v>157</v>
      </c>
      <c r="AWW3" s="4" t="s">
        <v>157</v>
      </c>
      <c r="AWX3" s="4" t="s">
        <v>157</v>
      </c>
      <c r="AWY3" s="4" t="s">
        <v>157</v>
      </c>
      <c r="AWZ3" s="4" t="s">
        <v>157</v>
      </c>
      <c r="AXA3" s="4" t="s">
        <v>157</v>
      </c>
      <c r="AXB3" s="4" t="s">
        <v>157</v>
      </c>
      <c r="AXC3" s="4" t="s">
        <v>157</v>
      </c>
      <c r="AXD3" s="4" t="s">
        <v>157</v>
      </c>
      <c r="AXE3" s="4" t="s">
        <v>157</v>
      </c>
      <c r="AXF3" s="4" t="s">
        <v>157</v>
      </c>
      <c r="AXG3" s="4" t="s">
        <v>157</v>
      </c>
      <c r="AXH3" s="4" t="s">
        <v>157</v>
      </c>
      <c r="AXI3" s="4" t="s">
        <v>157</v>
      </c>
      <c r="AXJ3" s="4" t="s">
        <v>157</v>
      </c>
      <c r="AXK3" s="4" t="s">
        <v>157</v>
      </c>
      <c r="AXL3" s="4" t="s">
        <v>157</v>
      </c>
      <c r="AXM3" s="4" t="s">
        <v>157</v>
      </c>
      <c r="AXN3" s="4" t="s">
        <v>157</v>
      </c>
      <c r="AXO3" s="4" t="s">
        <v>157</v>
      </c>
      <c r="AXP3" s="4" t="s">
        <v>157</v>
      </c>
      <c r="AXQ3" s="4" t="s">
        <v>157</v>
      </c>
      <c r="AXR3" s="4" t="s">
        <v>157</v>
      </c>
      <c r="AXS3" s="4" t="s">
        <v>157</v>
      </c>
      <c r="AXT3" s="4" t="s">
        <v>157</v>
      </c>
      <c r="AXU3" s="4" t="s">
        <v>157</v>
      </c>
      <c r="AXV3" s="4" t="s">
        <v>157</v>
      </c>
      <c r="AXW3" s="4" t="s">
        <v>157</v>
      </c>
      <c r="AXX3" s="4" t="s">
        <v>157</v>
      </c>
      <c r="AXY3" s="4" t="s">
        <v>157</v>
      </c>
      <c r="AXZ3" s="4" t="s">
        <v>157</v>
      </c>
      <c r="AYA3" s="4" t="s">
        <v>157</v>
      </c>
      <c r="AYB3" s="4" t="s">
        <v>157</v>
      </c>
      <c r="AYC3" s="4" t="s">
        <v>157</v>
      </c>
      <c r="AYD3" s="4" t="s">
        <v>157</v>
      </c>
      <c r="AYE3" s="4" t="s">
        <v>157</v>
      </c>
      <c r="AYF3" s="4" t="s">
        <v>157</v>
      </c>
      <c r="AYG3" s="4" t="s">
        <v>157</v>
      </c>
      <c r="AYH3" s="4" t="s">
        <v>157</v>
      </c>
      <c r="AYI3" s="4" t="s">
        <v>157</v>
      </c>
      <c r="AYJ3" s="4" t="s">
        <v>157</v>
      </c>
      <c r="AYK3" s="4" t="s">
        <v>157</v>
      </c>
      <c r="AYL3" s="4" t="s">
        <v>157</v>
      </c>
      <c r="AYM3" s="4" t="s">
        <v>157</v>
      </c>
      <c r="AYN3" s="4" t="s">
        <v>157</v>
      </c>
      <c r="AYO3" s="4" t="s">
        <v>157</v>
      </c>
      <c r="AYP3" s="4" t="s">
        <v>157</v>
      </c>
      <c r="AYQ3" s="4" t="s">
        <v>157</v>
      </c>
      <c r="AYR3" s="4" t="s">
        <v>157</v>
      </c>
      <c r="AYS3" s="4" t="s">
        <v>157</v>
      </c>
      <c r="AYT3" s="4" t="s">
        <v>157</v>
      </c>
      <c r="AYU3" s="4" t="s">
        <v>157</v>
      </c>
      <c r="AYV3" s="4" t="s">
        <v>157</v>
      </c>
      <c r="AYW3" s="4" t="s">
        <v>157</v>
      </c>
      <c r="AYX3" s="4" t="s">
        <v>157</v>
      </c>
      <c r="AYY3" s="4" t="s">
        <v>157</v>
      </c>
      <c r="AYZ3" s="4" t="s">
        <v>157</v>
      </c>
      <c r="AZA3" s="4" t="s">
        <v>157</v>
      </c>
      <c r="AZB3" s="4" t="s">
        <v>157</v>
      </c>
      <c r="AZC3" s="4" t="s">
        <v>157</v>
      </c>
      <c r="AZD3" s="4" t="s">
        <v>157</v>
      </c>
      <c r="AZE3" s="4" t="s">
        <v>157</v>
      </c>
      <c r="AZF3" s="4" t="s">
        <v>157</v>
      </c>
      <c r="AZG3" s="4" t="s">
        <v>157</v>
      </c>
      <c r="AZH3" s="4" t="s">
        <v>157</v>
      </c>
      <c r="AZI3" s="4" t="s">
        <v>157</v>
      </c>
      <c r="AZJ3" s="4" t="s">
        <v>157</v>
      </c>
      <c r="AZK3" s="4" t="s">
        <v>157</v>
      </c>
      <c r="AZL3" s="4" t="s">
        <v>157</v>
      </c>
      <c r="AZM3" s="4" t="s">
        <v>157</v>
      </c>
      <c r="AZN3" s="4" t="s">
        <v>157</v>
      </c>
      <c r="AZO3" s="4" t="s">
        <v>157</v>
      </c>
      <c r="AZP3" s="4" t="s">
        <v>157</v>
      </c>
      <c r="AZQ3" s="4" t="s">
        <v>157</v>
      </c>
      <c r="AZR3" s="4" t="s">
        <v>157</v>
      </c>
      <c r="AZS3" s="4" t="s">
        <v>157</v>
      </c>
      <c r="AZT3" s="4" t="s">
        <v>157</v>
      </c>
      <c r="AZU3" s="4" t="s">
        <v>157</v>
      </c>
      <c r="AZV3" s="4" t="s">
        <v>157</v>
      </c>
      <c r="AZW3" s="4" t="s">
        <v>157</v>
      </c>
      <c r="AZX3" s="4" t="s">
        <v>157</v>
      </c>
      <c r="AZY3" s="4" t="s">
        <v>157</v>
      </c>
      <c r="AZZ3" s="4" t="s">
        <v>157</v>
      </c>
      <c r="BAA3" s="4" t="s">
        <v>157</v>
      </c>
      <c r="BAB3" s="4" t="s">
        <v>157</v>
      </c>
      <c r="BAC3" s="4" t="s">
        <v>157</v>
      </c>
      <c r="BAD3" s="4" t="s">
        <v>157</v>
      </c>
      <c r="BAE3" s="4" t="s">
        <v>157</v>
      </c>
      <c r="BAF3" s="4" t="s">
        <v>157</v>
      </c>
      <c r="BAG3" s="4" t="s">
        <v>157</v>
      </c>
      <c r="BAH3" s="4" t="s">
        <v>157</v>
      </c>
      <c r="BAI3" s="4" t="s">
        <v>157</v>
      </c>
      <c r="BAJ3" s="4" t="s">
        <v>157</v>
      </c>
      <c r="BAK3" s="4" t="s">
        <v>157</v>
      </c>
      <c r="BAL3" s="4" t="s">
        <v>157</v>
      </c>
      <c r="BAM3" s="4" t="s">
        <v>157</v>
      </c>
      <c r="BAN3" s="4" t="s">
        <v>157</v>
      </c>
      <c r="BAO3" s="4" t="s">
        <v>157</v>
      </c>
      <c r="BAP3" s="4" t="s">
        <v>157</v>
      </c>
      <c r="BAQ3" s="4" t="s">
        <v>157</v>
      </c>
      <c r="BAR3" s="4" t="s">
        <v>157</v>
      </c>
      <c r="BAS3" s="4" t="s">
        <v>157</v>
      </c>
      <c r="BAT3" s="4" t="s">
        <v>157</v>
      </c>
      <c r="BAU3" s="4" t="s">
        <v>157</v>
      </c>
      <c r="BAV3" s="4" t="s">
        <v>157</v>
      </c>
      <c r="BAW3" s="4" t="s">
        <v>157</v>
      </c>
      <c r="BAX3" s="4" t="s">
        <v>157</v>
      </c>
      <c r="BAY3" s="4" t="s">
        <v>157</v>
      </c>
      <c r="BAZ3" s="4" t="s">
        <v>157</v>
      </c>
      <c r="BBA3" s="4" t="s">
        <v>157</v>
      </c>
      <c r="BBB3" s="4" t="s">
        <v>157</v>
      </c>
      <c r="BBC3" s="4" t="s">
        <v>157</v>
      </c>
      <c r="BBD3" s="4" t="s">
        <v>157</v>
      </c>
      <c r="BBE3" s="4" t="s">
        <v>157</v>
      </c>
      <c r="BBF3" s="4" t="s">
        <v>157</v>
      </c>
      <c r="BBG3" s="4" t="s">
        <v>157</v>
      </c>
      <c r="BBH3" s="4" t="s">
        <v>157</v>
      </c>
      <c r="BBI3" s="4" t="s">
        <v>157</v>
      </c>
      <c r="BBJ3" s="4" t="s">
        <v>157</v>
      </c>
      <c r="BBK3" s="4" t="s">
        <v>157</v>
      </c>
      <c r="BBL3" s="4" t="s">
        <v>157</v>
      </c>
      <c r="BBM3" s="4" t="s">
        <v>157</v>
      </c>
      <c r="BBN3" s="4" t="s">
        <v>157</v>
      </c>
      <c r="BBO3" s="4" t="s">
        <v>157</v>
      </c>
      <c r="BBP3" s="4" t="s">
        <v>157</v>
      </c>
      <c r="BBQ3" s="4" t="s">
        <v>157</v>
      </c>
      <c r="BBR3" s="4" t="s">
        <v>157</v>
      </c>
      <c r="BBS3" s="4" t="s">
        <v>157</v>
      </c>
      <c r="BBT3" s="4" t="s">
        <v>157</v>
      </c>
      <c r="BBU3" s="4" t="s">
        <v>157</v>
      </c>
      <c r="BBV3" s="4" t="s">
        <v>157</v>
      </c>
      <c r="BBW3" s="4" t="s">
        <v>157</v>
      </c>
      <c r="BBX3" s="4" t="s">
        <v>157</v>
      </c>
      <c r="BBY3" s="4" t="s">
        <v>157</v>
      </c>
      <c r="BBZ3" s="4" t="s">
        <v>157</v>
      </c>
      <c r="BCA3" s="4" t="s">
        <v>157</v>
      </c>
      <c r="BCB3" s="4" t="s">
        <v>157</v>
      </c>
      <c r="BCC3" s="4" t="s">
        <v>157</v>
      </c>
      <c r="BCD3" s="4" t="s">
        <v>157</v>
      </c>
      <c r="BCE3" s="4" t="s">
        <v>157</v>
      </c>
      <c r="BCF3" s="4" t="s">
        <v>157</v>
      </c>
      <c r="BCG3" s="4" t="s">
        <v>157</v>
      </c>
      <c r="BCH3" s="4" t="s">
        <v>157</v>
      </c>
      <c r="BCI3" s="4" t="s">
        <v>157</v>
      </c>
      <c r="BCJ3" s="4" t="s">
        <v>157</v>
      </c>
      <c r="BCK3" s="4" t="s">
        <v>157</v>
      </c>
      <c r="BCL3" s="4" t="s">
        <v>157</v>
      </c>
      <c r="BCM3" s="4" t="s">
        <v>157</v>
      </c>
      <c r="BCN3" s="4" t="s">
        <v>157</v>
      </c>
      <c r="BCO3" s="4" t="s">
        <v>157</v>
      </c>
      <c r="BCP3" s="4" t="s">
        <v>157</v>
      </c>
      <c r="BCQ3" s="4" t="s">
        <v>157</v>
      </c>
      <c r="BCR3" s="4" t="s">
        <v>157</v>
      </c>
      <c r="BCS3" s="4" t="s">
        <v>157</v>
      </c>
      <c r="BCT3" s="4" t="s">
        <v>157</v>
      </c>
      <c r="BCU3" s="4" t="s">
        <v>157</v>
      </c>
      <c r="BCV3" s="4" t="s">
        <v>157</v>
      </c>
      <c r="BCW3" s="4" t="s">
        <v>157</v>
      </c>
      <c r="BCX3" s="4" t="s">
        <v>157</v>
      </c>
      <c r="BCY3" s="4" t="s">
        <v>157</v>
      </c>
      <c r="BCZ3" s="4" t="s">
        <v>157</v>
      </c>
      <c r="BDA3" s="4" t="s">
        <v>157</v>
      </c>
      <c r="BDB3" s="4" t="s">
        <v>157</v>
      </c>
      <c r="BDC3" s="4" t="s">
        <v>157</v>
      </c>
      <c r="BDD3" s="4" t="s">
        <v>157</v>
      </c>
      <c r="BDE3" s="4" t="s">
        <v>157</v>
      </c>
      <c r="BDF3" s="4" t="s">
        <v>157</v>
      </c>
      <c r="BDG3" s="4" t="s">
        <v>157</v>
      </c>
      <c r="BDH3" s="4" t="s">
        <v>157</v>
      </c>
      <c r="BDI3" s="4" t="s">
        <v>157</v>
      </c>
      <c r="BDJ3" s="4" t="s">
        <v>157</v>
      </c>
      <c r="BDK3" s="4" t="s">
        <v>157</v>
      </c>
      <c r="BDL3" s="4" t="s">
        <v>157</v>
      </c>
      <c r="BDM3" s="4" t="s">
        <v>157</v>
      </c>
      <c r="BDN3" s="4" t="s">
        <v>157</v>
      </c>
      <c r="BDO3" s="4" t="s">
        <v>157</v>
      </c>
      <c r="BDP3" s="4" t="s">
        <v>157</v>
      </c>
      <c r="BDQ3" s="4" t="s">
        <v>157</v>
      </c>
      <c r="BDR3" s="4" t="s">
        <v>157</v>
      </c>
      <c r="BDS3" s="4" t="s">
        <v>157</v>
      </c>
      <c r="BDT3" s="4" t="s">
        <v>157</v>
      </c>
      <c r="BDU3" s="4" t="s">
        <v>157</v>
      </c>
      <c r="BDV3" s="4" t="s">
        <v>157</v>
      </c>
      <c r="BDW3" s="4" t="s">
        <v>157</v>
      </c>
      <c r="BDX3" s="4" t="s">
        <v>157</v>
      </c>
      <c r="BDY3" s="4" t="s">
        <v>157</v>
      </c>
      <c r="BDZ3" s="4" t="s">
        <v>157</v>
      </c>
      <c r="BEA3" s="4" t="s">
        <v>157</v>
      </c>
      <c r="BEB3" s="4" t="s">
        <v>157</v>
      </c>
      <c r="BEC3" s="4" t="s">
        <v>157</v>
      </c>
      <c r="BED3" s="4" t="s">
        <v>157</v>
      </c>
      <c r="BEE3" s="4" t="s">
        <v>157</v>
      </c>
      <c r="BEF3" s="4" t="s">
        <v>157</v>
      </c>
      <c r="BEG3" s="4" t="s">
        <v>157</v>
      </c>
      <c r="BEH3" s="4" t="s">
        <v>157</v>
      </c>
      <c r="BEI3" s="4" t="s">
        <v>157</v>
      </c>
      <c r="BEJ3" s="4" t="s">
        <v>157</v>
      </c>
      <c r="BEK3" s="4" t="s">
        <v>157</v>
      </c>
      <c r="BEL3" s="4" t="s">
        <v>157</v>
      </c>
      <c r="BEM3" s="4" t="s">
        <v>157</v>
      </c>
      <c r="BEN3" s="4" t="s">
        <v>157</v>
      </c>
      <c r="BEO3" s="4" t="s">
        <v>157</v>
      </c>
      <c r="BEP3" s="4" t="s">
        <v>157</v>
      </c>
      <c r="BEQ3" s="4" t="s">
        <v>157</v>
      </c>
      <c r="BER3" s="4" t="s">
        <v>157</v>
      </c>
      <c r="BES3" s="4" t="s">
        <v>157</v>
      </c>
      <c r="BET3" s="4" t="s">
        <v>157</v>
      </c>
      <c r="BEU3" s="4" t="s">
        <v>157</v>
      </c>
      <c r="BEV3" s="4" t="s">
        <v>157</v>
      </c>
      <c r="BEW3" s="4" t="s">
        <v>157</v>
      </c>
      <c r="BEX3" s="4" t="s">
        <v>157</v>
      </c>
      <c r="BEY3" s="4" t="s">
        <v>157</v>
      </c>
      <c r="BEZ3" s="4" t="s">
        <v>157</v>
      </c>
      <c r="BFA3" s="4" t="s">
        <v>157</v>
      </c>
      <c r="BFB3" s="4" t="s">
        <v>157</v>
      </c>
      <c r="BFC3" s="4" t="s">
        <v>157</v>
      </c>
      <c r="BFD3" s="4" t="s">
        <v>157</v>
      </c>
      <c r="BFE3" s="4" t="s">
        <v>157</v>
      </c>
      <c r="BFF3" s="4" t="s">
        <v>157</v>
      </c>
      <c r="BFG3" s="4" t="s">
        <v>157</v>
      </c>
      <c r="BFH3" s="4" t="s">
        <v>157</v>
      </c>
      <c r="BFI3" s="4" t="s">
        <v>157</v>
      </c>
      <c r="BFJ3" s="4" t="s">
        <v>157</v>
      </c>
      <c r="BFK3" s="4" t="s">
        <v>157</v>
      </c>
      <c r="BFL3" s="4" t="s">
        <v>157</v>
      </c>
      <c r="BFM3" s="4" t="s">
        <v>157</v>
      </c>
      <c r="BFN3" s="4" t="s">
        <v>157</v>
      </c>
      <c r="BFO3" s="4" t="s">
        <v>157</v>
      </c>
      <c r="BFP3" s="4" t="s">
        <v>157</v>
      </c>
      <c r="BFQ3" s="4" t="s">
        <v>157</v>
      </c>
      <c r="BFR3" s="4" t="s">
        <v>157</v>
      </c>
      <c r="BFS3" s="4" t="s">
        <v>157</v>
      </c>
      <c r="BFT3" s="4" t="s">
        <v>157</v>
      </c>
      <c r="BFU3" s="4" t="s">
        <v>157</v>
      </c>
      <c r="BFV3" s="4" t="s">
        <v>157</v>
      </c>
      <c r="BFW3" s="4" t="s">
        <v>157</v>
      </c>
      <c r="BFX3" s="4" t="s">
        <v>157</v>
      </c>
      <c r="BFY3" s="4" t="s">
        <v>157</v>
      </c>
      <c r="BFZ3" s="4" t="s">
        <v>157</v>
      </c>
      <c r="BGA3" s="4" t="s">
        <v>157</v>
      </c>
      <c r="BGB3" s="4" t="s">
        <v>157</v>
      </c>
      <c r="BGC3" s="4" t="s">
        <v>157</v>
      </c>
      <c r="BGD3" s="4" t="s">
        <v>157</v>
      </c>
      <c r="BGE3" s="4" t="s">
        <v>157</v>
      </c>
      <c r="BGF3" s="4" t="s">
        <v>157</v>
      </c>
      <c r="BGG3" s="4" t="s">
        <v>157</v>
      </c>
      <c r="BGH3" s="4" t="s">
        <v>157</v>
      </c>
      <c r="BGI3" s="4" t="s">
        <v>157</v>
      </c>
      <c r="BGJ3" s="4" t="s">
        <v>157</v>
      </c>
      <c r="BGK3" s="4" t="s">
        <v>157</v>
      </c>
      <c r="BGL3" s="4" t="s">
        <v>157</v>
      </c>
      <c r="BGM3" s="4" t="s">
        <v>157</v>
      </c>
      <c r="BGN3" s="4" t="s">
        <v>157</v>
      </c>
      <c r="BGO3" s="4" t="s">
        <v>157</v>
      </c>
      <c r="BGP3" s="4" t="s">
        <v>157</v>
      </c>
      <c r="BGQ3" s="4" t="s">
        <v>157</v>
      </c>
      <c r="BGR3" s="4" t="s">
        <v>157</v>
      </c>
      <c r="BGS3" s="4" t="s">
        <v>157</v>
      </c>
      <c r="BGT3" s="4" t="s">
        <v>157</v>
      </c>
      <c r="BGU3" s="4" t="s">
        <v>157</v>
      </c>
      <c r="BGV3" s="4" t="s">
        <v>157</v>
      </c>
      <c r="BGW3" s="4" t="s">
        <v>157</v>
      </c>
      <c r="BGX3" s="4" t="s">
        <v>157</v>
      </c>
      <c r="BGY3" s="4" t="s">
        <v>157</v>
      </c>
      <c r="BGZ3" s="4" t="s">
        <v>157</v>
      </c>
      <c r="BHA3" s="4" t="s">
        <v>157</v>
      </c>
      <c r="BHB3" s="4" t="s">
        <v>157</v>
      </c>
      <c r="BHC3" s="4" t="s">
        <v>157</v>
      </c>
      <c r="BHD3" s="4" t="s">
        <v>157</v>
      </c>
      <c r="BHE3" s="4" t="s">
        <v>157</v>
      </c>
      <c r="BHF3" s="4" t="s">
        <v>157</v>
      </c>
      <c r="BHG3" s="4" t="s">
        <v>157</v>
      </c>
      <c r="BHH3" s="4" t="s">
        <v>157</v>
      </c>
      <c r="BHI3" s="4" t="s">
        <v>157</v>
      </c>
      <c r="BHJ3" s="4" t="s">
        <v>157</v>
      </c>
      <c r="BHK3" s="4" t="s">
        <v>157</v>
      </c>
      <c r="BHL3" s="4" t="s">
        <v>157</v>
      </c>
      <c r="BHM3" s="4" t="s">
        <v>157</v>
      </c>
      <c r="BHN3" s="4" t="s">
        <v>157</v>
      </c>
      <c r="BHO3" s="4" t="s">
        <v>157</v>
      </c>
      <c r="BHP3" s="4" t="s">
        <v>157</v>
      </c>
      <c r="BHQ3" s="4" t="s">
        <v>157</v>
      </c>
      <c r="BHR3" s="4" t="s">
        <v>157</v>
      </c>
      <c r="BHS3" s="4" t="s">
        <v>157</v>
      </c>
      <c r="BHT3" s="4" t="s">
        <v>157</v>
      </c>
      <c r="BHU3" s="4" t="s">
        <v>157</v>
      </c>
      <c r="BHV3" s="4" t="s">
        <v>157</v>
      </c>
      <c r="BHW3" s="4" t="s">
        <v>157</v>
      </c>
      <c r="BHX3" s="4" t="s">
        <v>157</v>
      </c>
      <c r="BHY3" s="4" t="s">
        <v>157</v>
      </c>
      <c r="BHZ3" s="4" t="s">
        <v>157</v>
      </c>
      <c r="BIA3" s="4" t="s">
        <v>157</v>
      </c>
      <c r="BIB3" s="4" t="s">
        <v>157</v>
      </c>
      <c r="BIC3" s="4" t="s">
        <v>157</v>
      </c>
      <c r="BID3" s="4" t="s">
        <v>157</v>
      </c>
      <c r="BIE3" s="4" t="s">
        <v>157</v>
      </c>
      <c r="BIF3" s="4" t="s">
        <v>157</v>
      </c>
      <c r="BIG3" s="4" t="s">
        <v>157</v>
      </c>
      <c r="BIH3" s="4" t="s">
        <v>157</v>
      </c>
      <c r="BII3" s="4" t="s">
        <v>157</v>
      </c>
      <c r="BIJ3" s="4" t="s">
        <v>157</v>
      </c>
      <c r="BIK3" s="4" t="s">
        <v>157</v>
      </c>
      <c r="BIL3" s="4" t="s">
        <v>157</v>
      </c>
      <c r="BIM3" s="4" t="s">
        <v>157</v>
      </c>
      <c r="BIN3" s="4" t="s">
        <v>157</v>
      </c>
      <c r="BIO3" s="4" t="s">
        <v>157</v>
      </c>
      <c r="BIP3" s="4" t="s">
        <v>157</v>
      </c>
      <c r="BIQ3" s="4" t="s">
        <v>157</v>
      </c>
      <c r="BIR3" s="4" t="s">
        <v>157</v>
      </c>
      <c r="BIS3" s="4" t="s">
        <v>157</v>
      </c>
      <c r="BIT3" s="4" t="s">
        <v>157</v>
      </c>
      <c r="BIU3" s="4" t="s">
        <v>157</v>
      </c>
      <c r="BIV3" s="4" t="s">
        <v>157</v>
      </c>
      <c r="BIW3" s="4" t="s">
        <v>157</v>
      </c>
      <c r="BIX3" s="4" t="s">
        <v>157</v>
      </c>
      <c r="BIY3" s="4" t="s">
        <v>157</v>
      </c>
      <c r="BIZ3" s="4" t="s">
        <v>157</v>
      </c>
      <c r="BJA3" s="4" t="s">
        <v>157</v>
      </c>
      <c r="BJB3" s="4" t="s">
        <v>157</v>
      </c>
      <c r="BJC3" s="4" t="s">
        <v>157</v>
      </c>
      <c r="BJD3" s="4" t="s">
        <v>157</v>
      </c>
      <c r="BJE3" s="4" t="s">
        <v>157</v>
      </c>
      <c r="BJF3" s="4" t="s">
        <v>157</v>
      </c>
      <c r="BJG3" s="4" t="s">
        <v>157</v>
      </c>
      <c r="BJH3" s="4" t="s">
        <v>157</v>
      </c>
      <c r="BJI3" s="4" t="s">
        <v>157</v>
      </c>
      <c r="BJJ3" s="4" t="s">
        <v>157</v>
      </c>
      <c r="BJK3" s="4" t="s">
        <v>157</v>
      </c>
      <c r="BJL3" s="4" t="s">
        <v>157</v>
      </c>
      <c r="BJM3" s="4" t="s">
        <v>157</v>
      </c>
      <c r="BJN3" s="4" t="s">
        <v>157</v>
      </c>
      <c r="BJO3" s="4" t="s">
        <v>157</v>
      </c>
      <c r="BJP3" s="4" t="s">
        <v>157</v>
      </c>
      <c r="BJQ3" s="4" t="s">
        <v>157</v>
      </c>
      <c r="BJR3" s="4" t="s">
        <v>157</v>
      </c>
      <c r="BJS3" s="4" t="s">
        <v>157</v>
      </c>
      <c r="BJT3" s="4" t="s">
        <v>157</v>
      </c>
      <c r="BJU3" s="4" t="s">
        <v>157</v>
      </c>
      <c r="BJV3" s="4" t="s">
        <v>157</v>
      </c>
      <c r="BJW3" s="4" t="s">
        <v>157</v>
      </c>
      <c r="BJX3" s="4" t="s">
        <v>157</v>
      </c>
      <c r="BJY3" s="4" t="s">
        <v>157</v>
      </c>
      <c r="BJZ3" s="4" t="s">
        <v>157</v>
      </c>
      <c r="BKA3" s="4" t="s">
        <v>157</v>
      </c>
      <c r="BKB3" s="4" t="s">
        <v>157</v>
      </c>
      <c r="BKC3" s="4" t="s">
        <v>157</v>
      </c>
      <c r="BKD3" s="4" t="s">
        <v>157</v>
      </c>
      <c r="BKE3" s="4" t="s">
        <v>157</v>
      </c>
      <c r="BKF3" s="4" t="s">
        <v>157</v>
      </c>
      <c r="BKG3" s="4" t="s">
        <v>157</v>
      </c>
      <c r="BKH3" s="4" t="s">
        <v>157</v>
      </c>
      <c r="BKI3" s="4" t="s">
        <v>157</v>
      </c>
      <c r="BKJ3" s="4" t="s">
        <v>157</v>
      </c>
      <c r="BKK3" s="4" t="s">
        <v>157</v>
      </c>
      <c r="BKL3" s="4" t="s">
        <v>157</v>
      </c>
      <c r="BKM3" s="4" t="s">
        <v>157</v>
      </c>
      <c r="BKN3" s="4" t="s">
        <v>157</v>
      </c>
      <c r="BKO3" s="4" t="s">
        <v>157</v>
      </c>
      <c r="BKP3" s="4" t="s">
        <v>157</v>
      </c>
      <c r="BKQ3" s="4" t="s">
        <v>157</v>
      </c>
      <c r="BKR3" s="4" t="s">
        <v>157</v>
      </c>
      <c r="BKS3" s="4" t="s">
        <v>157</v>
      </c>
      <c r="BKT3" s="4" t="s">
        <v>157</v>
      </c>
      <c r="BKU3" s="4" t="s">
        <v>157</v>
      </c>
      <c r="BKV3" s="4" t="s">
        <v>157</v>
      </c>
      <c r="BKW3" s="4" t="s">
        <v>157</v>
      </c>
      <c r="BKX3" s="4" t="s">
        <v>157</v>
      </c>
      <c r="BKY3" s="4" t="s">
        <v>157</v>
      </c>
      <c r="BKZ3" s="4" t="s">
        <v>157</v>
      </c>
      <c r="BLA3" s="4" t="s">
        <v>157</v>
      </c>
      <c r="BLB3" s="4" t="s">
        <v>157</v>
      </c>
      <c r="BLC3" s="4" t="s">
        <v>157</v>
      </c>
      <c r="BLD3" s="4" t="s">
        <v>157</v>
      </c>
      <c r="BLE3" s="4" t="s">
        <v>157</v>
      </c>
      <c r="BLF3" s="4" t="s">
        <v>157</v>
      </c>
      <c r="BLG3" s="4" t="s">
        <v>157</v>
      </c>
      <c r="BLH3" s="4" t="s">
        <v>157</v>
      </c>
      <c r="BLI3" s="4" t="s">
        <v>157</v>
      </c>
      <c r="BLJ3" s="4" t="s">
        <v>157</v>
      </c>
      <c r="BLK3" s="4" t="s">
        <v>157</v>
      </c>
      <c r="BLL3" s="4" t="s">
        <v>157</v>
      </c>
      <c r="BLM3" s="4" t="s">
        <v>157</v>
      </c>
      <c r="BLN3" s="4" t="s">
        <v>157</v>
      </c>
      <c r="BLO3" s="4" t="s">
        <v>157</v>
      </c>
      <c r="BLP3" s="4" t="s">
        <v>157</v>
      </c>
      <c r="BLQ3" s="4" t="s">
        <v>157</v>
      </c>
      <c r="BLR3" s="4" t="s">
        <v>157</v>
      </c>
      <c r="BLS3" s="4" t="s">
        <v>157</v>
      </c>
      <c r="BLT3" s="4" t="s">
        <v>157</v>
      </c>
      <c r="BLU3" s="4" t="s">
        <v>157</v>
      </c>
      <c r="BLV3" s="4" t="s">
        <v>157</v>
      </c>
      <c r="BLW3" s="4" t="s">
        <v>157</v>
      </c>
      <c r="BLX3" s="4" t="s">
        <v>157</v>
      </c>
      <c r="BLY3" s="4" t="s">
        <v>157</v>
      </c>
      <c r="BLZ3" s="4" t="s">
        <v>157</v>
      </c>
      <c r="BMA3" s="4" t="s">
        <v>157</v>
      </c>
      <c r="BMB3" s="4" t="s">
        <v>157</v>
      </c>
      <c r="BMC3" s="4" t="s">
        <v>157</v>
      </c>
      <c r="BMD3" s="4" t="s">
        <v>157</v>
      </c>
      <c r="BME3" s="4" t="s">
        <v>157</v>
      </c>
      <c r="BMF3" s="4" t="s">
        <v>157</v>
      </c>
      <c r="BMG3" s="4" t="s">
        <v>157</v>
      </c>
      <c r="BMH3" s="4" t="s">
        <v>157</v>
      </c>
      <c r="BMI3" s="4" t="s">
        <v>157</v>
      </c>
      <c r="BMJ3" s="4" t="s">
        <v>157</v>
      </c>
      <c r="BMK3" s="4" t="s">
        <v>157</v>
      </c>
      <c r="BML3" s="4" t="s">
        <v>157</v>
      </c>
      <c r="BMM3" s="4" t="s">
        <v>157</v>
      </c>
      <c r="BMN3" s="4" t="s">
        <v>157</v>
      </c>
      <c r="BMO3" s="4" t="s">
        <v>157</v>
      </c>
      <c r="BMP3" s="4" t="s">
        <v>157</v>
      </c>
      <c r="BMQ3" s="4" t="s">
        <v>157</v>
      </c>
      <c r="BMR3" s="4" t="s">
        <v>157</v>
      </c>
      <c r="BMS3" s="4" t="s">
        <v>157</v>
      </c>
      <c r="BMT3" s="4" t="s">
        <v>157</v>
      </c>
      <c r="BMU3" s="4" t="s">
        <v>157</v>
      </c>
      <c r="BMV3" s="4" t="s">
        <v>157</v>
      </c>
      <c r="BMW3" s="4" t="s">
        <v>157</v>
      </c>
      <c r="BMX3" s="4" t="s">
        <v>157</v>
      </c>
      <c r="BMY3" s="4" t="s">
        <v>157</v>
      </c>
      <c r="BMZ3" s="4" t="s">
        <v>157</v>
      </c>
      <c r="BNA3" s="4" t="s">
        <v>157</v>
      </c>
      <c r="BNB3" s="4" t="s">
        <v>157</v>
      </c>
      <c r="BNC3" s="4" t="s">
        <v>157</v>
      </c>
      <c r="BND3" s="4" t="s">
        <v>157</v>
      </c>
      <c r="BNE3" s="4" t="s">
        <v>157</v>
      </c>
      <c r="BNF3" s="4" t="s">
        <v>157</v>
      </c>
      <c r="BNG3" s="4" t="s">
        <v>157</v>
      </c>
      <c r="BNH3" s="4" t="s">
        <v>157</v>
      </c>
      <c r="BNI3" s="4" t="s">
        <v>157</v>
      </c>
      <c r="BNJ3" s="4" t="s">
        <v>157</v>
      </c>
      <c r="BNK3" s="4" t="s">
        <v>157</v>
      </c>
      <c r="BNL3" s="4" t="s">
        <v>157</v>
      </c>
      <c r="BNM3" s="4" t="s">
        <v>157</v>
      </c>
      <c r="BNN3" s="4" t="s">
        <v>157</v>
      </c>
      <c r="BNO3" s="4" t="s">
        <v>157</v>
      </c>
      <c r="BNP3" s="4" t="s">
        <v>157</v>
      </c>
      <c r="BNQ3" s="4" t="s">
        <v>157</v>
      </c>
      <c r="BNR3" s="4" t="s">
        <v>157</v>
      </c>
      <c r="BNS3" s="4" t="s">
        <v>157</v>
      </c>
      <c r="BNT3" s="4" t="s">
        <v>157</v>
      </c>
      <c r="BNU3" s="4" t="s">
        <v>157</v>
      </c>
      <c r="BNV3" s="4" t="s">
        <v>157</v>
      </c>
      <c r="BNW3" s="4" t="s">
        <v>157</v>
      </c>
      <c r="BNX3" s="4" t="s">
        <v>157</v>
      </c>
      <c r="BNY3" s="4" t="s">
        <v>157</v>
      </c>
      <c r="BNZ3" s="4" t="s">
        <v>157</v>
      </c>
      <c r="BOA3" s="4" t="s">
        <v>157</v>
      </c>
      <c r="BOB3" s="4" t="s">
        <v>157</v>
      </c>
      <c r="BOC3" s="4" t="s">
        <v>157</v>
      </c>
      <c r="BOD3" s="4" t="s">
        <v>157</v>
      </c>
      <c r="BOE3" s="4" t="s">
        <v>157</v>
      </c>
      <c r="BOF3" s="4" t="s">
        <v>157</v>
      </c>
      <c r="BOG3" s="4" t="s">
        <v>157</v>
      </c>
      <c r="BOH3" s="4" t="s">
        <v>157</v>
      </c>
      <c r="BOI3" s="4" t="s">
        <v>157</v>
      </c>
      <c r="BOJ3" s="4" t="s">
        <v>157</v>
      </c>
      <c r="BOK3" s="4" t="s">
        <v>157</v>
      </c>
      <c r="BOL3" s="4" t="s">
        <v>157</v>
      </c>
      <c r="BOM3" s="4" t="s">
        <v>157</v>
      </c>
      <c r="BON3" s="4" t="s">
        <v>157</v>
      </c>
      <c r="BOO3" s="4" t="s">
        <v>157</v>
      </c>
      <c r="BOP3" s="4" t="s">
        <v>157</v>
      </c>
      <c r="BOQ3" s="4" t="s">
        <v>157</v>
      </c>
      <c r="BOR3" s="4" t="s">
        <v>157</v>
      </c>
      <c r="BOS3" s="4" t="s">
        <v>157</v>
      </c>
      <c r="BOT3" s="4" t="s">
        <v>157</v>
      </c>
      <c r="BOU3" s="4" t="s">
        <v>157</v>
      </c>
      <c r="BOV3" s="4" t="s">
        <v>157</v>
      </c>
      <c r="BOW3" s="4" t="s">
        <v>157</v>
      </c>
      <c r="BOX3" s="4" t="s">
        <v>157</v>
      </c>
      <c r="BOY3" s="4" t="s">
        <v>157</v>
      </c>
      <c r="BOZ3" s="4" t="s">
        <v>157</v>
      </c>
      <c r="BPA3" s="4" t="s">
        <v>157</v>
      </c>
      <c r="BPB3" s="4" t="s">
        <v>157</v>
      </c>
      <c r="BPC3" s="4" t="s">
        <v>157</v>
      </c>
      <c r="BPD3" s="4" t="s">
        <v>157</v>
      </c>
      <c r="BPE3" s="4" t="s">
        <v>157</v>
      </c>
      <c r="BPF3" s="4" t="s">
        <v>157</v>
      </c>
      <c r="BPG3" s="4" t="s">
        <v>157</v>
      </c>
      <c r="BPH3" s="4" t="s">
        <v>157</v>
      </c>
      <c r="BPI3" s="4" t="s">
        <v>157</v>
      </c>
      <c r="BPJ3" s="4" t="s">
        <v>157</v>
      </c>
      <c r="BPK3" s="4" t="s">
        <v>157</v>
      </c>
      <c r="BPL3" s="4" t="s">
        <v>157</v>
      </c>
      <c r="BPM3" s="4" t="s">
        <v>157</v>
      </c>
      <c r="BPN3" s="4" t="s">
        <v>157</v>
      </c>
      <c r="BPO3" s="4" t="s">
        <v>157</v>
      </c>
      <c r="BPP3" s="4" t="s">
        <v>157</v>
      </c>
      <c r="BPQ3" s="4" t="s">
        <v>157</v>
      </c>
      <c r="BPR3" s="4" t="s">
        <v>157</v>
      </c>
      <c r="BPS3" s="4" t="s">
        <v>157</v>
      </c>
      <c r="BPT3" s="4" t="s">
        <v>157</v>
      </c>
      <c r="BPU3" s="4" t="s">
        <v>157</v>
      </c>
      <c r="BPV3" s="4" t="s">
        <v>157</v>
      </c>
      <c r="BPW3" s="4" t="s">
        <v>157</v>
      </c>
      <c r="BPX3" s="4" t="s">
        <v>157</v>
      </c>
      <c r="BPY3" s="4" t="s">
        <v>157</v>
      </c>
      <c r="BPZ3" s="4" t="s">
        <v>157</v>
      </c>
      <c r="BQA3" s="4" t="s">
        <v>157</v>
      </c>
      <c r="BQB3" s="4" t="s">
        <v>157</v>
      </c>
      <c r="BQC3" s="4" t="s">
        <v>157</v>
      </c>
      <c r="BQD3" s="4" t="s">
        <v>157</v>
      </c>
      <c r="BQE3" s="4" t="s">
        <v>157</v>
      </c>
      <c r="BQF3" s="4" t="s">
        <v>157</v>
      </c>
      <c r="BQG3" s="4" t="s">
        <v>157</v>
      </c>
      <c r="BQH3" s="4" t="s">
        <v>157</v>
      </c>
      <c r="BQI3" s="4" t="s">
        <v>157</v>
      </c>
      <c r="BQJ3" s="4" t="s">
        <v>157</v>
      </c>
      <c r="BQK3" s="4" t="s">
        <v>157</v>
      </c>
      <c r="BQL3" s="4" t="s">
        <v>157</v>
      </c>
      <c r="BQM3" s="4" t="s">
        <v>157</v>
      </c>
      <c r="BQN3" s="4" t="s">
        <v>157</v>
      </c>
      <c r="BQO3" s="4" t="s">
        <v>157</v>
      </c>
      <c r="BQP3" s="4" t="s">
        <v>157</v>
      </c>
      <c r="BQQ3" s="4" t="s">
        <v>157</v>
      </c>
      <c r="BQR3" s="4" t="s">
        <v>157</v>
      </c>
      <c r="BQS3" s="4" t="s">
        <v>157</v>
      </c>
      <c r="BQT3" s="4" t="s">
        <v>157</v>
      </c>
      <c r="BQU3" s="4" t="s">
        <v>157</v>
      </c>
      <c r="BQV3" s="4" t="s">
        <v>157</v>
      </c>
      <c r="BQW3" s="4" t="s">
        <v>157</v>
      </c>
      <c r="BQX3" s="4" t="s">
        <v>157</v>
      </c>
      <c r="BQY3" s="4" t="s">
        <v>157</v>
      </c>
      <c r="BQZ3" s="4" t="s">
        <v>157</v>
      </c>
      <c r="BRA3" s="4" t="s">
        <v>157</v>
      </c>
      <c r="BRB3" s="4" t="s">
        <v>157</v>
      </c>
      <c r="BRC3" s="4" t="s">
        <v>157</v>
      </c>
      <c r="BRD3" s="4" t="s">
        <v>157</v>
      </c>
      <c r="BRE3" s="4" t="s">
        <v>157</v>
      </c>
      <c r="BRF3" s="4" t="s">
        <v>157</v>
      </c>
      <c r="BRG3" s="4" t="s">
        <v>157</v>
      </c>
      <c r="BRH3" s="4" t="s">
        <v>157</v>
      </c>
      <c r="BRI3" s="4" t="s">
        <v>157</v>
      </c>
      <c r="BRJ3" s="4" t="s">
        <v>157</v>
      </c>
      <c r="BRK3" s="4" t="s">
        <v>157</v>
      </c>
      <c r="BRL3" s="4" t="s">
        <v>157</v>
      </c>
      <c r="BRM3" s="4" t="s">
        <v>157</v>
      </c>
      <c r="BRN3" s="4" t="s">
        <v>157</v>
      </c>
      <c r="BRO3" s="4" t="s">
        <v>157</v>
      </c>
      <c r="BRP3" s="4" t="s">
        <v>157</v>
      </c>
      <c r="BRQ3" s="4" t="s">
        <v>157</v>
      </c>
      <c r="BRR3" s="4" t="s">
        <v>157</v>
      </c>
      <c r="BRS3" s="4" t="s">
        <v>157</v>
      </c>
      <c r="BRT3" s="4" t="s">
        <v>157</v>
      </c>
      <c r="BRU3" s="4" t="s">
        <v>157</v>
      </c>
      <c r="BRV3" s="4" t="s">
        <v>157</v>
      </c>
      <c r="BRW3" s="4" t="s">
        <v>157</v>
      </c>
      <c r="BRX3" s="4" t="s">
        <v>157</v>
      </c>
      <c r="BRY3" s="4" t="s">
        <v>157</v>
      </c>
      <c r="BRZ3" s="4" t="s">
        <v>157</v>
      </c>
      <c r="BSA3" s="4" t="s">
        <v>157</v>
      </c>
      <c r="BSB3" s="4" t="s">
        <v>157</v>
      </c>
      <c r="BSC3" s="4" t="s">
        <v>157</v>
      </c>
      <c r="BSD3" s="4" t="s">
        <v>157</v>
      </c>
      <c r="BSE3" s="4" t="s">
        <v>157</v>
      </c>
      <c r="BSF3" s="4" t="s">
        <v>157</v>
      </c>
      <c r="BSG3" s="4" t="s">
        <v>157</v>
      </c>
      <c r="BSH3" s="4" t="s">
        <v>157</v>
      </c>
      <c r="BSI3" s="4" t="s">
        <v>157</v>
      </c>
      <c r="BSJ3" s="4" t="s">
        <v>157</v>
      </c>
      <c r="BSK3" s="4" t="s">
        <v>157</v>
      </c>
      <c r="BSL3" s="4" t="s">
        <v>157</v>
      </c>
      <c r="BSM3" s="4" t="s">
        <v>157</v>
      </c>
      <c r="BSN3" s="4" t="s">
        <v>157</v>
      </c>
      <c r="BSO3" s="4" t="s">
        <v>157</v>
      </c>
      <c r="BSP3" s="4" t="s">
        <v>157</v>
      </c>
      <c r="BSQ3" s="4" t="s">
        <v>157</v>
      </c>
      <c r="BSR3" s="4" t="s">
        <v>157</v>
      </c>
      <c r="BSS3" s="4" t="s">
        <v>157</v>
      </c>
      <c r="BST3" s="4" t="s">
        <v>157</v>
      </c>
      <c r="BSU3" s="4" t="s">
        <v>157</v>
      </c>
      <c r="BSV3" s="4" t="s">
        <v>157</v>
      </c>
      <c r="BSW3" s="4" t="s">
        <v>157</v>
      </c>
      <c r="BSX3" s="4" t="s">
        <v>157</v>
      </c>
      <c r="BSY3" s="4" t="s">
        <v>157</v>
      </c>
      <c r="BSZ3" s="4" t="s">
        <v>157</v>
      </c>
      <c r="BTA3" s="4" t="s">
        <v>157</v>
      </c>
      <c r="BTB3" s="4" t="s">
        <v>157</v>
      </c>
      <c r="BTC3" s="4" t="s">
        <v>157</v>
      </c>
      <c r="BTD3" s="4" t="s">
        <v>157</v>
      </c>
      <c r="BTE3" s="4" t="s">
        <v>157</v>
      </c>
      <c r="BTF3" s="4" t="s">
        <v>157</v>
      </c>
      <c r="BTG3" s="4" t="s">
        <v>157</v>
      </c>
      <c r="BTH3" s="4" t="s">
        <v>157</v>
      </c>
      <c r="BTI3" s="4" t="s">
        <v>157</v>
      </c>
      <c r="BTJ3" s="4" t="s">
        <v>157</v>
      </c>
      <c r="BTK3" s="4" t="s">
        <v>157</v>
      </c>
      <c r="BTL3" s="4" t="s">
        <v>157</v>
      </c>
      <c r="BTM3" s="4" t="s">
        <v>157</v>
      </c>
      <c r="BTN3" s="4" t="s">
        <v>157</v>
      </c>
      <c r="BTO3" s="4" t="s">
        <v>157</v>
      </c>
      <c r="BTP3" s="4" t="s">
        <v>157</v>
      </c>
      <c r="BTQ3" s="4" t="s">
        <v>157</v>
      </c>
      <c r="BTR3" s="4" t="s">
        <v>157</v>
      </c>
      <c r="BTS3" s="4" t="s">
        <v>157</v>
      </c>
      <c r="BTT3" s="4" t="s">
        <v>157</v>
      </c>
      <c r="BTU3" s="4" t="s">
        <v>157</v>
      </c>
      <c r="BTV3" s="4" t="s">
        <v>157</v>
      </c>
      <c r="BTW3" s="4" t="s">
        <v>157</v>
      </c>
      <c r="BTX3" s="4" t="s">
        <v>157</v>
      </c>
      <c r="BTY3" s="4" t="s">
        <v>157</v>
      </c>
      <c r="BTZ3" s="4" t="s">
        <v>157</v>
      </c>
      <c r="BUA3" s="4" t="s">
        <v>157</v>
      </c>
      <c r="BUB3" s="4" t="s">
        <v>157</v>
      </c>
      <c r="BUC3" s="4" t="s">
        <v>157</v>
      </c>
      <c r="BUD3" s="4" t="s">
        <v>157</v>
      </c>
      <c r="BUE3" s="4" t="s">
        <v>157</v>
      </c>
      <c r="BUF3" s="4" t="s">
        <v>157</v>
      </c>
      <c r="BUG3" s="4" t="s">
        <v>157</v>
      </c>
      <c r="BUH3" s="4" t="s">
        <v>157</v>
      </c>
      <c r="BUI3" s="4" t="s">
        <v>157</v>
      </c>
      <c r="BUJ3" s="4" t="s">
        <v>157</v>
      </c>
      <c r="BUK3" s="4" t="s">
        <v>157</v>
      </c>
      <c r="BUL3" s="4" t="s">
        <v>157</v>
      </c>
      <c r="BUM3" s="4" t="s">
        <v>157</v>
      </c>
      <c r="BUN3" s="4" t="s">
        <v>157</v>
      </c>
      <c r="BUO3" s="4" t="s">
        <v>157</v>
      </c>
      <c r="BUP3" s="4" t="s">
        <v>157</v>
      </c>
      <c r="BUQ3" s="4" t="s">
        <v>157</v>
      </c>
      <c r="BUR3" s="4" t="s">
        <v>157</v>
      </c>
      <c r="BUS3" s="4" t="s">
        <v>157</v>
      </c>
      <c r="BUT3" s="4" t="s">
        <v>157</v>
      </c>
      <c r="BUU3" s="4" t="s">
        <v>157</v>
      </c>
      <c r="BUV3" s="4" t="s">
        <v>157</v>
      </c>
      <c r="BUW3" s="4" t="s">
        <v>157</v>
      </c>
      <c r="BUX3" s="4" t="s">
        <v>157</v>
      </c>
      <c r="BUY3" s="4" t="s">
        <v>157</v>
      </c>
      <c r="BUZ3" s="4" t="s">
        <v>157</v>
      </c>
      <c r="BVA3" s="4" t="s">
        <v>157</v>
      </c>
      <c r="BVB3" s="4" t="s">
        <v>157</v>
      </c>
      <c r="BVC3" s="4" t="s">
        <v>157</v>
      </c>
      <c r="BVD3" s="4" t="s">
        <v>157</v>
      </c>
      <c r="BVE3" s="4" t="s">
        <v>157</v>
      </c>
      <c r="BVF3" s="4" t="s">
        <v>157</v>
      </c>
      <c r="BVG3" s="4" t="s">
        <v>157</v>
      </c>
      <c r="BVH3" s="4" t="s">
        <v>157</v>
      </c>
      <c r="BVI3" s="4" t="s">
        <v>157</v>
      </c>
      <c r="BVJ3" s="4" t="s">
        <v>157</v>
      </c>
      <c r="BVK3" s="4" t="s">
        <v>157</v>
      </c>
      <c r="BVL3" s="4" t="s">
        <v>157</v>
      </c>
      <c r="BVM3" s="4" t="s">
        <v>157</v>
      </c>
      <c r="BVN3" s="4" t="s">
        <v>157</v>
      </c>
      <c r="BVO3" s="4" t="s">
        <v>157</v>
      </c>
      <c r="BVP3" s="4" t="s">
        <v>157</v>
      </c>
      <c r="BVQ3" s="4" t="s">
        <v>157</v>
      </c>
      <c r="BVR3" s="4" t="s">
        <v>157</v>
      </c>
      <c r="BVS3" s="4" t="s">
        <v>157</v>
      </c>
      <c r="BVT3" s="4" t="s">
        <v>157</v>
      </c>
      <c r="BVU3" s="4" t="s">
        <v>157</v>
      </c>
      <c r="BVV3" s="4" t="s">
        <v>157</v>
      </c>
      <c r="BVW3" s="4" t="s">
        <v>157</v>
      </c>
      <c r="BVX3" s="4" t="s">
        <v>157</v>
      </c>
      <c r="BVY3" s="4" t="s">
        <v>157</v>
      </c>
      <c r="BVZ3" s="4" t="s">
        <v>157</v>
      </c>
      <c r="BWA3" s="4" t="s">
        <v>157</v>
      </c>
      <c r="BWB3" s="4" t="s">
        <v>157</v>
      </c>
      <c r="BWC3" s="4" t="s">
        <v>157</v>
      </c>
      <c r="BWD3" s="4" t="s">
        <v>157</v>
      </c>
      <c r="BWE3" s="4" t="s">
        <v>157</v>
      </c>
      <c r="BWF3" s="4" t="s">
        <v>157</v>
      </c>
      <c r="BWG3" s="4" t="s">
        <v>157</v>
      </c>
      <c r="BWH3" s="4" t="s">
        <v>157</v>
      </c>
      <c r="BWI3" s="4" t="s">
        <v>157</v>
      </c>
      <c r="BWJ3" s="4" t="s">
        <v>157</v>
      </c>
      <c r="BWK3" s="4" t="s">
        <v>157</v>
      </c>
      <c r="BWL3" s="4" t="s">
        <v>157</v>
      </c>
      <c r="BWM3" s="4" t="s">
        <v>157</v>
      </c>
      <c r="BWN3" s="4" t="s">
        <v>157</v>
      </c>
      <c r="BWO3" s="4" t="s">
        <v>157</v>
      </c>
      <c r="BWP3" s="4" t="s">
        <v>157</v>
      </c>
      <c r="BWQ3" s="4" t="s">
        <v>157</v>
      </c>
      <c r="BWR3" s="4" t="s">
        <v>157</v>
      </c>
      <c r="BWS3" s="4" t="s">
        <v>157</v>
      </c>
      <c r="BWT3" s="4" t="s">
        <v>157</v>
      </c>
      <c r="BWU3" s="4" t="s">
        <v>157</v>
      </c>
      <c r="BWV3" s="4" t="s">
        <v>157</v>
      </c>
      <c r="BWW3" s="4" t="s">
        <v>157</v>
      </c>
      <c r="BWX3" s="4" t="s">
        <v>157</v>
      </c>
      <c r="BWY3" s="4" t="s">
        <v>157</v>
      </c>
      <c r="BWZ3" s="4" t="s">
        <v>157</v>
      </c>
      <c r="BXA3" s="4" t="s">
        <v>157</v>
      </c>
      <c r="BXB3" s="4" t="s">
        <v>157</v>
      </c>
      <c r="BXC3" s="4" t="s">
        <v>157</v>
      </c>
      <c r="BXD3" s="4" t="s">
        <v>157</v>
      </c>
      <c r="BXE3" s="4" t="s">
        <v>157</v>
      </c>
      <c r="BXF3" s="4" t="s">
        <v>157</v>
      </c>
      <c r="BXG3" s="4" t="s">
        <v>157</v>
      </c>
      <c r="BXH3" s="4" t="s">
        <v>157</v>
      </c>
      <c r="BXI3" s="4" t="s">
        <v>157</v>
      </c>
      <c r="BXJ3" s="4" t="s">
        <v>157</v>
      </c>
      <c r="BXK3" s="4" t="s">
        <v>157</v>
      </c>
      <c r="BXL3" s="4" t="s">
        <v>157</v>
      </c>
      <c r="BXM3" s="4" t="s">
        <v>157</v>
      </c>
      <c r="BXN3" s="4" t="s">
        <v>157</v>
      </c>
      <c r="BXO3" s="4" t="s">
        <v>157</v>
      </c>
      <c r="BXP3" s="4" t="s">
        <v>157</v>
      </c>
      <c r="BXQ3" s="4" t="s">
        <v>157</v>
      </c>
      <c r="BXR3" s="4" t="s">
        <v>157</v>
      </c>
      <c r="BXS3" s="4" t="s">
        <v>157</v>
      </c>
      <c r="BXT3" s="4" t="s">
        <v>157</v>
      </c>
      <c r="BXU3" s="4" t="s">
        <v>157</v>
      </c>
      <c r="BXV3" s="4" t="s">
        <v>157</v>
      </c>
      <c r="BXW3" s="4" t="s">
        <v>157</v>
      </c>
      <c r="BXX3" s="4" t="s">
        <v>157</v>
      </c>
      <c r="BXY3" s="4" t="s">
        <v>157</v>
      </c>
      <c r="BXZ3" s="4" t="s">
        <v>157</v>
      </c>
      <c r="BYA3" s="4" t="s">
        <v>157</v>
      </c>
      <c r="BYB3" s="4" t="s">
        <v>157</v>
      </c>
      <c r="BYC3" s="4" t="s">
        <v>157</v>
      </c>
      <c r="BYD3" s="4" t="s">
        <v>157</v>
      </c>
      <c r="BYE3" s="4" t="s">
        <v>157</v>
      </c>
      <c r="BYF3" s="4" t="s">
        <v>157</v>
      </c>
      <c r="BYG3" s="4" t="s">
        <v>157</v>
      </c>
      <c r="BYH3" s="4" t="s">
        <v>157</v>
      </c>
      <c r="BYI3" s="4" t="s">
        <v>157</v>
      </c>
      <c r="BYJ3" s="4" t="s">
        <v>157</v>
      </c>
      <c r="BYK3" s="4" t="s">
        <v>157</v>
      </c>
      <c r="BYL3" s="4" t="s">
        <v>157</v>
      </c>
      <c r="BYM3" s="4" t="s">
        <v>157</v>
      </c>
      <c r="BYN3" s="4" t="s">
        <v>157</v>
      </c>
      <c r="BYO3" s="4" t="s">
        <v>157</v>
      </c>
      <c r="BYP3" s="4" t="s">
        <v>157</v>
      </c>
      <c r="BYQ3" s="4" t="s">
        <v>157</v>
      </c>
      <c r="BYR3" s="4" t="s">
        <v>157</v>
      </c>
      <c r="BYS3" s="4" t="s">
        <v>157</v>
      </c>
      <c r="BYT3" s="4" t="s">
        <v>157</v>
      </c>
      <c r="BYU3" s="4" t="s">
        <v>157</v>
      </c>
      <c r="BYV3" s="4" t="s">
        <v>157</v>
      </c>
      <c r="BYW3" s="4" t="s">
        <v>157</v>
      </c>
      <c r="BYX3" s="4" t="s">
        <v>157</v>
      </c>
      <c r="BYY3" s="4" t="s">
        <v>157</v>
      </c>
      <c r="BYZ3" s="4" t="s">
        <v>157</v>
      </c>
      <c r="BZA3" s="4" t="s">
        <v>157</v>
      </c>
      <c r="BZB3" s="4" t="s">
        <v>157</v>
      </c>
      <c r="BZC3" s="4" t="s">
        <v>157</v>
      </c>
      <c r="BZD3" s="4" t="s">
        <v>157</v>
      </c>
      <c r="BZE3" s="4" t="s">
        <v>157</v>
      </c>
      <c r="BZF3" s="4" t="s">
        <v>157</v>
      </c>
      <c r="BZG3" s="4" t="s">
        <v>157</v>
      </c>
      <c r="BZH3" s="4" t="s">
        <v>157</v>
      </c>
      <c r="BZI3" s="4" t="s">
        <v>157</v>
      </c>
      <c r="BZJ3" s="4" t="s">
        <v>157</v>
      </c>
      <c r="BZK3" s="4" t="s">
        <v>157</v>
      </c>
      <c r="BZL3" s="4" t="s">
        <v>157</v>
      </c>
      <c r="BZM3" s="4" t="s">
        <v>157</v>
      </c>
      <c r="BZN3" s="4" t="s">
        <v>157</v>
      </c>
      <c r="BZO3" s="4" t="s">
        <v>157</v>
      </c>
      <c r="BZP3" s="4" t="s">
        <v>157</v>
      </c>
      <c r="BZQ3" s="4" t="s">
        <v>157</v>
      </c>
      <c r="BZR3" s="4" t="s">
        <v>157</v>
      </c>
      <c r="BZS3" s="4" t="s">
        <v>157</v>
      </c>
      <c r="BZT3" s="4" t="s">
        <v>157</v>
      </c>
      <c r="BZU3" s="4" t="s">
        <v>157</v>
      </c>
      <c r="BZV3" s="4" t="s">
        <v>157</v>
      </c>
      <c r="BZW3" s="4" t="s">
        <v>157</v>
      </c>
      <c r="BZX3" s="4" t="s">
        <v>157</v>
      </c>
      <c r="BZY3" s="4" t="s">
        <v>157</v>
      </c>
      <c r="BZZ3" s="4" t="s">
        <v>157</v>
      </c>
      <c r="CAA3" s="4" t="s">
        <v>157</v>
      </c>
      <c r="CAB3" s="4" t="s">
        <v>157</v>
      </c>
      <c r="CAC3" s="4" t="s">
        <v>157</v>
      </c>
      <c r="CAD3" s="4" t="s">
        <v>157</v>
      </c>
      <c r="CAE3" s="4" t="s">
        <v>157</v>
      </c>
      <c r="CAF3" s="4" t="s">
        <v>157</v>
      </c>
      <c r="CAG3" s="4" t="s">
        <v>157</v>
      </c>
      <c r="CAH3" s="4" t="s">
        <v>157</v>
      </c>
      <c r="CAI3" s="4" t="s">
        <v>157</v>
      </c>
      <c r="CAJ3" s="4" t="s">
        <v>157</v>
      </c>
      <c r="CAK3" s="4" t="s">
        <v>157</v>
      </c>
      <c r="CAL3" s="4" t="s">
        <v>157</v>
      </c>
      <c r="CAM3" s="4" t="s">
        <v>157</v>
      </c>
      <c r="CAN3" s="4" t="s">
        <v>157</v>
      </c>
      <c r="CAO3" s="4" t="s">
        <v>157</v>
      </c>
      <c r="CAP3" s="4" t="s">
        <v>157</v>
      </c>
      <c r="CAQ3" s="4" t="s">
        <v>157</v>
      </c>
      <c r="CAR3" s="4" t="s">
        <v>157</v>
      </c>
      <c r="CAS3" s="4" t="s">
        <v>157</v>
      </c>
      <c r="CAT3" s="4" t="s">
        <v>157</v>
      </c>
      <c r="CAU3" s="4" t="s">
        <v>157</v>
      </c>
      <c r="CAV3" s="4" t="s">
        <v>157</v>
      </c>
      <c r="CAW3" s="4" t="s">
        <v>157</v>
      </c>
      <c r="CAX3" s="4" t="s">
        <v>157</v>
      </c>
      <c r="CAY3" s="4" t="s">
        <v>157</v>
      </c>
      <c r="CAZ3" s="4" t="s">
        <v>157</v>
      </c>
      <c r="CBA3" s="4" t="s">
        <v>157</v>
      </c>
      <c r="CBB3" s="4" t="s">
        <v>157</v>
      </c>
      <c r="CBC3" s="4" t="s">
        <v>157</v>
      </c>
      <c r="CBD3" s="4" t="s">
        <v>157</v>
      </c>
      <c r="CBE3" s="4" t="s">
        <v>157</v>
      </c>
      <c r="CBF3" s="4" t="s">
        <v>157</v>
      </c>
      <c r="CBG3" s="4" t="s">
        <v>157</v>
      </c>
      <c r="CBH3" s="4" t="s">
        <v>157</v>
      </c>
      <c r="CBI3" s="4" t="s">
        <v>157</v>
      </c>
      <c r="CBJ3" s="4" t="s">
        <v>157</v>
      </c>
      <c r="CBK3" s="4" t="s">
        <v>157</v>
      </c>
      <c r="CBL3" s="4" t="s">
        <v>157</v>
      </c>
      <c r="CBM3" s="4" t="s">
        <v>157</v>
      </c>
      <c r="CBN3" s="4" t="s">
        <v>157</v>
      </c>
      <c r="CBO3" s="4" t="s">
        <v>157</v>
      </c>
      <c r="CBP3" s="4" t="s">
        <v>157</v>
      </c>
      <c r="CBQ3" s="4" t="s">
        <v>157</v>
      </c>
      <c r="CBR3" s="4" t="s">
        <v>157</v>
      </c>
      <c r="CBS3" s="4" t="s">
        <v>157</v>
      </c>
      <c r="CBT3" s="4" t="s">
        <v>157</v>
      </c>
      <c r="CBU3" s="4" t="s">
        <v>157</v>
      </c>
      <c r="CBV3" s="4" t="s">
        <v>157</v>
      </c>
      <c r="CBW3" s="4" t="s">
        <v>157</v>
      </c>
      <c r="CBX3" s="4" t="s">
        <v>157</v>
      </c>
      <c r="CBY3" s="4" t="s">
        <v>157</v>
      </c>
      <c r="CBZ3" s="4" t="s">
        <v>157</v>
      </c>
      <c r="CCA3" s="4" t="s">
        <v>157</v>
      </c>
      <c r="CCB3" s="4" t="s">
        <v>157</v>
      </c>
      <c r="CCC3" s="4" t="s">
        <v>157</v>
      </c>
      <c r="CCD3" s="4" t="s">
        <v>157</v>
      </c>
      <c r="CCE3" s="4" t="s">
        <v>157</v>
      </c>
      <c r="CCF3" s="4" t="s">
        <v>157</v>
      </c>
      <c r="CCG3" s="4" t="s">
        <v>157</v>
      </c>
      <c r="CCH3" s="4" t="s">
        <v>157</v>
      </c>
      <c r="CCI3" s="4" t="s">
        <v>157</v>
      </c>
      <c r="CCJ3" s="4" t="s">
        <v>157</v>
      </c>
      <c r="CCK3" s="4" t="s">
        <v>157</v>
      </c>
      <c r="CCL3" s="4" t="s">
        <v>157</v>
      </c>
      <c r="CCM3" s="4" t="s">
        <v>157</v>
      </c>
      <c r="CCN3" s="4" t="s">
        <v>157</v>
      </c>
      <c r="CCO3" s="4" t="s">
        <v>157</v>
      </c>
      <c r="CCP3" s="4" t="s">
        <v>157</v>
      </c>
      <c r="CCQ3" s="4" t="s">
        <v>157</v>
      </c>
      <c r="CCR3" s="4" t="s">
        <v>157</v>
      </c>
      <c r="CCS3" s="4" t="s">
        <v>157</v>
      </c>
      <c r="CCT3" s="4" t="s">
        <v>157</v>
      </c>
      <c r="CCU3" s="4" t="s">
        <v>157</v>
      </c>
      <c r="CCV3" s="4" t="s">
        <v>157</v>
      </c>
      <c r="CCW3" s="4" t="s">
        <v>157</v>
      </c>
      <c r="CCX3" s="4" t="s">
        <v>157</v>
      </c>
      <c r="CCY3" s="4" t="s">
        <v>157</v>
      </c>
      <c r="CCZ3" s="4" t="s">
        <v>157</v>
      </c>
      <c r="CDA3" s="4" t="s">
        <v>157</v>
      </c>
      <c r="CDB3" s="4" t="s">
        <v>157</v>
      </c>
      <c r="CDC3" s="4" t="s">
        <v>157</v>
      </c>
      <c r="CDD3" s="4" t="s">
        <v>157</v>
      </c>
      <c r="CDE3" s="4" t="s">
        <v>157</v>
      </c>
      <c r="CDF3" s="4" t="s">
        <v>157</v>
      </c>
      <c r="CDG3" s="4" t="s">
        <v>157</v>
      </c>
      <c r="CDH3" s="4" t="s">
        <v>157</v>
      </c>
      <c r="CDI3" s="4" t="s">
        <v>157</v>
      </c>
      <c r="CDJ3" s="4" t="s">
        <v>157</v>
      </c>
      <c r="CDK3" s="4" t="s">
        <v>157</v>
      </c>
      <c r="CDL3" s="4" t="s">
        <v>157</v>
      </c>
      <c r="CDM3" s="4" t="s">
        <v>157</v>
      </c>
      <c r="CDN3" s="4" t="s">
        <v>157</v>
      </c>
      <c r="CDO3" s="4" t="s">
        <v>157</v>
      </c>
      <c r="CDP3" s="4" t="s">
        <v>157</v>
      </c>
      <c r="CDQ3" s="4" t="s">
        <v>157</v>
      </c>
      <c r="CDR3" s="4" t="s">
        <v>157</v>
      </c>
      <c r="CDS3" s="4" t="s">
        <v>157</v>
      </c>
      <c r="CDT3" s="4" t="s">
        <v>157</v>
      </c>
      <c r="CDU3" s="4" t="s">
        <v>157</v>
      </c>
      <c r="CDV3" s="4" t="s">
        <v>157</v>
      </c>
      <c r="CDW3" s="4" t="s">
        <v>157</v>
      </c>
      <c r="CDX3" s="4" t="s">
        <v>157</v>
      </c>
      <c r="CDY3" s="4" t="s">
        <v>157</v>
      </c>
      <c r="CDZ3" s="4" t="s">
        <v>157</v>
      </c>
      <c r="CEA3" s="4" t="s">
        <v>157</v>
      </c>
      <c r="CEB3" s="4" t="s">
        <v>157</v>
      </c>
      <c r="CEC3" s="4" t="s">
        <v>157</v>
      </c>
      <c r="CED3" s="4" t="s">
        <v>157</v>
      </c>
      <c r="CEE3" s="4" t="s">
        <v>157</v>
      </c>
      <c r="CEF3" s="4" t="s">
        <v>157</v>
      </c>
      <c r="CEG3" s="4" t="s">
        <v>157</v>
      </c>
      <c r="CEH3" s="4" t="s">
        <v>157</v>
      </c>
      <c r="CEI3" s="4" t="s">
        <v>157</v>
      </c>
      <c r="CEJ3" s="4" t="s">
        <v>157</v>
      </c>
      <c r="CEK3" s="4" t="s">
        <v>157</v>
      </c>
      <c r="CEL3" s="4" t="s">
        <v>157</v>
      </c>
      <c r="CEM3" s="4" t="s">
        <v>157</v>
      </c>
      <c r="CEN3" s="4" t="s">
        <v>157</v>
      </c>
      <c r="CEO3" s="4" t="s">
        <v>157</v>
      </c>
      <c r="CEP3" s="4" t="s">
        <v>157</v>
      </c>
      <c r="CEQ3" s="4" t="s">
        <v>157</v>
      </c>
      <c r="CER3" s="4" t="s">
        <v>157</v>
      </c>
      <c r="CES3" s="4" t="s">
        <v>157</v>
      </c>
      <c r="CET3" s="4" t="s">
        <v>157</v>
      </c>
      <c r="CEU3" s="4" t="s">
        <v>157</v>
      </c>
      <c r="CEV3" s="4" t="s">
        <v>157</v>
      </c>
      <c r="CEW3" s="4" t="s">
        <v>157</v>
      </c>
      <c r="CEX3" s="4" t="s">
        <v>157</v>
      </c>
      <c r="CEY3" s="4" t="s">
        <v>157</v>
      </c>
      <c r="CEZ3" s="4" t="s">
        <v>157</v>
      </c>
      <c r="CFA3" s="4" t="s">
        <v>157</v>
      </c>
      <c r="CFB3" s="4" t="s">
        <v>157</v>
      </c>
      <c r="CFC3" s="4" t="s">
        <v>157</v>
      </c>
      <c r="CFD3" s="4" t="s">
        <v>157</v>
      </c>
      <c r="CFE3" s="4" t="s">
        <v>157</v>
      </c>
      <c r="CFF3" s="4" t="s">
        <v>157</v>
      </c>
      <c r="CFG3" s="4" t="s">
        <v>157</v>
      </c>
      <c r="CFH3" s="4" t="s">
        <v>157</v>
      </c>
      <c r="CFI3" s="4" t="s">
        <v>157</v>
      </c>
      <c r="CFJ3" s="4" t="s">
        <v>157</v>
      </c>
      <c r="CFK3" s="4" t="s">
        <v>157</v>
      </c>
      <c r="CFL3" s="4" t="s">
        <v>157</v>
      </c>
      <c r="CFM3" s="4" t="s">
        <v>157</v>
      </c>
      <c r="CFN3" s="4" t="s">
        <v>157</v>
      </c>
      <c r="CFO3" s="4" t="s">
        <v>157</v>
      </c>
      <c r="CFP3" s="4" t="s">
        <v>157</v>
      </c>
      <c r="CFQ3" s="4" t="s">
        <v>157</v>
      </c>
      <c r="CFR3" s="4" t="s">
        <v>157</v>
      </c>
      <c r="CFS3" s="4" t="s">
        <v>157</v>
      </c>
      <c r="CFT3" s="4" t="s">
        <v>157</v>
      </c>
      <c r="CFU3" s="4" t="s">
        <v>157</v>
      </c>
      <c r="CFV3" s="4" t="s">
        <v>157</v>
      </c>
      <c r="CFW3" s="4" t="s">
        <v>157</v>
      </c>
      <c r="CFX3" s="4" t="s">
        <v>157</v>
      </c>
      <c r="CFY3" s="4" t="s">
        <v>157</v>
      </c>
      <c r="CFZ3" s="4" t="s">
        <v>157</v>
      </c>
      <c r="CGA3" s="4" t="s">
        <v>157</v>
      </c>
      <c r="CGB3" s="4" t="s">
        <v>157</v>
      </c>
      <c r="CGC3" s="4" t="s">
        <v>157</v>
      </c>
      <c r="CGD3" s="4" t="s">
        <v>157</v>
      </c>
      <c r="CGE3" s="4" t="s">
        <v>157</v>
      </c>
      <c r="CGF3" s="4" t="s">
        <v>157</v>
      </c>
      <c r="CGG3" s="4" t="s">
        <v>157</v>
      </c>
      <c r="CGH3" s="4" t="s">
        <v>157</v>
      </c>
      <c r="CGI3" s="4" t="s">
        <v>157</v>
      </c>
      <c r="CGJ3" s="4" t="s">
        <v>157</v>
      </c>
      <c r="CGK3" s="4" t="s">
        <v>157</v>
      </c>
      <c r="CGL3" s="4" t="s">
        <v>157</v>
      </c>
      <c r="CGM3" s="4" t="s">
        <v>157</v>
      </c>
      <c r="CGN3" s="4" t="s">
        <v>157</v>
      </c>
      <c r="CGO3" s="4" t="s">
        <v>157</v>
      </c>
      <c r="CGP3" s="4" t="s">
        <v>157</v>
      </c>
      <c r="CGQ3" s="4" t="s">
        <v>157</v>
      </c>
      <c r="CGR3" s="4" t="s">
        <v>157</v>
      </c>
      <c r="CGS3" s="4" t="s">
        <v>157</v>
      </c>
      <c r="CGT3" s="4" t="s">
        <v>157</v>
      </c>
      <c r="CGU3" s="4" t="s">
        <v>157</v>
      </c>
      <c r="CGV3" s="4" t="s">
        <v>157</v>
      </c>
      <c r="CGW3" s="4" t="s">
        <v>157</v>
      </c>
      <c r="CGX3" s="4" t="s">
        <v>157</v>
      </c>
      <c r="CGY3" s="4" t="s">
        <v>157</v>
      </c>
      <c r="CGZ3" s="4" t="s">
        <v>157</v>
      </c>
      <c r="CHA3" s="4" t="s">
        <v>157</v>
      </c>
      <c r="CHB3" s="4" t="s">
        <v>157</v>
      </c>
      <c r="CHC3" s="4" t="s">
        <v>157</v>
      </c>
      <c r="CHD3" s="4" t="s">
        <v>157</v>
      </c>
      <c r="CHE3" s="4" t="s">
        <v>157</v>
      </c>
      <c r="CHF3" s="4" t="s">
        <v>157</v>
      </c>
      <c r="CHG3" s="4" t="s">
        <v>157</v>
      </c>
      <c r="CHH3" s="4" t="s">
        <v>157</v>
      </c>
      <c r="CHI3" s="4" t="s">
        <v>157</v>
      </c>
      <c r="CHJ3" s="4" t="s">
        <v>157</v>
      </c>
      <c r="CHK3" s="4" t="s">
        <v>157</v>
      </c>
      <c r="CHL3" s="4" t="s">
        <v>157</v>
      </c>
      <c r="CHM3" s="4" t="s">
        <v>157</v>
      </c>
      <c r="CHN3" s="4" t="s">
        <v>157</v>
      </c>
      <c r="CHO3" s="4" t="s">
        <v>157</v>
      </c>
      <c r="CHP3" s="4" t="s">
        <v>157</v>
      </c>
      <c r="CHQ3" s="4" t="s">
        <v>157</v>
      </c>
      <c r="CHR3" s="4" t="s">
        <v>157</v>
      </c>
      <c r="CHS3" s="4" t="s">
        <v>157</v>
      </c>
      <c r="CHT3" s="4" t="s">
        <v>157</v>
      </c>
      <c r="CHU3" s="4" t="s">
        <v>157</v>
      </c>
      <c r="CHV3" s="4" t="s">
        <v>157</v>
      </c>
      <c r="CHW3" s="4" t="s">
        <v>157</v>
      </c>
      <c r="CHX3" s="4" t="s">
        <v>157</v>
      </c>
      <c r="CHY3" s="4" t="s">
        <v>157</v>
      </c>
      <c r="CHZ3" s="4" t="s">
        <v>157</v>
      </c>
      <c r="CIA3" s="4" t="s">
        <v>157</v>
      </c>
      <c r="CIB3" s="4" t="s">
        <v>157</v>
      </c>
      <c r="CIC3" s="4" t="s">
        <v>157</v>
      </c>
      <c r="CID3" s="4" t="s">
        <v>157</v>
      </c>
      <c r="CIE3" s="4" t="s">
        <v>157</v>
      </c>
      <c r="CIF3" s="4" t="s">
        <v>157</v>
      </c>
      <c r="CIG3" s="4" t="s">
        <v>157</v>
      </c>
      <c r="CIH3" s="4" t="s">
        <v>157</v>
      </c>
      <c r="CII3" s="4" t="s">
        <v>157</v>
      </c>
      <c r="CIJ3" s="4" t="s">
        <v>157</v>
      </c>
      <c r="CIK3" s="4" t="s">
        <v>157</v>
      </c>
      <c r="CIL3" s="4" t="s">
        <v>157</v>
      </c>
      <c r="CIM3" s="4" t="s">
        <v>157</v>
      </c>
      <c r="CIN3" s="4" t="s">
        <v>157</v>
      </c>
      <c r="CIO3" s="4" t="s">
        <v>157</v>
      </c>
      <c r="CIP3" s="4" t="s">
        <v>157</v>
      </c>
      <c r="CIQ3" s="4" t="s">
        <v>157</v>
      </c>
      <c r="CIR3" s="4" t="s">
        <v>157</v>
      </c>
      <c r="CIS3" s="4" t="s">
        <v>157</v>
      </c>
      <c r="CIT3" s="4" t="s">
        <v>157</v>
      </c>
      <c r="CIU3" s="4" t="s">
        <v>157</v>
      </c>
      <c r="CIV3" s="4" t="s">
        <v>157</v>
      </c>
      <c r="CIW3" s="4" t="s">
        <v>157</v>
      </c>
      <c r="CIX3" s="4" t="s">
        <v>157</v>
      </c>
      <c r="CIY3" s="4" t="s">
        <v>157</v>
      </c>
      <c r="CIZ3" s="4" t="s">
        <v>157</v>
      </c>
      <c r="CJA3" s="4" t="s">
        <v>157</v>
      </c>
      <c r="CJB3" s="4" t="s">
        <v>157</v>
      </c>
      <c r="CJC3" s="4" t="s">
        <v>157</v>
      </c>
      <c r="CJD3" s="4" t="s">
        <v>157</v>
      </c>
      <c r="CJE3" s="4" t="s">
        <v>157</v>
      </c>
      <c r="CJF3" s="4" t="s">
        <v>157</v>
      </c>
      <c r="CJG3" s="4" t="s">
        <v>157</v>
      </c>
      <c r="CJH3" s="4" t="s">
        <v>157</v>
      </c>
      <c r="CJI3" s="4" t="s">
        <v>157</v>
      </c>
      <c r="CJJ3" s="4" t="s">
        <v>157</v>
      </c>
      <c r="CJK3" s="4" t="s">
        <v>157</v>
      </c>
      <c r="CJL3" s="4" t="s">
        <v>157</v>
      </c>
      <c r="CJM3" s="4" t="s">
        <v>157</v>
      </c>
      <c r="CJN3" s="4" t="s">
        <v>157</v>
      </c>
      <c r="CJO3" s="4" t="s">
        <v>157</v>
      </c>
      <c r="CJP3" s="4" t="s">
        <v>157</v>
      </c>
      <c r="CJQ3" s="4" t="s">
        <v>157</v>
      </c>
      <c r="CJR3" s="4" t="s">
        <v>157</v>
      </c>
      <c r="CJS3" s="4" t="s">
        <v>157</v>
      </c>
      <c r="CJT3" s="4" t="s">
        <v>157</v>
      </c>
      <c r="CJU3" s="4" t="s">
        <v>157</v>
      </c>
      <c r="CJV3" s="4" t="s">
        <v>157</v>
      </c>
      <c r="CJW3" s="4" t="s">
        <v>157</v>
      </c>
      <c r="CJX3" s="4" t="s">
        <v>157</v>
      </c>
      <c r="CJY3" s="4" t="s">
        <v>157</v>
      </c>
      <c r="CJZ3" s="4" t="s">
        <v>157</v>
      </c>
      <c r="CKA3" s="4" t="s">
        <v>157</v>
      </c>
      <c r="CKB3" s="4" t="s">
        <v>157</v>
      </c>
      <c r="CKC3" s="4" t="s">
        <v>157</v>
      </c>
      <c r="CKD3" s="4" t="s">
        <v>157</v>
      </c>
      <c r="CKE3" s="4" t="s">
        <v>157</v>
      </c>
      <c r="CKF3" s="4" t="s">
        <v>157</v>
      </c>
      <c r="CKG3" s="4" t="s">
        <v>157</v>
      </c>
      <c r="CKH3" s="4" t="s">
        <v>157</v>
      </c>
      <c r="CKI3" s="4" t="s">
        <v>157</v>
      </c>
      <c r="CKJ3" s="4" t="s">
        <v>157</v>
      </c>
      <c r="CKK3" s="4" t="s">
        <v>157</v>
      </c>
      <c r="CKL3" s="4" t="s">
        <v>157</v>
      </c>
      <c r="CKM3" s="4" t="s">
        <v>157</v>
      </c>
      <c r="CKN3" s="4" t="s">
        <v>157</v>
      </c>
      <c r="CKO3" s="4" t="s">
        <v>157</v>
      </c>
      <c r="CKP3" s="4" t="s">
        <v>157</v>
      </c>
      <c r="CKQ3" s="4" t="s">
        <v>157</v>
      </c>
      <c r="CKR3" s="4" t="s">
        <v>157</v>
      </c>
      <c r="CKS3" s="4" t="s">
        <v>157</v>
      </c>
      <c r="CKT3" s="4" t="s">
        <v>157</v>
      </c>
      <c r="CKU3" s="4" t="s">
        <v>157</v>
      </c>
      <c r="CKV3" s="4" t="s">
        <v>157</v>
      </c>
      <c r="CKW3" s="4" t="s">
        <v>157</v>
      </c>
      <c r="CKX3" s="4" t="s">
        <v>157</v>
      </c>
      <c r="CKY3" s="4" t="s">
        <v>157</v>
      </c>
      <c r="CKZ3" s="4" t="s">
        <v>157</v>
      </c>
      <c r="CLA3" s="4" t="s">
        <v>157</v>
      </c>
      <c r="CLB3" s="4" t="s">
        <v>157</v>
      </c>
      <c r="CLC3" s="4" t="s">
        <v>157</v>
      </c>
      <c r="CLD3" s="4" t="s">
        <v>157</v>
      </c>
      <c r="CLE3" s="4" t="s">
        <v>157</v>
      </c>
      <c r="CLF3" s="4" t="s">
        <v>157</v>
      </c>
      <c r="CLG3" s="4" t="s">
        <v>157</v>
      </c>
      <c r="CLH3" s="4" t="s">
        <v>157</v>
      </c>
      <c r="CLI3" s="4" t="s">
        <v>157</v>
      </c>
      <c r="CLJ3" s="4" t="s">
        <v>157</v>
      </c>
      <c r="CLK3" s="4" t="s">
        <v>157</v>
      </c>
      <c r="CLL3" s="4" t="s">
        <v>157</v>
      </c>
      <c r="CLM3" s="4" t="s">
        <v>157</v>
      </c>
      <c r="CLN3" s="4" t="s">
        <v>157</v>
      </c>
      <c r="CLO3" s="4" t="s">
        <v>157</v>
      </c>
      <c r="CLP3" s="4" t="s">
        <v>157</v>
      </c>
      <c r="CLQ3" s="4" t="s">
        <v>157</v>
      </c>
      <c r="CLR3" s="4" t="s">
        <v>157</v>
      </c>
      <c r="CLS3" s="4" t="s">
        <v>157</v>
      </c>
      <c r="CLT3" s="4" t="s">
        <v>157</v>
      </c>
      <c r="CLU3" s="4" t="s">
        <v>157</v>
      </c>
      <c r="CLV3" s="4" t="s">
        <v>157</v>
      </c>
      <c r="CLW3" s="4" t="s">
        <v>157</v>
      </c>
      <c r="CLX3" s="4" t="s">
        <v>157</v>
      </c>
      <c r="CLY3" s="4" t="s">
        <v>157</v>
      </c>
      <c r="CLZ3" s="4" t="s">
        <v>157</v>
      </c>
      <c r="CMA3" s="4" t="s">
        <v>157</v>
      </c>
      <c r="CMB3" s="4" t="s">
        <v>157</v>
      </c>
      <c r="CMC3" s="4" t="s">
        <v>157</v>
      </c>
      <c r="CMD3" s="4" t="s">
        <v>157</v>
      </c>
      <c r="CME3" s="4" t="s">
        <v>157</v>
      </c>
      <c r="CMF3" s="4" t="s">
        <v>157</v>
      </c>
      <c r="CMG3" s="4" t="s">
        <v>157</v>
      </c>
      <c r="CMH3" s="4" t="s">
        <v>157</v>
      </c>
      <c r="CMI3" s="4" t="s">
        <v>157</v>
      </c>
      <c r="CMJ3" s="4" t="s">
        <v>157</v>
      </c>
      <c r="CMK3" s="4" t="s">
        <v>157</v>
      </c>
      <c r="CML3" s="4" t="s">
        <v>157</v>
      </c>
      <c r="CMM3" s="4" t="s">
        <v>157</v>
      </c>
      <c r="CMN3" s="4" t="s">
        <v>157</v>
      </c>
      <c r="CMO3" s="4" t="s">
        <v>157</v>
      </c>
      <c r="CMP3" s="4" t="s">
        <v>157</v>
      </c>
      <c r="CMQ3" s="4" t="s">
        <v>157</v>
      </c>
      <c r="CMR3" s="4" t="s">
        <v>157</v>
      </c>
      <c r="CMS3" s="4" t="s">
        <v>157</v>
      </c>
      <c r="CMT3" s="4" t="s">
        <v>157</v>
      </c>
      <c r="CMU3" s="4" t="s">
        <v>157</v>
      </c>
      <c r="CMV3" s="4" t="s">
        <v>157</v>
      </c>
      <c r="CMW3" s="4" t="s">
        <v>157</v>
      </c>
      <c r="CMX3" s="4" t="s">
        <v>157</v>
      </c>
      <c r="CMY3" s="4" t="s">
        <v>157</v>
      </c>
      <c r="CMZ3" s="4" t="s">
        <v>157</v>
      </c>
      <c r="CNA3" s="4" t="s">
        <v>157</v>
      </c>
      <c r="CNB3" s="4" t="s">
        <v>157</v>
      </c>
      <c r="CNC3" s="4" t="s">
        <v>157</v>
      </c>
      <c r="CND3" s="4" t="s">
        <v>157</v>
      </c>
      <c r="CNE3" s="4" t="s">
        <v>157</v>
      </c>
      <c r="CNF3" s="4" t="s">
        <v>157</v>
      </c>
      <c r="CNG3" s="4" t="s">
        <v>157</v>
      </c>
      <c r="CNH3" s="4" t="s">
        <v>157</v>
      </c>
      <c r="CNI3" s="4" t="s">
        <v>157</v>
      </c>
      <c r="CNJ3" s="4" t="s">
        <v>157</v>
      </c>
      <c r="CNK3" s="4" t="s">
        <v>157</v>
      </c>
      <c r="CNL3" s="4" t="s">
        <v>157</v>
      </c>
      <c r="CNM3" s="4" t="s">
        <v>157</v>
      </c>
      <c r="CNN3" s="4" t="s">
        <v>157</v>
      </c>
      <c r="CNO3" s="4" t="s">
        <v>157</v>
      </c>
      <c r="CNP3" s="4" t="s">
        <v>157</v>
      </c>
      <c r="CNQ3" s="4" t="s">
        <v>157</v>
      </c>
      <c r="CNR3" s="4" t="s">
        <v>157</v>
      </c>
      <c r="CNS3" s="4" t="s">
        <v>157</v>
      </c>
      <c r="CNT3" s="4" t="s">
        <v>157</v>
      </c>
      <c r="CNU3" s="4" t="s">
        <v>157</v>
      </c>
      <c r="CNV3" s="4" t="s">
        <v>157</v>
      </c>
      <c r="CNW3" s="4" t="s">
        <v>157</v>
      </c>
      <c r="CNX3" s="4" t="s">
        <v>157</v>
      </c>
      <c r="CNY3" s="4" t="s">
        <v>157</v>
      </c>
      <c r="CNZ3" s="4" t="s">
        <v>157</v>
      </c>
      <c r="COA3" s="4" t="s">
        <v>157</v>
      </c>
      <c r="COB3" s="4" t="s">
        <v>157</v>
      </c>
      <c r="COC3" s="4" t="s">
        <v>157</v>
      </c>
      <c r="COD3" s="4" t="s">
        <v>157</v>
      </c>
      <c r="COE3" s="4" t="s">
        <v>157</v>
      </c>
      <c r="COF3" s="4" t="s">
        <v>157</v>
      </c>
      <c r="COG3" s="4" t="s">
        <v>157</v>
      </c>
      <c r="COH3" s="4" t="s">
        <v>157</v>
      </c>
      <c r="COI3" s="4" t="s">
        <v>157</v>
      </c>
      <c r="COJ3" s="4" t="s">
        <v>157</v>
      </c>
      <c r="COK3" s="4" t="s">
        <v>157</v>
      </c>
      <c r="COL3" s="4" t="s">
        <v>157</v>
      </c>
      <c r="COM3" s="4" t="s">
        <v>157</v>
      </c>
      <c r="CON3" s="4" t="s">
        <v>157</v>
      </c>
      <c r="COO3" s="4" t="s">
        <v>157</v>
      </c>
      <c r="COP3" s="4" t="s">
        <v>157</v>
      </c>
      <c r="COQ3" s="4" t="s">
        <v>157</v>
      </c>
      <c r="COR3" s="4" t="s">
        <v>157</v>
      </c>
      <c r="COS3" s="4" t="s">
        <v>157</v>
      </c>
      <c r="COT3" s="4" t="s">
        <v>157</v>
      </c>
      <c r="COU3" s="4" t="s">
        <v>157</v>
      </c>
      <c r="COV3" s="4" t="s">
        <v>157</v>
      </c>
      <c r="COW3" s="4" t="s">
        <v>157</v>
      </c>
      <c r="COX3" s="4" t="s">
        <v>157</v>
      </c>
      <c r="COY3" s="4" t="s">
        <v>157</v>
      </c>
      <c r="COZ3" s="4" t="s">
        <v>157</v>
      </c>
      <c r="CPA3" s="4" t="s">
        <v>157</v>
      </c>
      <c r="CPB3" s="4" t="s">
        <v>157</v>
      </c>
      <c r="CPC3" s="4" t="s">
        <v>157</v>
      </c>
      <c r="CPD3" s="4" t="s">
        <v>157</v>
      </c>
      <c r="CPE3" s="4" t="s">
        <v>157</v>
      </c>
      <c r="CPF3" s="4" t="s">
        <v>157</v>
      </c>
      <c r="CPG3" s="4" t="s">
        <v>157</v>
      </c>
      <c r="CPH3" s="4" t="s">
        <v>157</v>
      </c>
      <c r="CPI3" s="4" t="s">
        <v>157</v>
      </c>
      <c r="CPJ3" s="4" t="s">
        <v>157</v>
      </c>
      <c r="CPK3" s="4" t="s">
        <v>157</v>
      </c>
      <c r="CPL3" s="4" t="s">
        <v>157</v>
      </c>
      <c r="CPM3" s="4" t="s">
        <v>157</v>
      </c>
      <c r="CPN3" s="4" t="s">
        <v>157</v>
      </c>
      <c r="CPO3" s="4" t="s">
        <v>157</v>
      </c>
      <c r="CPP3" s="4" t="s">
        <v>157</v>
      </c>
      <c r="CPQ3" s="4" t="s">
        <v>157</v>
      </c>
      <c r="CPR3" s="4" t="s">
        <v>157</v>
      </c>
      <c r="CPS3" s="4" t="s">
        <v>157</v>
      </c>
      <c r="CPT3" s="4" t="s">
        <v>157</v>
      </c>
      <c r="CPU3" s="4" t="s">
        <v>157</v>
      </c>
      <c r="CPV3" s="4" t="s">
        <v>157</v>
      </c>
      <c r="CPW3" s="4" t="s">
        <v>157</v>
      </c>
      <c r="CPX3" s="4" t="s">
        <v>157</v>
      </c>
      <c r="CPY3" s="4" t="s">
        <v>157</v>
      </c>
      <c r="CPZ3" s="4" t="s">
        <v>157</v>
      </c>
      <c r="CQA3" s="4" t="s">
        <v>157</v>
      </c>
      <c r="CQB3" s="4" t="s">
        <v>157</v>
      </c>
      <c r="CQC3" s="4" t="s">
        <v>157</v>
      </c>
      <c r="CQD3" s="4" t="s">
        <v>157</v>
      </c>
      <c r="CQE3" s="4" t="s">
        <v>157</v>
      </c>
      <c r="CQF3" s="4" t="s">
        <v>157</v>
      </c>
      <c r="CQG3" s="4" t="s">
        <v>157</v>
      </c>
      <c r="CQH3" s="4" t="s">
        <v>157</v>
      </c>
      <c r="CQI3" s="4" t="s">
        <v>157</v>
      </c>
      <c r="CQJ3" s="4" t="s">
        <v>157</v>
      </c>
      <c r="CQK3" s="4" t="s">
        <v>157</v>
      </c>
      <c r="CQL3" s="4" t="s">
        <v>157</v>
      </c>
      <c r="CQM3" s="4" t="s">
        <v>157</v>
      </c>
      <c r="CQN3" s="4" t="s">
        <v>157</v>
      </c>
      <c r="CQO3" s="4" t="s">
        <v>157</v>
      </c>
      <c r="CQP3" s="4" t="s">
        <v>157</v>
      </c>
      <c r="CQQ3" s="4" t="s">
        <v>157</v>
      </c>
      <c r="CQR3" s="4" t="s">
        <v>157</v>
      </c>
      <c r="CQS3" s="4" t="s">
        <v>157</v>
      </c>
      <c r="CQT3" s="4" t="s">
        <v>157</v>
      </c>
      <c r="CQU3" s="4" t="s">
        <v>157</v>
      </c>
      <c r="CQV3" s="4" t="s">
        <v>157</v>
      </c>
      <c r="CQW3" s="4" t="s">
        <v>157</v>
      </c>
      <c r="CQX3" s="4" t="s">
        <v>157</v>
      </c>
      <c r="CQY3" s="4" t="s">
        <v>157</v>
      </c>
      <c r="CQZ3" s="4" t="s">
        <v>157</v>
      </c>
      <c r="CRA3" s="4" t="s">
        <v>157</v>
      </c>
      <c r="CRB3" s="4" t="s">
        <v>157</v>
      </c>
      <c r="CRC3" s="4" t="s">
        <v>157</v>
      </c>
      <c r="CRD3" s="4" t="s">
        <v>157</v>
      </c>
      <c r="CRE3" s="4" t="s">
        <v>157</v>
      </c>
      <c r="CRF3" s="4" t="s">
        <v>157</v>
      </c>
      <c r="CRG3" s="4" t="s">
        <v>157</v>
      </c>
      <c r="CRH3" s="4" t="s">
        <v>157</v>
      </c>
      <c r="CRI3" s="4" t="s">
        <v>157</v>
      </c>
      <c r="CRJ3" s="4" t="s">
        <v>157</v>
      </c>
      <c r="CRK3" s="4" t="s">
        <v>157</v>
      </c>
      <c r="CRL3" s="4" t="s">
        <v>157</v>
      </c>
      <c r="CRM3" s="4" t="s">
        <v>157</v>
      </c>
      <c r="CRN3" s="4" t="s">
        <v>157</v>
      </c>
      <c r="CRO3" s="4" t="s">
        <v>157</v>
      </c>
      <c r="CRP3" s="4" t="s">
        <v>157</v>
      </c>
      <c r="CRQ3" s="4" t="s">
        <v>157</v>
      </c>
      <c r="CRR3" s="4" t="s">
        <v>157</v>
      </c>
      <c r="CRS3" s="4" t="s">
        <v>157</v>
      </c>
      <c r="CRT3" s="4" t="s">
        <v>157</v>
      </c>
      <c r="CRU3" s="4" t="s">
        <v>157</v>
      </c>
      <c r="CRV3" s="4" t="s">
        <v>157</v>
      </c>
      <c r="CRW3" s="4" t="s">
        <v>157</v>
      </c>
      <c r="CRX3" s="4" t="s">
        <v>157</v>
      </c>
      <c r="CRY3" s="4" t="s">
        <v>157</v>
      </c>
      <c r="CRZ3" s="4" t="s">
        <v>157</v>
      </c>
      <c r="CSA3" s="4" t="s">
        <v>157</v>
      </c>
      <c r="CSB3" s="4" t="s">
        <v>157</v>
      </c>
      <c r="CSC3" s="4" t="s">
        <v>157</v>
      </c>
      <c r="CSD3" s="4" t="s">
        <v>157</v>
      </c>
      <c r="CSE3" s="4" t="s">
        <v>157</v>
      </c>
      <c r="CSF3" s="4" t="s">
        <v>157</v>
      </c>
      <c r="CSG3" s="4" t="s">
        <v>157</v>
      </c>
      <c r="CSH3" s="4" t="s">
        <v>157</v>
      </c>
      <c r="CSI3" s="4" t="s">
        <v>157</v>
      </c>
      <c r="CSJ3" s="4" t="s">
        <v>157</v>
      </c>
      <c r="CSK3" s="4" t="s">
        <v>157</v>
      </c>
      <c r="CSL3" s="4" t="s">
        <v>157</v>
      </c>
      <c r="CSM3" s="4" t="s">
        <v>157</v>
      </c>
      <c r="CSN3" s="4" t="s">
        <v>157</v>
      </c>
      <c r="CSO3" s="4" t="s">
        <v>157</v>
      </c>
      <c r="CSP3" s="4" t="s">
        <v>157</v>
      </c>
      <c r="CSQ3" s="4" t="s">
        <v>157</v>
      </c>
      <c r="CSR3" s="4" t="s">
        <v>157</v>
      </c>
      <c r="CSS3" s="4" t="s">
        <v>157</v>
      </c>
      <c r="CST3" s="4" t="s">
        <v>157</v>
      </c>
      <c r="CSU3" s="4" t="s">
        <v>157</v>
      </c>
      <c r="CSV3" s="4" t="s">
        <v>157</v>
      </c>
      <c r="CSW3" s="4" t="s">
        <v>157</v>
      </c>
      <c r="CSX3" s="4" t="s">
        <v>157</v>
      </c>
      <c r="CSY3" s="4" t="s">
        <v>157</v>
      </c>
      <c r="CSZ3" s="4" t="s">
        <v>157</v>
      </c>
      <c r="CTA3" s="4" t="s">
        <v>157</v>
      </c>
      <c r="CTB3" s="4" t="s">
        <v>157</v>
      </c>
      <c r="CTC3" s="4" t="s">
        <v>157</v>
      </c>
      <c r="CTD3" s="4" t="s">
        <v>157</v>
      </c>
      <c r="CTE3" s="4" t="s">
        <v>157</v>
      </c>
      <c r="CTF3" s="4" t="s">
        <v>157</v>
      </c>
      <c r="CTG3" s="4" t="s">
        <v>157</v>
      </c>
      <c r="CTH3" s="4" t="s">
        <v>157</v>
      </c>
      <c r="CTI3" s="4" t="s">
        <v>157</v>
      </c>
      <c r="CTJ3" s="4" t="s">
        <v>157</v>
      </c>
      <c r="CTK3" s="4" t="s">
        <v>157</v>
      </c>
      <c r="CTL3" s="4" t="s">
        <v>157</v>
      </c>
      <c r="CTM3" s="4" t="s">
        <v>157</v>
      </c>
      <c r="CTN3" s="4" t="s">
        <v>157</v>
      </c>
      <c r="CTO3" s="4" t="s">
        <v>157</v>
      </c>
      <c r="CTP3" s="4" t="s">
        <v>157</v>
      </c>
      <c r="CTQ3" s="4" t="s">
        <v>157</v>
      </c>
      <c r="CTR3" s="4" t="s">
        <v>157</v>
      </c>
      <c r="CTS3" s="4" t="s">
        <v>157</v>
      </c>
      <c r="CTT3" s="4" t="s">
        <v>157</v>
      </c>
      <c r="CTU3" s="4" t="s">
        <v>157</v>
      </c>
      <c r="CTV3" s="4" t="s">
        <v>157</v>
      </c>
      <c r="CTW3" s="4" t="s">
        <v>157</v>
      </c>
      <c r="CTX3" s="4" t="s">
        <v>157</v>
      </c>
      <c r="CTY3" s="4" t="s">
        <v>157</v>
      </c>
      <c r="CTZ3" s="4" t="s">
        <v>157</v>
      </c>
      <c r="CUA3" s="4" t="s">
        <v>157</v>
      </c>
      <c r="CUB3" s="4" t="s">
        <v>157</v>
      </c>
      <c r="CUC3" s="4" t="s">
        <v>157</v>
      </c>
      <c r="CUD3" s="4" t="s">
        <v>157</v>
      </c>
      <c r="CUE3" s="4" t="s">
        <v>157</v>
      </c>
      <c r="CUF3" s="4" t="s">
        <v>157</v>
      </c>
      <c r="CUG3" s="4" t="s">
        <v>157</v>
      </c>
      <c r="CUH3" s="4" t="s">
        <v>157</v>
      </c>
      <c r="CUI3" s="4" t="s">
        <v>157</v>
      </c>
      <c r="CUJ3" s="4" t="s">
        <v>157</v>
      </c>
      <c r="CUK3" s="4" t="s">
        <v>157</v>
      </c>
      <c r="CUL3" s="4" t="s">
        <v>157</v>
      </c>
      <c r="CUM3" s="4" t="s">
        <v>157</v>
      </c>
      <c r="CUN3" s="4" t="s">
        <v>157</v>
      </c>
      <c r="CUO3" s="4" t="s">
        <v>157</v>
      </c>
      <c r="CUP3" s="4" t="s">
        <v>157</v>
      </c>
      <c r="CUQ3" s="4" t="s">
        <v>157</v>
      </c>
      <c r="CUR3" s="4" t="s">
        <v>157</v>
      </c>
      <c r="CUS3" s="4" t="s">
        <v>157</v>
      </c>
      <c r="CUT3" s="4" t="s">
        <v>157</v>
      </c>
      <c r="CUU3" s="4" t="s">
        <v>157</v>
      </c>
      <c r="CUV3" s="4" t="s">
        <v>157</v>
      </c>
      <c r="CUW3" s="4" t="s">
        <v>157</v>
      </c>
      <c r="CUX3" s="4" t="s">
        <v>157</v>
      </c>
      <c r="CUY3" s="4" t="s">
        <v>157</v>
      </c>
      <c r="CUZ3" s="4" t="s">
        <v>157</v>
      </c>
      <c r="CVA3" s="4" t="s">
        <v>157</v>
      </c>
      <c r="CVB3" s="4" t="s">
        <v>157</v>
      </c>
      <c r="CVC3" s="4" t="s">
        <v>157</v>
      </c>
      <c r="CVD3" s="4" t="s">
        <v>157</v>
      </c>
      <c r="CVE3" s="4" t="s">
        <v>157</v>
      </c>
      <c r="CVF3" s="4" t="s">
        <v>157</v>
      </c>
      <c r="CVG3" s="4" t="s">
        <v>157</v>
      </c>
      <c r="CVH3" s="4" t="s">
        <v>157</v>
      </c>
      <c r="CVI3" s="4" t="s">
        <v>157</v>
      </c>
      <c r="CVJ3" s="4" t="s">
        <v>157</v>
      </c>
      <c r="CVK3" s="4" t="s">
        <v>157</v>
      </c>
      <c r="CVL3" s="4" t="s">
        <v>157</v>
      </c>
      <c r="CVM3" s="4" t="s">
        <v>157</v>
      </c>
      <c r="CVN3" s="4" t="s">
        <v>157</v>
      </c>
      <c r="CVO3" s="4" t="s">
        <v>157</v>
      </c>
      <c r="CVP3" s="4" t="s">
        <v>157</v>
      </c>
      <c r="CVQ3" s="4" t="s">
        <v>157</v>
      </c>
      <c r="CVR3" s="4" t="s">
        <v>157</v>
      </c>
      <c r="CVS3" s="4" t="s">
        <v>157</v>
      </c>
      <c r="CVT3" s="4" t="s">
        <v>157</v>
      </c>
      <c r="CVU3" s="4" t="s">
        <v>157</v>
      </c>
      <c r="CVV3" s="4" t="s">
        <v>157</v>
      </c>
      <c r="CVW3" s="4" t="s">
        <v>157</v>
      </c>
      <c r="CVX3" s="4" t="s">
        <v>157</v>
      </c>
      <c r="CVY3" s="4" t="s">
        <v>157</v>
      </c>
      <c r="CVZ3" s="4" t="s">
        <v>157</v>
      </c>
      <c r="CWA3" s="4" t="s">
        <v>157</v>
      </c>
      <c r="CWB3" s="4" t="s">
        <v>157</v>
      </c>
      <c r="CWC3" s="4" t="s">
        <v>157</v>
      </c>
      <c r="CWD3" s="4" t="s">
        <v>157</v>
      </c>
      <c r="CWE3" s="4" t="s">
        <v>157</v>
      </c>
      <c r="CWF3" s="4" t="s">
        <v>157</v>
      </c>
      <c r="CWG3" s="4" t="s">
        <v>157</v>
      </c>
      <c r="CWH3" s="4" t="s">
        <v>157</v>
      </c>
      <c r="CWI3" s="4" t="s">
        <v>157</v>
      </c>
      <c r="CWJ3" s="4" t="s">
        <v>157</v>
      </c>
      <c r="CWK3" s="4" t="s">
        <v>157</v>
      </c>
      <c r="CWL3" s="4" t="s">
        <v>157</v>
      </c>
      <c r="CWM3" s="4" t="s">
        <v>157</v>
      </c>
      <c r="CWN3" s="4" t="s">
        <v>157</v>
      </c>
      <c r="CWO3" s="4" t="s">
        <v>157</v>
      </c>
      <c r="CWP3" s="4" t="s">
        <v>157</v>
      </c>
      <c r="CWQ3" s="4" t="s">
        <v>157</v>
      </c>
      <c r="CWR3" s="4" t="s">
        <v>157</v>
      </c>
      <c r="CWS3" s="4" t="s">
        <v>157</v>
      </c>
      <c r="CWT3" s="4" t="s">
        <v>157</v>
      </c>
      <c r="CWU3" s="4" t="s">
        <v>157</v>
      </c>
      <c r="CWV3" s="4" t="s">
        <v>157</v>
      </c>
      <c r="CWW3" s="4" t="s">
        <v>157</v>
      </c>
      <c r="CWX3" s="4" t="s">
        <v>157</v>
      </c>
      <c r="CWY3" s="4" t="s">
        <v>157</v>
      </c>
      <c r="CWZ3" s="4" t="s">
        <v>157</v>
      </c>
      <c r="CXA3" s="4" t="s">
        <v>157</v>
      </c>
      <c r="CXB3" s="4" t="s">
        <v>157</v>
      </c>
      <c r="CXC3" s="4" t="s">
        <v>157</v>
      </c>
      <c r="CXD3" s="4" t="s">
        <v>157</v>
      </c>
      <c r="CXE3" s="4" t="s">
        <v>157</v>
      </c>
      <c r="CXF3" s="4" t="s">
        <v>157</v>
      </c>
      <c r="CXG3" s="4" t="s">
        <v>157</v>
      </c>
      <c r="CXH3" s="4" t="s">
        <v>157</v>
      </c>
      <c r="CXI3" s="4" t="s">
        <v>157</v>
      </c>
      <c r="CXJ3" s="4" t="s">
        <v>157</v>
      </c>
      <c r="CXK3" s="4" t="s">
        <v>157</v>
      </c>
      <c r="CXL3" s="4" t="s">
        <v>157</v>
      </c>
      <c r="CXM3" s="4" t="s">
        <v>157</v>
      </c>
      <c r="CXN3" s="4" t="s">
        <v>157</v>
      </c>
      <c r="CXO3" s="4" t="s">
        <v>157</v>
      </c>
      <c r="CXP3" s="4" t="s">
        <v>157</v>
      </c>
      <c r="CXQ3" s="4" t="s">
        <v>157</v>
      </c>
      <c r="CXR3" s="4" t="s">
        <v>157</v>
      </c>
      <c r="CXS3" s="4" t="s">
        <v>157</v>
      </c>
      <c r="CXT3" s="4" t="s">
        <v>157</v>
      </c>
      <c r="CXU3" s="4" t="s">
        <v>157</v>
      </c>
      <c r="CXV3" s="4" t="s">
        <v>157</v>
      </c>
      <c r="CXW3" s="4" t="s">
        <v>157</v>
      </c>
      <c r="CXX3" s="4" t="s">
        <v>157</v>
      </c>
      <c r="CXY3" s="4" t="s">
        <v>157</v>
      </c>
      <c r="CXZ3" s="4" t="s">
        <v>157</v>
      </c>
      <c r="CYA3" s="4" t="s">
        <v>157</v>
      </c>
      <c r="CYB3" s="4" t="s">
        <v>157</v>
      </c>
      <c r="CYC3" s="4" t="s">
        <v>157</v>
      </c>
      <c r="CYD3" s="4" t="s">
        <v>157</v>
      </c>
      <c r="CYE3" s="4" t="s">
        <v>157</v>
      </c>
      <c r="CYF3" s="4" t="s">
        <v>157</v>
      </c>
      <c r="CYG3" s="4" t="s">
        <v>157</v>
      </c>
      <c r="CYH3" s="4" t="s">
        <v>157</v>
      </c>
      <c r="CYI3" s="4" t="s">
        <v>157</v>
      </c>
      <c r="CYJ3" s="4" t="s">
        <v>157</v>
      </c>
      <c r="CYK3" s="4" t="s">
        <v>157</v>
      </c>
      <c r="CYL3" s="4" t="s">
        <v>157</v>
      </c>
      <c r="CYM3" s="4" t="s">
        <v>157</v>
      </c>
      <c r="CYN3" s="4" t="s">
        <v>157</v>
      </c>
      <c r="CYO3" s="4" t="s">
        <v>157</v>
      </c>
      <c r="CYP3" s="4" t="s">
        <v>157</v>
      </c>
      <c r="CYQ3" s="4" t="s">
        <v>157</v>
      </c>
      <c r="CYR3" s="4" t="s">
        <v>157</v>
      </c>
      <c r="CYS3" s="4" t="s">
        <v>157</v>
      </c>
      <c r="CYT3" s="4" t="s">
        <v>157</v>
      </c>
      <c r="CYU3" s="4" t="s">
        <v>157</v>
      </c>
      <c r="CYV3" s="4" t="s">
        <v>157</v>
      </c>
      <c r="CYW3" s="4" t="s">
        <v>157</v>
      </c>
      <c r="CYX3" s="4" t="s">
        <v>157</v>
      </c>
      <c r="CYY3" s="4" t="s">
        <v>157</v>
      </c>
      <c r="CYZ3" s="4" t="s">
        <v>157</v>
      </c>
      <c r="CZA3" s="4" t="s">
        <v>157</v>
      </c>
      <c r="CZB3" s="4" t="s">
        <v>157</v>
      </c>
      <c r="CZC3" s="4" t="s">
        <v>157</v>
      </c>
      <c r="CZD3" s="4" t="s">
        <v>157</v>
      </c>
      <c r="CZE3" s="4" t="s">
        <v>157</v>
      </c>
      <c r="CZF3" s="4" t="s">
        <v>157</v>
      </c>
      <c r="CZG3" s="4" t="s">
        <v>157</v>
      </c>
      <c r="CZH3" s="4" t="s">
        <v>157</v>
      </c>
      <c r="CZI3" s="4" t="s">
        <v>157</v>
      </c>
      <c r="CZJ3" s="4" t="s">
        <v>157</v>
      </c>
      <c r="CZK3" s="4" t="s">
        <v>157</v>
      </c>
      <c r="CZL3" s="4" t="s">
        <v>157</v>
      </c>
      <c r="CZM3" s="4" t="s">
        <v>157</v>
      </c>
      <c r="CZN3" s="4" t="s">
        <v>157</v>
      </c>
      <c r="CZO3" s="4" t="s">
        <v>157</v>
      </c>
      <c r="CZP3" s="4" t="s">
        <v>157</v>
      </c>
      <c r="CZQ3" s="4" t="s">
        <v>157</v>
      </c>
      <c r="CZR3" s="4" t="s">
        <v>157</v>
      </c>
      <c r="CZS3" s="4" t="s">
        <v>157</v>
      </c>
      <c r="CZT3" s="4" t="s">
        <v>157</v>
      </c>
      <c r="CZU3" s="4" t="s">
        <v>157</v>
      </c>
      <c r="CZV3" s="4" t="s">
        <v>157</v>
      </c>
      <c r="CZW3" s="4" t="s">
        <v>157</v>
      </c>
      <c r="CZX3" s="4" t="s">
        <v>157</v>
      </c>
      <c r="CZY3" s="4" t="s">
        <v>157</v>
      </c>
      <c r="CZZ3" s="4" t="s">
        <v>157</v>
      </c>
      <c r="DAA3" s="4" t="s">
        <v>157</v>
      </c>
      <c r="DAB3" s="4" t="s">
        <v>157</v>
      </c>
      <c r="DAC3" s="4" t="s">
        <v>157</v>
      </c>
      <c r="DAD3" s="4" t="s">
        <v>157</v>
      </c>
      <c r="DAE3" s="4" t="s">
        <v>157</v>
      </c>
      <c r="DAF3" s="4" t="s">
        <v>157</v>
      </c>
      <c r="DAG3" s="4" t="s">
        <v>157</v>
      </c>
      <c r="DAH3" s="4" t="s">
        <v>157</v>
      </c>
      <c r="DAI3" s="4" t="s">
        <v>157</v>
      </c>
      <c r="DAJ3" s="4" t="s">
        <v>157</v>
      </c>
      <c r="DAK3" s="4" t="s">
        <v>157</v>
      </c>
      <c r="DAL3" s="4" t="s">
        <v>157</v>
      </c>
      <c r="DAM3" s="4" t="s">
        <v>157</v>
      </c>
      <c r="DAN3" s="4" t="s">
        <v>157</v>
      </c>
      <c r="DAO3" s="4" t="s">
        <v>157</v>
      </c>
      <c r="DAP3" s="4" t="s">
        <v>157</v>
      </c>
      <c r="DAQ3" s="4" t="s">
        <v>157</v>
      </c>
      <c r="DAR3" s="4" t="s">
        <v>157</v>
      </c>
      <c r="DAS3" s="4" t="s">
        <v>157</v>
      </c>
      <c r="DAT3" s="4" t="s">
        <v>157</v>
      </c>
      <c r="DAU3" s="4" t="s">
        <v>157</v>
      </c>
      <c r="DAV3" s="4" t="s">
        <v>157</v>
      </c>
      <c r="DAW3" s="4" t="s">
        <v>157</v>
      </c>
      <c r="DAX3" s="4" t="s">
        <v>157</v>
      </c>
      <c r="DAY3" s="4" t="s">
        <v>157</v>
      </c>
      <c r="DAZ3" s="4" t="s">
        <v>157</v>
      </c>
      <c r="DBA3" s="4" t="s">
        <v>157</v>
      </c>
      <c r="DBB3" s="4" t="s">
        <v>157</v>
      </c>
      <c r="DBC3" s="4" t="s">
        <v>157</v>
      </c>
      <c r="DBD3" s="4" t="s">
        <v>157</v>
      </c>
      <c r="DBE3" s="4" t="s">
        <v>157</v>
      </c>
      <c r="DBF3" s="4" t="s">
        <v>157</v>
      </c>
      <c r="DBG3" s="4" t="s">
        <v>157</v>
      </c>
      <c r="DBH3" s="4" t="s">
        <v>157</v>
      </c>
      <c r="DBI3" s="4" t="s">
        <v>157</v>
      </c>
      <c r="DBJ3" s="4" t="s">
        <v>157</v>
      </c>
      <c r="DBK3" s="4" t="s">
        <v>157</v>
      </c>
      <c r="DBL3" s="4" t="s">
        <v>157</v>
      </c>
      <c r="DBM3" s="4" t="s">
        <v>157</v>
      </c>
      <c r="DBN3" s="4" t="s">
        <v>157</v>
      </c>
      <c r="DBO3" s="4" t="s">
        <v>157</v>
      </c>
      <c r="DBP3" s="4" t="s">
        <v>157</v>
      </c>
      <c r="DBQ3" s="4" t="s">
        <v>157</v>
      </c>
      <c r="DBR3" s="4" t="s">
        <v>157</v>
      </c>
      <c r="DBS3" s="4" t="s">
        <v>157</v>
      </c>
      <c r="DBT3" s="4" t="s">
        <v>157</v>
      </c>
      <c r="DBU3" s="4" t="s">
        <v>157</v>
      </c>
      <c r="DBV3" s="4" t="s">
        <v>157</v>
      </c>
      <c r="DBW3" s="4" t="s">
        <v>157</v>
      </c>
      <c r="DBX3" s="4" t="s">
        <v>157</v>
      </c>
      <c r="DBY3" s="4" t="s">
        <v>157</v>
      </c>
      <c r="DBZ3" s="4" t="s">
        <v>157</v>
      </c>
      <c r="DCA3" s="4" t="s">
        <v>157</v>
      </c>
      <c r="DCB3" s="4" t="s">
        <v>157</v>
      </c>
      <c r="DCC3" s="4" t="s">
        <v>157</v>
      </c>
      <c r="DCD3" s="4" t="s">
        <v>157</v>
      </c>
      <c r="DCE3" s="4" t="s">
        <v>157</v>
      </c>
      <c r="DCF3" s="4" t="s">
        <v>157</v>
      </c>
      <c r="DCG3" s="4" t="s">
        <v>157</v>
      </c>
      <c r="DCH3" s="4" t="s">
        <v>157</v>
      </c>
      <c r="DCI3" s="4" t="s">
        <v>157</v>
      </c>
      <c r="DCJ3" s="4" t="s">
        <v>157</v>
      </c>
      <c r="DCK3" s="4" t="s">
        <v>157</v>
      </c>
      <c r="DCL3" s="4" t="s">
        <v>157</v>
      </c>
      <c r="DCM3" s="4" t="s">
        <v>157</v>
      </c>
      <c r="DCN3" s="4" t="s">
        <v>157</v>
      </c>
      <c r="DCO3" s="4" t="s">
        <v>157</v>
      </c>
      <c r="DCP3" s="4" t="s">
        <v>157</v>
      </c>
      <c r="DCQ3" s="4" t="s">
        <v>157</v>
      </c>
      <c r="DCR3" s="4" t="s">
        <v>157</v>
      </c>
      <c r="DCS3" s="4" t="s">
        <v>157</v>
      </c>
      <c r="DCT3" s="4" t="s">
        <v>157</v>
      </c>
      <c r="DCU3" s="4" t="s">
        <v>157</v>
      </c>
      <c r="DCV3" s="4" t="s">
        <v>157</v>
      </c>
      <c r="DCW3" s="4" t="s">
        <v>157</v>
      </c>
      <c r="DCX3" s="4" t="s">
        <v>157</v>
      </c>
      <c r="DCY3" s="4" t="s">
        <v>157</v>
      </c>
      <c r="DCZ3" s="4" t="s">
        <v>157</v>
      </c>
      <c r="DDA3" s="4" t="s">
        <v>157</v>
      </c>
      <c r="DDB3" s="4" t="s">
        <v>157</v>
      </c>
      <c r="DDC3" s="4" t="s">
        <v>157</v>
      </c>
      <c r="DDD3" s="4" t="s">
        <v>157</v>
      </c>
      <c r="DDE3" s="4" t="s">
        <v>157</v>
      </c>
      <c r="DDF3" s="4" t="s">
        <v>157</v>
      </c>
      <c r="DDG3" s="4" t="s">
        <v>157</v>
      </c>
      <c r="DDH3" s="4" t="s">
        <v>157</v>
      </c>
      <c r="DDI3" s="4" t="s">
        <v>157</v>
      </c>
      <c r="DDJ3" s="4" t="s">
        <v>157</v>
      </c>
      <c r="DDK3" s="4" t="s">
        <v>157</v>
      </c>
      <c r="DDL3" s="4" t="s">
        <v>157</v>
      </c>
      <c r="DDM3" s="4" t="s">
        <v>157</v>
      </c>
      <c r="DDN3" s="4" t="s">
        <v>157</v>
      </c>
      <c r="DDO3" s="4" t="s">
        <v>157</v>
      </c>
      <c r="DDP3" s="4" t="s">
        <v>157</v>
      </c>
      <c r="DDQ3" s="4" t="s">
        <v>157</v>
      </c>
      <c r="DDR3" s="4" t="s">
        <v>157</v>
      </c>
      <c r="DDS3" s="4" t="s">
        <v>157</v>
      </c>
      <c r="DDT3" s="4" t="s">
        <v>157</v>
      </c>
      <c r="DDU3" s="4" t="s">
        <v>157</v>
      </c>
      <c r="DDV3" s="4" t="s">
        <v>157</v>
      </c>
      <c r="DDW3" s="4" t="s">
        <v>157</v>
      </c>
      <c r="DDX3" s="4" t="s">
        <v>157</v>
      </c>
      <c r="DDY3" s="4" t="s">
        <v>157</v>
      </c>
      <c r="DDZ3" s="4" t="s">
        <v>157</v>
      </c>
      <c r="DEA3" s="4" t="s">
        <v>157</v>
      </c>
      <c r="DEB3" s="4" t="s">
        <v>157</v>
      </c>
      <c r="DEC3" s="4" t="s">
        <v>157</v>
      </c>
      <c r="DED3" s="4" t="s">
        <v>157</v>
      </c>
      <c r="DEE3" s="4" t="s">
        <v>157</v>
      </c>
      <c r="DEF3" s="4" t="s">
        <v>157</v>
      </c>
      <c r="DEG3" s="4" t="s">
        <v>157</v>
      </c>
      <c r="DEH3" s="4" t="s">
        <v>157</v>
      </c>
      <c r="DEI3" s="4" t="s">
        <v>157</v>
      </c>
      <c r="DEJ3" s="4" t="s">
        <v>157</v>
      </c>
      <c r="DEK3" s="4" t="s">
        <v>157</v>
      </c>
      <c r="DEL3" s="4" t="s">
        <v>157</v>
      </c>
      <c r="DEM3" s="4" t="s">
        <v>157</v>
      </c>
      <c r="DEN3" s="4" t="s">
        <v>157</v>
      </c>
      <c r="DEO3" s="4" t="s">
        <v>157</v>
      </c>
      <c r="DEP3" s="4" t="s">
        <v>157</v>
      </c>
      <c r="DEQ3" s="4" t="s">
        <v>157</v>
      </c>
      <c r="DER3" s="4" t="s">
        <v>157</v>
      </c>
      <c r="DES3" s="4" t="s">
        <v>157</v>
      </c>
      <c r="DET3" s="4" t="s">
        <v>157</v>
      </c>
      <c r="DEU3" s="4" t="s">
        <v>157</v>
      </c>
      <c r="DEV3" s="4" t="s">
        <v>157</v>
      </c>
      <c r="DEW3" s="4" t="s">
        <v>157</v>
      </c>
      <c r="DEX3" s="4" t="s">
        <v>157</v>
      </c>
      <c r="DEY3" s="4" t="s">
        <v>157</v>
      </c>
      <c r="DEZ3" s="4" t="s">
        <v>157</v>
      </c>
      <c r="DFA3" s="4" t="s">
        <v>157</v>
      </c>
      <c r="DFB3" s="4" t="s">
        <v>157</v>
      </c>
      <c r="DFC3" s="4" t="s">
        <v>157</v>
      </c>
      <c r="DFD3" s="4" t="s">
        <v>157</v>
      </c>
      <c r="DFE3" s="4" t="s">
        <v>157</v>
      </c>
      <c r="DFF3" s="4" t="s">
        <v>157</v>
      </c>
      <c r="DFG3" s="4" t="s">
        <v>157</v>
      </c>
      <c r="DFH3" s="4" t="s">
        <v>157</v>
      </c>
      <c r="DFI3" s="4" t="s">
        <v>157</v>
      </c>
      <c r="DFJ3" s="4" t="s">
        <v>157</v>
      </c>
      <c r="DFK3" s="4" t="s">
        <v>157</v>
      </c>
      <c r="DFL3" s="4" t="s">
        <v>157</v>
      </c>
      <c r="DFM3" s="4" t="s">
        <v>157</v>
      </c>
      <c r="DFN3" s="4" t="s">
        <v>157</v>
      </c>
      <c r="DFO3" s="4" t="s">
        <v>157</v>
      </c>
      <c r="DFP3" s="4" t="s">
        <v>157</v>
      </c>
      <c r="DFQ3" s="4" t="s">
        <v>157</v>
      </c>
      <c r="DFR3" s="4" t="s">
        <v>157</v>
      </c>
      <c r="DFS3" s="4" t="s">
        <v>157</v>
      </c>
      <c r="DFT3" s="4" t="s">
        <v>157</v>
      </c>
      <c r="DFU3" s="4" t="s">
        <v>157</v>
      </c>
      <c r="DFV3" s="4" t="s">
        <v>157</v>
      </c>
      <c r="DFW3" s="4" t="s">
        <v>157</v>
      </c>
      <c r="DFX3" s="4" t="s">
        <v>157</v>
      </c>
      <c r="DFY3" s="4" t="s">
        <v>157</v>
      </c>
      <c r="DFZ3" s="4" t="s">
        <v>157</v>
      </c>
      <c r="DGA3" s="4" t="s">
        <v>157</v>
      </c>
      <c r="DGB3" s="4" t="s">
        <v>157</v>
      </c>
      <c r="DGC3" s="4" t="s">
        <v>157</v>
      </c>
      <c r="DGD3" s="4" t="s">
        <v>157</v>
      </c>
      <c r="DGE3" s="4" t="s">
        <v>157</v>
      </c>
      <c r="DGF3" s="4" t="s">
        <v>157</v>
      </c>
      <c r="DGG3" s="4" t="s">
        <v>157</v>
      </c>
      <c r="DGH3" s="4" t="s">
        <v>157</v>
      </c>
      <c r="DGI3" s="4" t="s">
        <v>157</v>
      </c>
      <c r="DGJ3" s="4" t="s">
        <v>157</v>
      </c>
      <c r="DGK3" s="4" t="s">
        <v>157</v>
      </c>
      <c r="DGL3" s="4" t="s">
        <v>157</v>
      </c>
      <c r="DGM3" s="4" t="s">
        <v>157</v>
      </c>
      <c r="DGN3" s="4" t="s">
        <v>157</v>
      </c>
      <c r="DGO3" s="4" t="s">
        <v>157</v>
      </c>
      <c r="DGP3" s="4" t="s">
        <v>157</v>
      </c>
      <c r="DGQ3" s="4" t="s">
        <v>157</v>
      </c>
      <c r="DGR3" s="4" t="s">
        <v>157</v>
      </c>
      <c r="DGS3" s="4" t="s">
        <v>157</v>
      </c>
      <c r="DGT3" s="4" t="s">
        <v>157</v>
      </c>
      <c r="DGU3" s="4" t="s">
        <v>157</v>
      </c>
      <c r="DGV3" s="4" t="s">
        <v>157</v>
      </c>
      <c r="DGW3" s="4" t="s">
        <v>157</v>
      </c>
      <c r="DGX3" s="4" t="s">
        <v>157</v>
      </c>
      <c r="DGY3" s="4" t="s">
        <v>157</v>
      </c>
      <c r="DGZ3" s="4" t="s">
        <v>157</v>
      </c>
      <c r="DHA3" s="4" t="s">
        <v>157</v>
      </c>
      <c r="DHB3" s="4" t="s">
        <v>157</v>
      </c>
      <c r="DHC3" s="4" t="s">
        <v>157</v>
      </c>
      <c r="DHD3" s="4" t="s">
        <v>157</v>
      </c>
      <c r="DHE3" s="4" t="s">
        <v>157</v>
      </c>
      <c r="DHF3" s="4" t="s">
        <v>157</v>
      </c>
      <c r="DHG3" s="4" t="s">
        <v>157</v>
      </c>
      <c r="DHH3" s="4" t="s">
        <v>157</v>
      </c>
      <c r="DHI3" s="4" t="s">
        <v>157</v>
      </c>
      <c r="DHJ3" s="4" t="s">
        <v>157</v>
      </c>
      <c r="DHK3" s="4" t="s">
        <v>157</v>
      </c>
      <c r="DHL3" s="4" t="s">
        <v>157</v>
      </c>
      <c r="DHM3" s="4" t="s">
        <v>157</v>
      </c>
      <c r="DHN3" s="4" t="s">
        <v>157</v>
      </c>
      <c r="DHO3" s="4" t="s">
        <v>157</v>
      </c>
      <c r="DHP3" s="4" t="s">
        <v>157</v>
      </c>
      <c r="DHQ3" s="4" t="s">
        <v>157</v>
      </c>
      <c r="DHR3" s="4" t="s">
        <v>157</v>
      </c>
      <c r="DHS3" s="4" t="s">
        <v>157</v>
      </c>
      <c r="DHT3" s="4" t="s">
        <v>157</v>
      </c>
      <c r="DHU3" s="4" t="s">
        <v>157</v>
      </c>
      <c r="DHV3" s="4" t="s">
        <v>157</v>
      </c>
      <c r="DHW3" s="4" t="s">
        <v>157</v>
      </c>
      <c r="DHX3" s="4" t="s">
        <v>157</v>
      </c>
      <c r="DHY3" s="4" t="s">
        <v>157</v>
      </c>
      <c r="DHZ3" s="4" t="s">
        <v>157</v>
      </c>
      <c r="DIA3" s="4" t="s">
        <v>157</v>
      </c>
      <c r="DIB3" s="4" t="s">
        <v>157</v>
      </c>
      <c r="DIC3" s="4" t="s">
        <v>157</v>
      </c>
      <c r="DID3" s="4" t="s">
        <v>157</v>
      </c>
      <c r="DIE3" s="4" t="s">
        <v>157</v>
      </c>
      <c r="DIF3" s="4" t="s">
        <v>157</v>
      </c>
      <c r="DIG3" s="4" t="s">
        <v>157</v>
      </c>
      <c r="DIH3" s="4" t="s">
        <v>157</v>
      </c>
      <c r="DII3" s="4" t="s">
        <v>157</v>
      </c>
      <c r="DIJ3" s="4" t="s">
        <v>157</v>
      </c>
      <c r="DIK3" s="4" t="s">
        <v>157</v>
      </c>
      <c r="DIL3" s="4" t="s">
        <v>157</v>
      </c>
      <c r="DIM3" s="4" t="s">
        <v>157</v>
      </c>
      <c r="DIN3" s="4" t="s">
        <v>157</v>
      </c>
      <c r="DIO3" s="4" t="s">
        <v>157</v>
      </c>
      <c r="DIP3" s="4" t="s">
        <v>157</v>
      </c>
      <c r="DIQ3" s="4" t="s">
        <v>157</v>
      </c>
      <c r="DIR3" s="4" t="s">
        <v>157</v>
      </c>
      <c r="DIS3" s="4" t="s">
        <v>157</v>
      </c>
      <c r="DIT3" s="4" t="s">
        <v>157</v>
      </c>
      <c r="DIU3" s="4" t="s">
        <v>157</v>
      </c>
      <c r="DIV3" s="4" t="s">
        <v>157</v>
      </c>
      <c r="DIW3" s="4" t="s">
        <v>157</v>
      </c>
      <c r="DIX3" s="4" t="s">
        <v>157</v>
      </c>
      <c r="DIY3" s="4" t="s">
        <v>157</v>
      </c>
      <c r="DIZ3" s="4" t="s">
        <v>157</v>
      </c>
      <c r="DJA3" s="4" t="s">
        <v>157</v>
      </c>
      <c r="DJB3" s="4" t="s">
        <v>157</v>
      </c>
      <c r="DJC3" s="4" t="s">
        <v>157</v>
      </c>
      <c r="DJD3" s="4" t="s">
        <v>157</v>
      </c>
      <c r="DJE3" s="4" t="s">
        <v>157</v>
      </c>
      <c r="DJF3" s="4" t="s">
        <v>157</v>
      </c>
      <c r="DJG3" s="4" t="s">
        <v>157</v>
      </c>
      <c r="DJH3" s="4" t="s">
        <v>157</v>
      </c>
      <c r="DJI3" s="4" t="s">
        <v>157</v>
      </c>
      <c r="DJJ3" s="4" t="s">
        <v>157</v>
      </c>
      <c r="DJK3" s="4" t="s">
        <v>157</v>
      </c>
      <c r="DJL3" s="4" t="s">
        <v>157</v>
      </c>
      <c r="DJM3" s="4" t="s">
        <v>157</v>
      </c>
      <c r="DJN3" s="4" t="s">
        <v>157</v>
      </c>
      <c r="DJO3" s="4" t="s">
        <v>157</v>
      </c>
      <c r="DJP3" s="4" t="s">
        <v>157</v>
      </c>
      <c r="DJQ3" s="4" t="s">
        <v>157</v>
      </c>
      <c r="DJR3" s="4" t="s">
        <v>157</v>
      </c>
      <c r="DJS3" s="4" t="s">
        <v>157</v>
      </c>
      <c r="DJT3" s="4" t="s">
        <v>157</v>
      </c>
      <c r="DJU3" s="4" t="s">
        <v>157</v>
      </c>
      <c r="DJV3" s="4" t="s">
        <v>157</v>
      </c>
      <c r="DJW3" s="4" t="s">
        <v>157</v>
      </c>
      <c r="DJX3" s="4" t="s">
        <v>157</v>
      </c>
      <c r="DJY3" s="4" t="s">
        <v>157</v>
      </c>
      <c r="DJZ3" s="4" t="s">
        <v>157</v>
      </c>
      <c r="DKA3" s="4" t="s">
        <v>157</v>
      </c>
      <c r="DKB3" s="4" t="s">
        <v>157</v>
      </c>
      <c r="DKC3" s="4" t="s">
        <v>157</v>
      </c>
      <c r="DKD3" s="4" t="s">
        <v>157</v>
      </c>
      <c r="DKE3" s="4" t="s">
        <v>157</v>
      </c>
      <c r="DKF3" s="4" t="s">
        <v>157</v>
      </c>
      <c r="DKG3" s="4" t="s">
        <v>157</v>
      </c>
      <c r="DKH3" s="4" t="s">
        <v>157</v>
      </c>
      <c r="DKI3" s="4" t="s">
        <v>157</v>
      </c>
      <c r="DKJ3" s="4" t="s">
        <v>157</v>
      </c>
      <c r="DKK3" s="4" t="s">
        <v>157</v>
      </c>
      <c r="DKL3" s="4" t="s">
        <v>157</v>
      </c>
      <c r="DKM3" s="4" t="s">
        <v>157</v>
      </c>
      <c r="DKN3" s="4" t="s">
        <v>157</v>
      </c>
      <c r="DKO3" s="4" t="s">
        <v>157</v>
      </c>
      <c r="DKP3" s="4" t="s">
        <v>157</v>
      </c>
      <c r="DKQ3" s="4" t="s">
        <v>157</v>
      </c>
      <c r="DKR3" s="4" t="s">
        <v>157</v>
      </c>
      <c r="DKS3" s="4" t="s">
        <v>157</v>
      </c>
      <c r="DKT3" s="4" t="s">
        <v>157</v>
      </c>
      <c r="DKU3" s="4" t="s">
        <v>157</v>
      </c>
      <c r="DKV3" s="4" t="s">
        <v>157</v>
      </c>
      <c r="DKW3" s="4" t="s">
        <v>157</v>
      </c>
      <c r="DKX3" s="4" t="s">
        <v>157</v>
      </c>
      <c r="DKY3" s="4" t="s">
        <v>157</v>
      </c>
      <c r="DKZ3" s="4" t="s">
        <v>157</v>
      </c>
      <c r="DLA3" s="4" t="s">
        <v>157</v>
      </c>
      <c r="DLB3" s="4" t="s">
        <v>157</v>
      </c>
      <c r="DLC3" s="4" t="s">
        <v>157</v>
      </c>
      <c r="DLD3" s="4" t="s">
        <v>157</v>
      </c>
      <c r="DLE3" s="4" t="s">
        <v>157</v>
      </c>
      <c r="DLF3" s="4" t="s">
        <v>157</v>
      </c>
      <c r="DLG3" s="4" t="s">
        <v>157</v>
      </c>
      <c r="DLH3" s="4" t="s">
        <v>157</v>
      </c>
      <c r="DLI3" s="4" t="s">
        <v>157</v>
      </c>
      <c r="DLJ3" s="4" t="s">
        <v>157</v>
      </c>
      <c r="DLK3" s="4" t="s">
        <v>157</v>
      </c>
      <c r="DLL3" s="4" t="s">
        <v>157</v>
      </c>
      <c r="DLM3" s="4" t="s">
        <v>157</v>
      </c>
      <c r="DLN3" s="4" t="s">
        <v>157</v>
      </c>
      <c r="DLO3" s="4" t="s">
        <v>157</v>
      </c>
      <c r="DLP3" s="4" t="s">
        <v>157</v>
      </c>
      <c r="DLQ3" s="4" t="s">
        <v>157</v>
      </c>
      <c r="DLR3" s="4" t="s">
        <v>157</v>
      </c>
      <c r="DLS3" s="4" t="s">
        <v>157</v>
      </c>
      <c r="DLT3" s="4" t="s">
        <v>157</v>
      </c>
      <c r="DLU3" s="4" t="s">
        <v>157</v>
      </c>
      <c r="DLV3" s="4" t="s">
        <v>157</v>
      </c>
      <c r="DLW3" s="4" t="s">
        <v>157</v>
      </c>
      <c r="DLX3" s="4" t="s">
        <v>157</v>
      </c>
      <c r="DLY3" s="4" t="s">
        <v>157</v>
      </c>
      <c r="DLZ3" s="4" t="s">
        <v>157</v>
      </c>
      <c r="DMA3" s="4" t="s">
        <v>157</v>
      </c>
      <c r="DMB3" s="4" t="s">
        <v>157</v>
      </c>
      <c r="DMC3" s="4" t="s">
        <v>157</v>
      </c>
      <c r="DMD3" s="4" t="s">
        <v>157</v>
      </c>
      <c r="DME3" s="4" t="s">
        <v>157</v>
      </c>
      <c r="DMF3" s="4" t="s">
        <v>157</v>
      </c>
      <c r="DMG3" s="4" t="s">
        <v>157</v>
      </c>
      <c r="DMH3" s="4" t="s">
        <v>157</v>
      </c>
      <c r="DMI3" s="4" t="s">
        <v>157</v>
      </c>
      <c r="DMJ3" s="4" t="s">
        <v>157</v>
      </c>
      <c r="DMK3" s="4" t="s">
        <v>157</v>
      </c>
      <c r="DML3" s="4" t="s">
        <v>157</v>
      </c>
      <c r="DMM3" s="4" t="s">
        <v>157</v>
      </c>
      <c r="DMN3" s="4" t="s">
        <v>157</v>
      </c>
      <c r="DMO3" s="4" t="s">
        <v>157</v>
      </c>
      <c r="DMP3" s="4" t="s">
        <v>157</v>
      </c>
      <c r="DMQ3" s="4" t="s">
        <v>157</v>
      </c>
      <c r="DMR3" s="4" t="s">
        <v>157</v>
      </c>
      <c r="DMS3" s="4" t="s">
        <v>157</v>
      </c>
      <c r="DMT3" s="4" t="s">
        <v>157</v>
      </c>
      <c r="DMU3" s="4" t="s">
        <v>157</v>
      </c>
      <c r="DMV3" s="4" t="s">
        <v>157</v>
      </c>
      <c r="DMW3" s="4" t="s">
        <v>157</v>
      </c>
      <c r="DMX3" s="4" t="s">
        <v>157</v>
      </c>
      <c r="DMY3" s="4" t="s">
        <v>157</v>
      </c>
      <c r="DMZ3" s="4" t="s">
        <v>157</v>
      </c>
      <c r="DNA3" s="4" t="s">
        <v>157</v>
      </c>
      <c r="DNB3" s="4" t="s">
        <v>157</v>
      </c>
      <c r="DNC3" s="4" t="s">
        <v>157</v>
      </c>
      <c r="DND3" s="4" t="s">
        <v>157</v>
      </c>
      <c r="DNE3" s="4" t="s">
        <v>157</v>
      </c>
      <c r="DNF3" s="4" t="s">
        <v>157</v>
      </c>
      <c r="DNG3" s="4" t="s">
        <v>157</v>
      </c>
      <c r="DNH3" s="4" t="s">
        <v>157</v>
      </c>
      <c r="DNI3" s="4" t="s">
        <v>157</v>
      </c>
      <c r="DNJ3" s="4" t="s">
        <v>157</v>
      </c>
      <c r="DNK3" s="4" t="s">
        <v>157</v>
      </c>
      <c r="DNL3" s="4" t="s">
        <v>157</v>
      </c>
      <c r="DNM3" s="4" t="s">
        <v>157</v>
      </c>
      <c r="DNN3" s="4" t="s">
        <v>157</v>
      </c>
      <c r="DNO3" s="4" t="s">
        <v>157</v>
      </c>
      <c r="DNP3" s="4" t="s">
        <v>157</v>
      </c>
      <c r="DNQ3" s="4" t="s">
        <v>157</v>
      </c>
      <c r="DNR3" s="4" t="s">
        <v>157</v>
      </c>
      <c r="DNS3" s="4" t="s">
        <v>157</v>
      </c>
      <c r="DNT3" s="4" t="s">
        <v>157</v>
      </c>
      <c r="DNU3" s="4" t="s">
        <v>157</v>
      </c>
      <c r="DNV3" s="4" t="s">
        <v>157</v>
      </c>
      <c r="DNW3" s="4" t="s">
        <v>157</v>
      </c>
      <c r="DNX3" s="4" t="s">
        <v>157</v>
      </c>
      <c r="DNY3" s="4" t="s">
        <v>157</v>
      </c>
      <c r="DNZ3" s="4" t="s">
        <v>157</v>
      </c>
      <c r="DOA3" s="4" t="s">
        <v>157</v>
      </c>
      <c r="DOB3" s="4" t="s">
        <v>157</v>
      </c>
      <c r="DOC3" s="4" t="s">
        <v>157</v>
      </c>
      <c r="DOD3" s="4" t="s">
        <v>157</v>
      </c>
      <c r="DOE3" s="4" t="s">
        <v>157</v>
      </c>
      <c r="DOF3" s="4" t="s">
        <v>157</v>
      </c>
      <c r="DOG3" s="4" t="s">
        <v>157</v>
      </c>
      <c r="DOH3" s="4" t="s">
        <v>157</v>
      </c>
      <c r="DOI3" s="4" t="s">
        <v>157</v>
      </c>
      <c r="DOJ3" s="4" t="s">
        <v>157</v>
      </c>
      <c r="DOK3" s="4" t="s">
        <v>157</v>
      </c>
      <c r="DOL3" s="4" t="s">
        <v>157</v>
      </c>
      <c r="DOM3" s="4" t="s">
        <v>157</v>
      </c>
      <c r="DON3" s="4" t="s">
        <v>157</v>
      </c>
      <c r="DOO3" s="4" t="s">
        <v>157</v>
      </c>
      <c r="DOP3" s="4" t="s">
        <v>157</v>
      </c>
      <c r="DOQ3" s="4" t="s">
        <v>157</v>
      </c>
      <c r="DOR3" s="4" t="s">
        <v>157</v>
      </c>
      <c r="DOS3" s="4" t="s">
        <v>157</v>
      </c>
      <c r="DOT3" s="4" t="s">
        <v>157</v>
      </c>
      <c r="DOU3" s="4" t="s">
        <v>157</v>
      </c>
      <c r="DOV3" s="4" t="s">
        <v>157</v>
      </c>
      <c r="DOW3" s="4" t="s">
        <v>157</v>
      </c>
      <c r="DOX3" s="4" t="s">
        <v>157</v>
      </c>
      <c r="DOY3" s="4" t="s">
        <v>157</v>
      </c>
      <c r="DOZ3" s="4" t="s">
        <v>157</v>
      </c>
      <c r="DPA3" s="4" t="s">
        <v>157</v>
      </c>
      <c r="DPB3" s="4" t="s">
        <v>157</v>
      </c>
      <c r="DPC3" s="4" t="s">
        <v>157</v>
      </c>
      <c r="DPD3" s="4" t="s">
        <v>157</v>
      </c>
      <c r="DPE3" s="4" t="s">
        <v>157</v>
      </c>
      <c r="DPF3" s="4" t="s">
        <v>157</v>
      </c>
      <c r="DPG3" s="4" t="s">
        <v>157</v>
      </c>
      <c r="DPH3" s="4" t="s">
        <v>157</v>
      </c>
      <c r="DPI3" s="4" t="s">
        <v>157</v>
      </c>
      <c r="DPJ3" s="4" t="s">
        <v>157</v>
      </c>
      <c r="DPK3" s="4" t="s">
        <v>157</v>
      </c>
      <c r="DPL3" s="4" t="s">
        <v>157</v>
      </c>
      <c r="DPM3" s="4" t="s">
        <v>157</v>
      </c>
      <c r="DPN3" s="4" t="s">
        <v>157</v>
      </c>
      <c r="DPO3" s="4" t="s">
        <v>157</v>
      </c>
      <c r="DPP3" s="4" t="s">
        <v>157</v>
      </c>
      <c r="DPQ3" s="4" t="s">
        <v>157</v>
      </c>
      <c r="DPR3" s="4" t="s">
        <v>157</v>
      </c>
      <c r="DPS3" s="4" t="s">
        <v>157</v>
      </c>
      <c r="DPT3" s="4" t="s">
        <v>157</v>
      </c>
      <c r="DPU3" s="4" t="s">
        <v>157</v>
      </c>
      <c r="DPV3" s="4" t="s">
        <v>157</v>
      </c>
      <c r="DPW3" s="4" t="s">
        <v>157</v>
      </c>
      <c r="DPX3" s="4" t="s">
        <v>157</v>
      </c>
      <c r="DPY3" s="4" t="s">
        <v>157</v>
      </c>
      <c r="DPZ3" s="4" t="s">
        <v>157</v>
      </c>
      <c r="DQA3" s="4" t="s">
        <v>157</v>
      </c>
      <c r="DQB3" s="4" t="s">
        <v>157</v>
      </c>
      <c r="DQC3" s="4" t="s">
        <v>157</v>
      </c>
      <c r="DQD3" s="4" t="s">
        <v>157</v>
      </c>
      <c r="DQE3" s="4" t="s">
        <v>157</v>
      </c>
      <c r="DQF3" s="4" t="s">
        <v>157</v>
      </c>
      <c r="DQG3" s="4" t="s">
        <v>157</v>
      </c>
      <c r="DQH3" s="4" t="s">
        <v>157</v>
      </c>
      <c r="DQI3" s="4" t="s">
        <v>157</v>
      </c>
      <c r="DQJ3" s="4" t="s">
        <v>157</v>
      </c>
      <c r="DQK3" s="4" t="s">
        <v>157</v>
      </c>
      <c r="DQL3" s="4" t="s">
        <v>157</v>
      </c>
      <c r="DQM3" s="4" t="s">
        <v>157</v>
      </c>
      <c r="DQN3" s="4" t="s">
        <v>157</v>
      </c>
      <c r="DQO3" s="4" t="s">
        <v>157</v>
      </c>
      <c r="DQP3" s="4" t="s">
        <v>157</v>
      </c>
      <c r="DQQ3" s="4" t="s">
        <v>157</v>
      </c>
      <c r="DQR3" s="4" t="s">
        <v>157</v>
      </c>
      <c r="DQS3" s="4" t="s">
        <v>157</v>
      </c>
      <c r="DQT3" s="4" t="s">
        <v>157</v>
      </c>
      <c r="DQU3" s="4" t="s">
        <v>157</v>
      </c>
      <c r="DQV3" s="4" t="s">
        <v>157</v>
      </c>
      <c r="DQW3" s="4" t="s">
        <v>157</v>
      </c>
      <c r="DQX3" s="4" t="s">
        <v>157</v>
      </c>
      <c r="DQY3" s="4" t="s">
        <v>157</v>
      </c>
      <c r="DQZ3" s="4" t="s">
        <v>157</v>
      </c>
      <c r="DRA3" s="4" t="s">
        <v>157</v>
      </c>
      <c r="DRB3" s="4" t="s">
        <v>157</v>
      </c>
      <c r="DRC3" s="4" t="s">
        <v>157</v>
      </c>
      <c r="DRD3" s="4" t="s">
        <v>157</v>
      </c>
      <c r="DRE3" s="4" t="s">
        <v>157</v>
      </c>
      <c r="DRF3" s="4" t="s">
        <v>157</v>
      </c>
      <c r="DRG3" s="4" t="s">
        <v>157</v>
      </c>
      <c r="DRH3" s="4" t="s">
        <v>157</v>
      </c>
      <c r="DRI3" s="4" t="s">
        <v>157</v>
      </c>
      <c r="DRJ3" s="4" t="s">
        <v>157</v>
      </c>
      <c r="DRK3" s="4" t="s">
        <v>157</v>
      </c>
      <c r="DRL3" s="4" t="s">
        <v>157</v>
      </c>
      <c r="DRM3" s="4" t="s">
        <v>157</v>
      </c>
      <c r="DRN3" s="4" t="s">
        <v>157</v>
      </c>
      <c r="DRO3" s="4" t="s">
        <v>157</v>
      </c>
      <c r="DRP3" s="4" t="s">
        <v>157</v>
      </c>
      <c r="DRQ3" s="4" t="s">
        <v>157</v>
      </c>
      <c r="DRR3" s="4" t="s">
        <v>157</v>
      </c>
      <c r="DRS3" s="4" t="s">
        <v>157</v>
      </c>
      <c r="DRT3" s="4" t="s">
        <v>157</v>
      </c>
      <c r="DRU3" s="4" t="s">
        <v>157</v>
      </c>
      <c r="DRV3" s="4" t="s">
        <v>157</v>
      </c>
      <c r="DRW3" s="4" t="s">
        <v>157</v>
      </c>
      <c r="DRX3" s="4" t="s">
        <v>157</v>
      </c>
      <c r="DRY3" s="4" t="s">
        <v>157</v>
      </c>
      <c r="DRZ3" s="4" t="s">
        <v>157</v>
      </c>
      <c r="DSA3" s="4" t="s">
        <v>157</v>
      </c>
      <c r="DSB3" s="4" t="s">
        <v>157</v>
      </c>
      <c r="DSC3" s="4" t="s">
        <v>157</v>
      </c>
      <c r="DSD3" s="4" t="s">
        <v>157</v>
      </c>
      <c r="DSE3" s="4" t="s">
        <v>157</v>
      </c>
      <c r="DSF3" s="4" t="s">
        <v>157</v>
      </c>
      <c r="DSG3" s="4" t="s">
        <v>157</v>
      </c>
      <c r="DSH3" s="4" t="s">
        <v>157</v>
      </c>
      <c r="DSI3" s="4" t="s">
        <v>157</v>
      </c>
      <c r="DSJ3" s="4" t="s">
        <v>157</v>
      </c>
      <c r="DSK3" s="4" t="s">
        <v>157</v>
      </c>
      <c r="DSL3" s="4" t="s">
        <v>157</v>
      </c>
      <c r="DSM3" s="4" t="s">
        <v>157</v>
      </c>
      <c r="DSN3" s="4" t="s">
        <v>157</v>
      </c>
      <c r="DSO3" s="4" t="s">
        <v>157</v>
      </c>
      <c r="DSP3" s="4" t="s">
        <v>157</v>
      </c>
      <c r="DSQ3" s="4" t="s">
        <v>157</v>
      </c>
      <c r="DSR3" s="4" t="s">
        <v>157</v>
      </c>
      <c r="DSS3" s="4" t="s">
        <v>157</v>
      </c>
      <c r="DST3" s="4" t="s">
        <v>157</v>
      </c>
      <c r="DSU3" s="4" t="s">
        <v>157</v>
      </c>
      <c r="DSV3" s="4" t="s">
        <v>157</v>
      </c>
      <c r="DSW3" s="4" t="s">
        <v>157</v>
      </c>
      <c r="DSX3" s="4" t="s">
        <v>157</v>
      </c>
      <c r="DSY3" s="4" t="s">
        <v>157</v>
      </c>
      <c r="DSZ3" s="4" t="s">
        <v>157</v>
      </c>
      <c r="DTA3" s="4" t="s">
        <v>157</v>
      </c>
      <c r="DTB3" s="4" t="s">
        <v>157</v>
      </c>
      <c r="DTC3" s="4" t="s">
        <v>157</v>
      </c>
      <c r="DTD3" s="4" t="s">
        <v>157</v>
      </c>
      <c r="DTE3" s="4" t="s">
        <v>157</v>
      </c>
      <c r="DTF3" s="4" t="s">
        <v>157</v>
      </c>
      <c r="DTG3" s="4" t="s">
        <v>157</v>
      </c>
      <c r="DTH3" s="4" t="s">
        <v>157</v>
      </c>
      <c r="DTI3" s="4" t="s">
        <v>157</v>
      </c>
      <c r="DTJ3" s="4" t="s">
        <v>157</v>
      </c>
      <c r="DTK3" s="4" t="s">
        <v>157</v>
      </c>
      <c r="DTL3" s="4" t="s">
        <v>157</v>
      </c>
      <c r="DTM3" s="4" t="s">
        <v>157</v>
      </c>
      <c r="DTN3" s="4" t="s">
        <v>157</v>
      </c>
      <c r="DTO3" s="4" t="s">
        <v>157</v>
      </c>
      <c r="DTP3" s="4" t="s">
        <v>157</v>
      </c>
      <c r="DTQ3" s="4" t="s">
        <v>157</v>
      </c>
      <c r="DTR3" s="4" t="s">
        <v>157</v>
      </c>
      <c r="DTS3" s="4" t="s">
        <v>157</v>
      </c>
      <c r="DTT3" s="4" t="s">
        <v>157</v>
      </c>
      <c r="DTU3" s="4" t="s">
        <v>157</v>
      </c>
      <c r="DTV3" s="4" t="s">
        <v>157</v>
      </c>
      <c r="DTW3" s="4" t="s">
        <v>157</v>
      </c>
      <c r="DTX3" s="4" t="s">
        <v>157</v>
      </c>
      <c r="DTY3" s="4" t="s">
        <v>157</v>
      </c>
      <c r="DTZ3" s="4" t="s">
        <v>157</v>
      </c>
      <c r="DUA3" s="4" t="s">
        <v>157</v>
      </c>
      <c r="DUB3" s="4" t="s">
        <v>157</v>
      </c>
      <c r="DUC3" s="4" t="s">
        <v>157</v>
      </c>
      <c r="DUD3" s="4" t="s">
        <v>157</v>
      </c>
      <c r="DUE3" s="4" t="s">
        <v>157</v>
      </c>
      <c r="DUF3" s="4" t="s">
        <v>157</v>
      </c>
      <c r="DUG3" s="4" t="s">
        <v>157</v>
      </c>
      <c r="DUH3" s="4" t="s">
        <v>157</v>
      </c>
      <c r="DUI3" s="4" t="s">
        <v>157</v>
      </c>
      <c r="DUJ3" s="4" t="s">
        <v>157</v>
      </c>
      <c r="DUK3" s="4" t="s">
        <v>157</v>
      </c>
      <c r="DUL3" s="4" t="s">
        <v>157</v>
      </c>
      <c r="DUM3" s="4" t="s">
        <v>157</v>
      </c>
      <c r="DUN3" s="4" t="s">
        <v>157</v>
      </c>
      <c r="DUO3" s="4" t="s">
        <v>157</v>
      </c>
      <c r="DUP3" s="4" t="s">
        <v>157</v>
      </c>
      <c r="DUQ3" s="4" t="s">
        <v>157</v>
      </c>
      <c r="DUR3" s="4" t="s">
        <v>157</v>
      </c>
      <c r="DUS3" s="4" t="s">
        <v>157</v>
      </c>
      <c r="DUT3" s="4" t="s">
        <v>157</v>
      </c>
      <c r="DUU3" s="4" t="s">
        <v>157</v>
      </c>
      <c r="DUV3" s="4" t="s">
        <v>157</v>
      </c>
      <c r="DUW3" s="4" t="s">
        <v>157</v>
      </c>
      <c r="DUX3" s="4" t="s">
        <v>157</v>
      </c>
      <c r="DUY3" s="4" t="s">
        <v>157</v>
      </c>
      <c r="DUZ3" s="4" t="s">
        <v>157</v>
      </c>
      <c r="DVA3" s="4" t="s">
        <v>157</v>
      </c>
      <c r="DVB3" s="4" t="s">
        <v>157</v>
      </c>
      <c r="DVC3" s="4" t="s">
        <v>157</v>
      </c>
      <c r="DVD3" s="4" t="s">
        <v>157</v>
      </c>
      <c r="DVE3" s="4" t="s">
        <v>157</v>
      </c>
      <c r="DVF3" s="4" t="s">
        <v>157</v>
      </c>
      <c r="DVG3" s="4" t="s">
        <v>157</v>
      </c>
      <c r="DVH3" s="4" t="s">
        <v>157</v>
      </c>
      <c r="DVI3" s="4" t="s">
        <v>157</v>
      </c>
      <c r="DVJ3" s="4" t="s">
        <v>157</v>
      </c>
      <c r="DVK3" s="4" t="s">
        <v>157</v>
      </c>
      <c r="DVL3" s="4" t="s">
        <v>157</v>
      </c>
      <c r="DVM3" s="4" t="s">
        <v>157</v>
      </c>
      <c r="DVN3" s="4" t="s">
        <v>157</v>
      </c>
      <c r="DVO3" s="4" t="s">
        <v>157</v>
      </c>
      <c r="DVP3" s="4" t="s">
        <v>157</v>
      </c>
      <c r="DVQ3" s="4" t="s">
        <v>157</v>
      </c>
      <c r="DVR3" s="4" t="s">
        <v>157</v>
      </c>
      <c r="DVS3" s="4" t="s">
        <v>157</v>
      </c>
      <c r="DVT3" s="4" t="s">
        <v>157</v>
      </c>
      <c r="DVU3" s="4" t="s">
        <v>157</v>
      </c>
      <c r="DVV3" s="4" t="s">
        <v>157</v>
      </c>
      <c r="DVW3" s="4" t="s">
        <v>157</v>
      </c>
      <c r="DVX3" s="4" t="s">
        <v>157</v>
      </c>
      <c r="DVY3" s="4" t="s">
        <v>157</v>
      </c>
      <c r="DVZ3" s="4" t="s">
        <v>157</v>
      </c>
      <c r="DWA3" s="4" t="s">
        <v>157</v>
      </c>
      <c r="DWB3" s="4" t="s">
        <v>157</v>
      </c>
      <c r="DWC3" s="4" t="s">
        <v>157</v>
      </c>
      <c r="DWD3" s="4" t="s">
        <v>157</v>
      </c>
      <c r="DWE3" s="4" t="s">
        <v>157</v>
      </c>
      <c r="DWF3" s="4" t="s">
        <v>157</v>
      </c>
      <c r="DWG3" s="4" t="s">
        <v>157</v>
      </c>
      <c r="DWH3" s="4" t="s">
        <v>157</v>
      </c>
      <c r="DWI3" s="4" t="s">
        <v>157</v>
      </c>
      <c r="DWJ3" s="4" t="s">
        <v>157</v>
      </c>
      <c r="DWK3" s="4" t="s">
        <v>157</v>
      </c>
      <c r="DWL3" s="4" t="s">
        <v>157</v>
      </c>
      <c r="DWM3" s="4" t="s">
        <v>157</v>
      </c>
      <c r="DWN3" s="4" t="s">
        <v>157</v>
      </c>
      <c r="DWO3" s="4" t="s">
        <v>157</v>
      </c>
      <c r="DWP3" s="4" t="s">
        <v>157</v>
      </c>
      <c r="DWQ3" s="4" t="s">
        <v>157</v>
      </c>
      <c r="DWR3" s="4" t="s">
        <v>157</v>
      </c>
      <c r="DWS3" s="4" t="s">
        <v>157</v>
      </c>
      <c r="DWT3" s="4" t="s">
        <v>157</v>
      </c>
      <c r="DWU3" s="4" t="s">
        <v>157</v>
      </c>
      <c r="DWV3" s="4" t="s">
        <v>157</v>
      </c>
      <c r="DWW3" s="4" t="s">
        <v>157</v>
      </c>
      <c r="DWX3" s="4" t="s">
        <v>157</v>
      </c>
      <c r="DWY3" s="4" t="s">
        <v>157</v>
      </c>
      <c r="DWZ3" s="4" t="s">
        <v>157</v>
      </c>
      <c r="DXA3" s="4" t="s">
        <v>157</v>
      </c>
      <c r="DXB3" s="4" t="s">
        <v>157</v>
      </c>
      <c r="DXC3" s="4" t="s">
        <v>157</v>
      </c>
      <c r="DXD3" s="4" t="s">
        <v>157</v>
      </c>
      <c r="DXE3" s="4" t="s">
        <v>157</v>
      </c>
      <c r="DXF3" s="4" t="s">
        <v>157</v>
      </c>
      <c r="DXG3" s="4" t="s">
        <v>157</v>
      </c>
      <c r="DXH3" s="4" t="s">
        <v>157</v>
      </c>
      <c r="DXI3" s="4" t="s">
        <v>157</v>
      </c>
      <c r="DXJ3" s="4" t="s">
        <v>157</v>
      </c>
      <c r="DXK3" s="4" t="s">
        <v>157</v>
      </c>
      <c r="DXL3" s="4" t="s">
        <v>157</v>
      </c>
      <c r="DXM3" s="4" t="s">
        <v>157</v>
      </c>
      <c r="DXN3" s="4" t="s">
        <v>157</v>
      </c>
      <c r="DXO3" s="4" t="s">
        <v>157</v>
      </c>
      <c r="DXP3" s="4" t="s">
        <v>157</v>
      </c>
      <c r="DXQ3" s="4" t="s">
        <v>157</v>
      </c>
      <c r="DXR3" s="4" t="s">
        <v>157</v>
      </c>
      <c r="DXS3" s="4" t="s">
        <v>157</v>
      </c>
      <c r="DXT3" s="4" t="s">
        <v>157</v>
      </c>
      <c r="DXU3" s="4" t="s">
        <v>157</v>
      </c>
      <c r="DXV3" s="4" t="s">
        <v>157</v>
      </c>
      <c r="DXW3" s="4" t="s">
        <v>157</v>
      </c>
      <c r="DXX3" s="4" t="s">
        <v>157</v>
      </c>
      <c r="DXY3" s="4" t="s">
        <v>157</v>
      </c>
      <c r="DXZ3" s="4" t="s">
        <v>157</v>
      </c>
      <c r="DYA3" s="4" t="s">
        <v>157</v>
      </c>
      <c r="DYB3" s="4" t="s">
        <v>157</v>
      </c>
      <c r="DYC3" s="4" t="s">
        <v>157</v>
      </c>
      <c r="DYD3" s="4" t="s">
        <v>157</v>
      </c>
      <c r="DYE3" s="4" t="s">
        <v>157</v>
      </c>
      <c r="DYF3" s="4" t="s">
        <v>157</v>
      </c>
      <c r="DYG3" s="4" t="s">
        <v>157</v>
      </c>
      <c r="DYH3" s="4" t="s">
        <v>157</v>
      </c>
      <c r="DYI3" s="4" t="s">
        <v>157</v>
      </c>
      <c r="DYJ3" s="4" t="s">
        <v>157</v>
      </c>
      <c r="DYK3" s="4" t="s">
        <v>157</v>
      </c>
      <c r="DYL3" s="4" t="s">
        <v>157</v>
      </c>
      <c r="DYM3" s="4" t="s">
        <v>157</v>
      </c>
      <c r="DYN3" s="4" t="s">
        <v>157</v>
      </c>
      <c r="DYO3" s="4" t="s">
        <v>157</v>
      </c>
      <c r="DYP3" s="4" t="s">
        <v>157</v>
      </c>
      <c r="DYQ3" s="4" t="s">
        <v>157</v>
      </c>
      <c r="DYR3" s="4" t="s">
        <v>157</v>
      </c>
      <c r="DYS3" s="4" t="s">
        <v>157</v>
      </c>
      <c r="DYT3" s="4" t="s">
        <v>157</v>
      </c>
      <c r="DYU3" s="4" t="s">
        <v>157</v>
      </c>
      <c r="DYV3" s="4" t="s">
        <v>157</v>
      </c>
      <c r="DYW3" s="4" t="s">
        <v>157</v>
      </c>
      <c r="DYX3" s="4" t="s">
        <v>157</v>
      </c>
      <c r="DYY3" s="4" t="s">
        <v>157</v>
      </c>
      <c r="DYZ3" s="4" t="s">
        <v>157</v>
      </c>
      <c r="DZA3" s="4" t="s">
        <v>157</v>
      </c>
      <c r="DZB3" s="4" t="s">
        <v>157</v>
      </c>
      <c r="DZC3" s="4" t="s">
        <v>157</v>
      </c>
      <c r="DZD3" s="4" t="s">
        <v>157</v>
      </c>
      <c r="DZE3" s="4" t="s">
        <v>157</v>
      </c>
      <c r="DZF3" s="4" t="s">
        <v>157</v>
      </c>
      <c r="DZG3" s="4" t="s">
        <v>157</v>
      </c>
      <c r="DZH3" s="4" t="s">
        <v>157</v>
      </c>
      <c r="DZI3" s="4" t="s">
        <v>157</v>
      </c>
      <c r="DZJ3" s="4" t="s">
        <v>157</v>
      </c>
      <c r="DZK3" s="4" t="s">
        <v>157</v>
      </c>
      <c r="DZL3" s="4" t="s">
        <v>157</v>
      </c>
      <c r="DZM3" s="4" t="s">
        <v>157</v>
      </c>
      <c r="DZN3" s="4" t="s">
        <v>157</v>
      </c>
      <c r="DZO3" s="4" t="s">
        <v>157</v>
      </c>
      <c r="DZP3" s="4" t="s">
        <v>157</v>
      </c>
      <c r="DZQ3" s="4" t="s">
        <v>157</v>
      </c>
      <c r="DZR3" s="4" t="s">
        <v>157</v>
      </c>
      <c r="DZS3" s="4" t="s">
        <v>157</v>
      </c>
      <c r="DZT3" s="4" t="s">
        <v>157</v>
      </c>
      <c r="DZU3" s="4" t="s">
        <v>157</v>
      </c>
      <c r="DZV3" s="4" t="s">
        <v>157</v>
      </c>
      <c r="DZW3" s="4" t="s">
        <v>157</v>
      </c>
      <c r="DZX3" s="4" t="s">
        <v>157</v>
      </c>
      <c r="DZY3" s="4" t="s">
        <v>157</v>
      </c>
      <c r="DZZ3" s="4" t="s">
        <v>157</v>
      </c>
      <c r="EAA3" s="4" t="s">
        <v>157</v>
      </c>
      <c r="EAB3" s="4" t="s">
        <v>157</v>
      </c>
      <c r="EAC3" s="4" t="s">
        <v>157</v>
      </c>
      <c r="EAD3" s="4" t="s">
        <v>157</v>
      </c>
      <c r="EAE3" s="4" t="s">
        <v>157</v>
      </c>
      <c r="EAF3" s="4" t="s">
        <v>157</v>
      </c>
      <c r="EAG3" s="4" t="s">
        <v>157</v>
      </c>
      <c r="EAH3" s="4" t="s">
        <v>157</v>
      </c>
      <c r="EAI3" s="4" t="s">
        <v>157</v>
      </c>
      <c r="EAJ3" s="4" t="s">
        <v>157</v>
      </c>
      <c r="EAK3" s="4" t="s">
        <v>157</v>
      </c>
      <c r="EAL3" s="4" t="s">
        <v>157</v>
      </c>
      <c r="EAM3" s="4" t="s">
        <v>157</v>
      </c>
      <c r="EAN3" s="4" t="s">
        <v>157</v>
      </c>
      <c r="EAO3" s="4" t="s">
        <v>157</v>
      </c>
      <c r="EAP3" s="4" t="s">
        <v>157</v>
      </c>
      <c r="EAQ3" s="4" t="s">
        <v>157</v>
      </c>
      <c r="EAR3" s="4" t="s">
        <v>157</v>
      </c>
      <c r="EAS3" s="4" t="s">
        <v>157</v>
      </c>
      <c r="EAT3" s="4" t="s">
        <v>157</v>
      </c>
      <c r="EAU3" s="4" t="s">
        <v>157</v>
      </c>
      <c r="EAV3" s="4" t="s">
        <v>157</v>
      </c>
      <c r="EAW3" s="4" t="s">
        <v>157</v>
      </c>
      <c r="EAX3" s="4" t="s">
        <v>157</v>
      </c>
      <c r="EAY3" s="4" t="s">
        <v>157</v>
      </c>
      <c r="EAZ3" s="4" t="s">
        <v>157</v>
      </c>
      <c r="EBA3" s="4" t="s">
        <v>157</v>
      </c>
      <c r="EBB3" s="4" t="s">
        <v>157</v>
      </c>
      <c r="EBC3" s="4" t="s">
        <v>157</v>
      </c>
      <c r="EBD3" s="4" t="s">
        <v>157</v>
      </c>
      <c r="EBE3" s="4" t="s">
        <v>157</v>
      </c>
      <c r="EBF3" s="4" t="s">
        <v>157</v>
      </c>
      <c r="EBG3" s="4" t="s">
        <v>157</v>
      </c>
      <c r="EBH3" s="4" t="s">
        <v>157</v>
      </c>
      <c r="EBI3" s="4" t="s">
        <v>157</v>
      </c>
      <c r="EBJ3" s="4" t="s">
        <v>157</v>
      </c>
      <c r="EBK3" s="4" t="s">
        <v>157</v>
      </c>
      <c r="EBL3" s="4" t="s">
        <v>157</v>
      </c>
      <c r="EBM3" s="4" t="s">
        <v>157</v>
      </c>
      <c r="EBN3" s="4" t="s">
        <v>157</v>
      </c>
      <c r="EBO3" s="4" t="s">
        <v>157</v>
      </c>
      <c r="EBP3" s="4" t="s">
        <v>157</v>
      </c>
      <c r="EBQ3" s="4" t="s">
        <v>157</v>
      </c>
      <c r="EBR3" s="4" t="s">
        <v>157</v>
      </c>
      <c r="EBS3" s="4" t="s">
        <v>157</v>
      </c>
      <c r="EBT3" s="4" t="s">
        <v>157</v>
      </c>
      <c r="EBU3" s="4" t="s">
        <v>157</v>
      </c>
      <c r="EBV3" s="4" t="s">
        <v>157</v>
      </c>
      <c r="EBW3" s="4" t="s">
        <v>157</v>
      </c>
      <c r="EBX3" s="4" t="s">
        <v>157</v>
      </c>
      <c r="EBY3" s="4" t="s">
        <v>157</v>
      </c>
      <c r="EBZ3" s="4" t="s">
        <v>157</v>
      </c>
      <c r="ECA3" s="4" t="s">
        <v>157</v>
      </c>
      <c r="ECB3" s="4" t="s">
        <v>157</v>
      </c>
      <c r="ECC3" s="4" t="s">
        <v>157</v>
      </c>
      <c r="ECD3" s="4" t="s">
        <v>157</v>
      </c>
      <c r="ECE3" s="4" t="s">
        <v>157</v>
      </c>
      <c r="ECF3" s="4" t="s">
        <v>157</v>
      </c>
      <c r="ECG3" s="4" t="s">
        <v>157</v>
      </c>
      <c r="ECH3" s="4" t="s">
        <v>157</v>
      </c>
      <c r="ECI3" s="4" t="s">
        <v>157</v>
      </c>
      <c r="ECJ3" s="4" t="s">
        <v>157</v>
      </c>
      <c r="ECK3" s="4" t="s">
        <v>157</v>
      </c>
      <c r="ECL3" s="4" t="s">
        <v>157</v>
      </c>
      <c r="ECM3" s="4" t="s">
        <v>157</v>
      </c>
      <c r="ECN3" s="4" t="s">
        <v>157</v>
      </c>
      <c r="ECO3" s="4" t="s">
        <v>157</v>
      </c>
      <c r="ECP3" s="4" t="s">
        <v>157</v>
      </c>
      <c r="ECQ3" s="4" t="s">
        <v>157</v>
      </c>
      <c r="ECR3" s="4" t="s">
        <v>157</v>
      </c>
      <c r="ECS3" s="4" t="s">
        <v>157</v>
      </c>
      <c r="ECT3" s="4" t="s">
        <v>157</v>
      </c>
      <c r="ECU3" s="4" t="s">
        <v>157</v>
      </c>
      <c r="ECV3" s="4" t="s">
        <v>157</v>
      </c>
      <c r="ECW3" s="4" t="s">
        <v>157</v>
      </c>
      <c r="ECX3" s="4" t="s">
        <v>157</v>
      </c>
      <c r="ECY3" s="4" t="s">
        <v>157</v>
      </c>
      <c r="ECZ3" s="4" t="s">
        <v>157</v>
      </c>
      <c r="EDA3" s="4" t="s">
        <v>157</v>
      </c>
      <c r="EDB3" s="4" t="s">
        <v>157</v>
      </c>
      <c r="EDC3" s="4" t="s">
        <v>157</v>
      </c>
      <c r="EDD3" s="4" t="s">
        <v>157</v>
      </c>
      <c r="EDE3" s="4" t="s">
        <v>157</v>
      </c>
      <c r="EDF3" s="4" t="s">
        <v>157</v>
      </c>
      <c r="EDG3" s="4" t="s">
        <v>157</v>
      </c>
      <c r="EDH3" s="4" t="s">
        <v>157</v>
      </c>
      <c r="EDI3" s="4" t="s">
        <v>157</v>
      </c>
      <c r="EDJ3" s="4" t="s">
        <v>157</v>
      </c>
      <c r="EDK3" s="4" t="s">
        <v>157</v>
      </c>
      <c r="EDL3" s="4" t="s">
        <v>157</v>
      </c>
      <c r="EDM3" s="4" t="s">
        <v>157</v>
      </c>
      <c r="EDN3" s="4" t="s">
        <v>157</v>
      </c>
      <c r="EDO3" s="4" t="s">
        <v>157</v>
      </c>
      <c r="EDP3" s="4" t="s">
        <v>157</v>
      </c>
      <c r="EDQ3" s="4" t="s">
        <v>157</v>
      </c>
      <c r="EDR3" s="4" t="s">
        <v>157</v>
      </c>
      <c r="EDS3" s="4" t="s">
        <v>157</v>
      </c>
      <c r="EDT3" s="4" t="s">
        <v>157</v>
      </c>
      <c r="EDU3" s="4" t="s">
        <v>157</v>
      </c>
      <c r="EDV3" s="4" t="s">
        <v>157</v>
      </c>
      <c r="EDW3" s="4" t="s">
        <v>157</v>
      </c>
      <c r="EDX3" s="4" t="s">
        <v>157</v>
      </c>
      <c r="EDY3" s="4" t="s">
        <v>157</v>
      </c>
      <c r="EDZ3" s="4" t="s">
        <v>157</v>
      </c>
      <c r="EEA3" s="4" t="s">
        <v>157</v>
      </c>
      <c r="EEB3" s="4" t="s">
        <v>157</v>
      </c>
      <c r="EEC3" s="4" t="s">
        <v>157</v>
      </c>
      <c r="EED3" s="4" t="s">
        <v>157</v>
      </c>
      <c r="EEE3" s="4" t="s">
        <v>157</v>
      </c>
      <c r="EEF3" s="4" t="s">
        <v>157</v>
      </c>
      <c r="EEG3" s="4" t="s">
        <v>157</v>
      </c>
      <c r="EEH3" s="4" t="s">
        <v>157</v>
      </c>
      <c r="EEI3" s="4" t="s">
        <v>157</v>
      </c>
      <c r="EEJ3" s="4" t="s">
        <v>157</v>
      </c>
      <c r="EEK3" s="4" t="s">
        <v>157</v>
      </c>
      <c r="EEL3" s="4" t="s">
        <v>157</v>
      </c>
      <c r="EEM3" s="4" t="s">
        <v>157</v>
      </c>
      <c r="EEN3" s="4" t="s">
        <v>157</v>
      </c>
      <c r="EEO3" s="4" t="s">
        <v>157</v>
      </c>
      <c r="EEP3" s="4" t="s">
        <v>157</v>
      </c>
      <c r="EEQ3" s="4" t="s">
        <v>157</v>
      </c>
      <c r="EER3" s="4" t="s">
        <v>157</v>
      </c>
      <c r="EES3" s="4" t="s">
        <v>157</v>
      </c>
      <c r="EET3" s="4" t="s">
        <v>157</v>
      </c>
      <c r="EEU3" s="4" t="s">
        <v>157</v>
      </c>
      <c r="EEV3" s="4" t="s">
        <v>157</v>
      </c>
      <c r="EEW3" s="4" t="s">
        <v>157</v>
      </c>
      <c r="EEX3" s="4" t="s">
        <v>157</v>
      </c>
      <c r="EEY3" s="4" t="s">
        <v>157</v>
      </c>
      <c r="EEZ3" s="4" t="s">
        <v>157</v>
      </c>
      <c r="EFA3" s="4" t="s">
        <v>157</v>
      </c>
      <c r="EFB3" s="4" t="s">
        <v>157</v>
      </c>
      <c r="EFC3" s="4" t="s">
        <v>157</v>
      </c>
      <c r="EFD3" s="4" t="s">
        <v>157</v>
      </c>
      <c r="EFE3" s="4" t="s">
        <v>157</v>
      </c>
      <c r="EFF3" s="4" t="s">
        <v>157</v>
      </c>
      <c r="EFG3" s="4" t="s">
        <v>157</v>
      </c>
      <c r="EFH3" s="4" t="s">
        <v>157</v>
      </c>
      <c r="EFI3" s="4" t="s">
        <v>157</v>
      </c>
      <c r="EFJ3" s="4" t="s">
        <v>157</v>
      </c>
      <c r="EFK3" s="4" t="s">
        <v>157</v>
      </c>
      <c r="EFL3" s="4" t="s">
        <v>157</v>
      </c>
      <c r="EFM3" s="4" t="s">
        <v>157</v>
      </c>
      <c r="EFN3" s="4" t="s">
        <v>157</v>
      </c>
      <c r="EFO3" s="4" t="s">
        <v>157</v>
      </c>
      <c r="EFP3" s="4" t="s">
        <v>157</v>
      </c>
      <c r="EFQ3" s="4" t="s">
        <v>157</v>
      </c>
      <c r="EFR3" s="4" t="s">
        <v>157</v>
      </c>
      <c r="EFS3" s="4" t="s">
        <v>157</v>
      </c>
      <c r="EFT3" s="4" t="s">
        <v>157</v>
      </c>
      <c r="EFU3" s="4" t="s">
        <v>157</v>
      </c>
      <c r="EFV3" s="4" t="s">
        <v>157</v>
      </c>
      <c r="EFW3" s="4" t="s">
        <v>157</v>
      </c>
      <c r="EFX3" s="4" t="s">
        <v>157</v>
      </c>
      <c r="EFY3" s="4" t="s">
        <v>157</v>
      </c>
      <c r="EFZ3" s="4" t="s">
        <v>157</v>
      </c>
      <c r="EGA3" s="4" t="s">
        <v>157</v>
      </c>
      <c r="EGB3" s="4" t="s">
        <v>157</v>
      </c>
      <c r="EGC3" s="4" t="s">
        <v>157</v>
      </c>
      <c r="EGD3" s="4" t="s">
        <v>157</v>
      </c>
      <c r="EGE3" s="4" t="s">
        <v>157</v>
      </c>
      <c r="EGF3" s="4" t="s">
        <v>157</v>
      </c>
      <c r="EGG3" s="4" t="s">
        <v>157</v>
      </c>
      <c r="EGH3" s="4" t="s">
        <v>157</v>
      </c>
      <c r="EGI3" s="4" t="s">
        <v>157</v>
      </c>
      <c r="EGJ3" s="4" t="s">
        <v>157</v>
      </c>
      <c r="EGK3" s="4" t="s">
        <v>157</v>
      </c>
      <c r="EGL3" s="4" t="s">
        <v>157</v>
      </c>
      <c r="EGM3" s="4" t="s">
        <v>157</v>
      </c>
      <c r="EGN3" s="4" t="s">
        <v>157</v>
      </c>
      <c r="EGO3" s="4" t="s">
        <v>157</v>
      </c>
      <c r="EGP3" s="4" t="s">
        <v>157</v>
      </c>
      <c r="EGQ3" s="4" t="s">
        <v>157</v>
      </c>
      <c r="EGR3" s="4" t="s">
        <v>157</v>
      </c>
      <c r="EGS3" s="4" t="s">
        <v>157</v>
      </c>
      <c r="EGT3" s="4" t="s">
        <v>157</v>
      </c>
      <c r="EGU3" s="4" t="s">
        <v>157</v>
      </c>
      <c r="EGV3" s="4" t="s">
        <v>157</v>
      </c>
      <c r="EGW3" s="4" t="s">
        <v>157</v>
      </c>
      <c r="EGX3" s="4" t="s">
        <v>157</v>
      </c>
      <c r="EGY3" s="4" t="s">
        <v>157</v>
      </c>
      <c r="EGZ3" s="4" t="s">
        <v>157</v>
      </c>
      <c r="EHA3" s="4" t="s">
        <v>157</v>
      </c>
      <c r="EHB3" s="4" t="s">
        <v>157</v>
      </c>
      <c r="EHC3" s="4" t="s">
        <v>157</v>
      </c>
      <c r="EHD3" s="4" t="s">
        <v>157</v>
      </c>
      <c r="EHE3" s="4" t="s">
        <v>157</v>
      </c>
      <c r="EHF3" s="4" t="s">
        <v>157</v>
      </c>
      <c r="EHG3" s="4" t="s">
        <v>157</v>
      </c>
      <c r="EHH3" s="4" t="s">
        <v>157</v>
      </c>
      <c r="EHI3" s="4" t="s">
        <v>157</v>
      </c>
      <c r="EHJ3" s="4" t="s">
        <v>157</v>
      </c>
      <c r="EHK3" s="4" t="s">
        <v>157</v>
      </c>
      <c r="EHL3" s="4" t="s">
        <v>157</v>
      </c>
      <c r="EHM3" s="4" t="s">
        <v>157</v>
      </c>
      <c r="EHN3" s="4" t="s">
        <v>157</v>
      </c>
      <c r="EHO3" s="4" t="s">
        <v>157</v>
      </c>
      <c r="EHP3" s="4" t="s">
        <v>157</v>
      </c>
      <c r="EHQ3" s="4" t="s">
        <v>157</v>
      </c>
      <c r="EHR3" s="4" t="s">
        <v>157</v>
      </c>
      <c r="EHS3" s="4" t="s">
        <v>157</v>
      </c>
      <c r="EHT3" s="4" t="s">
        <v>157</v>
      </c>
      <c r="EHU3" s="4" t="s">
        <v>157</v>
      </c>
      <c r="EHV3" s="4" t="s">
        <v>157</v>
      </c>
      <c r="EHW3" s="4" t="s">
        <v>157</v>
      </c>
      <c r="EHX3" s="4" t="s">
        <v>157</v>
      </c>
      <c r="EHY3" s="4" t="s">
        <v>157</v>
      </c>
      <c r="EHZ3" s="4" t="s">
        <v>157</v>
      </c>
      <c r="EIA3" s="4" t="s">
        <v>157</v>
      </c>
      <c r="EIB3" s="4" t="s">
        <v>157</v>
      </c>
      <c r="EIC3" s="4" t="s">
        <v>157</v>
      </c>
      <c r="EID3" s="4" t="s">
        <v>157</v>
      </c>
      <c r="EIE3" s="4" t="s">
        <v>157</v>
      </c>
      <c r="EIF3" s="4" t="s">
        <v>157</v>
      </c>
      <c r="EIG3" s="4" t="s">
        <v>157</v>
      </c>
      <c r="EIH3" s="4" t="s">
        <v>157</v>
      </c>
      <c r="EII3" s="4" t="s">
        <v>157</v>
      </c>
      <c r="EIJ3" s="4" t="s">
        <v>157</v>
      </c>
      <c r="EIK3" s="4" t="s">
        <v>157</v>
      </c>
      <c r="EIL3" s="4" t="s">
        <v>157</v>
      </c>
      <c r="EIM3" s="4" t="s">
        <v>157</v>
      </c>
      <c r="EIN3" s="4" t="s">
        <v>157</v>
      </c>
      <c r="EIO3" s="4" t="s">
        <v>157</v>
      </c>
      <c r="EIP3" s="4" t="s">
        <v>157</v>
      </c>
      <c r="EIQ3" s="4" t="s">
        <v>157</v>
      </c>
      <c r="EIR3" s="4" t="s">
        <v>157</v>
      </c>
      <c r="EIS3" s="4" t="s">
        <v>157</v>
      </c>
      <c r="EIT3" s="4" t="s">
        <v>157</v>
      </c>
      <c r="EIU3" s="4" t="s">
        <v>157</v>
      </c>
      <c r="EIV3" s="4" t="s">
        <v>157</v>
      </c>
      <c r="EIW3" s="4" t="s">
        <v>157</v>
      </c>
      <c r="EIX3" s="4" t="s">
        <v>157</v>
      </c>
      <c r="EIY3" s="4" t="s">
        <v>157</v>
      </c>
      <c r="EIZ3" s="4" t="s">
        <v>157</v>
      </c>
      <c r="EJA3" s="4" t="s">
        <v>157</v>
      </c>
      <c r="EJB3" s="4" t="s">
        <v>157</v>
      </c>
      <c r="EJC3" s="4" t="s">
        <v>157</v>
      </c>
      <c r="EJD3" s="4" t="s">
        <v>157</v>
      </c>
      <c r="EJE3" s="4" t="s">
        <v>157</v>
      </c>
      <c r="EJF3" s="4" t="s">
        <v>157</v>
      </c>
      <c r="EJG3" s="4" t="s">
        <v>157</v>
      </c>
      <c r="EJH3" s="4" t="s">
        <v>157</v>
      </c>
      <c r="EJI3" s="4" t="s">
        <v>157</v>
      </c>
      <c r="EJJ3" s="4" t="s">
        <v>157</v>
      </c>
      <c r="EJK3" s="4" t="s">
        <v>157</v>
      </c>
      <c r="EJL3" s="4" t="s">
        <v>157</v>
      </c>
      <c r="EJM3" s="4" t="s">
        <v>157</v>
      </c>
      <c r="EJN3" s="4" t="s">
        <v>157</v>
      </c>
      <c r="EJO3" s="4" t="s">
        <v>157</v>
      </c>
      <c r="EJP3" s="4" t="s">
        <v>157</v>
      </c>
      <c r="EJQ3" s="4" t="s">
        <v>157</v>
      </c>
      <c r="EJR3" s="4" t="s">
        <v>157</v>
      </c>
      <c r="EJS3" s="4" t="s">
        <v>157</v>
      </c>
      <c r="EJT3" s="4" t="s">
        <v>157</v>
      </c>
      <c r="EJU3" s="4" t="s">
        <v>157</v>
      </c>
      <c r="EJV3" s="4" t="s">
        <v>157</v>
      </c>
      <c r="EJW3" s="4" t="s">
        <v>157</v>
      </c>
      <c r="EJX3" s="4" t="s">
        <v>157</v>
      </c>
      <c r="EJY3" s="4" t="s">
        <v>157</v>
      </c>
      <c r="EJZ3" s="4" t="s">
        <v>157</v>
      </c>
      <c r="EKA3" s="4" t="s">
        <v>157</v>
      </c>
      <c r="EKB3" s="4" t="s">
        <v>157</v>
      </c>
      <c r="EKC3" s="4" t="s">
        <v>157</v>
      </c>
      <c r="EKD3" s="4" t="s">
        <v>157</v>
      </c>
      <c r="EKE3" s="4" t="s">
        <v>157</v>
      </c>
      <c r="EKF3" s="4" t="s">
        <v>157</v>
      </c>
      <c r="EKG3" s="4" t="s">
        <v>157</v>
      </c>
      <c r="EKH3" s="4" t="s">
        <v>157</v>
      </c>
      <c r="EKI3" s="4" t="s">
        <v>157</v>
      </c>
      <c r="EKJ3" s="4" t="s">
        <v>157</v>
      </c>
      <c r="EKK3" s="4" t="s">
        <v>157</v>
      </c>
      <c r="EKL3" s="4" t="s">
        <v>157</v>
      </c>
      <c r="EKM3" s="4" t="s">
        <v>157</v>
      </c>
      <c r="EKN3" s="4" t="s">
        <v>157</v>
      </c>
      <c r="EKO3" s="4" t="s">
        <v>157</v>
      </c>
      <c r="EKP3" s="4" t="s">
        <v>157</v>
      </c>
      <c r="EKQ3" s="4" t="s">
        <v>157</v>
      </c>
      <c r="EKR3" s="4" t="s">
        <v>157</v>
      </c>
      <c r="EKS3" s="4" t="s">
        <v>157</v>
      </c>
      <c r="EKT3" s="4" t="s">
        <v>157</v>
      </c>
      <c r="EKU3" s="4" t="s">
        <v>157</v>
      </c>
      <c r="EKV3" s="4" t="s">
        <v>157</v>
      </c>
      <c r="EKW3" s="4" t="s">
        <v>157</v>
      </c>
      <c r="EKX3" s="4" t="s">
        <v>157</v>
      </c>
      <c r="EKY3" s="4" t="s">
        <v>157</v>
      </c>
      <c r="EKZ3" s="4" t="s">
        <v>157</v>
      </c>
      <c r="ELA3" s="4" t="s">
        <v>157</v>
      </c>
      <c r="ELB3" s="4" t="s">
        <v>157</v>
      </c>
      <c r="ELC3" s="4" t="s">
        <v>157</v>
      </c>
      <c r="ELD3" s="4" t="s">
        <v>157</v>
      </c>
      <c r="ELE3" s="4" t="s">
        <v>157</v>
      </c>
      <c r="ELF3" s="4" t="s">
        <v>157</v>
      </c>
      <c r="ELG3" s="4" t="s">
        <v>157</v>
      </c>
      <c r="ELH3" s="4" t="s">
        <v>157</v>
      </c>
      <c r="ELI3" s="4" t="s">
        <v>157</v>
      </c>
      <c r="ELJ3" s="4" t="s">
        <v>157</v>
      </c>
      <c r="ELK3" s="4" t="s">
        <v>157</v>
      </c>
      <c r="ELL3" s="4" t="s">
        <v>157</v>
      </c>
      <c r="ELM3" s="4" t="s">
        <v>157</v>
      </c>
      <c r="ELN3" s="4" t="s">
        <v>157</v>
      </c>
      <c r="ELO3" s="4" t="s">
        <v>157</v>
      </c>
      <c r="ELP3" s="4" t="s">
        <v>157</v>
      </c>
      <c r="ELQ3" s="4" t="s">
        <v>157</v>
      </c>
      <c r="ELR3" s="4" t="s">
        <v>157</v>
      </c>
      <c r="ELS3" s="4" t="s">
        <v>157</v>
      </c>
      <c r="ELT3" s="4" t="s">
        <v>157</v>
      </c>
      <c r="ELU3" s="4" t="s">
        <v>157</v>
      </c>
      <c r="ELV3" s="4" t="s">
        <v>157</v>
      </c>
      <c r="ELW3" s="4" t="s">
        <v>157</v>
      </c>
      <c r="ELX3" s="4" t="s">
        <v>157</v>
      </c>
      <c r="ELY3" s="4" t="s">
        <v>157</v>
      </c>
      <c r="ELZ3" s="4" t="s">
        <v>157</v>
      </c>
      <c r="EMA3" s="4" t="s">
        <v>157</v>
      </c>
      <c r="EMB3" s="4" t="s">
        <v>157</v>
      </c>
      <c r="EMC3" s="4" t="s">
        <v>157</v>
      </c>
      <c r="EMD3" s="4" t="s">
        <v>157</v>
      </c>
      <c r="EME3" s="4" t="s">
        <v>157</v>
      </c>
      <c r="EMF3" s="4" t="s">
        <v>157</v>
      </c>
      <c r="EMG3" s="4" t="s">
        <v>157</v>
      </c>
      <c r="EMH3" s="4" t="s">
        <v>157</v>
      </c>
      <c r="EMI3" s="4" t="s">
        <v>157</v>
      </c>
      <c r="EMJ3" s="4" t="s">
        <v>157</v>
      </c>
      <c r="EMK3" s="4" t="s">
        <v>157</v>
      </c>
      <c r="EML3" s="4" t="s">
        <v>157</v>
      </c>
      <c r="EMM3" s="4" t="s">
        <v>157</v>
      </c>
      <c r="EMN3" s="4" t="s">
        <v>157</v>
      </c>
      <c r="EMO3" s="4" t="s">
        <v>157</v>
      </c>
      <c r="EMP3" s="4" t="s">
        <v>157</v>
      </c>
      <c r="EMQ3" s="4" t="s">
        <v>157</v>
      </c>
      <c r="EMR3" s="4" t="s">
        <v>157</v>
      </c>
      <c r="EMS3" s="4" t="s">
        <v>157</v>
      </c>
      <c r="EMT3" s="4" t="s">
        <v>157</v>
      </c>
      <c r="EMU3" s="4" t="s">
        <v>157</v>
      </c>
      <c r="EMV3" s="4" t="s">
        <v>157</v>
      </c>
      <c r="EMW3" s="4" t="s">
        <v>157</v>
      </c>
      <c r="EMX3" s="4" t="s">
        <v>157</v>
      </c>
      <c r="EMY3" s="4" t="s">
        <v>157</v>
      </c>
      <c r="EMZ3" s="4" t="s">
        <v>157</v>
      </c>
      <c r="ENA3" s="4" t="s">
        <v>157</v>
      </c>
      <c r="ENB3" s="4" t="s">
        <v>157</v>
      </c>
      <c r="ENC3" s="4" t="s">
        <v>157</v>
      </c>
      <c r="END3" s="4" t="s">
        <v>157</v>
      </c>
      <c r="ENE3" s="4" t="s">
        <v>157</v>
      </c>
      <c r="ENF3" s="4" t="s">
        <v>157</v>
      </c>
      <c r="ENG3" s="4" t="s">
        <v>157</v>
      </c>
      <c r="ENH3" s="4" t="s">
        <v>157</v>
      </c>
      <c r="ENI3" s="4" t="s">
        <v>157</v>
      </c>
      <c r="ENJ3" s="4" t="s">
        <v>157</v>
      </c>
      <c r="ENK3" s="4" t="s">
        <v>157</v>
      </c>
      <c r="ENL3" s="4" t="s">
        <v>157</v>
      </c>
      <c r="ENM3" s="4" t="s">
        <v>157</v>
      </c>
      <c r="ENN3" s="4" t="s">
        <v>157</v>
      </c>
      <c r="ENO3" s="4" t="s">
        <v>157</v>
      </c>
      <c r="ENP3" s="4" t="s">
        <v>157</v>
      </c>
      <c r="ENQ3" s="4" t="s">
        <v>157</v>
      </c>
      <c r="ENR3" s="4" t="s">
        <v>157</v>
      </c>
      <c r="ENS3" s="4" t="s">
        <v>157</v>
      </c>
      <c r="ENT3" s="4" t="s">
        <v>157</v>
      </c>
      <c r="ENU3" s="4" t="s">
        <v>157</v>
      </c>
      <c r="ENV3" s="4" t="s">
        <v>157</v>
      </c>
      <c r="ENW3" s="4" t="s">
        <v>157</v>
      </c>
      <c r="ENX3" s="4" t="s">
        <v>157</v>
      </c>
      <c r="ENY3" s="4" t="s">
        <v>157</v>
      </c>
      <c r="ENZ3" s="4" t="s">
        <v>157</v>
      </c>
      <c r="EOA3" s="4" t="s">
        <v>157</v>
      </c>
      <c r="EOB3" s="4" t="s">
        <v>157</v>
      </c>
      <c r="EOC3" s="4" t="s">
        <v>157</v>
      </c>
      <c r="EOD3" s="4" t="s">
        <v>157</v>
      </c>
      <c r="EOE3" s="4" t="s">
        <v>157</v>
      </c>
      <c r="EOF3" s="4" t="s">
        <v>157</v>
      </c>
      <c r="EOG3" s="4" t="s">
        <v>157</v>
      </c>
      <c r="EOH3" s="4" t="s">
        <v>157</v>
      </c>
      <c r="EOI3" s="4" t="s">
        <v>157</v>
      </c>
      <c r="EOJ3" s="4" t="s">
        <v>157</v>
      </c>
      <c r="EOK3" s="4" t="s">
        <v>157</v>
      </c>
      <c r="EOL3" s="4" t="s">
        <v>157</v>
      </c>
      <c r="EOM3" s="4" t="s">
        <v>157</v>
      </c>
      <c r="EON3" s="4" t="s">
        <v>157</v>
      </c>
      <c r="EOO3" s="4" t="s">
        <v>157</v>
      </c>
      <c r="EOP3" s="4" t="s">
        <v>157</v>
      </c>
      <c r="EOQ3" s="4" t="s">
        <v>157</v>
      </c>
      <c r="EOR3" s="4" t="s">
        <v>157</v>
      </c>
      <c r="EOS3" s="4" t="s">
        <v>157</v>
      </c>
      <c r="EOT3" s="4" t="s">
        <v>157</v>
      </c>
      <c r="EOU3" s="4" t="s">
        <v>157</v>
      </c>
      <c r="EOV3" s="4" t="s">
        <v>157</v>
      </c>
      <c r="EOW3" s="4" t="s">
        <v>157</v>
      </c>
      <c r="EOX3" s="4" t="s">
        <v>157</v>
      </c>
      <c r="EOY3" s="4" t="s">
        <v>157</v>
      </c>
      <c r="EOZ3" s="4" t="s">
        <v>157</v>
      </c>
      <c r="EPA3" s="4" t="s">
        <v>157</v>
      </c>
      <c r="EPB3" s="4" t="s">
        <v>157</v>
      </c>
      <c r="EPC3" s="4" t="s">
        <v>157</v>
      </c>
      <c r="EPD3" s="4" t="s">
        <v>157</v>
      </c>
      <c r="EPE3" s="4" t="s">
        <v>157</v>
      </c>
      <c r="EPF3" s="4" t="s">
        <v>157</v>
      </c>
      <c r="EPG3" s="4" t="s">
        <v>157</v>
      </c>
      <c r="EPH3" s="4" t="s">
        <v>157</v>
      </c>
      <c r="EPI3" s="4" t="s">
        <v>157</v>
      </c>
      <c r="EPJ3" s="4" t="s">
        <v>157</v>
      </c>
      <c r="EPK3" s="4" t="s">
        <v>157</v>
      </c>
      <c r="EPL3" s="4" t="s">
        <v>157</v>
      </c>
      <c r="EPM3" s="4" t="s">
        <v>157</v>
      </c>
      <c r="EPN3" s="4" t="s">
        <v>157</v>
      </c>
      <c r="EPO3" s="4" t="s">
        <v>157</v>
      </c>
      <c r="EPP3" s="4" t="s">
        <v>157</v>
      </c>
      <c r="EPQ3" s="4" t="s">
        <v>157</v>
      </c>
      <c r="EPR3" s="4" t="s">
        <v>157</v>
      </c>
      <c r="EPS3" s="4" t="s">
        <v>157</v>
      </c>
      <c r="EPT3" s="4" t="s">
        <v>157</v>
      </c>
      <c r="EPU3" s="4" t="s">
        <v>157</v>
      </c>
      <c r="EPV3" s="4" t="s">
        <v>157</v>
      </c>
      <c r="EPW3" s="4" t="s">
        <v>157</v>
      </c>
      <c r="EPX3" s="4" t="s">
        <v>157</v>
      </c>
      <c r="EPY3" s="4" t="s">
        <v>157</v>
      </c>
      <c r="EPZ3" s="4" t="s">
        <v>157</v>
      </c>
      <c r="EQA3" s="4" t="s">
        <v>157</v>
      </c>
      <c r="EQB3" s="4" t="s">
        <v>157</v>
      </c>
      <c r="EQC3" s="4" t="s">
        <v>157</v>
      </c>
      <c r="EQD3" s="4" t="s">
        <v>157</v>
      </c>
      <c r="EQE3" s="4" t="s">
        <v>157</v>
      </c>
      <c r="EQF3" s="4" t="s">
        <v>157</v>
      </c>
      <c r="EQG3" s="4" t="s">
        <v>157</v>
      </c>
      <c r="EQH3" s="4" t="s">
        <v>157</v>
      </c>
      <c r="EQI3" s="4" t="s">
        <v>157</v>
      </c>
      <c r="EQJ3" s="4" t="s">
        <v>157</v>
      </c>
      <c r="EQK3" s="4" t="s">
        <v>157</v>
      </c>
      <c r="EQL3" s="4" t="s">
        <v>157</v>
      </c>
      <c r="EQM3" s="4" t="s">
        <v>157</v>
      </c>
      <c r="EQN3" s="4" t="s">
        <v>157</v>
      </c>
      <c r="EQO3" s="4" t="s">
        <v>157</v>
      </c>
      <c r="EQP3" s="4" t="s">
        <v>157</v>
      </c>
      <c r="EQQ3" s="4" t="s">
        <v>157</v>
      </c>
      <c r="EQR3" s="4" t="s">
        <v>157</v>
      </c>
      <c r="EQS3" s="4" t="s">
        <v>157</v>
      </c>
      <c r="EQT3" s="4" t="s">
        <v>157</v>
      </c>
      <c r="EQU3" s="4" t="s">
        <v>157</v>
      </c>
      <c r="EQV3" s="4" t="s">
        <v>157</v>
      </c>
      <c r="EQW3" s="4" t="s">
        <v>157</v>
      </c>
      <c r="EQX3" s="4" t="s">
        <v>157</v>
      </c>
      <c r="EQY3" s="4" t="s">
        <v>157</v>
      </c>
      <c r="EQZ3" s="4" t="s">
        <v>157</v>
      </c>
      <c r="ERA3" s="4" t="s">
        <v>157</v>
      </c>
      <c r="ERB3" s="4" t="s">
        <v>157</v>
      </c>
      <c r="ERC3" s="4" t="s">
        <v>157</v>
      </c>
      <c r="ERD3" s="4" t="s">
        <v>157</v>
      </c>
      <c r="ERE3" s="4" t="s">
        <v>157</v>
      </c>
      <c r="ERF3" s="4" t="s">
        <v>157</v>
      </c>
      <c r="ERG3" s="4" t="s">
        <v>157</v>
      </c>
      <c r="ERH3" s="4" t="s">
        <v>157</v>
      </c>
      <c r="ERI3" s="4" t="s">
        <v>157</v>
      </c>
      <c r="ERJ3" s="4" t="s">
        <v>157</v>
      </c>
      <c r="ERK3" s="4" t="s">
        <v>157</v>
      </c>
      <c r="ERL3" s="4" t="s">
        <v>157</v>
      </c>
      <c r="ERM3" s="4" t="s">
        <v>157</v>
      </c>
      <c r="ERN3" s="4" t="s">
        <v>157</v>
      </c>
      <c r="ERO3" s="4" t="s">
        <v>157</v>
      </c>
      <c r="ERP3" s="4" t="s">
        <v>157</v>
      </c>
      <c r="ERQ3" s="4" t="s">
        <v>157</v>
      </c>
      <c r="ERR3" s="4" t="s">
        <v>157</v>
      </c>
      <c r="ERS3" s="4" t="s">
        <v>157</v>
      </c>
      <c r="ERT3" s="4" t="s">
        <v>157</v>
      </c>
      <c r="ERU3" s="4" t="s">
        <v>157</v>
      </c>
      <c r="ERV3" s="4" t="s">
        <v>157</v>
      </c>
      <c r="ERW3" s="4" t="s">
        <v>157</v>
      </c>
      <c r="ERX3" s="4" t="s">
        <v>157</v>
      </c>
      <c r="ERY3" s="4" t="s">
        <v>157</v>
      </c>
      <c r="ERZ3" s="4" t="s">
        <v>157</v>
      </c>
      <c r="ESA3" s="4" t="s">
        <v>157</v>
      </c>
      <c r="ESB3" s="4" t="s">
        <v>157</v>
      </c>
      <c r="ESC3" s="4" t="s">
        <v>157</v>
      </c>
      <c r="ESD3" s="4" t="s">
        <v>157</v>
      </c>
      <c r="ESE3" s="4" t="s">
        <v>157</v>
      </c>
      <c r="ESF3" s="4" t="s">
        <v>157</v>
      </c>
      <c r="ESG3" s="4" t="s">
        <v>157</v>
      </c>
      <c r="ESH3" s="4" t="s">
        <v>157</v>
      </c>
      <c r="ESI3" s="4" t="s">
        <v>157</v>
      </c>
      <c r="ESJ3" s="4" t="s">
        <v>157</v>
      </c>
      <c r="ESK3" s="4" t="s">
        <v>157</v>
      </c>
      <c r="ESL3" s="4" t="s">
        <v>157</v>
      </c>
      <c r="ESM3" s="4" t="s">
        <v>157</v>
      </c>
      <c r="ESN3" s="4" t="s">
        <v>157</v>
      </c>
      <c r="ESO3" s="4" t="s">
        <v>157</v>
      </c>
      <c r="ESP3" s="4" t="s">
        <v>157</v>
      </c>
      <c r="ESQ3" s="4" t="s">
        <v>157</v>
      </c>
      <c r="ESR3" s="4" t="s">
        <v>157</v>
      </c>
      <c r="ESS3" s="4" t="s">
        <v>157</v>
      </c>
      <c r="EST3" s="4" t="s">
        <v>157</v>
      </c>
      <c r="ESU3" s="4" t="s">
        <v>157</v>
      </c>
      <c r="ESV3" s="4" t="s">
        <v>157</v>
      </c>
      <c r="ESW3" s="4" t="s">
        <v>157</v>
      </c>
      <c r="ESX3" s="4" t="s">
        <v>157</v>
      </c>
      <c r="ESY3" s="4" t="s">
        <v>157</v>
      </c>
      <c r="ESZ3" s="4" t="s">
        <v>157</v>
      </c>
      <c r="ETA3" s="4" t="s">
        <v>157</v>
      </c>
      <c r="ETB3" s="4" t="s">
        <v>157</v>
      </c>
      <c r="ETC3" s="4" t="s">
        <v>157</v>
      </c>
      <c r="ETD3" s="4" t="s">
        <v>157</v>
      </c>
      <c r="ETE3" s="4" t="s">
        <v>157</v>
      </c>
      <c r="ETF3" s="4" t="s">
        <v>157</v>
      </c>
      <c r="ETG3" s="4" t="s">
        <v>157</v>
      </c>
      <c r="ETH3" s="4" t="s">
        <v>157</v>
      </c>
      <c r="ETI3" s="4" t="s">
        <v>157</v>
      </c>
      <c r="ETJ3" s="4" t="s">
        <v>157</v>
      </c>
      <c r="ETK3" s="4" t="s">
        <v>157</v>
      </c>
      <c r="ETL3" s="4" t="s">
        <v>157</v>
      </c>
      <c r="ETM3" s="4" t="s">
        <v>157</v>
      </c>
      <c r="ETN3" s="4" t="s">
        <v>157</v>
      </c>
      <c r="ETO3" s="4" t="s">
        <v>157</v>
      </c>
      <c r="ETP3" s="4" t="s">
        <v>157</v>
      </c>
      <c r="ETQ3" s="4" t="s">
        <v>157</v>
      </c>
      <c r="ETR3" s="4" t="s">
        <v>157</v>
      </c>
      <c r="ETS3" s="4" t="s">
        <v>157</v>
      </c>
      <c r="ETT3" s="4" t="s">
        <v>157</v>
      </c>
      <c r="ETU3" s="4" t="s">
        <v>157</v>
      </c>
      <c r="ETV3" s="4" t="s">
        <v>157</v>
      </c>
      <c r="ETW3" s="4" t="s">
        <v>157</v>
      </c>
      <c r="ETX3" s="4" t="s">
        <v>157</v>
      </c>
      <c r="ETY3" s="4" t="s">
        <v>157</v>
      </c>
      <c r="ETZ3" s="4" t="s">
        <v>157</v>
      </c>
      <c r="EUA3" s="4" t="s">
        <v>157</v>
      </c>
      <c r="EUB3" s="4" t="s">
        <v>157</v>
      </c>
      <c r="EUC3" s="4" t="s">
        <v>157</v>
      </c>
      <c r="EUD3" s="4" t="s">
        <v>157</v>
      </c>
      <c r="EUE3" s="4" t="s">
        <v>157</v>
      </c>
      <c r="EUF3" s="4" t="s">
        <v>157</v>
      </c>
      <c r="EUG3" s="4" t="s">
        <v>157</v>
      </c>
      <c r="EUH3" s="4" t="s">
        <v>157</v>
      </c>
      <c r="EUI3" s="4" t="s">
        <v>157</v>
      </c>
      <c r="EUJ3" s="4" t="s">
        <v>157</v>
      </c>
      <c r="EUK3" s="4" t="s">
        <v>157</v>
      </c>
      <c r="EUL3" s="4" t="s">
        <v>157</v>
      </c>
      <c r="EUM3" s="4" t="s">
        <v>157</v>
      </c>
      <c r="EUN3" s="4" t="s">
        <v>157</v>
      </c>
      <c r="EUO3" s="4" t="s">
        <v>157</v>
      </c>
      <c r="EUP3" s="4" t="s">
        <v>157</v>
      </c>
      <c r="EUQ3" s="4" t="s">
        <v>157</v>
      </c>
      <c r="EUR3" s="4" t="s">
        <v>157</v>
      </c>
      <c r="EUS3" s="4" t="s">
        <v>157</v>
      </c>
      <c r="EUT3" s="4" t="s">
        <v>157</v>
      </c>
      <c r="EUU3" s="4" t="s">
        <v>157</v>
      </c>
      <c r="EUV3" s="4" t="s">
        <v>157</v>
      </c>
      <c r="EUW3" s="4" t="s">
        <v>157</v>
      </c>
      <c r="EUX3" s="4" t="s">
        <v>157</v>
      </c>
      <c r="EUY3" s="4" t="s">
        <v>157</v>
      </c>
      <c r="EUZ3" s="4" t="s">
        <v>157</v>
      </c>
      <c r="EVA3" s="4" t="s">
        <v>157</v>
      </c>
      <c r="EVB3" s="4" t="s">
        <v>157</v>
      </c>
      <c r="EVC3" s="4" t="s">
        <v>157</v>
      </c>
      <c r="EVD3" s="4" t="s">
        <v>157</v>
      </c>
      <c r="EVE3" s="4" t="s">
        <v>157</v>
      </c>
      <c r="EVF3" s="4" t="s">
        <v>157</v>
      </c>
      <c r="EVG3" s="4" t="s">
        <v>157</v>
      </c>
      <c r="EVH3" s="4" t="s">
        <v>157</v>
      </c>
      <c r="EVI3" s="4" t="s">
        <v>157</v>
      </c>
      <c r="EVJ3" s="4" t="s">
        <v>157</v>
      </c>
      <c r="EVK3" s="4" t="s">
        <v>157</v>
      </c>
      <c r="EVL3" s="4" t="s">
        <v>157</v>
      </c>
      <c r="EVM3" s="4" t="s">
        <v>157</v>
      </c>
      <c r="EVN3" s="4" t="s">
        <v>157</v>
      </c>
      <c r="EVO3" s="4" t="s">
        <v>157</v>
      </c>
      <c r="EVP3" s="4" t="s">
        <v>157</v>
      </c>
      <c r="EVQ3" s="4" t="s">
        <v>157</v>
      </c>
      <c r="EVR3" s="4" t="s">
        <v>157</v>
      </c>
      <c r="EVS3" s="4" t="s">
        <v>157</v>
      </c>
      <c r="EVT3" s="4" t="s">
        <v>157</v>
      </c>
      <c r="EVU3" s="4" t="s">
        <v>157</v>
      </c>
      <c r="EVV3" s="4" t="s">
        <v>157</v>
      </c>
      <c r="EVW3" s="4" t="s">
        <v>157</v>
      </c>
      <c r="EVX3" s="4" t="s">
        <v>157</v>
      </c>
      <c r="EVY3" s="4" t="s">
        <v>157</v>
      </c>
      <c r="EVZ3" s="4" t="s">
        <v>157</v>
      </c>
      <c r="EWA3" s="4" t="s">
        <v>157</v>
      </c>
      <c r="EWB3" s="4" t="s">
        <v>157</v>
      </c>
      <c r="EWC3" s="4" t="s">
        <v>157</v>
      </c>
      <c r="EWD3" s="4" t="s">
        <v>157</v>
      </c>
      <c r="EWE3" s="4" t="s">
        <v>157</v>
      </c>
      <c r="EWF3" s="4" t="s">
        <v>157</v>
      </c>
      <c r="EWG3" s="4" t="s">
        <v>157</v>
      </c>
      <c r="EWH3" s="4" t="s">
        <v>157</v>
      </c>
      <c r="EWI3" s="4" t="s">
        <v>157</v>
      </c>
      <c r="EWJ3" s="4" t="s">
        <v>157</v>
      </c>
      <c r="EWK3" s="4" t="s">
        <v>157</v>
      </c>
      <c r="EWL3" s="4" t="s">
        <v>157</v>
      </c>
      <c r="EWM3" s="4" t="s">
        <v>157</v>
      </c>
      <c r="EWN3" s="4" t="s">
        <v>157</v>
      </c>
      <c r="EWO3" s="4" t="s">
        <v>157</v>
      </c>
      <c r="EWP3" s="4" t="s">
        <v>157</v>
      </c>
      <c r="EWQ3" s="4" t="s">
        <v>157</v>
      </c>
      <c r="EWR3" s="4" t="s">
        <v>157</v>
      </c>
      <c r="EWS3" s="4" t="s">
        <v>157</v>
      </c>
      <c r="EWT3" s="4" t="s">
        <v>157</v>
      </c>
      <c r="EWU3" s="4" t="s">
        <v>157</v>
      </c>
      <c r="EWV3" s="4" t="s">
        <v>157</v>
      </c>
      <c r="EWW3" s="4" t="s">
        <v>157</v>
      </c>
      <c r="EWX3" s="4" t="s">
        <v>157</v>
      </c>
      <c r="EWY3" s="4" t="s">
        <v>157</v>
      </c>
      <c r="EWZ3" s="4" t="s">
        <v>157</v>
      </c>
      <c r="EXA3" s="4" t="s">
        <v>157</v>
      </c>
      <c r="EXB3" s="4" t="s">
        <v>157</v>
      </c>
      <c r="EXC3" s="4" t="s">
        <v>157</v>
      </c>
      <c r="EXD3" s="4" t="s">
        <v>157</v>
      </c>
      <c r="EXE3" s="4" t="s">
        <v>157</v>
      </c>
      <c r="EXF3" s="4" t="s">
        <v>157</v>
      </c>
      <c r="EXG3" s="4" t="s">
        <v>157</v>
      </c>
      <c r="EXH3" s="4" t="s">
        <v>157</v>
      </c>
      <c r="EXI3" s="4" t="s">
        <v>157</v>
      </c>
      <c r="EXJ3" s="4" t="s">
        <v>157</v>
      </c>
      <c r="EXK3" s="4" t="s">
        <v>157</v>
      </c>
      <c r="EXL3" s="4" t="s">
        <v>157</v>
      </c>
      <c r="EXM3" s="4" t="s">
        <v>157</v>
      </c>
      <c r="EXN3" s="4" t="s">
        <v>157</v>
      </c>
      <c r="EXO3" s="4" t="s">
        <v>157</v>
      </c>
      <c r="EXP3" s="4" t="s">
        <v>157</v>
      </c>
      <c r="EXQ3" s="4" t="s">
        <v>157</v>
      </c>
      <c r="EXR3" s="4" t="s">
        <v>157</v>
      </c>
      <c r="EXS3" s="4" t="s">
        <v>157</v>
      </c>
      <c r="EXT3" s="4" t="s">
        <v>157</v>
      </c>
      <c r="EXU3" s="4" t="s">
        <v>157</v>
      </c>
      <c r="EXV3" s="4" t="s">
        <v>157</v>
      </c>
      <c r="EXW3" s="4" t="s">
        <v>157</v>
      </c>
      <c r="EXX3" s="4" t="s">
        <v>157</v>
      </c>
      <c r="EXY3" s="4" t="s">
        <v>157</v>
      </c>
      <c r="EXZ3" s="4" t="s">
        <v>157</v>
      </c>
      <c r="EYA3" s="4" t="s">
        <v>157</v>
      </c>
      <c r="EYB3" s="4" t="s">
        <v>157</v>
      </c>
      <c r="EYC3" s="4" t="s">
        <v>157</v>
      </c>
      <c r="EYD3" s="4" t="s">
        <v>157</v>
      </c>
      <c r="EYE3" s="4" t="s">
        <v>157</v>
      </c>
      <c r="EYF3" s="4" t="s">
        <v>157</v>
      </c>
      <c r="EYG3" s="4" t="s">
        <v>157</v>
      </c>
      <c r="EYH3" s="4" t="s">
        <v>157</v>
      </c>
      <c r="EYI3" s="4" t="s">
        <v>157</v>
      </c>
      <c r="EYJ3" s="4" t="s">
        <v>157</v>
      </c>
      <c r="EYK3" s="4" t="s">
        <v>157</v>
      </c>
      <c r="EYL3" s="4" t="s">
        <v>157</v>
      </c>
      <c r="EYM3" s="4" t="s">
        <v>157</v>
      </c>
      <c r="EYN3" s="4" t="s">
        <v>157</v>
      </c>
      <c r="EYO3" s="4" t="s">
        <v>157</v>
      </c>
      <c r="EYP3" s="4" t="s">
        <v>157</v>
      </c>
      <c r="EYQ3" s="4" t="s">
        <v>157</v>
      </c>
      <c r="EYR3" s="4" t="s">
        <v>157</v>
      </c>
      <c r="EYS3" s="4" t="s">
        <v>157</v>
      </c>
      <c r="EYT3" s="4" t="s">
        <v>157</v>
      </c>
      <c r="EYU3" s="4" t="s">
        <v>157</v>
      </c>
      <c r="EYV3" s="4" t="s">
        <v>157</v>
      </c>
      <c r="EYW3" s="4" t="s">
        <v>157</v>
      </c>
      <c r="EYX3" s="4" t="s">
        <v>157</v>
      </c>
      <c r="EYY3" s="4" t="s">
        <v>157</v>
      </c>
      <c r="EYZ3" s="4" t="s">
        <v>157</v>
      </c>
      <c r="EZA3" s="4" t="s">
        <v>157</v>
      </c>
      <c r="EZB3" s="4" t="s">
        <v>157</v>
      </c>
      <c r="EZC3" s="4" t="s">
        <v>157</v>
      </c>
      <c r="EZD3" s="4" t="s">
        <v>157</v>
      </c>
      <c r="EZE3" s="4" t="s">
        <v>157</v>
      </c>
      <c r="EZF3" s="4" t="s">
        <v>157</v>
      </c>
      <c r="EZG3" s="4" t="s">
        <v>157</v>
      </c>
      <c r="EZH3" s="4" t="s">
        <v>157</v>
      </c>
      <c r="EZI3" s="4" t="s">
        <v>157</v>
      </c>
      <c r="EZJ3" s="4" t="s">
        <v>157</v>
      </c>
      <c r="EZK3" s="4" t="s">
        <v>157</v>
      </c>
      <c r="EZL3" s="4" t="s">
        <v>157</v>
      </c>
      <c r="EZM3" s="4" t="s">
        <v>157</v>
      </c>
      <c r="EZN3" s="4" t="s">
        <v>157</v>
      </c>
      <c r="EZO3" s="4" t="s">
        <v>157</v>
      </c>
      <c r="EZP3" s="4" t="s">
        <v>157</v>
      </c>
      <c r="EZQ3" s="4" t="s">
        <v>157</v>
      </c>
      <c r="EZR3" s="4" t="s">
        <v>157</v>
      </c>
      <c r="EZS3" s="4" t="s">
        <v>157</v>
      </c>
      <c r="EZT3" s="4" t="s">
        <v>157</v>
      </c>
      <c r="EZU3" s="4" t="s">
        <v>157</v>
      </c>
      <c r="EZV3" s="4" t="s">
        <v>157</v>
      </c>
      <c r="EZW3" s="4" t="s">
        <v>157</v>
      </c>
      <c r="EZX3" s="4" t="s">
        <v>157</v>
      </c>
      <c r="EZY3" s="4" t="s">
        <v>157</v>
      </c>
      <c r="EZZ3" s="4" t="s">
        <v>157</v>
      </c>
      <c r="FAA3" s="4" t="s">
        <v>157</v>
      </c>
      <c r="FAB3" s="4" t="s">
        <v>157</v>
      </c>
      <c r="FAC3" s="4" t="s">
        <v>157</v>
      </c>
      <c r="FAD3" s="4" t="s">
        <v>157</v>
      </c>
      <c r="FAE3" s="4" t="s">
        <v>157</v>
      </c>
      <c r="FAF3" s="4" t="s">
        <v>157</v>
      </c>
      <c r="FAG3" s="4" t="s">
        <v>157</v>
      </c>
      <c r="FAH3" s="4" t="s">
        <v>157</v>
      </c>
      <c r="FAI3" s="4" t="s">
        <v>157</v>
      </c>
      <c r="FAJ3" s="4" t="s">
        <v>157</v>
      </c>
      <c r="FAK3" s="4" t="s">
        <v>157</v>
      </c>
      <c r="FAL3" s="4" t="s">
        <v>157</v>
      </c>
      <c r="FAM3" s="4" t="s">
        <v>157</v>
      </c>
      <c r="FAN3" s="4" t="s">
        <v>157</v>
      </c>
      <c r="FAO3" s="4" t="s">
        <v>157</v>
      </c>
      <c r="FAP3" s="4" t="s">
        <v>157</v>
      </c>
      <c r="FAQ3" s="4" t="s">
        <v>157</v>
      </c>
      <c r="FAR3" s="4" t="s">
        <v>157</v>
      </c>
      <c r="FAS3" s="4" t="s">
        <v>157</v>
      </c>
      <c r="FAT3" s="4" t="s">
        <v>157</v>
      </c>
      <c r="FAU3" s="4" t="s">
        <v>157</v>
      </c>
      <c r="FAV3" s="4" t="s">
        <v>157</v>
      </c>
      <c r="FAW3" s="4" t="s">
        <v>157</v>
      </c>
      <c r="FAX3" s="4" t="s">
        <v>157</v>
      </c>
      <c r="FAY3" s="4" t="s">
        <v>157</v>
      </c>
      <c r="FAZ3" s="4" t="s">
        <v>157</v>
      </c>
      <c r="FBA3" s="4" t="s">
        <v>157</v>
      </c>
      <c r="FBB3" s="4" t="s">
        <v>157</v>
      </c>
      <c r="FBC3" s="4" t="s">
        <v>157</v>
      </c>
      <c r="FBD3" s="4" t="s">
        <v>157</v>
      </c>
      <c r="FBE3" s="4" t="s">
        <v>157</v>
      </c>
      <c r="FBF3" s="4" t="s">
        <v>157</v>
      </c>
      <c r="FBG3" s="4" t="s">
        <v>157</v>
      </c>
      <c r="FBH3" s="4" t="s">
        <v>157</v>
      </c>
      <c r="FBI3" s="4" t="s">
        <v>157</v>
      </c>
      <c r="FBJ3" s="4" t="s">
        <v>157</v>
      </c>
      <c r="FBK3" s="4" t="s">
        <v>157</v>
      </c>
      <c r="FBL3" s="4" t="s">
        <v>157</v>
      </c>
      <c r="FBM3" s="4" t="s">
        <v>157</v>
      </c>
      <c r="FBN3" s="4" t="s">
        <v>157</v>
      </c>
      <c r="FBO3" s="4" t="s">
        <v>157</v>
      </c>
      <c r="FBP3" s="4" t="s">
        <v>157</v>
      </c>
      <c r="FBQ3" s="4" t="s">
        <v>157</v>
      </c>
      <c r="FBR3" s="4" t="s">
        <v>157</v>
      </c>
      <c r="FBS3" s="4" t="s">
        <v>157</v>
      </c>
      <c r="FBT3" s="4" t="s">
        <v>157</v>
      </c>
      <c r="FBU3" s="4" t="s">
        <v>157</v>
      </c>
      <c r="FBV3" s="4" t="s">
        <v>157</v>
      </c>
      <c r="FBW3" s="4" t="s">
        <v>157</v>
      </c>
      <c r="FBX3" s="4" t="s">
        <v>157</v>
      </c>
      <c r="FBY3" s="4" t="s">
        <v>157</v>
      </c>
      <c r="FBZ3" s="4" t="s">
        <v>157</v>
      </c>
      <c r="FCA3" s="4" t="s">
        <v>157</v>
      </c>
      <c r="FCB3" s="4" t="s">
        <v>157</v>
      </c>
      <c r="FCC3" s="4" t="s">
        <v>157</v>
      </c>
      <c r="FCD3" s="4" t="s">
        <v>157</v>
      </c>
      <c r="FCE3" s="4" t="s">
        <v>157</v>
      </c>
      <c r="FCF3" s="4" t="s">
        <v>157</v>
      </c>
      <c r="FCG3" s="4" t="s">
        <v>157</v>
      </c>
      <c r="FCH3" s="4" t="s">
        <v>157</v>
      </c>
      <c r="FCI3" s="4" t="s">
        <v>157</v>
      </c>
      <c r="FCJ3" s="4" t="s">
        <v>157</v>
      </c>
      <c r="FCK3" s="4" t="s">
        <v>157</v>
      </c>
      <c r="FCL3" s="4" t="s">
        <v>157</v>
      </c>
      <c r="FCM3" s="4" t="s">
        <v>157</v>
      </c>
      <c r="FCN3" s="4" t="s">
        <v>157</v>
      </c>
      <c r="FCO3" s="4" t="s">
        <v>157</v>
      </c>
      <c r="FCP3" s="4" t="s">
        <v>157</v>
      </c>
      <c r="FCQ3" s="4" t="s">
        <v>157</v>
      </c>
      <c r="FCR3" s="4" t="s">
        <v>157</v>
      </c>
      <c r="FCS3" s="4" t="s">
        <v>157</v>
      </c>
      <c r="FCT3" s="4" t="s">
        <v>157</v>
      </c>
      <c r="FCU3" s="4" t="s">
        <v>157</v>
      </c>
      <c r="FCV3" s="4" t="s">
        <v>157</v>
      </c>
      <c r="FCW3" s="4" t="s">
        <v>157</v>
      </c>
      <c r="FCX3" s="4" t="s">
        <v>157</v>
      </c>
      <c r="FCY3" s="4" t="s">
        <v>157</v>
      </c>
      <c r="FCZ3" s="4" t="s">
        <v>157</v>
      </c>
      <c r="FDA3" s="4" t="s">
        <v>157</v>
      </c>
      <c r="FDB3" s="4" t="s">
        <v>157</v>
      </c>
      <c r="FDC3" s="4" t="s">
        <v>157</v>
      </c>
      <c r="FDD3" s="4" t="s">
        <v>157</v>
      </c>
      <c r="FDE3" s="4" t="s">
        <v>157</v>
      </c>
      <c r="FDF3" s="4" t="s">
        <v>157</v>
      </c>
      <c r="FDG3" s="4" t="s">
        <v>157</v>
      </c>
      <c r="FDH3" s="4" t="s">
        <v>157</v>
      </c>
      <c r="FDI3" s="4" t="s">
        <v>157</v>
      </c>
      <c r="FDJ3" s="4" t="s">
        <v>157</v>
      </c>
      <c r="FDK3" s="4" t="s">
        <v>157</v>
      </c>
      <c r="FDL3" s="4" t="s">
        <v>157</v>
      </c>
      <c r="FDM3" s="4" t="s">
        <v>157</v>
      </c>
      <c r="FDN3" s="4" t="s">
        <v>157</v>
      </c>
      <c r="FDO3" s="4" t="s">
        <v>157</v>
      </c>
      <c r="FDP3" s="4" t="s">
        <v>157</v>
      </c>
      <c r="FDQ3" s="4" t="s">
        <v>157</v>
      </c>
      <c r="FDR3" s="4" t="s">
        <v>157</v>
      </c>
      <c r="FDS3" s="4" t="s">
        <v>157</v>
      </c>
      <c r="FDT3" s="4" t="s">
        <v>157</v>
      </c>
      <c r="FDU3" s="4" t="s">
        <v>157</v>
      </c>
      <c r="FDV3" s="4" t="s">
        <v>157</v>
      </c>
      <c r="FDW3" s="4" t="s">
        <v>157</v>
      </c>
      <c r="FDX3" s="4" t="s">
        <v>157</v>
      </c>
      <c r="FDY3" s="4" t="s">
        <v>157</v>
      </c>
      <c r="FDZ3" s="4" t="s">
        <v>157</v>
      </c>
      <c r="FEA3" s="4" t="s">
        <v>157</v>
      </c>
      <c r="FEB3" s="4" t="s">
        <v>157</v>
      </c>
      <c r="FEC3" s="4" t="s">
        <v>157</v>
      </c>
      <c r="FED3" s="4" t="s">
        <v>157</v>
      </c>
      <c r="FEE3" s="4" t="s">
        <v>157</v>
      </c>
      <c r="FEF3" s="4" t="s">
        <v>157</v>
      </c>
      <c r="FEG3" s="4" t="s">
        <v>157</v>
      </c>
      <c r="FEH3" s="4" t="s">
        <v>157</v>
      </c>
      <c r="FEI3" s="4" t="s">
        <v>157</v>
      </c>
      <c r="FEJ3" s="4" t="s">
        <v>157</v>
      </c>
      <c r="FEK3" s="4" t="s">
        <v>157</v>
      </c>
      <c r="FEL3" s="4" t="s">
        <v>157</v>
      </c>
      <c r="FEM3" s="4" t="s">
        <v>157</v>
      </c>
      <c r="FEN3" s="4" t="s">
        <v>157</v>
      </c>
      <c r="FEO3" s="4" t="s">
        <v>157</v>
      </c>
      <c r="FEP3" s="4" t="s">
        <v>157</v>
      </c>
      <c r="FEQ3" s="4" t="s">
        <v>157</v>
      </c>
      <c r="FER3" s="4" t="s">
        <v>157</v>
      </c>
      <c r="FES3" s="4" t="s">
        <v>157</v>
      </c>
      <c r="FET3" s="4" t="s">
        <v>157</v>
      </c>
      <c r="FEU3" s="4" t="s">
        <v>157</v>
      </c>
      <c r="FEV3" s="4" t="s">
        <v>157</v>
      </c>
      <c r="FEW3" s="4" t="s">
        <v>157</v>
      </c>
      <c r="FEX3" s="4" t="s">
        <v>157</v>
      </c>
      <c r="FEY3" s="4" t="s">
        <v>157</v>
      </c>
      <c r="FEZ3" s="4" t="s">
        <v>157</v>
      </c>
      <c r="FFA3" s="4" t="s">
        <v>157</v>
      </c>
      <c r="FFB3" s="4" t="s">
        <v>157</v>
      </c>
      <c r="FFC3" s="4" t="s">
        <v>157</v>
      </c>
      <c r="FFD3" s="4" t="s">
        <v>157</v>
      </c>
      <c r="FFE3" s="4" t="s">
        <v>157</v>
      </c>
      <c r="FFF3" s="4" t="s">
        <v>157</v>
      </c>
      <c r="FFG3" s="4" t="s">
        <v>157</v>
      </c>
      <c r="FFH3" s="4" t="s">
        <v>157</v>
      </c>
      <c r="FFI3" s="4" t="s">
        <v>157</v>
      </c>
      <c r="FFJ3" s="4" t="s">
        <v>157</v>
      </c>
      <c r="FFK3" s="4" t="s">
        <v>157</v>
      </c>
      <c r="FFL3" s="4" t="s">
        <v>157</v>
      </c>
      <c r="FFM3" s="4" t="s">
        <v>157</v>
      </c>
      <c r="FFN3" s="4" t="s">
        <v>157</v>
      </c>
      <c r="FFO3" s="4" t="s">
        <v>157</v>
      </c>
      <c r="FFP3" s="4" t="s">
        <v>157</v>
      </c>
      <c r="FFQ3" s="4" t="s">
        <v>157</v>
      </c>
      <c r="FFR3" s="4" t="s">
        <v>157</v>
      </c>
      <c r="FFS3" s="4" t="s">
        <v>157</v>
      </c>
      <c r="FFT3" s="4" t="s">
        <v>157</v>
      </c>
      <c r="FFU3" s="4" t="s">
        <v>157</v>
      </c>
      <c r="FFV3" s="4" t="s">
        <v>157</v>
      </c>
      <c r="FFW3" s="4" t="s">
        <v>157</v>
      </c>
      <c r="FFX3" s="4" t="s">
        <v>157</v>
      </c>
      <c r="FFY3" s="4" t="s">
        <v>157</v>
      </c>
      <c r="FFZ3" s="4" t="s">
        <v>157</v>
      </c>
      <c r="FGA3" s="4" t="s">
        <v>157</v>
      </c>
      <c r="FGB3" s="4" t="s">
        <v>157</v>
      </c>
      <c r="FGC3" s="4" t="s">
        <v>157</v>
      </c>
      <c r="FGD3" s="4" t="s">
        <v>157</v>
      </c>
      <c r="FGE3" s="4" t="s">
        <v>157</v>
      </c>
      <c r="FGF3" s="4" t="s">
        <v>157</v>
      </c>
      <c r="FGG3" s="4" t="s">
        <v>157</v>
      </c>
      <c r="FGH3" s="4" t="s">
        <v>157</v>
      </c>
      <c r="FGI3" s="4" t="s">
        <v>157</v>
      </c>
      <c r="FGJ3" s="4" t="s">
        <v>157</v>
      </c>
      <c r="FGK3" s="4" t="s">
        <v>157</v>
      </c>
      <c r="FGL3" s="4" t="s">
        <v>157</v>
      </c>
      <c r="FGM3" s="4" t="s">
        <v>157</v>
      </c>
      <c r="FGN3" s="4" t="s">
        <v>157</v>
      </c>
      <c r="FGO3" s="4" t="s">
        <v>157</v>
      </c>
      <c r="FGP3" s="4" t="s">
        <v>157</v>
      </c>
      <c r="FGQ3" s="4" t="s">
        <v>157</v>
      </c>
      <c r="FGR3" s="4" t="s">
        <v>157</v>
      </c>
      <c r="FGS3" s="4" t="s">
        <v>157</v>
      </c>
      <c r="FGT3" s="4" t="s">
        <v>157</v>
      </c>
      <c r="FGU3" s="4" t="s">
        <v>157</v>
      </c>
      <c r="FGV3" s="4" t="s">
        <v>157</v>
      </c>
      <c r="FGW3" s="4" t="s">
        <v>157</v>
      </c>
      <c r="FGX3" s="4" t="s">
        <v>157</v>
      </c>
      <c r="FGY3" s="4" t="s">
        <v>157</v>
      </c>
      <c r="FGZ3" s="4" t="s">
        <v>157</v>
      </c>
      <c r="FHA3" s="4" t="s">
        <v>157</v>
      </c>
      <c r="FHB3" s="4" t="s">
        <v>157</v>
      </c>
      <c r="FHC3" s="4" t="s">
        <v>157</v>
      </c>
      <c r="FHD3" s="4" t="s">
        <v>157</v>
      </c>
      <c r="FHE3" s="4" t="s">
        <v>157</v>
      </c>
      <c r="FHF3" s="4" t="s">
        <v>157</v>
      </c>
      <c r="FHG3" s="4" t="s">
        <v>157</v>
      </c>
      <c r="FHH3" s="4" t="s">
        <v>157</v>
      </c>
      <c r="FHI3" s="4" t="s">
        <v>157</v>
      </c>
      <c r="FHJ3" s="4" t="s">
        <v>157</v>
      </c>
      <c r="FHK3" s="4" t="s">
        <v>157</v>
      </c>
      <c r="FHL3" s="4" t="s">
        <v>157</v>
      </c>
      <c r="FHM3" s="4" t="s">
        <v>157</v>
      </c>
      <c r="FHN3" s="4" t="s">
        <v>157</v>
      </c>
      <c r="FHO3" s="4" t="s">
        <v>157</v>
      </c>
      <c r="FHP3" s="4" t="s">
        <v>157</v>
      </c>
      <c r="FHQ3" s="4" t="s">
        <v>157</v>
      </c>
      <c r="FHR3" s="4" t="s">
        <v>157</v>
      </c>
      <c r="FHS3" s="4" t="s">
        <v>157</v>
      </c>
      <c r="FHT3" s="4" t="s">
        <v>157</v>
      </c>
      <c r="FHU3" s="4" t="s">
        <v>157</v>
      </c>
      <c r="FHV3" s="4" t="s">
        <v>157</v>
      </c>
      <c r="FHW3" s="4" t="s">
        <v>157</v>
      </c>
      <c r="FHX3" s="4" t="s">
        <v>157</v>
      </c>
      <c r="FHY3" s="4" t="s">
        <v>157</v>
      </c>
      <c r="FHZ3" s="4" t="s">
        <v>157</v>
      </c>
      <c r="FIA3" s="4" t="s">
        <v>157</v>
      </c>
      <c r="FIB3" s="4" t="s">
        <v>157</v>
      </c>
      <c r="FIC3" s="4" t="s">
        <v>157</v>
      </c>
      <c r="FID3" s="4" t="s">
        <v>157</v>
      </c>
      <c r="FIE3" s="4" t="s">
        <v>157</v>
      </c>
      <c r="FIF3" s="4" t="s">
        <v>157</v>
      </c>
      <c r="FIG3" s="4" t="s">
        <v>157</v>
      </c>
      <c r="FIH3" s="4" t="s">
        <v>157</v>
      </c>
      <c r="FII3" s="4" t="s">
        <v>157</v>
      </c>
      <c r="FIJ3" s="4" t="s">
        <v>157</v>
      </c>
      <c r="FIK3" s="4" t="s">
        <v>157</v>
      </c>
      <c r="FIL3" s="4" t="s">
        <v>157</v>
      </c>
      <c r="FIM3" s="4" t="s">
        <v>157</v>
      </c>
      <c r="FIN3" s="4" t="s">
        <v>157</v>
      </c>
      <c r="FIO3" s="4" t="s">
        <v>157</v>
      </c>
      <c r="FIP3" s="4" t="s">
        <v>157</v>
      </c>
      <c r="FIQ3" s="4" t="s">
        <v>157</v>
      </c>
      <c r="FIR3" s="4" t="s">
        <v>157</v>
      </c>
      <c r="FIS3" s="4" t="s">
        <v>157</v>
      </c>
      <c r="FIT3" s="4" t="s">
        <v>157</v>
      </c>
      <c r="FIU3" s="4" t="s">
        <v>157</v>
      </c>
      <c r="FIV3" s="4" t="s">
        <v>157</v>
      </c>
      <c r="FIW3" s="4" t="s">
        <v>157</v>
      </c>
      <c r="FIX3" s="4" t="s">
        <v>157</v>
      </c>
      <c r="FIY3" s="4" t="s">
        <v>157</v>
      </c>
      <c r="FIZ3" s="4" t="s">
        <v>157</v>
      </c>
      <c r="FJA3" s="4" t="s">
        <v>157</v>
      </c>
      <c r="FJB3" s="4" t="s">
        <v>157</v>
      </c>
      <c r="FJC3" s="4" t="s">
        <v>157</v>
      </c>
      <c r="FJD3" s="4" t="s">
        <v>157</v>
      </c>
      <c r="FJE3" s="4" t="s">
        <v>157</v>
      </c>
      <c r="FJF3" s="4" t="s">
        <v>157</v>
      </c>
      <c r="FJG3" s="4" t="s">
        <v>157</v>
      </c>
      <c r="FJH3" s="4" t="s">
        <v>157</v>
      </c>
      <c r="FJI3" s="4" t="s">
        <v>157</v>
      </c>
      <c r="FJJ3" s="4" t="s">
        <v>157</v>
      </c>
      <c r="FJK3" s="4" t="s">
        <v>157</v>
      </c>
      <c r="FJL3" s="4" t="s">
        <v>157</v>
      </c>
      <c r="FJM3" s="4" t="s">
        <v>157</v>
      </c>
      <c r="FJN3" s="4" t="s">
        <v>157</v>
      </c>
      <c r="FJO3" s="4" t="s">
        <v>157</v>
      </c>
      <c r="FJP3" s="4" t="s">
        <v>157</v>
      </c>
      <c r="FJQ3" s="4" t="s">
        <v>157</v>
      </c>
      <c r="FJR3" s="4" t="s">
        <v>157</v>
      </c>
      <c r="FJS3" s="4" t="s">
        <v>157</v>
      </c>
      <c r="FJT3" s="4" t="s">
        <v>157</v>
      </c>
      <c r="FJU3" s="4" t="s">
        <v>157</v>
      </c>
      <c r="FJV3" s="4" t="s">
        <v>157</v>
      </c>
      <c r="FJW3" s="4" t="s">
        <v>157</v>
      </c>
      <c r="FJX3" s="4" t="s">
        <v>157</v>
      </c>
      <c r="FJY3" s="4" t="s">
        <v>157</v>
      </c>
      <c r="FJZ3" s="4" t="s">
        <v>157</v>
      </c>
      <c r="FKA3" s="4" t="s">
        <v>157</v>
      </c>
      <c r="FKB3" s="4" t="s">
        <v>157</v>
      </c>
      <c r="FKC3" s="4" t="s">
        <v>157</v>
      </c>
      <c r="FKD3" s="4" t="s">
        <v>157</v>
      </c>
      <c r="FKE3" s="4" t="s">
        <v>157</v>
      </c>
      <c r="FKF3" s="4" t="s">
        <v>157</v>
      </c>
      <c r="FKG3" s="4" t="s">
        <v>157</v>
      </c>
      <c r="FKH3" s="4" t="s">
        <v>157</v>
      </c>
      <c r="FKI3" s="4" t="s">
        <v>157</v>
      </c>
      <c r="FKJ3" s="4" t="s">
        <v>157</v>
      </c>
      <c r="FKK3" s="4" t="s">
        <v>157</v>
      </c>
      <c r="FKL3" s="4" t="s">
        <v>157</v>
      </c>
      <c r="FKM3" s="4" t="s">
        <v>157</v>
      </c>
      <c r="FKN3" s="4" t="s">
        <v>157</v>
      </c>
      <c r="FKO3" s="4" t="s">
        <v>157</v>
      </c>
      <c r="FKP3" s="4" t="s">
        <v>157</v>
      </c>
      <c r="FKQ3" s="4" t="s">
        <v>157</v>
      </c>
      <c r="FKR3" s="4" t="s">
        <v>157</v>
      </c>
      <c r="FKS3" s="4" t="s">
        <v>157</v>
      </c>
      <c r="FKT3" s="4" t="s">
        <v>157</v>
      </c>
      <c r="FKU3" s="4" t="s">
        <v>157</v>
      </c>
      <c r="FKV3" s="4" t="s">
        <v>157</v>
      </c>
      <c r="FKW3" s="4" t="s">
        <v>157</v>
      </c>
      <c r="FKX3" s="4" t="s">
        <v>157</v>
      </c>
      <c r="FKY3" s="4" t="s">
        <v>157</v>
      </c>
      <c r="FKZ3" s="4" t="s">
        <v>157</v>
      </c>
      <c r="FLA3" s="4" t="s">
        <v>157</v>
      </c>
      <c r="FLB3" s="4" t="s">
        <v>157</v>
      </c>
      <c r="FLC3" s="4" t="s">
        <v>157</v>
      </c>
      <c r="FLD3" s="4" t="s">
        <v>157</v>
      </c>
      <c r="FLE3" s="4" t="s">
        <v>157</v>
      </c>
      <c r="FLF3" s="4" t="s">
        <v>157</v>
      </c>
      <c r="FLG3" s="4" t="s">
        <v>157</v>
      </c>
      <c r="FLH3" s="4" t="s">
        <v>157</v>
      </c>
      <c r="FLI3" s="4" t="s">
        <v>157</v>
      </c>
      <c r="FLJ3" s="4" t="s">
        <v>157</v>
      </c>
      <c r="FLK3" s="4" t="s">
        <v>157</v>
      </c>
      <c r="FLL3" s="4" t="s">
        <v>157</v>
      </c>
      <c r="FLM3" s="4" t="s">
        <v>157</v>
      </c>
      <c r="FLN3" s="4" t="s">
        <v>157</v>
      </c>
      <c r="FLO3" s="4" t="s">
        <v>157</v>
      </c>
      <c r="FLP3" s="4" t="s">
        <v>157</v>
      </c>
      <c r="FLQ3" s="4" t="s">
        <v>157</v>
      </c>
      <c r="FLR3" s="4" t="s">
        <v>157</v>
      </c>
      <c r="FLS3" s="4" t="s">
        <v>157</v>
      </c>
      <c r="FLT3" s="4" t="s">
        <v>157</v>
      </c>
      <c r="FLU3" s="4" t="s">
        <v>157</v>
      </c>
      <c r="FLV3" s="4" t="s">
        <v>157</v>
      </c>
      <c r="FLW3" s="4" t="s">
        <v>157</v>
      </c>
      <c r="FLX3" s="4" t="s">
        <v>157</v>
      </c>
      <c r="FLY3" s="4" t="s">
        <v>157</v>
      </c>
      <c r="FLZ3" s="4" t="s">
        <v>157</v>
      </c>
      <c r="FMA3" s="4" t="s">
        <v>157</v>
      </c>
      <c r="FMB3" s="4" t="s">
        <v>157</v>
      </c>
      <c r="FMC3" s="4" t="s">
        <v>157</v>
      </c>
      <c r="FMD3" s="4" t="s">
        <v>157</v>
      </c>
      <c r="FME3" s="4" t="s">
        <v>157</v>
      </c>
      <c r="FMF3" s="4" t="s">
        <v>157</v>
      </c>
      <c r="FMG3" s="4" t="s">
        <v>157</v>
      </c>
      <c r="FMH3" s="4" t="s">
        <v>157</v>
      </c>
      <c r="FMI3" s="4" t="s">
        <v>157</v>
      </c>
      <c r="FMJ3" s="4" t="s">
        <v>157</v>
      </c>
      <c r="FMK3" s="4" t="s">
        <v>157</v>
      </c>
      <c r="FML3" s="4" t="s">
        <v>157</v>
      </c>
      <c r="FMM3" s="4" t="s">
        <v>157</v>
      </c>
      <c r="FMN3" s="4" t="s">
        <v>157</v>
      </c>
      <c r="FMO3" s="4" t="s">
        <v>157</v>
      </c>
      <c r="FMP3" s="4" t="s">
        <v>157</v>
      </c>
      <c r="FMQ3" s="4" t="s">
        <v>157</v>
      </c>
      <c r="FMR3" s="4" t="s">
        <v>157</v>
      </c>
      <c r="FMS3" s="4" t="s">
        <v>157</v>
      </c>
      <c r="FMT3" s="4" t="s">
        <v>157</v>
      </c>
      <c r="FMU3" s="4" t="s">
        <v>157</v>
      </c>
      <c r="FMV3" s="4" t="s">
        <v>157</v>
      </c>
      <c r="FMW3" s="4" t="s">
        <v>157</v>
      </c>
      <c r="FMX3" s="4" t="s">
        <v>157</v>
      </c>
      <c r="FMY3" s="4" t="s">
        <v>157</v>
      </c>
      <c r="FMZ3" s="4" t="s">
        <v>157</v>
      </c>
      <c r="FNA3" s="4" t="s">
        <v>157</v>
      </c>
      <c r="FNB3" s="4" t="s">
        <v>157</v>
      </c>
      <c r="FNC3" s="4" t="s">
        <v>157</v>
      </c>
      <c r="FND3" s="4" t="s">
        <v>157</v>
      </c>
      <c r="FNE3" s="4" t="s">
        <v>157</v>
      </c>
      <c r="FNF3" s="4" t="s">
        <v>157</v>
      </c>
      <c r="FNG3" s="4" t="s">
        <v>157</v>
      </c>
      <c r="FNH3" s="4" t="s">
        <v>157</v>
      </c>
      <c r="FNI3" s="4" t="s">
        <v>157</v>
      </c>
      <c r="FNJ3" s="4" t="s">
        <v>157</v>
      </c>
      <c r="FNK3" s="4" t="s">
        <v>157</v>
      </c>
      <c r="FNL3" s="4" t="s">
        <v>157</v>
      </c>
      <c r="FNM3" s="4" t="s">
        <v>157</v>
      </c>
      <c r="FNN3" s="4" t="s">
        <v>157</v>
      </c>
      <c r="FNO3" s="4" t="s">
        <v>157</v>
      </c>
      <c r="FNP3" s="4" t="s">
        <v>157</v>
      </c>
      <c r="FNQ3" s="4" t="s">
        <v>157</v>
      </c>
      <c r="FNR3" s="4" t="s">
        <v>157</v>
      </c>
      <c r="FNS3" s="4" t="s">
        <v>157</v>
      </c>
      <c r="FNT3" s="4" t="s">
        <v>157</v>
      </c>
      <c r="FNU3" s="4" t="s">
        <v>157</v>
      </c>
      <c r="FNV3" s="4" t="s">
        <v>157</v>
      </c>
      <c r="FNW3" s="4" t="s">
        <v>157</v>
      </c>
      <c r="FNX3" s="4" t="s">
        <v>157</v>
      </c>
      <c r="FNY3" s="4" t="s">
        <v>157</v>
      </c>
      <c r="FNZ3" s="4" t="s">
        <v>157</v>
      </c>
      <c r="FOA3" s="4" t="s">
        <v>157</v>
      </c>
      <c r="FOB3" s="4" t="s">
        <v>157</v>
      </c>
      <c r="FOC3" s="4" t="s">
        <v>157</v>
      </c>
      <c r="FOD3" s="4" t="s">
        <v>157</v>
      </c>
      <c r="FOE3" s="4" t="s">
        <v>157</v>
      </c>
      <c r="FOF3" s="4" t="s">
        <v>157</v>
      </c>
      <c r="FOG3" s="4" t="s">
        <v>157</v>
      </c>
      <c r="FOH3" s="4" t="s">
        <v>157</v>
      </c>
      <c r="FOI3" s="4" t="s">
        <v>157</v>
      </c>
      <c r="FOJ3" s="4" t="s">
        <v>157</v>
      </c>
      <c r="FOK3" s="4" t="s">
        <v>157</v>
      </c>
      <c r="FOL3" s="4" t="s">
        <v>157</v>
      </c>
      <c r="FOM3" s="4" t="s">
        <v>157</v>
      </c>
      <c r="FON3" s="4" t="s">
        <v>157</v>
      </c>
      <c r="FOO3" s="4" t="s">
        <v>157</v>
      </c>
      <c r="FOP3" s="4" t="s">
        <v>157</v>
      </c>
      <c r="FOQ3" s="4" t="s">
        <v>157</v>
      </c>
      <c r="FOR3" s="4" t="s">
        <v>157</v>
      </c>
      <c r="FOS3" s="4" t="s">
        <v>157</v>
      </c>
      <c r="FOT3" s="4" t="s">
        <v>157</v>
      </c>
      <c r="FOU3" s="4" t="s">
        <v>157</v>
      </c>
      <c r="FOV3" s="4" t="s">
        <v>157</v>
      </c>
      <c r="FOW3" s="4" t="s">
        <v>157</v>
      </c>
      <c r="FOX3" s="4" t="s">
        <v>157</v>
      </c>
      <c r="FOY3" s="4" t="s">
        <v>157</v>
      </c>
      <c r="FOZ3" s="4" t="s">
        <v>157</v>
      </c>
      <c r="FPA3" s="4" t="s">
        <v>157</v>
      </c>
      <c r="FPB3" s="4" t="s">
        <v>157</v>
      </c>
      <c r="FPC3" s="4" t="s">
        <v>157</v>
      </c>
      <c r="FPD3" s="4" t="s">
        <v>157</v>
      </c>
      <c r="FPE3" s="4" t="s">
        <v>157</v>
      </c>
      <c r="FPF3" s="4" t="s">
        <v>157</v>
      </c>
      <c r="FPG3" s="4" t="s">
        <v>157</v>
      </c>
      <c r="FPH3" s="4" t="s">
        <v>157</v>
      </c>
      <c r="FPI3" s="4" t="s">
        <v>157</v>
      </c>
      <c r="FPJ3" s="4" t="s">
        <v>157</v>
      </c>
      <c r="FPK3" s="4" t="s">
        <v>157</v>
      </c>
      <c r="FPL3" s="4" t="s">
        <v>157</v>
      </c>
      <c r="FPM3" s="4" t="s">
        <v>157</v>
      </c>
      <c r="FPN3" s="4" t="s">
        <v>157</v>
      </c>
      <c r="FPO3" s="4" t="s">
        <v>157</v>
      </c>
      <c r="FPP3" s="4" t="s">
        <v>157</v>
      </c>
      <c r="FPQ3" s="4" t="s">
        <v>157</v>
      </c>
      <c r="FPR3" s="4" t="s">
        <v>157</v>
      </c>
      <c r="FPS3" s="4" t="s">
        <v>157</v>
      </c>
      <c r="FPT3" s="4" t="s">
        <v>157</v>
      </c>
      <c r="FPU3" s="4" t="s">
        <v>157</v>
      </c>
      <c r="FPV3" s="4" t="s">
        <v>157</v>
      </c>
      <c r="FPW3" s="4" t="s">
        <v>157</v>
      </c>
      <c r="FPX3" s="4" t="s">
        <v>157</v>
      </c>
      <c r="FPY3" s="4" t="s">
        <v>157</v>
      </c>
      <c r="FPZ3" s="4" t="s">
        <v>157</v>
      </c>
      <c r="FQA3" s="4" t="s">
        <v>157</v>
      </c>
      <c r="FQB3" s="4" t="s">
        <v>157</v>
      </c>
      <c r="FQC3" s="4" t="s">
        <v>157</v>
      </c>
      <c r="FQD3" s="4" t="s">
        <v>157</v>
      </c>
      <c r="FQE3" s="4" t="s">
        <v>157</v>
      </c>
      <c r="FQF3" s="4" t="s">
        <v>157</v>
      </c>
      <c r="FQG3" s="4" t="s">
        <v>157</v>
      </c>
      <c r="FQH3" s="4" t="s">
        <v>157</v>
      </c>
      <c r="FQI3" s="4" t="s">
        <v>157</v>
      </c>
      <c r="FQJ3" s="4" t="s">
        <v>157</v>
      </c>
      <c r="FQK3" s="4" t="s">
        <v>157</v>
      </c>
      <c r="FQL3" s="4" t="s">
        <v>157</v>
      </c>
      <c r="FQM3" s="4" t="s">
        <v>157</v>
      </c>
      <c r="FQN3" s="4" t="s">
        <v>157</v>
      </c>
      <c r="FQO3" s="4" t="s">
        <v>157</v>
      </c>
      <c r="FQP3" s="4" t="s">
        <v>157</v>
      </c>
      <c r="FQQ3" s="4" t="s">
        <v>157</v>
      </c>
      <c r="FQR3" s="4" t="s">
        <v>157</v>
      </c>
      <c r="FQS3" s="4" t="s">
        <v>157</v>
      </c>
      <c r="FQT3" s="4" t="s">
        <v>157</v>
      </c>
      <c r="FQU3" s="4" t="s">
        <v>157</v>
      </c>
      <c r="FQV3" s="4" t="s">
        <v>157</v>
      </c>
      <c r="FQW3" s="4" t="s">
        <v>157</v>
      </c>
      <c r="FQX3" s="4" t="s">
        <v>157</v>
      </c>
      <c r="FQY3" s="4" t="s">
        <v>157</v>
      </c>
      <c r="FQZ3" s="4" t="s">
        <v>157</v>
      </c>
      <c r="FRA3" s="4" t="s">
        <v>157</v>
      </c>
      <c r="FRB3" s="4" t="s">
        <v>157</v>
      </c>
      <c r="FRC3" s="4" t="s">
        <v>157</v>
      </c>
      <c r="FRD3" s="4" t="s">
        <v>157</v>
      </c>
      <c r="FRE3" s="4" t="s">
        <v>157</v>
      </c>
      <c r="FRF3" s="4" t="s">
        <v>157</v>
      </c>
      <c r="FRG3" s="4" t="s">
        <v>157</v>
      </c>
      <c r="FRH3" s="4" t="s">
        <v>157</v>
      </c>
      <c r="FRI3" s="4" t="s">
        <v>157</v>
      </c>
      <c r="FRJ3" s="4" t="s">
        <v>157</v>
      </c>
      <c r="FRK3" s="4" t="s">
        <v>157</v>
      </c>
      <c r="FRL3" s="4" t="s">
        <v>157</v>
      </c>
      <c r="FRM3" s="4" t="s">
        <v>157</v>
      </c>
      <c r="FRN3" s="4" t="s">
        <v>157</v>
      </c>
      <c r="FRO3" s="4" t="s">
        <v>157</v>
      </c>
      <c r="FRP3" s="4" t="s">
        <v>157</v>
      </c>
      <c r="FRQ3" s="4" t="s">
        <v>157</v>
      </c>
      <c r="FRR3" s="4" t="s">
        <v>157</v>
      </c>
      <c r="FRS3" s="4" t="s">
        <v>157</v>
      </c>
      <c r="FRT3" s="4" t="s">
        <v>157</v>
      </c>
      <c r="FRU3" s="4" t="s">
        <v>157</v>
      </c>
      <c r="FRV3" s="4" t="s">
        <v>157</v>
      </c>
      <c r="FRW3" s="4" t="s">
        <v>157</v>
      </c>
      <c r="FRX3" s="4" t="s">
        <v>157</v>
      </c>
      <c r="FRY3" s="4" t="s">
        <v>157</v>
      </c>
      <c r="FRZ3" s="4" t="s">
        <v>157</v>
      </c>
      <c r="FSA3" s="4" t="s">
        <v>157</v>
      </c>
      <c r="FSB3" s="4" t="s">
        <v>157</v>
      </c>
      <c r="FSC3" s="4" t="s">
        <v>157</v>
      </c>
      <c r="FSD3" s="4" t="s">
        <v>157</v>
      </c>
      <c r="FSE3" s="4" t="s">
        <v>157</v>
      </c>
      <c r="FSF3" s="4" t="s">
        <v>157</v>
      </c>
      <c r="FSG3" s="4" t="s">
        <v>157</v>
      </c>
      <c r="FSH3" s="4" t="s">
        <v>157</v>
      </c>
      <c r="FSI3" s="4" t="s">
        <v>157</v>
      </c>
      <c r="FSJ3" s="4" t="s">
        <v>157</v>
      </c>
      <c r="FSK3" s="4" t="s">
        <v>157</v>
      </c>
      <c r="FSL3" s="4" t="s">
        <v>157</v>
      </c>
      <c r="FSM3" s="4" t="s">
        <v>157</v>
      </c>
      <c r="FSN3" s="4" t="s">
        <v>157</v>
      </c>
      <c r="FSO3" s="4" t="s">
        <v>157</v>
      </c>
      <c r="FSP3" s="4" t="s">
        <v>157</v>
      </c>
      <c r="FSQ3" s="4" t="s">
        <v>157</v>
      </c>
      <c r="FSR3" s="4" t="s">
        <v>157</v>
      </c>
      <c r="FSS3" s="4" t="s">
        <v>157</v>
      </c>
      <c r="FST3" s="4" t="s">
        <v>157</v>
      </c>
      <c r="FSU3" s="4" t="s">
        <v>157</v>
      </c>
      <c r="FSV3" s="4" t="s">
        <v>157</v>
      </c>
      <c r="FSW3" s="4" t="s">
        <v>157</v>
      </c>
      <c r="FSX3" s="4" t="s">
        <v>157</v>
      </c>
      <c r="FSY3" s="4" t="s">
        <v>157</v>
      </c>
      <c r="FSZ3" s="4" t="s">
        <v>157</v>
      </c>
      <c r="FTA3" s="4" t="s">
        <v>157</v>
      </c>
      <c r="FTB3" s="4" t="s">
        <v>157</v>
      </c>
      <c r="FTC3" s="4" t="s">
        <v>157</v>
      </c>
      <c r="FTD3" s="4" t="s">
        <v>157</v>
      </c>
      <c r="FTE3" s="4" t="s">
        <v>157</v>
      </c>
      <c r="FTF3" s="4" t="s">
        <v>157</v>
      </c>
      <c r="FTG3" s="4" t="s">
        <v>157</v>
      </c>
      <c r="FTH3" s="4" t="s">
        <v>157</v>
      </c>
      <c r="FTI3" s="4" t="s">
        <v>157</v>
      </c>
      <c r="FTJ3" s="4" t="s">
        <v>157</v>
      </c>
      <c r="FTK3" s="4" t="s">
        <v>157</v>
      </c>
      <c r="FTL3" s="4" t="s">
        <v>157</v>
      </c>
      <c r="FTM3" s="4" t="s">
        <v>157</v>
      </c>
      <c r="FTN3" s="4" t="s">
        <v>157</v>
      </c>
      <c r="FTO3" s="4" t="s">
        <v>157</v>
      </c>
      <c r="FTP3" s="4" t="s">
        <v>157</v>
      </c>
      <c r="FTQ3" s="4" t="s">
        <v>157</v>
      </c>
      <c r="FTR3" s="4" t="s">
        <v>157</v>
      </c>
      <c r="FTS3" s="4" t="s">
        <v>157</v>
      </c>
      <c r="FTT3" s="4" t="s">
        <v>157</v>
      </c>
      <c r="FTU3" s="4" t="s">
        <v>157</v>
      </c>
      <c r="FTV3" s="4" t="s">
        <v>157</v>
      </c>
      <c r="FTW3" s="4" t="s">
        <v>157</v>
      </c>
      <c r="FTX3" s="4" t="s">
        <v>157</v>
      </c>
      <c r="FTY3" s="4" t="s">
        <v>157</v>
      </c>
      <c r="FTZ3" s="4" t="s">
        <v>157</v>
      </c>
      <c r="FUA3" s="4" t="s">
        <v>157</v>
      </c>
      <c r="FUB3" s="4" t="s">
        <v>157</v>
      </c>
      <c r="FUC3" s="4" t="s">
        <v>157</v>
      </c>
      <c r="FUD3" s="4" t="s">
        <v>157</v>
      </c>
      <c r="FUE3" s="4" t="s">
        <v>157</v>
      </c>
      <c r="FUF3" s="4" t="s">
        <v>157</v>
      </c>
      <c r="FUG3" s="4" t="s">
        <v>157</v>
      </c>
      <c r="FUH3" s="4" t="s">
        <v>157</v>
      </c>
      <c r="FUI3" s="4" t="s">
        <v>157</v>
      </c>
      <c r="FUJ3" s="4" t="s">
        <v>157</v>
      </c>
      <c r="FUK3" s="4" t="s">
        <v>157</v>
      </c>
      <c r="FUL3" s="4" t="s">
        <v>157</v>
      </c>
      <c r="FUM3" s="4" t="s">
        <v>157</v>
      </c>
      <c r="FUN3" s="4" t="s">
        <v>157</v>
      </c>
      <c r="FUO3" s="4" t="s">
        <v>157</v>
      </c>
      <c r="FUP3" s="4" t="s">
        <v>157</v>
      </c>
      <c r="FUQ3" s="4" t="s">
        <v>157</v>
      </c>
      <c r="FUR3" s="4" t="s">
        <v>157</v>
      </c>
      <c r="FUS3" s="4" t="s">
        <v>157</v>
      </c>
      <c r="FUT3" s="4" t="s">
        <v>157</v>
      </c>
      <c r="FUU3" s="4" t="s">
        <v>157</v>
      </c>
      <c r="FUV3" s="4" t="s">
        <v>157</v>
      </c>
      <c r="FUW3" s="4" t="s">
        <v>157</v>
      </c>
      <c r="FUX3" s="4" t="s">
        <v>157</v>
      </c>
      <c r="FUY3" s="4" t="s">
        <v>157</v>
      </c>
      <c r="FUZ3" s="4" t="s">
        <v>157</v>
      </c>
      <c r="FVA3" s="4" t="s">
        <v>157</v>
      </c>
      <c r="FVB3" s="4" t="s">
        <v>157</v>
      </c>
      <c r="FVC3" s="4" t="s">
        <v>157</v>
      </c>
      <c r="FVD3" s="4" t="s">
        <v>157</v>
      </c>
      <c r="FVE3" s="4" t="s">
        <v>157</v>
      </c>
      <c r="FVF3" s="4" t="s">
        <v>157</v>
      </c>
      <c r="FVG3" s="4" t="s">
        <v>157</v>
      </c>
      <c r="FVH3" s="4" t="s">
        <v>157</v>
      </c>
      <c r="FVI3" s="4" t="s">
        <v>157</v>
      </c>
      <c r="FVJ3" s="4" t="s">
        <v>157</v>
      </c>
      <c r="FVK3" s="4" t="s">
        <v>157</v>
      </c>
      <c r="FVL3" s="4" t="s">
        <v>157</v>
      </c>
      <c r="FVM3" s="4" t="s">
        <v>157</v>
      </c>
      <c r="FVN3" s="4" t="s">
        <v>157</v>
      </c>
      <c r="FVO3" s="4" t="s">
        <v>157</v>
      </c>
      <c r="FVP3" s="4" t="s">
        <v>157</v>
      </c>
      <c r="FVQ3" s="4" t="s">
        <v>157</v>
      </c>
      <c r="FVR3" s="4" t="s">
        <v>157</v>
      </c>
      <c r="FVS3" s="4" t="s">
        <v>157</v>
      </c>
      <c r="FVT3" s="4" t="s">
        <v>157</v>
      </c>
      <c r="FVU3" s="4" t="s">
        <v>157</v>
      </c>
      <c r="FVV3" s="4" t="s">
        <v>157</v>
      </c>
      <c r="FVW3" s="4" t="s">
        <v>157</v>
      </c>
      <c r="FVX3" s="4" t="s">
        <v>157</v>
      </c>
      <c r="FVY3" s="4" t="s">
        <v>157</v>
      </c>
      <c r="FVZ3" s="4" t="s">
        <v>157</v>
      </c>
      <c r="FWA3" s="4" t="s">
        <v>157</v>
      </c>
      <c r="FWB3" s="4" t="s">
        <v>157</v>
      </c>
      <c r="FWC3" s="4" t="s">
        <v>157</v>
      </c>
      <c r="FWD3" s="4" t="s">
        <v>157</v>
      </c>
      <c r="FWE3" s="4" t="s">
        <v>157</v>
      </c>
      <c r="FWF3" s="4" t="s">
        <v>157</v>
      </c>
      <c r="FWG3" s="4" t="s">
        <v>157</v>
      </c>
      <c r="FWH3" s="4" t="s">
        <v>157</v>
      </c>
      <c r="FWI3" s="4" t="s">
        <v>157</v>
      </c>
      <c r="FWJ3" s="4" t="s">
        <v>157</v>
      </c>
      <c r="FWK3" s="4" t="s">
        <v>157</v>
      </c>
      <c r="FWL3" s="4" t="s">
        <v>157</v>
      </c>
      <c r="FWM3" s="4" t="s">
        <v>157</v>
      </c>
      <c r="FWN3" s="4" t="s">
        <v>157</v>
      </c>
      <c r="FWO3" s="4" t="s">
        <v>157</v>
      </c>
      <c r="FWP3" s="4" t="s">
        <v>157</v>
      </c>
      <c r="FWQ3" s="4" t="s">
        <v>157</v>
      </c>
      <c r="FWR3" s="4" t="s">
        <v>157</v>
      </c>
      <c r="FWS3" s="4" t="s">
        <v>157</v>
      </c>
      <c r="FWT3" s="4" t="s">
        <v>157</v>
      </c>
      <c r="FWU3" s="4" t="s">
        <v>157</v>
      </c>
      <c r="FWV3" s="4" t="s">
        <v>157</v>
      </c>
      <c r="FWW3" s="4" t="s">
        <v>157</v>
      </c>
      <c r="FWX3" s="4" t="s">
        <v>157</v>
      </c>
      <c r="FWY3" s="4" t="s">
        <v>157</v>
      </c>
      <c r="FWZ3" s="4" t="s">
        <v>157</v>
      </c>
      <c r="FXA3" s="4" t="s">
        <v>157</v>
      </c>
      <c r="FXB3" s="4" t="s">
        <v>157</v>
      </c>
      <c r="FXC3" s="4" t="s">
        <v>157</v>
      </c>
      <c r="FXD3" s="4" t="s">
        <v>157</v>
      </c>
      <c r="FXE3" s="4" t="s">
        <v>157</v>
      </c>
      <c r="FXF3" s="4" t="s">
        <v>157</v>
      </c>
      <c r="FXG3" s="4" t="s">
        <v>157</v>
      </c>
      <c r="FXH3" s="4" t="s">
        <v>157</v>
      </c>
      <c r="FXI3" s="4" t="s">
        <v>157</v>
      </c>
      <c r="FXJ3" s="4" t="s">
        <v>157</v>
      </c>
      <c r="FXK3" s="4" t="s">
        <v>157</v>
      </c>
      <c r="FXL3" s="4" t="s">
        <v>157</v>
      </c>
      <c r="FXM3" s="4" t="s">
        <v>157</v>
      </c>
      <c r="FXN3" s="4" t="s">
        <v>157</v>
      </c>
      <c r="FXO3" s="4" t="s">
        <v>157</v>
      </c>
      <c r="FXP3" s="4" t="s">
        <v>157</v>
      </c>
      <c r="FXQ3" s="4" t="s">
        <v>157</v>
      </c>
      <c r="FXR3" s="4" t="s">
        <v>157</v>
      </c>
      <c r="FXS3" s="4" t="s">
        <v>157</v>
      </c>
      <c r="FXT3" s="4" t="s">
        <v>157</v>
      </c>
      <c r="FXU3" s="4" t="s">
        <v>157</v>
      </c>
      <c r="FXV3" s="4" t="s">
        <v>157</v>
      </c>
      <c r="FXW3" s="4" t="s">
        <v>157</v>
      </c>
      <c r="FXX3" s="4" t="s">
        <v>157</v>
      </c>
      <c r="FXY3" s="4" t="s">
        <v>157</v>
      </c>
      <c r="FXZ3" s="4" t="s">
        <v>157</v>
      </c>
      <c r="FYA3" s="4" t="s">
        <v>157</v>
      </c>
      <c r="FYB3" s="4" t="s">
        <v>157</v>
      </c>
      <c r="FYC3" s="4" t="s">
        <v>157</v>
      </c>
      <c r="FYD3" s="4" t="s">
        <v>157</v>
      </c>
      <c r="FYE3" s="4" t="s">
        <v>157</v>
      </c>
      <c r="FYF3" s="4" t="s">
        <v>157</v>
      </c>
      <c r="FYG3" s="4" t="s">
        <v>157</v>
      </c>
      <c r="FYH3" s="4" t="s">
        <v>157</v>
      </c>
      <c r="FYI3" s="4" t="s">
        <v>157</v>
      </c>
      <c r="FYJ3" s="4" t="s">
        <v>157</v>
      </c>
      <c r="FYK3" s="4" t="s">
        <v>157</v>
      </c>
      <c r="FYL3" s="4" t="s">
        <v>157</v>
      </c>
      <c r="FYM3" s="4" t="s">
        <v>157</v>
      </c>
      <c r="FYN3" s="4" t="s">
        <v>157</v>
      </c>
      <c r="FYO3" s="4" t="s">
        <v>157</v>
      </c>
      <c r="FYP3" s="4" t="s">
        <v>157</v>
      </c>
      <c r="FYQ3" s="4" t="s">
        <v>157</v>
      </c>
      <c r="FYR3" s="4" t="s">
        <v>157</v>
      </c>
      <c r="FYS3" s="4" t="s">
        <v>157</v>
      </c>
      <c r="FYT3" s="4" t="s">
        <v>157</v>
      </c>
      <c r="FYU3" s="4" t="s">
        <v>157</v>
      </c>
      <c r="FYV3" s="4" t="s">
        <v>157</v>
      </c>
      <c r="FYW3" s="4" t="s">
        <v>157</v>
      </c>
      <c r="FYX3" s="4" t="s">
        <v>157</v>
      </c>
      <c r="FYY3" s="4" t="s">
        <v>157</v>
      </c>
      <c r="FYZ3" s="4" t="s">
        <v>157</v>
      </c>
      <c r="FZA3" s="4" t="s">
        <v>157</v>
      </c>
      <c r="FZB3" s="4" t="s">
        <v>157</v>
      </c>
      <c r="FZC3" s="4" t="s">
        <v>157</v>
      </c>
      <c r="FZD3" s="4" t="s">
        <v>157</v>
      </c>
      <c r="FZE3" s="4" t="s">
        <v>157</v>
      </c>
      <c r="FZF3" s="4" t="s">
        <v>157</v>
      </c>
      <c r="FZG3" s="4" t="s">
        <v>157</v>
      </c>
      <c r="FZH3" s="4" t="s">
        <v>157</v>
      </c>
      <c r="FZI3" s="4" t="s">
        <v>157</v>
      </c>
      <c r="FZJ3" s="4" t="s">
        <v>157</v>
      </c>
      <c r="FZK3" s="4" t="s">
        <v>157</v>
      </c>
      <c r="FZL3" s="4" t="s">
        <v>157</v>
      </c>
      <c r="FZM3" s="4" t="s">
        <v>157</v>
      </c>
      <c r="FZN3" s="4" t="s">
        <v>157</v>
      </c>
      <c r="FZO3" s="4" t="s">
        <v>157</v>
      </c>
      <c r="FZP3" s="4" t="s">
        <v>157</v>
      </c>
      <c r="FZQ3" s="4" t="s">
        <v>157</v>
      </c>
      <c r="FZR3" s="4" t="s">
        <v>157</v>
      </c>
      <c r="FZS3" s="4" t="s">
        <v>157</v>
      </c>
      <c r="FZT3" s="4" t="s">
        <v>157</v>
      </c>
      <c r="FZU3" s="4" t="s">
        <v>157</v>
      </c>
      <c r="FZV3" s="4" t="s">
        <v>157</v>
      </c>
      <c r="FZW3" s="4" t="s">
        <v>157</v>
      </c>
      <c r="FZX3" s="4" t="s">
        <v>157</v>
      </c>
      <c r="FZY3" s="4" t="s">
        <v>157</v>
      </c>
      <c r="FZZ3" s="4" t="s">
        <v>157</v>
      </c>
      <c r="GAA3" s="4" t="s">
        <v>157</v>
      </c>
      <c r="GAB3" s="4" t="s">
        <v>157</v>
      </c>
      <c r="GAC3" s="4" t="s">
        <v>157</v>
      </c>
      <c r="GAD3" s="4" t="s">
        <v>157</v>
      </c>
      <c r="GAE3" s="4" t="s">
        <v>157</v>
      </c>
      <c r="GAF3" s="4" t="s">
        <v>157</v>
      </c>
      <c r="GAG3" s="4" t="s">
        <v>157</v>
      </c>
      <c r="GAH3" s="4" t="s">
        <v>157</v>
      </c>
      <c r="GAI3" s="4" t="s">
        <v>157</v>
      </c>
      <c r="GAJ3" s="4" t="s">
        <v>157</v>
      </c>
      <c r="GAK3" s="4" t="s">
        <v>157</v>
      </c>
      <c r="GAL3" s="4" t="s">
        <v>157</v>
      </c>
      <c r="GAM3" s="4" t="s">
        <v>157</v>
      </c>
      <c r="GAN3" s="4" t="s">
        <v>157</v>
      </c>
      <c r="GAO3" s="4" t="s">
        <v>157</v>
      </c>
      <c r="GAP3" s="4" t="s">
        <v>157</v>
      </c>
      <c r="GAQ3" s="4" t="s">
        <v>157</v>
      </c>
      <c r="GAR3" s="4" t="s">
        <v>157</v>
      </c>
      <c r="GAS3" s="4" t="s">
        <v>157</v>
      </c>
      <c r="GAT3" s="4" t="s">
        <v>157</v>
      </c>
      <c r="GAU3" s="4" t="s">
        <v>157</v>
      </c>
      <c r="GAV3" s="4" t="s">
        <v>157</v>
      </c>
      <c r="GAW3" s="4" t="s">
        <v>157</v>
      </c>
      <c r="GAX3" s="4" t="s">
        <v>157</v>
      </c>
      <c r="GAY3" s="4" t="s">
        <v>157</v>
      </c>
      <c r="GAZ3" s="4" t="s">
        <v>157</v>
      </c>
      <c r="GBA3" s="4" t="s">
        <v>157</v>
      </c>
      <c r="GBB3" s="4" t="s">
        <v>157</v>
      </c>
      <c r="GBC3" s="4" t="s">
        <v>157</v>
      </c>
      <c r="GBD3" s="4" t="s">
        <v>157</v>
      </c>
      <c r="GBE3" s="4" t="s">
        <v>157</v>
      </c>
      <c r="GBF3" s="4" t="s">
        <v>157</v>
      </c>
      <c r="GBG3" s="4" t="s">
        <v>157</v>
      </c>
      <c r="GBH3" s="4" t="s">
        <v>157</v>
      </c>
      <c r="GBI3" s="4" t="s">
        <v>157</v>
      </c>
      <c r="GBJ3" s="4" t="s">
        <v>157</v>
      </c>
      <c r="GBK3" s="4" t="s">
        <v>157</v>
      </c>
      <c r="GBL3" s="4" t="s">
        <v>157</v>
      </c>
      <c r="GBM3" s="4" t="s">
        <v>157</v>
      </c>
      <c r="GBN3" s="4" t="s">
        <v>157</v>
      </c>
      <c r="GBO3" s="4" t="s">
        <v>157</v>
      </c>
      <c r="GBP3" s="4" t="s">
        <v>157</v>
      </c>
      <c r="GBQ3" s="4" t="s">
        <v>157</v>
      </c>
      <c r="GBR3" s="4" t="s">
        <v>157</v>
      </c>
      <c r="GBS3" s="4" t="s">
        <v>157</v>
      </c>
      <c r="GBT3" s="4" t="s">
        <v>157</v>
      </c>
      <c r="GBU3" s="4" t="s">
        <v>157</v>
      </c>
      <c r="GBV3" s="4" t="s">
        <v>157</v>
      </c>
      <c r="GBW3" s="4" t="s">
        <v>157</v>
      </c>
      <c r="GBX3" s="4" t="s">
        <v>157</v>
      </c>
      <c r="GBY3" s="4" t="s">
        <v>157</v>
      </c>
      <c r="GBZ3" s="4" t="s">
        <v>157</v>
      </c>
      <c r="GCA3" s="4" t="s">
        <v>157</v>
      </c>
      <c r="GCB3" s="4" t="s">
        <v>157</v>
      </c>
      <c r="GCC3" s="4" t="s">
        <v>157</v>
      </c>
      <c r="GCD3" s="4" t="s">
        <v>157</v>
      </c>
      <c r="GCE3" s="4" t="s">
        <v>157</v>
      </c>
      <c r="GCF3" s="4" t="s">
        <v>157</v>
      </c>
      <c r="GCG3" s="4" t="s">
        <v>157</v>
      </c>
      <c r="GCH3" s="4" t="s">
        <v>157</v>
      </c>
      <c r="GCI3" s="4" t="s">
        <v>157</v>
      </c>
      <c r="GCJ3" s="4" t="s">
        <v>157</v>
      </c>
      <c r="GCK3" s="4" t="s">
        <v>157</v>
      </c>
      <c r="GCL3" s="4" t="s">
        <v>157</v>
      </c>
      <c r="GCM3" s="4" t="s">
        <v>157</v>
      </c>
      <c r="GCN3" s="4" t="s">
        <v>157</v>
      </c>
      <c r="GCO3" s="4" t="s">
        <v>157</v>
      </c>
      <c r="GCP3" s="4" t="s">
        <v>157</v>
      </c>
      <c r="GCQ3" s="4" t="s">
        <v>157</v>
      </c>
      <c r="GCR3" s="4" t="s">
        <v>157</v>
      </c>
      <c r="GCS3" s="4" t="s">
        <v>157</v>
      </c>
      <c r="GCT3" s="4" t="s">
        <v>157</v>
      </c>
      <c r="GCU3" s="4" t="s">
        <v>157</v>
      </c>
      <c r="GCV3" s="4" t="s">
        <v>157</v>
      </c>
      <c r="GCW3" s="4" t="s">
        <v>157</v>
      </c>
      <c r="GCX3" s="4" t="s">
        <v>157</v>
      </c>
      <c r="GCY3" s="4" t="s">
        <v>157</v>
      </c>
      <c r="GCZ3" s="4" t="s">
        <v>157</v>
      </c>
      <c r="GDA3" s="4" t="s">
        <v>157</v>
      </c>
      <c r="GDB3" s="4" t="s">
        <v>157</v>
      </c>
      <c r="GDC3" s="4" t="s">
        <v>157</v>
      </c>
      <c r="GDD3" s="4" t="s">
        <v>157</v>
      </c>
      <c r="GDE3" s="4" t="s">
        <v>157</v>
      </c>
      <c r="GDF3" s="4" t="s">
        <v>157</v>
      </c>
      <c r="GDG3" s="4" t="s">
        <v>157</v>
      </c>
      <c r="GDH3" s="4" t="s">
        <v>157</v>
      </c>
      <c r="GDI3" s="4" t="s">
        <v>157</v>
      </c>
      <c r="GDJ3" s="4" t="s">
        <v>157</v>
      </c>
      <c r="GDK3" s="4" t="s">
        <v>157</v>
      </c>
      <c r="GDL3" s="4" t="s">
        <v>157</v>
      </c>
      <c r="GDM3" s="4" t="s">
        <v>157</v>
      </c>
      <c r="GDN3" s="4" t="s">
        <v>157</v>
      </c>
      <c r="GDO3" s="4" t="s">
        <v>157</v>
      </c>
      <c r="GDP3" s="4" t="s">
        <v>157</v>
      </c>
      <c r="GDQ3" s="4" t="s">
        <v>157</v>
      </c>
      <c r="GDR3" s="4" t="s">
        <v>157</v>
      </c>
      <c r="GDS3" s="4" t="s">
        <v>157</v>
      </c>
      <c r="GDT3" s="4" t="s">
        <v>157</v>
      </c>
      <c r="GDU3" s="4" t="s">
        <v>157</v>
      </c>
      <c r="GDV3" s="4" t="s">
        <v>157</v>
      </c>
      <c r="GDW3" s="4" t="s">
        <v>157</v>
      </c>
      <c r="GDX3" s="4" t="s">
        <v>157</v>
      </c>
      <c r="GDY3" s="4" t="s">
        <v>157</v>
      </c>
      <c r="GDZ3" s="4" t="s">
        <v>157</v>
      </c>
      <c r="GEA3" s="4" t="s">
        <v>157</v>
      </c>
      <c r="GEB3" s="4" t="s">
        <v>157</v>
      </c>
      <c r="GEC3" s="4" t="s">
        <v>157</v>
      </c>
      <c r="GED3" s="4" t="s">
        <v>157</v>
      </c>
      <c r="GEE3" s="4" t="s">
        <v>157</v>
      </c>
      <c r="GEF3" s="4" t="s">
        <v>157</v>
      </c>
      <c r="GEG3" s="4" t="s">
        <v>157</v>
      </c>
      <c r="GEH3" s="4" t="s">
        <v>157</v>
      </c>
      <c r="GEI3" s="4" t="s">
        <v>157</v>
      </c>
      <c r="GEJ3" s="4" t="s">
        <v>157</v>
      </c>
      <c r="GEK3" s="4" t="s">
        <v>157</v>
      </c>
      <c r="GEL3" s="4" t="s">
        <v>157</v>
      </c>
      <c r="GEM3" s="4" t="s">
        <v>157</v>
      </c>
      <c r="GEN3" s="4" t="s">
        <v>157</v>
      </c>
      <c r="GEO3" s="4" t="s">
        <v>157</v>
      </c>
      <c r="GEP3" s="4" t="s">
        <v>157</v>
      </c>
      <c r="GEQ3" s="4" t="s">
        <v>157</v>
      </c>
      <c r="GER3" s="4" t="s">
        <v>157</v>
      </c>
      <c r="GES3" s="4" t="s">
        <v>157</v>
      </c>
      <c r="GET3" s="4" t="s">
        <v>157</v>
      </c>
      <c r="GEU3" s="4" t="s">
        <v>157</v>
      </c>
      <c r="GEV3" s="4" t="s">
        <v>157</v>
      </c>
      <c r="GEW3" s="4" t="s">
        <v>157</v>
      </c>
      <c r="GEX3" s="4" t="s">
        <v>157</v>
      </c>
      <c r="GEY3" s="4" t="s">
        <v>157</v>
      </c>
      <c r="GEZ3" s="4" t="s">
        <v>157</v>
      </c>
      <c r="GFA3" s="4" t="s">
        <v>157</v>
      </c>
      <c r="GFB3" s="4" t="s">
        <v>157</v>
      </c>
      <c r="GFC3" s="4" t="s">
        <v>157</v>
      </c>
      <c r="GFD3" s="4" t="s">
        <v>157</v>
      </c>
      <c r="GFE3" s="4" t="s">
        <v>157</v>
      </c>
      <c r="GFF3" s="4" t="s">
        <v>157</v>
      </c>
      <c r="GFG3" s="4" t="s">
        <v>157</v>
      </c>
      <c r="GFH3" s="4" t="s">
        <v>157</v>
      </c>
      <c r="GFI3" s="4" t="s">
        <v>157</v>
      </c>
      <c r="GFJ3" s="4" t="s">
        <v>157</v>
      </c>
      <c r="GFK3" s="4" t="s">
        <v>157</v>
      </c>
      <c r="GFL3" s="4" t="s">
        <v>157</v>
      </c>
      <c r="GFM3" s="4" t="s">
        <v>157</v>
      </c>
      <c r="GFN3" s="4" t="s">
        <v>157</v>
      </c>
      <c r="GFO3" s="4" t="s">
        <v>157</v>
      </c>
      <c r="GFP3" s="4" t="s">
        <v>157</v>
      </c>
      <c r="GFQ3" s="4" t="s">
        <v>157</v>
      </c>
      <c r="GFR3" s="4" t="s">
        <v>157</v>
      </c>
      <c r="GFS3" s="4" t="s">
        <v>157</v>
      </c>
      <c r="GFT3" s="4" t="s">
        <v>157</v>
      </c>
      <c r="GFU3" s="4" t="s">
        <v>157</v>
      </c>
      <c r="GFV3" s="4" t="s">
        <v>157</v>
      </c>
      <c r="GFW3" s="4" t="s">
        <v>157</v>
      </c>
      <c r="GFX3" s="4" t="s">
        <v>157</v>
      </c>
      <c r="GFY3" s="4" t="s">
        <v>157</v>
      </c>
      <c r="GFZ3" s="4" t="s">
        <v>157</v>
      </c>
      <c r="GGA3" s="4" t="s">
        <v>157</v>
      </c>
      <c r="GGB3" s="4" t="s">
        <v>157</v>
      </c>
      <c r="GGC3" s="4" t="s">
        <v>157</v>
      </c>
      <c r="GGD3" s="4" t="s">
        <v>157</v>
      </c>
      <c r="GGE3" s="4" t="s">
        <v>157</v>
      </c>
      <c r="GGF3" s="4" t="s">
        <v>157</v>
      </c>
      <c r="GGG3" s="4" t="s">
        <v>157</v>
      </c>
      <c r="GGH3" s="4" t="s">
        <v>157</v>
      </c>
      <c r="GGI3" s="4" t="s">
        <v>157</v>
      </c>
      <c r="GGJ3" s="4" t="s">
        <v>157</v>
      </c>
      <c r="GGK3" s="4" t="s">
        <v>157</v>
      </c>
      <c r="GGL3" s="4" t="s">
        <v>157</v>
      </c>
      <c r="GGM3" s="4" t="s">
        <v>157</v>
      </c>
      <c r="GGN3" s="4" t="s">
        <v>157</v>
      </c>
      <c r="GGO3" s="4" t="s">
        <v>157</v>
      </c>
      <c r="GGP3" s="4" t="s">
        <v>157</v>
      </c>
      <c r="GGQ3" s="4" t="s">
        <v>157</v>
      </c>
      <c r="GGR3" s="4" t="s">
        <v>157</v>
      </c>
      <c r="GGS3" s="4" t="s">
        <v>157</v>
      </c>
      <c r="GGT3" s="4" t="s">
        <v>157</v>
      </c>
      <c r="GGU3" s="4" t="s">
        <v>157</v>
      </c>
      <c r="GGV3" s="4" t="s">
        <v>157</v>
      </c>
      <c r="GGW3" s="4" t="s">
        <v>157</v>
      </c>
      <c r="GGX3" s="4" t="s">
        <v>157</v>
      </c>
      <c r="GGY3" s="4" t="s">
        <v>157</v>
      </c>
      <c r="GGZ3" s="4" t="s">
        <v>157</v>
      </c>
      <c r="GHA3" s="4" t="s">
        <v>157</v>
      </c>
      <c r="GHB3" s="4" t="s">
        <v>157</v>
      </c>
      <c r="GHC3" s="4" t="s">
        <v>157</v>
      </c>
      <c r="GHD3" s="4" t="s">
        <v>157</v>
      </c>
      <c r="GHE3" s="4" t="s">
        <v>157</v>
      </c>
      <c r="GHF3" s="4" t="s">
        <v>157</v>
      </c>
      <c r="GHG3" s="4" t="s">
        <v>157</v>
      </c>
      <c r="GHH3" s="4" t="s">
        <v>157</v>
      </c>
      <c r="GHI3" s="4" t="s">
        <v>157</v>
      </c>
      <c r="GHJ3" s="4" t="s">
        <v>157</v>
      </c>
      <c r="GHK3" s="4" t="s">
        <v>157</v>
      </c>
      <c r="GHL3" s="4" t="s">
        <v>157</v>
      </c>
      <c r="GHM3" s="4" t="s">
        <v>157</v>
      </c>
      <c r="GHN3" s="4" t="s">
        <v>157</v>
      </c>
      <c r="GHO3" s="4" t="s">
        <v>157</v>
      </c>
      <c r="GHP3" s="4" t="s">
        <v>157</v>
      </c>
      <c r="GHQ3" s="4" t="s">
        <v>157</v>
      </c>
      <c r="GHR3" s="4" t="s">
        <v>157</v>
      </c>
      <c r="GHS3" s="4" t="s">
        <v>157</v>
      </c>
      <c r="GHT3" s="4" t="s">
        <v>157</v>
      </c>
      <c r="GHU3" s="4" t="s">
        <v>157</v>
      </c>
      <c r="GHV3" s="4" t="s">
        <v>157</v>
      </c>
      <c r="GHW3" s="4" t="s">
        <v>157</v>
      </c>
      <c r="GHX3" s="4" t="s">
        <v>157</v>
      </c>
      <c r="GHY3" s="4" t="s">
        <v>157</v>
      </c>
      <c r="GHZ3" s="4" t="s">
        <v>157</v>
      </c>
      <c r="GIA3" s="4" t="s">
        <v>157</v>
      </c>
      <c r="GIB3" s="4" t="s">
        <v>157</v>
      </c>
      <c r="GIC3" s="4" t="s">
        <v>157</v>
      </c>
      <c r="GID3" s="4" t="s">
        <v>157</v>
      </c>
      <c r="GIE3" s="4" t="s">
        <v>157</v>
      </c>
      <c r="GIF3" s="4" t="s">
        <v>157</v>
      </c>
      <c r="GIG3" s="4" t="s">
        <v>157</v>
      </c>
      <c r="GIH3" s="4" t="s">
        <v>157</v>
      </c>
      <c r="GII3" s="4" t="s">
        <v>157</v>
      </c>
      <c r="GIJ3" s="4" t="s">
        <v>157</v>
      </c>
      <c r="GIK3" s="4" t="s">
        <v>157</v>
      </c>
      <c r="GIL3" s="4" t="s">
        <v>157</v>
      </c>
      <c r="GIM3" s="4" t="s">
        <v>157</v>
      </c>
      <c r="GIN3" s="4" t="s">
        <v>157</v>
      </c>
      <c r="GIO3" s="4" t="s">
        <v>157</v>
      </c>
      <c r="GIP3" s="4" t="s">
        <v>157</v>
      </c>
      <c r="GIQ3" s="4" t="s">
        <v>157</v>
      </c>
      <c r="GIR3" s="4" t="s">
        <v>157</v>
      </c>
      <c r="GIS3" s="4" t="s">
        <v>157</v>
      </c>
      <c r="GIT3" s="4" t="s">
        <v>157</v>
      </c>
      <c r="GIU3" s="4" t="s">
        <v>157</v>
      </c>
      <c r="GIV3" s="4" t="s">
        <v>157</v>
      </c>
      <c r="GIW3" s="4" t="s">
        <v>157</v>
      </c>
      <c r="GIX3" s="4" t="s">
        <v>157</v>
      </c>
      <c r="GIY3" s="4" t="s">
        <v>157</v>
      </c>
      <c r="GIZ3" s="4" t="s">
        <v>157</v>
      </c>
      <c r="GJA3" s="4" t="s">
        <v>157</v>
      </c>
      <c r="GJB3" s="4" t="s">
        <v>157</v>
      </c>
      <c r="GJC3" s="4" t="s">
        <v>157</v>
      </c>
      <c r="GJD3" s="4" t="s">
        <v>157</v>
      </c>
      <c r="GJE3" s="4" t="s">
        <v>157</v>
      </c>
      <c r="GJF3" s="4" t="s">
        <v>157</v>
      </c>
      <c r="GJG3" s="4" t="s">
        <v>157</v>
      </c>
      <c r="GJH3" s="4" t="s">
        <v>157</v>
      </c>
      <c r="GJI3" s="4" t="s">
        <v>157</v>
      </c>
      <c r="GJJ3" s="4" t="s">
        <v>157</v>
      </c>
      <c r="GJK3" s="4" t="s">
        <v>157</v>
      </c>
      <c r="GJL3" s="4" t="s">
        <v>157</v>
      </c>
      <c r="GJM3" s="4" t="s">
        <v>157</v>
      </c>
      <c r="GJN3" s="4" t="s">
        <v>157</v>
      </c>
      <c r="GJO3" s="4" t="s">
        <v>157</v>
      </c>
      <c r="GJP3" s="4" t="s">
        <v>157</v>
      </c>
      <c r="GJQ3" s="4" t="s">
        <v>157</v>
      </c>
      <c r="GJR3" s="4" t="s">
        <v>157</v>
      </c>
      <c r="GJS3" s="4" t="s">
        <v>157</v>
      </c>
      <c r="GJT3" s="4" t="s">
        <v>157</v>
      </c>
      <c r="GJU3" s="4" t="s">
        <v>157</v>
      </c>
      <c r="GJV3" s="4" t="s">
        <v>157</v>
      </c>
      <c r="GJW3" s="4" t="s">
        <v>157</v>
      </c>
      <c r="GJX3" s="4" t="s">
        <v>157</v>
      </c>
      <c r="GJY3" s="4" t="s">
        <v>157</v>
      </c>
      <c r="GJZ3" s="4" t="s">
        <v>157</v>
      </c>
      <c r="GKA3" s="4" t="s">
        <v>157</v>
      </c>
      <c r="GKB3" s="4" t="s">
        <v>157</v>
      </c>
      <c r="GKC3" s="4" t="s">
        <v>157</v>
      </c>
      <c r="GKD3" s="4" t="s">
        <v>157</v>
      </c>
      <c r="GKE3" s="4" t="s">
        <v>157</v>
      </c>
      <c r="GKF3" s="4" t="s">
        <v>157</v>
      </c>
      <c r="GKG3" s="4" t="s">
        <v>157</v>
      </c>
      <c r="GKH3" s="4" t="s">
        <v>157</v>
      </c>
      <c r="GKI3" s="4" t="s">
        <v>157</v>
      </c>
      <c r="GKJ3" s="4" t="s">
        <v>157</v>
      </c>
      <c r="GKK3" s="4" t="s">
        <v>157</v>
      </c>
      <c r="GKL3" s="4" t="s">
        <v>157</v>
      </c>
      <c r="GKM3" s="4" t="s">
        <v>157</v>
      </c>
      <c r="GKN3" s="4" t="s">
        <v>157</v>
      </c>
      <c r="GKO3" s="4" t="s">
        <v>157</v>
      </c>
      <c r="GKP3" s="4" t="s">
        <v>157</v>
      </c>
      <c r="GKQ3" s="4" t="s">
        <v>157</v>
      </c>
      <c r="GKR3" s="4" t="s">
        <v>157</v>
      </c>
      <c r="GKS3" s="4" t="s">
        <v>157</v>
      </c>
      <c r="GKT3" s="4" t="s">
        <v>157</v>
      </c>
      <c r="GKU3" s="4" t="s">
        <v>157</v>
      </c>
      <c r="GKV3" s="4" t="s">
        <v>157</v>
      </c>
      <c r="GKW3" s="4" t="s">
        <v>157</v>
      </c>
      <c r="GKX3" s="4" t="s">
        <v>157</v>
      </c>
      <c r="GKY3" s="4" t="s">
        <v>157</v>
      </c>
      <c r="GKZ3" s="4" t="s">
        <v>157</v>
      </c>
      <c r="GLA3" s="4" t="s">
        <v>157</v>
      </c>
      <c r="GLB3" s="4" t="s">
        <v>157</v>
      </c>
      <c r="GLC3" s="4" t="s">
        <v>157</v>
      </c>
      <c r="GLD3" s="4" t="s">
        <v>157</v>
      </c>
      <c r="GLE3" s="4" t="s">
        <v>157</v>
      </c>
      <c r="GLF3" s="4" t="s">
        <v>157</v>
      </c>
      <c r="GLG3" s="4" t="s">
        <v>157</v>
      </c>
      <c r="GLH3" s="4" t="s">
        <v>157</v>
      </c>
      <c r="GLI3" s="4" t="s">
        <v>157</v>
      </c>
      <c r="GLJ3" s="4" t="s">
        <v>157</v>
      </c>
      <c r="GLK3" s="4" t="s">
        <v>157</v>
      </c>
      <c r="GLL3" s="4" t="s">
        <v>157</v>
      </c>
      <c r="GLM3" s="4" t="s">
        <v>157</v>
      </c>
      <c r="GLN3" s="4" t="s">
        <v>157</v>
      </c>
      <c r="GLO3" s="4" t="s">
        <v>157</v>
      </c>
      <c r="GLP3" s="4" t="s">
        <v>157</v>
      </c>
      <c r="GLQ3" s="4" t="s">
        <v>157</v>
      </c>
      <c r="GLR3" s="4" t="s">
        <v>157</v>
      </c>
      <c r="GLS3" s="4" t="s">
        <v>157</v>
      </c>
      <c r="GLT3" s="4" t="s">
        <v>157</v>
      </c>
      <c r="GLU3" s="4" t="s">
        <v>157</v>
      </c>
      <c r="GLV3" s="4" t="s">
        <v>157</v>
      </c>
      <c r="GLW3" s="4" t="s">
        <v>157</v>
      </c>
      <c r="GLX3" s="4" t="s">
        <v>157</v>
      </c>
      <c r="GLY3" s="4" t="s">
        <v>157</v>
      </c>
      <c r="GLZ3" s="4" t="s">
        <v>157</v>
      </c>
      <c r="GMA3" s="4" t="s">
        <v>157</v>
      </c>
      <c r="GMB3" s="4" t="s">
        <v>157</v>
      </c>
      <c r="GMC3" s="4" t="s">
        <v>157</v>
      </c>
      <c r="GMD3" s="4" t="s">
        <v>157</v>
      </c>
      <c r="GME3" s="4" t="s">
        <v>157</v>
      </c>
      <c r="GMF3" s="4" t="s">
        <v>157</v>
      </c>
      <c r="GMG3" s="4" t="s">
        <v>157</v>
      </c>
      <c r="GMH3" s="4" t="s">
        <v>157</v>
      </c>
      <c r="GMI3" s="4" t="s">
        <v>157</v>
      </c>
      <c r="GMJ3" s="4" t="s">
        <v>157</v>
      </c>
      <c r="GMK3" s="4" t="s">
        <v>157</v>
      </c>
      <c r="GML3" s="4" t="s">
        <v>157</v>
      </c>
      <c r="GMM3" s="4" t="s">
        <v>157</v>
      </c>
      <c r="GMN3" s="4" t="s">
        <v>157</v>
      </c>
      <c r="GMO3" s="4" t="s">
        <v>157</v>
      </c>
      <c r="GMP3" s="4" t="s">
        <v>157</v>
      </c>
      <c r="GMQ3" s="4" t="s">
        <v>157</v>
      </c>
      <c r="GMR3" s="4" t="s">
        <v>157</v>
      </c>
      <c r="GMS3" s="4" t="s">
        <v>157</v>
      </c>
      <c r="GMT3" s="4" t="s">
        <v>157</v>
      </c>
      <c r="GMU3" s="4" t="s">
        <v>157</v>
      </c>
      <c r="GMV3" s="4" t="s">
        <v>157</v>
      </c>
      <c r="GMW3" s="4" t="s">
        <v>157</v>
      </c>
      <c r="GMX3" s="4" t="s">
        <v>157</v>
      </c>
      <c r="GMY3" s="4" t="s">
        <v>157</v>
      </c>
      <c r="GMZ3" s="4" t="s">
        <v>157</v>
      </c>
      <c r="GNA3" s="4" t="s">
        <v>157</v>
      </c>
      <c r="GNB3" s="4" t="s">
        <v>157</v>
      </c>
      <c r="GNC3" s="4" t="s">
        <v>157</v>
      </c>
      <c r="GND3" s="4" t="s">
        <v>157</v>
      </c>
      <c r="GNE3" s="4" t="s">
        <v>157</v>
      </c>
      <c r="GNF3" s="4" t="s">
        <v>157</v>
      </c>
      <c r="GNG3" s="4" t="s">
        <v>157</v>
      </c>
      <c r="GNH3" s="4" t="s">
        <v>157</v>
      </c>
      <c r="GNI3" s="4" t="s">
        <v>157</v>
      </c>
      <c r="GNJ3" s="4" t="s">
        <v>157</v>
      </c>
      <c r="GNK3" s="4" t="s">
        <v>157</v>
      </c>
      <c r="GNL3" s="4" t="s">
        <v>157</v>
      </c>
      <c r="GNM3" s="4" t="s">
        <v>157</v>
      </c>
      <c r="GNN3" s="4" t="s">
        <v>157</v>
      </c>
      <c r="GNO3" s="4" t="s">
        <v>157</v>
      </c>
      <c r="GNP3" s="4" t="s">
        <v>157</v>
      </c>
      <c r="GNQ3" s="4" t="s">
        <v>157</v>
      </c>
      <c r="GNR3" s="4" t="s">
        <v>157</v>
      </c>
      <c r="GNS3" s="4" t="s">
        <v>157</v>
      </c>
      <c r="GNT3" s="4" t="s">
        <v>157</v>
      </c>
      <c r="GNU3" s="4" t="s">
        <v>157</v>
      </c>
      <c r="GNV3" s="4" t="s">
        <v>157</v>
      </c>
      <c r="GNW3" s="4" t="s">
        <v>157</v>
      </c>
      <c r="GNX3" s="4" t="s">
        <v>157</v>
      </c>
      <c r="GNY3" s="4" t="s">
        <v>157</v>
      </c>
      <c r="GNZ3" s="4" t="s">
        <v>157</v>
      </c>
      <c r="GOA3" s="4" t="s">
        <v>157</v>
      </c>
      <c r="GOB3" s="4" t="s">
        <v>157</v>
      </c>
      <c r="GOC3" s="4" t="s">
        <v>157</v>
      </c>
      <c r="GOD3" s="4" t="s">
        <v>157</v>
      </c>
      <c r="GOE3" s="4" t="s">
        <v>157</v>
      </c>
      <c r="GOF3" s="4" t="s">
        <v>157</v>
      </c>
      <c r="GOG3" s="4" t="s">
        <v>157</v>
      </c>
      <c r="GOH3" s="4" t="s">
        <v>157</v>
      </c>
      <c r="GOI3" s="4" t="s">
        <v>157</v>
      </c>
      <c r="GOJ3" s="4" t="s">
        <v>157</v>
      </c>
      <c r="GOK3" s="4" t="s">
        <v>157</v>
      </c>
      <c r="GOL3" s="4" t="s">
        <v>157</v>
      </c>
      <c r="GOM3" s="4" t="s">
        <v>157</v>
      </c>
      <c r="GON3" s="4" t="s">
        <v>157</v>
      </c>
      <c r="GOO3" s="4" t="s">
        <v>157</v>
      </c>
      <c r="GOP3" s="4" t="s">
        <v>157</v>
      </c>
      <c r="GOQ3" s="4" t="s">
        <v>157</v>
      </c>
      <c r="GOR3" s="4" t="s">
        <v>157</v>
      </c>
      <c r="GOS3" s="4" t="s">
        <v>157</v>
      </c>
      <c r="GOT3" s="4" t="s">
        <v>157</v>
      </c>
      <c r="GOU3" s="4" t="s">
        <v>157</v>
      </c>
      <c r="GOV3" s="4" t="s">
        <v>157</v>
      </c>
      <c r="GOW3" s="4" t="s">
        <v>157</v>
      </c>
      <c r="GOX3" s="4" t="s">
        <v>157</v>
      </c>
      <c r="GOY3" s="4" t="s">
        <v>157</v>
      </c>
      <c r="GOZ3" s="4" t="s">
        <v>157</v>
      </c>
      <c r="GPA3" s="4" t="s">
        <v>157</v>
      </c>
      <c r="GPB3" s="4" t="s">
        <v>157</v>
      </c>
      <c r="GPC3" s="4" t="s">
        <v>157</v>
      </c>
      <c r="GPD3" s="4" t="s">
        <v>157</v>
      </c>
      <c r="GPE3" s="4" t="s">
        <v>157</v>
      </c>
      <c r="GPF3" s="4" t="s">
        <v>157</v>
      </c>
      <c r="GPG3" s="4" t="s">
        <v>157</v>
      </c>
      <c r="GPH3" s="4" t="s">
        <v>157</v>
      </c>
      <c r="GPI3" s="4" t="s">
        <v>157</v>
      </c>
      <c r="GPJ3" s="4" t="s">
        <v>157</v>
      </c>
      <c r="GPK3" s="4" t="s">
        <v>157</v>
      </c>
      <c r="GPL3" s="4" t="s">
        <v>157</v>
      </c>
      <c r="GPM3" s="4" t="s">
        <v>157</v>
      </c>
      <c r="GPN3" s="4" t="s">
        <v>157</v>
      </c>
      <c r="GPO3" s="4" t="s">
        <v>157</v>
      </c>
      <c r="GPP3" s="4" t="s">
        <v>157</v>
      </c>
      <c r="GPQ3" s="4" t="s">
        <v>157</v>
      </c>
      <c r="GPR3" s="4" t="s">
        <v>157</v>
      </c>
      <c r="GPS3" s="4" t="s">
        <v>157</v>
      </c>
      <c r="GPT3" s="4" t="s">
        <v>157</v>
      </c>
      <c r="GPU3" s="4" t="s">
        <v>157</v>
      </c>
      <c r="GPV3" s="4" t="s">
        <v>157</v>
      </c>
      <c r="GPW3" s="4" t="s">
        <v>157</v>
      </c>
      <c r="GPX3" s="4" t="s">
        <v>157</v>
      </c>
      <c r="GPY3" s="4" t="s">
        <v>157</v>
      </c>
      <c r="GPZ3" s="4" t="s">
        <v>157</v>
      </c>
      <c r="GQA3" s="4" t="s">
        <v>157</v>
      </c>
      <c r="GQB3" s="4" t="s">
        <v>157</v>
      </c>
      <c r="GQC3" s="4" t="s">
        <v>157</v>
      </c>
      <c r="GQD3" s="4" t="s">
        <v>157</v>
      </c>
      <c r="GQE3" s="4" t="s">
        <v>157</v>
      </c>
      <c r="GQF3" s="4" t="s">
        <v>157</v>
      </c>
      <c r="GQG3" s="4" t="s">
        <v>157</v>
      </c>
      <c r="GQH3" s="4" t="s">
        <v>157</v>
      </c>
      <c r="GQI3" s="4" t="s">
        <v>157</v>
      </c>
      <c r="GQJ3" s="4" t="s">
        <v>157</v>
      </c>
      <c r="GQK3" s="4" t="s">
        <v>157</v>
      </c>
      <c r="GQL3" s="4" t="s">
        <v>157</v>
      </c>
      <c r="GQM3" s="4" t="s">
        <v>157</v>
      </c>
      <c r="GQN3" s="4" t="s">
        <v>157</v>
      </c>
      <c r="GQO3" s="4" t="s">
        <v>157</v>
      </c>
      <c r="GQP3" s="4" t="s">
        <v>157</v>
      </c>
      <c r="GQQ3" s="4" t="s">
        <v>157</v>
      </c>
      <c r="GQR3" s="4" t="s">
        <v>157</v>
      </c>
      <c r="GQS3" s="4" t="s">
        <v>157</v>
      </c>
      <c r="GQT3" s="4" t="s">
        <v>157</v>
      </c>
      <c r="GQU3" s="4" t="s">
        <v>157</v>
      </c>
      <c r="GQV3" s="4" t="s">
        <v>157</v>
      </c>
      <c r="GQW3" s="4" t="s">
        <v>157</v>
      </c>
      <c r="GQX3" s="4" t="s">
        <v>157</v>
      </c>
      <c r="GQY3" s="4" t="s">
        <v>157</v>
      </c>
      <c r="GQZ3" s="4" t="s">
        <v>157</v>
      </c>
      <c r="GRA3" s="4" t="s">
        <v>157</v>
      </c>
      <c r="GRB3" s="4" t="s">
        <v>157</v>
      </c>
      <c r="GRC3" s="4" t="s">
        <v>157</v>
      </c>
      <c r="GRD3" s="4" t="s">
        <v>157</v>
      </c>
      <c r="GRE3" s="4" t="s">
        <v>157</v>
      </c>
      <c r="GRF3" s="4" t="s">
        <v>157</v>
      </c>
      <c r="GRG3" s="4" t="s">
        <v>157</v>
      </c>
      <c r="GRH3" s="4" t="s">
        <v>157</v>
      </c>
      <c r="GRI3" s="4" t="s">
        <v>157</v>
      </c>
      <c r="GRJ3" s="4" t="s">
        <v>157</v>
      </c>
      <c r="GRK3" s="4" t="s">
        <v>157</v>
      </c>
      <c r="GRL3" s="4" t="s">
        <v>157</v>
      </c>
      <c r="GRM3" s="4" t="s">
        <v>157</v>
      </c>
      <c r="GRN3" s="4" t="s">
        <v>157</v>
      </c>
      <c r="GRO3" s="4" t="s">
        <v>157</v>
      </c>
      <c r="GRP3" s="4" t="s">
        <v>157</v>
      </c>
      <c r="GRQ3" s="4" t="s">
        <v>157</v>
      </c>
      <c r="GRR3" s="4" t="s">
        <v>157</v>
      </c>
      <c r="GRS3" s="4" t="s">
        <v>157</v>
      </c>
      <c r="GRT3" s="4" t="s">
        <v>157</v>
      </c>
      <c r="GRU3" s="4" t="s">
        <v>157</v>
      </c>
      <c r="GRV3" s="4" t="s">
        <v>157</v>
      </c>
      <c r="GRW3" s="4" t="s">
        <v>157</v>
      </c>
      <c r="GRX3" s="4" t="s">
        <v>157</v>
      </c>
      <c r="GRY3" s="4" t="s">
        <v>157</v>
      </c>
      <c r="GRZ3" s="4" t="s">
        <v>157</v>
      </c>
      <c r="GSA3" s="4" t="s">
        <v>157</v>
      </c>
      <c r="GSB3" s="4" t="s">
        <v>157</v>
      </c>
      <c r="GSC3" s="4" t="s">
        <v>157</v>
      </c>
      <c r="GSD3" s="4" t="s">
        <v>157</v>
      </c>
      <c r="GSE3" s="4" t="s">
        <v>157</v>
      </c>
      <c r="GSF3" s="4" t="s">
        <v>157</v>
      </c>
      <c r="GSG3" s="4" t="s">
        <v>157</v>
      </c>
      <c r="GSH3" s="4" t="s">
        <v>157</v>
      </c>
      <c r="GSI3" s="4" t="s">
        <v>157</v>
      </c>
      <c r="GSJ3" s="4" t="s">
        <v>157</v>
      </c>
      <c r="GSK3" s="4" t="s">
        <v>157</v>
      </c>
      <c r="GSL3" s="4" t="s">
        <v>157</v>
      </c>
      <c r="GSM3" s="4" t="s">
        <v>157</v>
      </c>
      <c r="GSN3" s="4" t="s">
        <v>157</v>
      </c>
      <c r="GSO3" s="4" t="s">
        <v>157</v>
      </c>
      <c r="GSP3" s="4" t="s">
        <v>157</v>
      </c>
      <c r="GSQ3" s="4" t="s">
        <v>157</v>
      </c>
      <c r="GSR3" s="4" t="s">
        <v>157</v>
      </c>
      <c r="GSS3" s="4" t="s">
        <v>157</v>
      </c>
      <c r="GST3" s="4" t="s">
        <v>157</v>
      </c>
      <c r="GSU3" s="4" t="s">
        <v>157</v>
      </c>
      <c r="GSV3" s="4" t="s">
        <v>157</v>
      </c>
      <c r="GSW3" s="4" t="s">
        <v>157</v>
      </c>
      <c r="GSX3" s="4" t="s">
        <v>157</v>
      </c>
      <c r="GSY3" s="4" t="s">
        <v>157</v>
      </c>
      <c r="GSZ3" s="4" t="s">
        <v>157</v>
      </c>
      <c r="GTA3" s="4" t="s">
        <v>157</v>
      </c>
      <c r="GTB3" s="4" t="s">
        <v>157</v>
      </c>
      <c r="GTC3" s="4" t="s">
        <v>157</v>
      </c>
      <c r="GTD3" s="4" t="s">
        <v>157</v>
      </c>
      <c r="GTE3" s="4" t="s">
        <v>157</v>
      </c>
      <c r="GTF3" s="4" t="s">
        <v>157</v>
      </c>
      <c r="GTG3" s="4" t="s">
        <v>157</v>
      </c>
      <c r="GTH3" s="4" t="s">
        <v>157</v>
      </c>
      <c r="GTI3" s="4" t="s">
        <v>157</v>
      </c>
      <c r="GTJ3" s="4" t="s">
        <v>157</v>
      </c>
      <c r="GTK3" s="4" t="s">
        <v>157</v>
      </c>
      <c r="GTL3" s="4" t="s">
        <v>157</v>
      </c>
      <c r="GTM3" s="4" t="s">
        <v>157</v>
      </c>
      <c r="GTN3" s="4" t="s">
        <v>157</v>
      </c>
      <c r="GTO3" s="4" t="s">
        <v>157</v>
      </c>
      <c r="GTP3" s="4" t="s">
        <v>157</v>
      </c>
      <c r="GTQ3" s="4" t="s">
        <v>157</v>
      </c>
      <c r="GTR3" s="4" t="s">
        <v>157</v>
      </c>
      <c r="GTS3" s="4" t="s">
        <v>157</v>
      </c>
      <c r="GTT3" s="4" t="s">
        <v>157</v>
      </c>
      <c r="GTU3" s="4" t="s">
        <v>157</v>
      </c>
      <c r="GTV3" s="4" t="s">
        <v>157</v>
      </c>
      <c r="GTW3" s="4" t="s">
        <v>157</v>
      </c>
      <c r="GTX3" s="4" t="s">
        <v>157</v>
      </c>
      <c r="GTY3" s="4" t="s">
        <v>157</v>
      </c>
      <c r="GTZ3" s="4" t="s">
        <v>157</v>
      </c>
      <c r="GUA3" s="4" t="s">
        <v>157</v>
      </c>
      <c r="GUB3" s="4" t="s">
        <v>157</v>
      </c>
      <c r="GUC3" s="4" t="s">
        <v>157</v>
      </c>
      <c r="GUD3" s="4" t="s">
        <v>157</v>
      </c>
      <c r="GUE3" s="4" t="s">
        <v>157</v>
      </c>
      <c r="GUF3" s="4" t="s">
        <v>157</v>
      </c>
      <c r="GUG3" s="4" t="s">
        <v>157</v>
      </c>
      <c r="GUH3" s="4" t="s">
        <v>157</v>
      </c>
      <c r="GUI3" s="4" t="s">
        <v>157</v>
      </c>
      <c r="GUJ3" s="4" t="s">
        <v>157</v>
      </c>
      <c r="GUK3" s="4" t="s">
        <v>157</v>
      </c>
      <c r="GUL3" s="4" t="s">
        <v>157</v>
      </c>
      <c r="GUM3" s="4" t="s">
        <v>157</v>
      </c>
      <c r="GUN3" s="4" t="s">
        <v>157</v>
      </c>
      <c r="GUO3" s="4" t="s">
        <v>157</v>
      </c>
      <c r="GUP3" s="4" t="s">
        <v>157</v>
      </c>
      <c r="GUQ3" s="4" t="s">
        <v>157</v>
      </c>
      <c r="GUR3" s="4" t="s">
        <v>157</v>
      </c>
      <c r="GUS3" s="4" t="s">
        <v>157</v>
      </c>
      <c r="GUT3" s="4" t="s">
        <v>157</v>
      </c>
      <c r="GUU3" s="4" t="s">
        <v>157</v>
      </c>
      <c r="GUV3" s="4" t="s">
        <v>157</v>
      </c>
      <c r="GUW3" s="4" t="s">
        <v>157</v>
      </c>
      <c r="GUX3" s="4" t="s">
        <v>157</v>
      </c>
      <c r="GUY3" s="4" t="s">
        <v>157</v>
      </c>
      <c r="GUZ3" s="4" t="s">
        <v>157</v>
      </c>
      <c r="GVA3" s="4" t="s">
        <v>157</v>
      </c>
      <c r="GVB3" s="4" t="s">
        <v>157</v>
      </c>
      <c r="GVC3" s="4" t="s">
        <v>157</v>
      </c>
      <c r="GVD3" s="4" t="s">
        <v>157</v>
      </c>
      <c r="GVE3" s="4" t="s">
        <v>157</v>
      </c>
      <c r="GVF3" s="4" t="s">
        <v>157</v>
      </c>
      <c r="GVG3" s="4" t="s">
        <v>157</v>
      </c>
      <c r="GVH3" s="4" t="s">
        <v>157</v>
      </c>
      <c r="GVI3" s="4" t="s">
        <v>157</v>
      </c>
      <c r="GVJ3" s="4" t="s">
        <v>157</v>
      </c>
      <c r="GVK3" s="4" t="s">
        <v>157</v>
      </c>
      <c r="GVL3" s="4" t="s">
        <v>157</v>
      </c>
      <c r="GVM3" s="4" t="s">
        <v>157</v>
      </c>
      <c r="GVN3" s="4" t="s">
        <v>157</v>
      </c>
      <c r="GVO3" s="4" t="s">
        <v>157</v>
      </c>
      <c r="GVP3" s="4" t="s">
        <v>157</v>
      </c>
      <c r="GVQ3" s="4" t="s">
        <v>157</v>
      </c>
      <c r="GVR3" s="4" t="s">
        <v>157</v>
      </c>
      <c r="GVS3" s="4" t="s">
        <v>157</v>
      </c>
      <c r="GVT3" s="4" t="s">
        <v>157</v>
      </c>
      <c r="GVU3" s="4" t="s">
        <v>157</v>
      </c>
      <c r="GVV3" s="4" t="s">
        <v>157</v>
      </c>
      <c r="GVW3" s="4" t="s">
        <v>157</v>
      </c>
      <c r="GVX3" s="4" t="s">
        <v>157</v>
      </c>
      <c r="GVY3" s="4" t="s">
        <v>157</v>
      </c>
      <c r="GVZ3" s="4" t="s">
        <v>157</v>
      </c>
      <c r="GWA3" s="4" t="s">
        <v>157</v>
      </c>
      <c r="GWB3" s="4" t="s">
        <v>157</v>
      </c>
      <c r="GWC3" s="4" t="s">
        <v>157</v>
      </c>
      <c r="GWD3" s="4" t="s">
        <v>157</v>
      </c>
      <c r="GWE3" s="4" t="s">
        <v>157</v>
      </c>
      <c r="GWF3" s="4" t="s">
        <v>157</v>
      </c>
      <c r="GWG3" s="4" t="s">
        <v>157</v>
      </c>
      <c r="GWH3" s="4" t="s">
        <v>157</v>
      </c>
      <c r="GWI3" s="4" t="s">
        <v>157</v>
      </c>
      <c r="GWJ3" s="4" t="s">
        <v>157</v>
      </c>
      <c r="GWK3" s="4" t="s">
        <v>157</v>
      </c>
      <c r="GWL3" s="4" t="s">
        <v>157</v>
      </c>
      <c r="GWM3" s="4" t="s">
        <v>157</v>
      </c>
      <c r="GWN3" s="4" t="s">
        <v>157</v>
      </c>
      <c r="GWO3" s="4" t="s">
        <v>157</v>
      </c>
      <c r="GWP3" s="4" t="s">
        <v>157</v>
      </c>
      <c r="GWQ3" s="4" t="s">
        <v>157</v>
      </c>
      <c r="GWR3" s="4" t="s">
        <v>157</v>
      </c>
      <c r="GWS3" s="4" t="s">
        <v>157</v>
      </c>
      <c r="GWT3" s="4" t="s">
        <v>157</v>
      </c>
      <c r="GWU3" s="4" t="s">
        <v>157</v>
      </c>
      <c r="GWV3" s="4" t="s">
        <v>157</v>
      </c>
      <c r="GWW3" s="4" t="s">
        <v>157</v>
      </c>
      <c r="GWX3" s="4" t="s">
        <v>157</v>
      </c>
      <c r="GWY3" s="4" t="s">
        <v>157</v>
      </c>
      <c r="GWZ3" s="4" t="s">
        <v>157</v>
      </c>
      <c r="GXA3" s="4" t="s">
        <v>157</v>
      </c>
      <c r="GXB3" s="4" t="s">
        <v>157</v>
      </c>
      <c r="GXC3" s="4" t="s">
        <v>157</v>
      </c>
      <c r="GXD3" s="4" t="s">
        <v>157</v>
      </c>
      <c r="GXE3" s="4" t="s">
        <v>157</v>
      </c>
      <c r="GXF3" s="4" t="s">
        <v>157</v>
      </c>
      <c r="GXG3" s="4" t="s">
        <v>157</v>
      </c>
      <c r="GXH3" s="4" t="s">
        <v>157</v>
      </c>
      <c r="GXI3" s="4" t="s">
        <v>157</v>
      </c>
      <c r="GXJ3" s="4" t="s">
        <v>157</v>
      </c>
      <c r="GXK3" s="4" t="s">
        <v>157</v>
      </c>
      <c r="GXL3" s="4" t="s">
        <v>157</v>
      </c>
      <c r="GXM3" s="4" t="s">
        <v>157</v>
      </c>
      <c r="GXN3" s="4" t="s">
        <v>157</v>
      </c>
      <c r="GXO3" s="4" t="s">
        <v>157</v>
      </c>
      <c r="GXP3" s="4" t="s">
        <v>157</v>
      </c>
      <c r="GXQ3" s="4" t="s">
        <v>157</v>
      </c>
      <c r="GXR3" s="4" t="s">
        <v>157</v>
      </c>
      <c r="GXS3" s="4" t="s">
        <v>157</v>
      </c>
      <c r="GXT3" s="4" t="s">
        <v>157</v>
      </c>
      <c r="GXU3" s="4" t="s">
        <v>157</v>
      </c>
      <c r="GXV3" s="4" t="s">
        <v>157</v>
      </c>
      <c r="GXW3" s="4" t="s">
        <v>157</v>
      </c>
      <c r="GXX3" s="4" t="s">
        <v>157</v>
      </c>
      <c r="GXY3" s="4" t="s">
        <v>157</v>
      </c>
      <c r="GXZ3" s="4" t="s">
        <v>157</v>
      </c>
      <c r="GYA3" s="4" t="s">
        <v>157</v>
      </c>
      <c r="GYB3" s="4" t="s">
        <v>157</v>
      </c>
      <c r="GYC3" s="4" t="s">
        <v>157</v>
      </c>
      <c r="GYD3" s="4" t="s">
        <v>157</v>
      </c>
      <c r="GYE3" s="4" t="s">
        <v>157</v>
      </c>
      <c r="GYF3" s="4" t="s">
        <v>157</v>
      </c>
      <c r="GYG3" s="4" t="s">
        <v>157</v>
      </c>
      <c r="GYH3" s="4" t="s">
        <v>157</v>
      </c>
      <c r="GYI3" s="4" t="s">
        <v>157</v>
      </c>
      <c r="GYJ3" s="4" t="s">
        <v>157</v>
      </c>
      <c r="GYK3" s="4" t="s">
        <v>157</v>
      </c>
      <c r="GYL3" s="4" t="s">
        <v>157</v>
      </c>
      <c r="GYM3" s="4" t="s">
        <v>157</v>
      </c>
      <c r="GYN3" s="4" t="s">
        <v>157</v>
      </c>
      <c r="GYO3" s="4" t="s">
        <v>157</v>
      </c>
      <c r="GYP3" s="4" t="s">
        <v>157</v>
      </c>
      <c r="GYQ3" s="4" t="s">
        <v>157</v>
      </c>
      <c r="GYR3" s="4" t="s">
        <v>157</v>
      </c>
      <c r="GYS3" s="4" t="s">
        <v>157</v>
      </c>
      <c r="GYT3" s="4" t="s">
        <v>157</v>
      </c>
      <c r="GYU3" s="4" t="s">
        <v>157</v>
      </c>
      <c r="GYV3" s="4" t="s">
        <v>157</v>
      </c>
      <c r="GYW3" s="4" t="s">
        <v>157</v>
      </c>
      <c r="GYX3" s="4" t="s">
        <v>157</v>
      </c>
      <c r="GYY3" s="4" t="s">
        <v>157</v>
      </c>
      <c r="GYZ3" s="4" t="s">
        <v>157</v>
      </c>
      <c r="GZA3" s="4" t="s">
        <v>157</v>
      </c>
      <c r="GZB3" s="4" t="s">
        <v>157</v>
      </c>
      <c r="GZC3" s="4" t="s">
        <v>157</v>
      </c>
      <c r="GZD3" s="4" t="s">
        <v>157</v>
      </c>
      <c r="GZE3" s="4" t="s">
        <v>157</v>
      </c>
      <c r="GZF3" s="4" t="s">
        <v>157</v>
      </c>
      <c r="GZG3" s="4" t="s">
        <v>157</v>
      </c>
      <c r="GZH3" s="4" t="s">
        <v>157</v>
      </c>
      <c r="GZI3" s="4" t="s">
        <v>157</v>
      </c>
      <c r="GZJ3" s="4" t="s">
        <v>157</v>
      </c>
      <c r="GZK3" s="4" t="s">
        <v>157</v>
      </c>
      <c r="GZL3" s="4" t="s">
        <v>157</v>
      </c>
      <c r="GZM3" s="4" t="s">
        <v>157</v>
      </c>
      <c r="GZN3" s="4" t="s">
        <v>157</v>
      </c>
      <c r="GZO3" s="4" t="s">
        <v>157</v>
      </c>
      <c r="GZP3" s="4" t="s">
        <v>157</v>
      </c>
      <c r="GZQ3" s="4" t="s">
        <v>157</v>
      </c>
      <c r="GZR3" s="4" t="s">
        <v>157</v>
      </c>
      <c r="GZS3" s="4" t="s">
        <v>157</v>
      </c>
      <c r="GZT3" s="4" t="s">
        <v>157</v>
      </c>
      <c r="GZU3" s="4" t="s">
        <v>157</v>
      </c>
      <c r="GZV3" s="4" t="s">
        <v>157</v>
      </c>
      <c r="GZW3" s="4" t="s">
        <v>157</v>
      </c>
      <c r="GZX3" s="4" t="s">
        <v>157</v>
      </c>
      <c r="GZY3" s="4" t="s">
        <v>157</v>
      </c>
      <c r="GZZ3" s="4" t="s">
        <v>157</v>
      </c>
      <c r="HAA3" s="4" t="s">
        <v>157</v>
      </c>
      <c r="HAB3" s="4" t="s">
        <v>157</v>
      </c>
      <c r="HAC3" s="4" t="s">
        <v>157</v>
      </c>
      <c r="HAD3" s="4" t="s">
        <v>157</v>
      </c>
      <c r="HAE3" s="4" t="s">
        <v>157</v>
      </c>
      <c r="HAF3" s="4" t="s">
        <v>157</v>
      </c>
      <c r="HAG3" s="4" t="s">
        <v>157</v>
      </c>
      <c r="HAH3" s="4" t="s">
        <v>157</v>
      </c>
      <c r="HAI3" s="4" t="s">
        <v>157</v>
      </c>
      <c r="HAJ3" s="4" t="s">
        <v>157</v>
      </c>
      <c r="HAK3" s="4" t="s">
        <v>157</v>
      </c>
      <c r="HAL3" s="4" t="s">
        <v>157</v>
      </c>
      <c r="HAM3" s="4" t="s">
        <v>157</v>
      </c>
      <c r="HAN3" s="4" t="s">
        <v>157</v>
      </c>
      <c r="HAO3" s="4" t="s">
        <v>157</v>
      </c>
      <c r="HAP3" s="4" t="s">
        <v>157</v>
      </c>
      <c r="HAQ3" s="4" t="s">
        <v>157</v>
      </c>
      <c r="HAR3" s="4" t="s">
        <v>157</v>
      </c>
      <c r="HAS3" s="4" t="s">
        <v>157</v>
      </c>
      <c r="HAT3" s="4" t="s">
        <v>157</v>
      </c>
      <c r="HAU3" s="4" t="s">
        <v>157</v>
      </c>
      <c r="HAV3" s="4" t="s">
        <v>157</v>
      </c>
      <c r="HAW3" s="4" t="s">
        <v>157</v>
      </c>
      <c r="HAX3" s="4" t="s">
        <v>157</v>
      </c>
      <c r="HAY3" s="4" t="s">
        <v>157</v>
      </c>
      <c r="HAZ3" s="4" t="s">
        <v>157</v>
      </c>
      <c r="HBA3" s="4" t="s">
        <v>157</v>
      </c>
      <c r="HBB3" s="4" t="s">
        <v>157</v>
      </c>
      <c r="HBC3" s="4" t="s">
        <v>157</v>
      </c>
      <c r="HBD3" s="4" t="s">
        <v>157</v>
      </c>
      <c r="HBE3" s="4" t="s">
        <v>157</v>
      </c>
      <c r="HBF3" s="4" t="s">
        <v>157</v>
      </c>
      <c r="HBG3" s="4" t="s">
        <v>157</v>
      </c>
      <c r="HBH3" s="4" t="s">
        <v>157</v>
      </c>
      <c r="HBI3" s="4" t="s">
        <v>157</v>
      </c>
      <c r="HBJ3" s="4" t="s">
        <v>157</v>
      </c>
      <c r="HBK3" s="4" t="s">
        <v>157</v>
      </c>
      <c r="HBL3" s="4" t="s">
        <v>157</v>
      </c>
      <c r="HBM3" s="4" t="s">
        <v>157</v>
      </c>
      <c r="HBN3" s="4" t="s">
        <v>157</v>
      </c>
      <c r="HBO3" s="4" t="s">
        <v>157</v>
      </c>
      <c r="HBP3" s="4" t="s">
        <v>157</v>
      </c>
      <c r="HBQ3" s="4" t="s">
        <v>157</v>
      </c>
      <c r="HBR3" s="4" t="s">
        <v>157</v>
      </c>
      <c r="HBS3" s="4" t="s">
        <v>157</v>
      </c>
      <c r="HBT3" s="4" t="s">
        <v>157</v>
      </c>
      <c r="HBU3" s="4" t="s">
        <v>157</v>
      </c>
      <c r="HBV3" s="4" t="s">
        <v>157</v>
      </c>
      <c r="HBW3" s="4" t="s">
        <v>157</v>
      </c>
      <c r="HBX3" s="4" t="s">
        <v>157</v>
      </c>
      <c r="HBY3" s="4" t="s">
        <v>157</v>
      </c>
      <c r="HBZ3" s="4" t="s">
        <v>157</v>
      </c>
      <c r="HCA3" s="4" t="s">
        <v>157</v>
      </c>
      <c r="HCB3" s="4" t="s">
        <v>157</v>
      </c>
      <c r="HCC3" s="4" t="s">
        <v>157</v>
      </c>
      <c r="HCD3" s="4" t="s">
        <v>157</v>
      </c>
      <c r="HCE3" s="4" t="s">
        <v>157</v>
      </c>
      <c r="HCF3" s="4" t="s">
        <v>157</v>
      </c>
      <c r="HCG3" s="4" t="s">
        <v>157</v>
      </c>
      <c r="HCH3" s="4" t="s">
        <v>157</v>
      </c>
      <c r="HCI3" s="4" t="s">
        <v>157</v>
      </c>
      <c r="HCJ3" s="4" t="s">
        <v>157</v>
      </c>
      <c r="HCK3" s="4" t="s">
        <v>157</v>
      </c>
      <c r="HCL3" s="4" t="s">
        <v>157</v>
      </c>
      <c r="HCM3" s="4" t="s">
        <v>157</v>
      </c>
      <c r="HCN3" s="4" t="s">
        <v>157</v>
      </c>
      <c r="HCO3" s="4" t="s">
        <v>157</v>
      </c>
      <c r="HCP3" s="4" t="s">
        <v>157</v>
      </c>
      <c r="HCQ3" s="4" t="s">
        <v>157</v>
      </c>
      <c r="HCR3" s="4" t="s">
        <v>157</v>
      </c>
      <c r="HCS3" s="4" t="s">
        <v>157</v>
      </c>
      <c r="HCT3" s="4" t="s">
        <v>157</v>
      </c>
      <c r="HCU3" s="4" t="s">
        <v>157</v>
      </c>
      <c r="HCV3" s="4" t="s">
        <v>157</v>
      </c>
      <c r="HCW3" s="4" t="s">
        <v>157</v>
      </c>
      <c r="HCX3" s="4" t="s">
        <v>157</v>
      </c>
      <c r="HCY3" s="4" t="s">
        <v>157</v>
      </c>
      <c r="HCZ3" s="4" t="s">
        <v>157</v>
      </c>
      <c r="HDA3" s="4" t="s">
        <v>157</v>
      </c>
      <c r="HDB3" s="4" t="s">
        <v>157</v>
      </c>
      <c r="HDC3" s="4" t="s">
        <v>157</v>
      </c>
      <c r="HDD3" s="4" t="s">
        <v>157</v>
      </c>
      <c r="HDE3" s="4" t="s">
        <v>157</v>
      </c>
      <c r="HDF3" s="4" t="s">
        <v>157</v>
      </c>
      <c r="HDG3" s="4" t="s">
        <v>157</v>
      </c>
      <c r="HDH3" s="4" t="s">
        <v>157</v>
      </c>
      <c r="HDI3" s="4" t="s">
        <v>157</v>
      </c>
      <c r="HDJ3" s="4" t="s">
        <v>157</v>
      </c>
      <c r="HDK3" s="4" t="s">
        <v>157</v>
      </c>
      <c r="HDL3" s="4" t="s">
        <v>157</v>
      </c>
      <c r="HDM3" s="4" t="s">
        <v>157</v>
      </c>
      <c r="HDN3" s="4" t="s">
        <v>157</v>
      </c>
      <c r="HDO3" s="4" t="s">
        <v>157</v>
      </c>
      <c r="HDP3" s="4" t="s">
        <v>157</v>
      </c>
      <c r="HDQ3" s="4" t="s">
        <v>157</v>
      </c>
      <c r="HDR3" s="4" t="s">
        <v>157</v>
      </c>
      <c r="HDS3" s="4" t="s">
        <v>157</v>
      </c>
      <c r="HDT3" s="4" t="s">
        <v>157</v>
      </c>
      <c r="HDU3" s="4" t="s">
        <v>157</v>
      </c>
      <c r="HDV3" s="4" t="s">
        <v>157</v>
      </c>
      <c r="HDW3" s="4" t="s">
        <v>157</v>
      </c>
      <c r="HDX3" s="4" t="s">
        <v>157</v>
      </c>
      <c r="HDY3" s="4" t="s">
        <v>157</v>
      </c>
      <c r="HDZ3" s="4" t="s">
        <v>157</v>
      </c>
      <c r="HEA3" s="4" t="s">
        <v>157</v>
      </c>
      <c r="HEB3" s="4" t="s">
        <v>157</v>
      </c>
      <c r="HEC3" s="4" t="s">
        <v>157</v>
      </c>
      <c r="HED3" s="4" t="s">
        <v>157</v>
      </c>
      <c r="HEE3" s="4" t="s">
        <v>157</v>
      </c>
      <c r="HEF3" s="4" t="s">
        <v>157</v>
      </c>
      <c r="HEG3" s="4" t="s">
        <v>157</v>
      </c>
      <c r="HEH3" s="4" t="s">
        <v>157</v>
      </c>
      <c r="HEI3" s="4" t="s">
        <v>157</v>
      </c>
      <c r="HEJ3" s="4" t="s">
        <v>157</v>
      </c>
      <c r="HEK3" s="4" t="s">
        <v>157</v>
      </c>
      <c r="HEL3" s="4" t="s">
        <v>157</v>
      </c>
      <c r="HEM3" s="4" t="s">
        <v>157</v>
      </c>
      <c r="HEN3" s="4" t="s">
        <v>157</v>
      </c>
      <c r="HEO3" s="4" t="s">
        <v>157</v>
      </c>
      <c r="HEP3" s="4" t="s">
        <v>157</v>
      </c>
      <c r="HEQ3" s="4" t="s">
        <v>157</v>
      </c>
      <c r="HER3" s="4" t="s">
        <v>157</v>
      </c>
      <c r="HES3" s="4" t="s">
        <v>157</v>
      </c>
      <c r="HET3" s="4" t="s">
        <v>157</v>
      </c>
      <c r="HEU3" s="4" t="s">
        <v>157</v>
      </c>
      <c r="HEV3" s="4" t="s">
        <v>157</v>
      </c>
      <c r="HEW3" s="4" t="s">
        <v>157</v>
      </c>
      <c r="HEX3" s="4" t="s">
        <v>157</v>
      </c>
      <c r="HEY3" s="4" t="s">
        <v>157</v>
      </c>
      <c r="HEZ3" s="4" t="s">
        <v>157</v>
      </c>
      <c r="HFA3" s="4" t="s">
        <v>157</v>
      </c>
      <c r="HFB3" s="4" t="s">
        <v>157</v>
      </c>
      <c r="HFC3" s="4" t="s">
        <v>157</v>
      </c>
      <c r="HFD3" s="4" t="s">
        <v>157</v>
      </c>
      <c r="HFE3" s="4" t="s">
        <v>157</v>
      </c>
      <c r="HFF3" s="4" t="s">
        <v>157</v>
      </c>
      <c r="HFG3" s="4" t="s">
        <v>157</v>
      </c>
      <c r="HFH3" s="4" t="s">
        <v>157</v>
      </c>
      <c r="HFI3" s="4" t="s">
        <v>157</v>
      </c>
      <c r="HFJ3" s="4" t="s">
        <v>157</v>
      </c>
      <c r="HFK3" s="4" t="s">
        <v>157</v>
      </c>
      <c r="HFL3" s="4" t="s">
        <v>157</v>
      </c>
      <c r="HFM3" s="4" t="s">
        <v>157</v>
      </c>
      <c r="HFN3" s="4" t="s">
        <v>157</v>
      </c>
      <c r="HFO3" s="4" t="s">
        <v>157</v>
      </c>
      <c r="HFP3" s="4" t="s">
        <v>157</v>
      </c>
      <c r="HFQ3" s="4" t="s">
        <v>157</v>
      </c>
      <c r="HFR3" s="4" t="s">
        <v>157</v>
      </c>
      <c r="HFS3" s="4" t="s">
        <v>157</v>
      </c>
      <c r="HFT3" s="4" t="s">
        <v>157</v>
      </c>
      <c r="HFU3" s="4" t="s">
        <v>157</v>
      </c>
      <c r="HFV3" s="4" t="s">
        <v>157</v>
      </c>
      <c r="HFW3" s="4" t="s">
        <v>157</v>
      </c>
      <c r="HFX3" s="4" t="s">
        <v>157</v>
      </c>
      <c r="HFY3" s="4" t="s">
        <v>157</v>
      </c>
      <c r="HFZ3" s="4" t="s">
        <v>157</v>
      </c>
      <c r="HGA3" s="4" t="s">
        <v>157</v>
      </c>
      <c r="HGB3" s="4" t="s">
        <v>157</v>
      </c>
      <c r="HGC3" s="4" t="s">
        <v>157</v>
      </c>
      <c r="HGD3" s="4" t="s">
        <v>157</v>
      </c>
      <c r="HGE3" s="4" t="s">
        <v>157</v>
      </c>
      <c r="HGF3" s="4" t="s">
        <v>157</v>
      </c>
      <c r="HGG3" s="4" t="s">
        <v>157</v>
      </c>
      <c r="HGH3" s="4" t="s">
        <v>157</v>
      </c>
      <c r="HGI3" s="4" t="s">
        <v>157</v>
      </c>
      <c r="HGJ3" s="4" t="s">
        <v>157</v>
      </c>
      <c r="HGK3" s="4" t="s">
        <v>157</v>
      </c>
      <c r="HGL3" s="4" t="s">
        <v>157</v>
      </c>
      <c r="HGM3" s="4" t="s">
        <v>157</v>
      </c>
      <c r="HGN3" s="4" t="s">
        <v>157</v>
      </c>
      <c r="HGO3" s="4" t="s">
        <v>157</v>
      </c>
      <c r="HGP3" s="4" t="s">
        <v>157</v>
      </c>
      <c r="HGQ3" s="4" t="s">
        <v>157</v>
      </c>
      <c r="HGR3" s="4" t="s">
        <v>157</v>
      </c>
      <c r="HGS3" s="4" t="s">
        <v>157</v>
      </c>
      <c r="HGT3" s="4" t="s">
        <v>157</v>
      </c>
      <c r="HGU3" s="4" t="s">
        <v>157</v>
      </c>
      <c r="HGV3" s="4" t="s">
        <v>157</v>
      </c>
      <c r="HGW3" s="4" t="s">
        <v>157</v>
      </c>
      <c r="HGX3" s="4" t="s">
        <v>157</v>
      </c>
      <c r="HGY3" s="4" t="s">
        <v>157</v>
      </c>
      <c r="HGZ3" s="4" t="s">
        <v>157</v>
      </c>
      <c r="HHA3" s="4" t="s">
        <v>157</v>
      </c>
      <c r="HHB3" s="4" t="s">
        <v>157</v>
      </c>
      <c r="HHC3" s="4" t="s">
        <v>157</v>
      </c>
      <c r="HHD3" s="4" t="s">
        <v>157</v>
      </c>
      <c r="HHE3" s="4" t="s">
        <v>157</v>
      </c>
      <c r="HHF3" s="4" t="s">
        <v>157</v>
      </c>
      <c r="HHG3" s="4" t="s">
        <v>157</v>
      </c>
      <c r="HHH3" s="4" t="s">
        <v>157</v>
      </c>
      <c r="HHI3" s="4" t="s">
        <v>157</v>
      </c>
      <c r="HHJ3" s="4" t="s">
        <v>157</v>
      </c>
      <c r="HHK3" s="4" t="s">
        <v>157</v>
      </c>
      <c r="HHL3" s="4" t="s">
        <v>157</v>
      </c>
      <c r="HHM3" s="4" t="s">
        <v>157</v>
      </c>
      <c r="HHN3" s="4" t="s">
        <v>157</v>
      </c>
      <c r="HHO3" s="4" t="s">
        <v>157</v>
      </c>
      <c r="HHP3" s="4" t="s">
        <v>157</v>
      </c>
      <c r="HHQ3" s="4" t="s">
        <v>157</v>
      </c>
      <c r="HHR3" s="4" t="s">
        <v>157</v>
      </c>
      <c r="HHS3" s="4" t="s">
        <v>157</v>
      </c>
      <c r="HHT3" s="4" t="s">
        <v>157</v>
      </c>
      <c r="HHU3" s="4" t="s">
        <v>157</v>
      </c>
      <c r="HHV3" s="4" t="s">
        <v>157</v>
      </c>
      <c r="HHW3" s="4" t="s">
        <v>157</v>
      </c>
      <c r="HHX3" s="4" t="s">
        <v>157</v>
      </c>
      <c r="HHY3" s="4" t="s">
        <v>157</v>
      </c>
      <c r="HHZ3" s="4" t="s">
        <v>157</v>
      </c>
      <c r="HIA3" s="4" t="s">
        <v>157</v>
      </c>
      <c r="HIB3" s="4" t="s">
        <v>157</v>
      </c>
      <c r="HIC3" s="4" t="s">
        <v>157</v>
      </c>
      <c r="HID3" s="4" t="s">
        <v>157</v>
      </c>
      <c r="HIE3" s="4" t="s">
        <v>157</v>
      </c>
      <c r="HIF3" s="4" t="s">
        <v>157</v>
      </c>
      <c r="HIG3" s="4" t="s">
        <v>157</v>
      </c>
      <c r="HIH3" s="4" t="s">
        <v>157</v>
      </c>
      <c r="HII3" s="4" t="s">
        <v>157</v>
      </c>
      <c r="HIJ3" s="4" t="s">
        <v>157</v>
      </c>
      <c r="HIK3" s="4" t="s">
        <v>157</v>
      </c>
      <c r="HIL3" s="4" t="s">
        <v>157</v>
      </c>
      <c r="HIM3" s="4" t="s">
        <v>157</v>
      </c>
      <c r="HIN3" s="4" t="s">
        <v>157</v>
      </c>
      <c r="HIO3" s="4" t="s">
        <v>157</v>
      </c>
      <c r="HIP3" s="4" t="s">
        <v>157</v>
      </c>
      <c r="HIQ3" s="4" t="s">
        <v>157</v>
      </c>
      <c r="HIR3" s="4" t="s">
        <v>157</v>
      </c>
      <c r="HIS3" s="4" t="s">
        <v>157</v>
      </c>
      <c r="HIT3" s="4" t="s">
        <v>157</v>
      </c>
      <c r="HIU3" s="4" t="s">
        <v>157</v>
      </c>
      <c r="HIV3" s="4" t="s">
        <v>157</v>
      </c>
      <c r="HIW3" s="4" t="s">
        <v>157</v>
      </c>
      <c r="HIX3" s="4" t="s">
        <v>157</v>
      </c>
      <c r="HIY3" s="4" t="s">
        <v>157</v>
      </c>
      <c r="HIZ3" s="4" t="s">
        <v>157</v>
      </c>
      <c r="HJA3" s="4" t="s">
        <v>157</v>
      </c>
      <c r="HJB3" s="4" t="s">
        <v>157</v>
      </c>
      <c r="HJC3" s="4" t="s">
        <v>157</v>
      </c>
      <c r="HJD3" s="4" t="s">
        <v>157</v>
      </c>
      <c r="HJE3" s="4" t="s">
        <v>157</v>
      </c>
      <c r="HJF3" s="4" t="s">
        <v>157</v>
      </c>
      <c r="HJG3" s="4" t="s">
        <v>157</v>
      </c>
      <c r="HJH3" s="4" t="s">
        <v>157</v>
      </c>
      <c r="HJI3" s="4" t="s">
        <v>157</v>
      </c>
      <c r="HJJ3" s="4" t="s">
        <v>157</v>
      </c>
      <c r="HJK3" s="4" t="s">
        <v>157</v>
      </c>
      <c r="HJL3" s="4" t="s">
        <v>157</v>
      </c>
      <c r="HJM3" s="4" t="s">
        <v>157</v>
      </c>
      <c r="HJN3" s="4" t="s">
        <v>157</v>
      </c>
      <c r="HJO3" s="4" t="s">
        <v>157</v>
      </c>
      <c r="HJP3" s="4" t="s">
        <v>157</v>
      </c>
      <c r="HJQ3" s="4" t="s">
        <v>157</v>
      </c>
      <c r="HJR3" s="4" t="s">
        <v>157</v>
      </c>
      <c r="HJS3" s="4" t="s">
        <v>157</v>
      </c>
      <c r="HJT3" s="4" t="s">
        <v>157</v>
      </c>
      <c r="HJU3" s="4" t="s">
        <v>157</v>
      </c>
      <c r="HJV3" s="4" t="s">
        <v>157</v>
      </c>
      <c r="HJW3" s="4" t="s">
        <v>157</v>
      </c>
      <c r="HJX3" s="4" t="s">
        <v>157</v>
      </c>
      <c r="HJY3" s="4" t="s">
        <v>157</v>
      </c>
      <c r="HJZ3" s="4" t="s">
        <v>157</v>
      </c>
      <c r="HKA3" s="4" t="s">
        <v>157</v>
      </c>
      <c r="HKB3" s="4" t="s">
        <v>157</v>
      </c>
      <c r="HKC3" s="4" t="s">
        <v>157</v>
      </c>
      <c r="HKD3" s="4" t="s">
        <v>157</v>
      </c>
      <c r="HKE3" s="4" t="s">
        <v>157</v>
      </c>
      <c r="HKF3" s="4" t="s">
        <v>157</v>
      </c>
      <c r="HKG3" s="4" t="s">
        <v>157</v>
      </c>
      <c r="HKH3" s="4" t="s">
        <v>157</v>
      </c>
      <c r="HKI3" s="4" t="s">
        <v>157</v>
      </c>
      <c r="HKJ3" s="4" t="s">
        <v>157</v>
      </c>
      <c r="HKK3" s="4" t="s">
        <v>157</v>
      </c>
      <c r="HKL3" s="4" t="s">
        <v>157</v>
      </c>
      <c r="HKM3" s="4" t="s">
        <v>157</v>
      </c>
      <c r="HKN3" s="4" t="s">
        <v>157</v>
      </c>
      <c r="HKO3" s="4" t="s">
        <v>157</v>
      </c>
      <c r="HKP3" s="4" t="s">
        <v>157</v>
      </c>
      <c r="HKQ3" s="4" t="s">
        <v>157</v>
      </c>
      <c r="HKR3" s="4" t="s">
        <v>157</v>
      </c>
      <c r="HKS3" s="4" t="s">
        <v>157</v>
      </c>
      <c r="HKT3" s="4" t="s">
        <v>157</v>
      </c>
      <c r="HKU3" s="4" t="s">
        <v>157</v>
      </c>
      <c r="HKV3" s="4" t="s">
        <v>157</v>
      </c>
      <c r="HKW3" s="4" t="s">
        <v>157</v>
      </c>
      <c r="HKX3" s="4" t="s">
        <v>157</v>
      </c>
      <c r="HKY3" s="4" t="s">
        <v>157</v>
      </c>
      <c r="HKZ3" s="4" t="s">
        <v>157</v>
      </c>
      <c r="HLA3" s="4" t="s">
        <v>157</v>
      </c>
      <c r="HLB3" s="4" t="s">
        <v>157</v>
      </c>
      <c r="HLC3" s="4" t="s">
        <v>157</v>
      </c>
      <c r="HLD3" s="4" t="s">
        <v>157</v>
      </c>
      <c r="HLE3" s="4" t="s">
        <v>157</v>
      </c>
      <c r="HLF3" s="4" t="s">
        <v>157</v>
      </c>
      <c r="HLG3" s="4" t="s">
        <v>157</v>
      </c>
      <c r="HLH3" s="4" t="s">
        <v>157</v>
      </c>
      <c r="HLI3" s="4" t="s">
        <v>157</v>
      </c>
      <c r="HLJ3" s="4" t="s">
        <v>157</v>
      </c>
      <c r="HLK3" s="4" t="s">
        <v>157</v>
      </c>
      <c r="HLL3" s="4" t="s">
        <v>157</v>
      </c>
      <c r="HLM3" s="4" t="s">
        <v>157</v>
      </c>
      <c r="HLN3" s="4" t="s">
        <v>157</v>
      </c>
      <c r="HLO3" s="4" t="s">
        <v>157</v>
      </c>
      <c r="HLP3" s="4" t="s">
        <v>157</v>
      </c>
      <c r="HLQ3" s="4" t="s">
        <v>157</v>
      </c>
      <c r="HLR3" s="4" t="s">
        <v>157</v>
      </c>
      <c r="HLS3" s="4" t="s">
        <v>157</v>
      </c>
      <c r="HLT3" s="4" t="s">
        <v>157</v>
      </c>
      <c r="HLU3" s="4" t="s">
        <v>157</v>
      </c>
      <c r="HLV3" s="4" t="s">
        <v>157</v>
      </c>
      <c r="HLW3" s="4" t="s">
        <v>157</v>
      </c>
      <c r="HLX3" s="4" t="s">
        <v>157</v>
      </c>
      <c r="HLY3" s="4" t="s">
        <v>157</v>
      </c>
      <c r="HLZ3" s="4" t="s">
        <v>157</v>
      </c>
      <c r="HMA3" s="4" t="s">
        <v>157</v>
      </c>
      <c r="HMB3" s="4" t="s">
        <v>157</v>
      </c>
      <c r="HMC3" s="4" t="s">
        <v>157</v>
      </c>
      <c r="HMD3" s="4" t="s">
        <v>157</v>
      </c>
      <c r="HME3" s="4" t="s">
        <v>157</v>
      </c>
      <c r="HMF3" s="4" t="s">
        <v>157</v>
      </c>
      <c r="HMG3" s="4" t="s">
        <v>157</v>
      </c>
      <c r="HMH3" s="4" t="s">
        <v>157</v>
      </c>
      <c r="HMI3" s="4" t="s">
        <v>157</v>
      </c>
      <c r="HMJ3" s="4" t="s">
        <v>157</v>
      </c>
      <c r="HMK3" s="4" t="s">
        <v>157</v>
      </c>
      <c r="HML3" s="4" t="s">
        <v>157</v>
      </c>
      <c r="HMM3" s="4" t="s">
        <v>157</v>
      </c>
      <c r="HMN3" s="4" t="s">
        <v>157</v>
      </c>
      <c r="HMO3" s="4" t="s">
        <v>157</v>
      </c>
      <c r="HMP3" s="4" t="s">
        <v>157</v>
      </c>
      <c r="HMQ3" s="4" t="s">
        <v>157</v>
      </c>
      <c r="HMR3" s="4" t="s">
        <v>157</v>
      </c>
      <c r="HMS3" s="4" t="s">
        <v>157</v>
      </c>
      <c r="HMT3" s="4" t="s">
        <v>157</v>
      </c>
      <c r="HMU3" s="4" t="s">
        <v>157</v>
      </c>
      <c r="HMV3" s="4" t="s">
        <v>157</v>
      </c>
      <c r="HMW3" s="4" t="s">
        <v>157</v>
      </c>
      <c r="HMX3" s="4" t="s">
        <v>157</v>
      </c>
      <c r="HMY3" s="4" t="s">
        <v>157</v>
      </c>
      <c r="HMZ3" s="4" t="s">
        <v>157</v>
      </c>
      <c r="HNA3" s="4" t="s">
        <v>157</v>
      </c>
      <c r="HNB3" s="4" t="s">
        <v>157</v>
      </c>
      <c r="HNC3" s="4" t="s">
        <v>157</v>
      </c>
      <c r="HND3" s="4" t="s">
        <v>157</v>
      </c>
      <c r="HNE3" s="4" t="s">
        <v>157</v>
      </c>
      <c r="HNF3" s="4" t="s">
        <v>157</v>
      </c>
      <c r="HNG3" s="4" t="s">
        <v>157</v>
      </c>
      <c r="HNH3" s="4" t="s">
        <v>157</v>
      </c>
      <c r="HNI3" s="4" t="s">
        <v>157</v>
      </c>
      <c r="HNJ3" s="4" t="s">
        <v>157</v>
      </c>
      <c r="HNK3" s="4" t="s">
        <v>157</v>
      </c>
      <c r="HNL3" s="4" t="s">
        <v>157</v>
      </c>
      <c r="HNM3" s="4" t="s">
        <v>157</v>
      </c>
      <c r="HNN3" s="4" t="s">
        <v>157</v>
      </c>
      <c r="HNO3" s="4" t="s">
        <v>157</v>
      </c>
      <c r="HNP3" s="4" t="s">
        <v>157</v>
      </c>
      <c r="HNQ3" s="4" t="s">
        <v>157</v>
      </c>
      <c r="HNR3" s="4" t="s">
        <v>157</v>
      </c>
      <c r="HNS3" s="4" t="s">
        <v>157</v>
      </c>
      <c r="HNT3" s="4" t="s">
        <v>157</v>
      </c>
      <c r="HNU3" s="4" t="s">
        <v>157</v>
      </c>
      <c r="HNV3" s="4" t="s">
        <v>157</v>
      </c>
      <c r="HNW3" s="4" t="s">
        <v>157</v>
      </c>
      <c r="HNX3" s="4" t="s">
        <v>157</v>
      </c>
      <c r="HNY3" s="4" t="s">
        <v>157</v>
      </c>
      <c r="HNZ3" s="4" t="s">
        <v>157</v>
      </c>
      <c r="HOA3" s="4" t="s">
        <v>157</v>
      </c>
      <c r="HOB3" s="4" t="s">
        <v>157</v>
      </c>
      <c r="HOC3" s="4" t="s">
        <v>157</v>
      </c>
      <c r="HOD3" s="4" t="s">
        <v>157</v>
      </c>
      <c r="HOE3" s="4" t="s">
        <v>157</v>
      </c>
      <c r="HOF3" s="4" t="s">
        <v>157</v>
      </c>
      <c r="HOG3" s="4" t="s">
        <v>157</v>
      </c>
      <c r="HOH3" s="4" t="s">
        <v>157</v>
      </c>
      <c r="HOI3" s="4" t="s">
        <v>157</v>
      </c>
      <c r="HOJ3" s="4" t="s">
        <v>157</v>
      </c>
      <c r="HOK3" s="4" t="s">
        <v>157</v>
      </c>
      <c r="HOL3" s="4" t="s">
        <v>157</v>
      </c>
      <c r="HOM3" s="4" t="s">
        <v>157</v>
      </c>
      <c r="HON3" s="4" t="s">
        <v>157</v>
      </c>
      <c r="HOO3" s="4" t="s">
        <v>157</v>
      </c>
      <c r="HOP3" s="4" t="s">
        <v>157</v>
      </c>
      <c r="HOQ3" s="4" t="s">
        <v>157</v>
      </c>
      <c r="HOR3" s="4" t="s">
        <v>157</v>
      </c>
      <c r="HOS3" s="4" t="s">
        <v>157</v>
      </c>
      <c r="HOT3" s="4" t="s">
        <v>157</v>
      </c>
      <c r="HOU3" s="4" t="s">
        <v>157</v>
      </c>
      <c r="HOV3" s="4" t="s">
        <v>157</v>
      </c>
      <c r="HOW3" s="4" t="s">
        <v>157</v>
      </c>
      <c r="HOX3" s="4" t="s">
        <v>157</v>
      </c>
      <c r="HOY3" s="4" t="s">
        <v>157</v>
      </c>
      <c r="HOZ3" s="4" t="s">
        <v>157</v>
      </c>
      <c r="HPA3" s="4" t="s">
        <v>157</v>
      </c>
      <c r="HPB3" s="4" t="s">
        <v>157</v>
      </c>
      <c r="HPC3" s="4" t="s">
        <v>157</v>
      </c>
      <c r="HPD3" s="4" t="s">
        <v>157</v>
      </c>
      <c r="HPE3" s="4" t="s">
        <v>157</v>
      </c>
      <c r="HPF3" s="4" t="s">
        <v>157</v>
      </c>
      <c r="HPG3" s="4" t="s">
        <v>157</v>
      </c>
      <c r="HPH3" s="4" t="s">
        <v>157</v>
      </c>
      <c r="HPI3" s="4" t="s">
        <v>157</v>
      </c>
      <c r="HPJ3" s="4" t="s">
        <v>157</v>
      </c>
      <c r="HPK3" s="4" t="s">
        <v>157</v>
      </c>
      <c r="HPL3" s="4" t="s">
        <v>157</v>
      </c>
      <c r="HPM3" s="4" t="s">
        <v>157</v>
      </c>
      <c r="HPN3" s="4" t="s">
        <v>157</v>
      </c>
      <c r="HPO3" s="4" t="s">
        <v>157</v>
      </c>
      <c r="HPP3" s="4" t="s">
        <v>157</v>
      </c>
      <c r="HPQ3" s="4" t="s">
        <v>157</v>
      </c>
      <c r="HPR3" s="4" t="s">
        <v>157</v>
      </c>
      <c r="HPS3" s="4" t="s">
        <v>157</v>
      </c>
      <c r="HPT3" s="4" t="s">
        <v>157</v>
      </c>
      <c r="HPU3" s="4" t="s">
        <v>157</v>
      </c>
      <c r="HPV3" s="4" t="s">
        <v>157</v>
      </c>
      <c r="HPW3" s="4" t="s">
        <v>157</v>
      </c>
      <c r="HPX3" s="4" t="s">
        <v>157</v>
      </c>
      <c r="HPY3" s="4" t="s">
        <v>157</v>
      </c>
      <c r="HPZ3" s="4" t="s">
        <v>157</v>
      </c>
      <c r="HQA3" s="4" t="s">
        <v>157</v>
      </c>
      <c r="HQB3" s="4" t="s">
        <v>157</v>
      </c>
      <c r="HQC3" s="4" t="s">
        <v>157</v>
      </c>
      <c r="HQD3" s="4" t="s">
        <v>157</v>
      </c>
      <c r="HQE3" s="4" t="s">
        <v>157</v>
      </c>
      <c r="HQF3" s="4" t="s">
        <v>157</v>
      </c>
      <c r="HQG3" s="4" t="s">
        <v>157</v>
      </c>
      <c r="HQH3" s="4" t="s">
        <v>157</v>
      </c>
      <c r="HQI3" s="4" t="s">
        <v>157</v>
      </c>
      <c r="HQJ3" s="4" t="s">
        <v>157</v>
      </c>
      <c r="HQK3" s="4" t="s">
        <v>157</v>
      </c>
      <c r="HQL3" s="4" t="s">
        <v>157</v>
      </c>
      <c r="HQM3" s="4" t="s">
        <v>157</v>
      </c>
      <c r="HQN3" s="4" t="s">
        <v>157</v>
      </c>
      <c r="HQO3" s="4" t="s">
        <v>157</v>
      </c>
      <c r="HQP3" s="4" t="s">
        <v>157</v>
      </c>
      <c r="HQQ3" s="4" t="s">
        <v>157</v>
      </c>
      <c r="HQR3" s="4" t="s">
        <v>157</v>
      </c>
      <c r="HQS3" s="4" t="s">
        <v>157</v>
      </c>
      <c r="HQT3" s="4" t="s">
        <v>157</v>
      </c>
      <c r="HQU3" s="4" t="s">
        <v>157</v>
      </c>
      <c r="HQV3" s="4" t="s">
        <v>157</v>
      </c>
      <c r="HQW3" s="4" t="s">
        <v>157</v>
      </c>
      <c r="HQX3" s="4" t="s">
        <v>157</v>
      </c>
      <c r="HQY3" s="4" t="s">
        <v>157</v>
      </c>
      <c r="HQZ3" s="4" t="s">
        <v>157</v>
      </c>
      <c r="HRA3" s="4" t="s">
        <v>157</v>
      </c>
      <c r="HRB3" s="4" t="s">
        <v>157</v>
      </c>
      <c r="HRC3" s="4" t="s">
        <v>157</v>
      </c>
      <c r="HRD3" s="4" t="s">
        <v>157</v>
      </c>
      <c r="HRE3" s="4" t="s">
        <v>157</v>
      </c>
      <c r="HRF3" s="4" t="s">
        <v>157</v>
      </c>
      <c r="HRG3" s="4" t="s">
        <v>157</v>
      </c>
      <c r="HRH3" s="4" t="s">
        <v>157</v>
      </c>
      <c r="HRI3" s="4" t="s">
        <v>157</v>
      </c>
      <c r="HRJ3" s="4" t="s">
        <v>157</v>
      </c>
      <c r="HRK3" s="4" t="s">
        <v>157</v>
      </c>
      <c r="HRL3" s="4" t="s">
        <v>157</v>
      </c>
      <c r="HRM3" s="4" t="s">
        <v>157</v>
      </c>
      <c r="HRN3" s="4" t="s">
        <v>157</v>
      </c>
      <c r="HRO3" s="4" t="s">
        <v>157</v>
      </c>
      <c r="HRP3" s="4" t="s">
        <v>157</v>
      </c>
      <c r="HRQ3" s="4" t="s">
        <v>157</v>
      </c>
      <c r="HRR3" s="4" t="s">
        <v>157</v>
      </c>
      <c r="HRS3" s="4" t="s">
        <v>157</v>
      </c>
      <c r="HRT3" s="4" t="s">
        <v>157</v>
      </c>
      <c r="HRU3" s="4" t="s">
        <v>157</v>
      </c>
      <c r="HRV3" s="4" t="s">
        <v>157</v>
      </c>
      <c r="HRW3" s="4" t="s">
        <v>157</v>
      </c>
      <c r="HRX3" s="4" t="s">
        <v>157</v>
      </c>
      <c r="HRY3" s="4" t="s">
        <v>157</v>
      </c>
      <c r="HRZ3" s="4" t="s">
        <v>157</v>
      </c>
      <c r="HSA3" s="4" t="s">
        <v>157</v>
      </c>
      <c r="HSB3" s="4" t="s">
        <v>157</v>
      </c>
      <c r="HSC3" s="4" t="s">
        <v>157</v>
      </c>
      <c r="HSD3" s="4" t="s">
        <v>157</v>
      </c>
      <c r="HSE3" s="4" t="s">
        <v>157</v>
      </c>
      <c r="HSF3" s="4" t="s">
        <v>157</v>
      </c>
      <c r="HSG3" s="4" t="s">
        <v>157</v>
      </c>
      <c r="HSH3" s="4" t="s">
        <v>157</v>
      </c>
      <c r="HSI3" s="4" t="s">
        <v>157</v>
      </c>
      <c r="HSJ3" s="4" t="s">
        <v>157</v>
      </c>
      <c r="HSK3" s="4" t="s">
        <v>157</v>
      </c>
      <c r="HSL3" s="4" t="s">
        <v>157</v>
      </c>
      <c r="HSM3" s="4" t="s">
        <v>157</v>
      </c>
      <c r="HSN3" s="4" t="s">
        <v>157</v>
      </c>
      <c r="HSO3" s="4" t="s">
        <v>157</v>
      </c>
      <c r="HSP3" s="4" t="s">
        <v>157</v>
      </c>
      <c r="HSQ3" s="4" t="s">
        <v>157</v>
      </c>
      <c r="HSR3" s="4" t="s">
        <v>157</v>
      </c>
      <c r="HSS3" s="4" t="s">
        <v>157</v>
      </c>
      <c r="HST3" s="4" t="s">
        <v>157</v>
      </c>
      <c r="HSU3" s="4" t="s">
        <v>157</v>
      </c>
      <c r="HSV3" s="4" t="s">
        <v>157</v>
      </c>
      <c r="HSW3" s="4" t="s">
        <v>157</v>
      </c>
      <c r="HSX3" s="4" t="s">
        <v>157</v>
      </c>
      <c r="HSY3" s="4" t="s">
        <v>157</v>
      </c>
      <c r="HSZ3" s="4" t="s">
        <v>157</v>
      </c>
      <c r="HTA3" s="4" t="s">
        <v>157</v>
      </c>
      <c r="HTB3" s="4" t="s">
        <v>157</v>
      </c>
      <c r="HTC3" s="4" t="s">
        <v>157</v>
      </c>
      <c r="HTD3" s="4" t="s">
        <v>157</v>
      </c>
      <c r="HTE3" s="4" t="s">
        <v>157</v>
      </c>
      <c r="HTF3" s="4" t="s">
        <v>157</v>
      </c>
      <c r="HTG3" s="4" t="s">
        <v>157</v>
      </c>
      <c r="HTH3" s="4" t="s">
        <v>157</v>
      </c>
      <c r="HTI3" s="4" t="s">
        <v>157</v>
      </c>
      <c r="HTJ3" s="4" t="s">
        <v>157</v>
      </c>
      <c r="HTK3" s="4" t="s">
        <v>157</v>
      </c>
      <c r="HTL3" s="4" t="s">
        <v>157</v>
      </c>
      <c r="HTM3" s="4" t="s">
        <v>157</v>
      </c>
      <c r="HTN3" s="4" t="s">
        <v>157</v>
      </c>
      <c r="HTO3" s="4" t="s">
        <v>157</v>
      </c>
      <c r="HTP3" s="4" t="s">
        <v>157</v>
      </c>
      <c r="HTQ3" s="4" t="s">
        <v>157</v>
      </c>
      <c r="HTR3" s="4" t="s">
        <v>157</v>
      </c>
      <c r="HTS3" s="4" t="s">
        <v>157</v>
      </c>
      <c r="HTT3" s="4" t="s">
        <v>157</v>
      </c>
      <c r="HTU3" s="4" t="s">
        <v>157</v>
      </c>
      <c r="HTV3" s="4" t="s">
        <v>157</v>
      </c>
      <c r="HTW3" s="4" t="s">
        <v>157</v>
      </c>
      <c r="HTX3" s="4" t="s">
        <v>157</v>
      </c>
      <c r="HTY3" s="4" t="s">
        <v>157</v>
      </c>
      <c r="HTZ3" s="4" t="s">
        <v>157</v>
      </c>
      <c r="HUA3" s="4" t="s">
        <v>157</v>
      </c>
      <c r="HUB3" s="4" t="s">
        <v>157</v>
      </c>
      <c r="HUC3" s="4" t="s">
        <v>157</v>
      </c>
      <c r="HUD3" s="4" t="s">
        <v>157</v>
      </c>
      <c r="HUE3" s="4" t="s">
        <v>157</v>
      </c>
      <c r="HUF3" s="4" t="s">
        <v>157</v>
      </c>
      <c r="HUG3" s="4" t="s">
        <v>157</v>
      </c>
      <c r="HUH3" s="4" t="s">
        <v>157</v>
      </c>
      <c r="HUI3" s="4" t="s">
        <v>157</v>
      </c>
      <c r="HUJ3" s="4" t="s">
        <v>157</v>
      </c>
      <c r="HUK3" s="4" t="s">
        <v>157</v>
      </c>
      <c r="HUL3" s="4" t="s">
        <v>157</v>
      </c>
      <c r="HUM3" s="4" t="s">
        <v>157</v>
      </c>
      <c r="HUN3" s="4" t="s">
        <v>157</v>
      </c>
      <c r="HUO3" s="4" t="s">
        <v>157</v>
      </c>
      <c r="HUP3" s="4" t="s">
        <v>157</v>
      </c>
      <c r="HUQ3" s="4" t="s">
        <v>157</v>
      </c>
      <c r="HUR3" s="4" t="s">
        <v>157</v>
      </c>
      <c r="HUS3" s="4" t="s">
        <v>157</v>
      </c>
      <c r="HUT3" s="4" t="s">
        <v>157</v>
      </c>
      <c r="HUU3" s="4" t="s">
        <v>157</v>
      </c>
      <c r="HUV3" s="4" t="s">
        <v>157</v>
      </c>
      <c r="HUW3" s="4" t="s">
        <v>157</v>
      </c>
      <c r="HUX3" s="4" t="s">
        <v>157</v>
      </c>
      <c r="HUY3" s="4" t="s">
        <v>157</v>
      </c>
      <c r="HUZ3" s="4" t="s">
        <v>157</v>
      </c>
      <c r="HVA3" s="4" t="s">
        <v>157</v>
      </c>
      <c r="HVB3" s="4" t="s">
        <v>157</v>
      </c>
      <c r="HVC3" s="4" t="s">
        <v>157</v>
      </c>
      <c r="HVD3" s="4" t="s">
        <v>157</v>
      </c>
      <c r="HVE3" s="4" t="s">
        <v>157</v>
      </c>
      <c r="HVF3" s="4" t="s">
        <v>157</v>
      </c>
      <c r="HVG3" s="4" t="s">
        <v>157</v>
      </c>
      <c r="HVH3" s="4" t="s">
        <v>157</v>
      </c>
      <c r="HVI3" s="4" t="s">
        <v>157</v>
      </c>
      <c r="HVJ3" s="4" t="s">
        <v>157</v>
      </c>
      <c r="HVK3" s="4" t="s">
        <v>157</v>
      </c>
      <c r="HVL3" s="4" t="s">
        <v>157</v>
      </c>
      <c r="HVM3" s="4" t="s">
        <v>157</v>
      </c>
      <c r="HVN3" s="4" t="s">
        <v>157</v>
      </c>
      <c r="HVO3" s="4" t="s">
        <v>157</v>
      </c>
      <c r="HVP3" s="4" t="s">
        <v>157</v>
      </c>
      <c r="HVQ3" s="4" t="s">
        <v>157</v>
      </c>
      <c r="HVR3" s="4" t="s">
        <v>157</v>
      </c>
      <c r="HVS3" s="4" t="s">
        <v>157</v>
      </c>
      <c r="HVT3" s="4" t="s">
        <v>157</v>
      </c>
      <c r="HVU3" s="4" t="s">
        <v>157</v>
      </c>
      <c r="HVV3" s="4" t="s">
        <v>157</v>
      </c>
      <c r="HVW3" s="4" t="s">
        <v>157</v>
      </c>
      <c r="HVX3" s="4" t="s">
        <v>157</v>
      </c>
      <c r="HVY3" s="4" t="s">
        <v>157</v>
      </c>
      <c r="HVZ3" s="4" t="s">
        <v>157</v>
      </c>
      <c r="HWA3" s="4" t="s">
        <v>157</v>
      </c>
      <c r="HWB3" s="4" t="s">
        <v>157</v>
      </c>
      <c r="HWC3" s="4" t="s">
        <v>157</v>
      </c>
      <c r="HWD3" s="4" t="s">
        <v>157</v>
      </c>
      <c r="HWE3" s="4" t="s">
        <v>157</v>
      </c>
      <c r="HWF3" s="4" t="s">
        <v>157</v>
      </c>
      <c r="HWG3" s="4" t="s">
        <v>157</v>
      </c>
      <c r="HWH3" s="4" t="s">
        <v>157</v>
      </c>
      <c r="HWI3" s="4" t="s">
        <v>157</v>
      </c>
      <c r="HWJ3" s="4" t="s">
        <v>157</v>
      </c>
      <c r="HWK3" s="4" t="s">
        <v>157</v>
      </c>
      <c r="HWL3" s="4" t="s">
        <v>157</v>
      </c>
      <c r="HWM3" s="4" t="s">
        <v>157</v>
      </c>
      <c r="HWN3" s="4" t="s">
        <v>157</v>
      </c>
      <c r="HWO3" s="4" t="s">
        <v>157</v>
      </c>
      <c r="HWP3" s="4" t="s">
        <v>157</v>
      </c>
      <c r="HWQ3" s="4" t="s">
        <v>157</v>
      </c>
      <c r="HWR3" s="4" t="s">
        <v>157</v>
      </c>
      <c r="HWS3" s="4" t="s">
        <v>157</v>
      </c>
      <c r="HWT3" s="4" t="s">
        <v>157</v>
      </c>
      <c r="HWU3" s="4" t="s">
        <v>157</v>
      </c>
      <c r="HWV3" s="4" t="s">
        <v>157</v>
      </c>
      <c r="HWW3" s="4" t="s">
        <v>157</v>
      </c>
      <c r="HWX3" s="4" t="s">
        <v>157</v>
      </c>
      <c r="HWY3" s="4" t="s">
        <v>157</v>
      </c>
      <c r="HWZ3" s="4" t="s">
        <v>157</v>
      </c>
      <c r="HXA3" s="4" t="s">
        <v>157</v>
      </c>
      <c r="HXB3" s="4" t="s">
        <v>157</v>
      </c>
      <c r="HXC3" s="4" t="s">
        <v>157</v>
      </c>
      <c r="HXD3" s="4" t="s">
        <v>157</v>
      </c>
      <c r="HXE3" s="4" t="s">
        <v>157</v>
      </c>
      <c r="HXF3" s="4" t="s">
        <v>157</v>
      </c>
      <c r="HXG3" s="4" t="s">
        <v>157</v>
      </c>
      <c r="HXH3" s="4" t="s">
        <v>157</v>
      </c>
      <c r="HXI3" s="4" t="s">
        <v>157</v>
      </c>
      <c r="HXJ3" s="4" t="s">
        <v>157</v>
      </c>
      <c r="HXK3" s="4" t="s">
        <v>157</v>
      </c>
      <c r="HXL3" s="4" t="s">
        <v>157</v>
      </c>
      <c r="HXM3" s="4" t="s">
        <v>157</v>
      </c>
      <c r="HXN3" s="4" t="s">
        <v>157</v>
      </c>
      <c r="HXO3" s="4" t="s">
        <v>157</v>
      </c>
      <c r="HXP3" s="4" t="s">
        <v>157</v>
      </c>
      <c r="HXQ3" s="4" t="s">
        <v>157</v>
      </c>
      <c r="HXR3" s="4" t="s">
        <v>157</v>
      </c>
      <c r="HXS3" s="4" t="s">
        <v>157</v>
      </c>
      <c r="HXT3" s="4" t="s">
        <v>157</v>
      </c>
      <c r="HXU3" s="4" t="s">
        <v>157</v>
      </c>
      <c r="HXV3" s="4" t="s">
        <v>157</v>
      </c>
      <c r="HXW3" s="4" t="s">
        <v>157</v>
      </c>
      <c r="HXX3" s="4" t="s">
        <v>157</v>
      </c>
      <c r="HXY3" s="4" t="s">
        <v>157</v>
      </c>
      <c r="HXZ3" s="4" t="s">
        <v>157</v>
      </c>
      <c r="HYA3" s="4" t="s">
        <v>157</v>
      </c>
      <c r="HYB3" s="4" t="s">
        <v>157</v>
      </c>
      <c r="HYC3" s="4" t="s">
        <v>157</v>
      </c>
      <c r="HYD3" s="4" t="s">
        <v>157</v>
      </c>
      <c r="HYE3" s="4" t="s">
        <v>157</v>
      </c>
      <c r="HYF3" s="4" t="s">
        <v>157</v>
      </c>
      <c r="HYG3" s="4" t="s">
        <v>157</v>
      </c>
      <c r="HYH3" s="4" t="s">
        <v>157</v>
      </c>
      <c r="HYI3" s="4" t="s">
        <v>157</v>
      </c>
      <c r="HYJ3" s="4" t="s">
        <v>157</v>
      </c>
      <c r="HYK3" s="4" t="s">
        <v>157</v>
      </c>
      <c r="HYL3" s="4" t="s">
        <v>157</v>
      </c>
      <c r="HYM3" s="4" t="s">
        <v>157</v>
      </c>
      <c r="HYN3" s="4" t="s">
        <v>157</v>
      </c>
      <c r="HYO3" s="4" t="s">
        <v>157</v>
      </c>
      <c r="HYP3" s="4" t="s">
        <v>157</v>
      </c>
      <c r="HYQ3" s="4" t="s">
        <v>157</v>
      </c>
      <c r="HYR3" s="4" t="s">
        <v>157</v>
      </c>
      <c r="HYS3" s="4" t="s">
        <v>157</v>
      </c>
      <c r="HYT3" s="4" t="s">
        <v>157</v>
      </c>
      <c r="HYU3" s="4" t="s">
        <v>157</v>
      </c>
      <c r="HYV3" s="4" t="s">
        <v>157</v>
      </c>
      <c r="HYW3" s="4" t="s">
        <v>157</v>
      </c>
      <c r="HYX3" s="4" t="s">
        <v>157</v>
      </c>
      <c r="HYY3" s="4" t="s">
        <v>157</v>
      </c>
      <c r="HYZ3" s="4" t="s">
        <v>157</v>
      </c>
      <c r="HZA3" s="4" t="s">
        <v>157</v>
      </c>
      <c r="HZB3" s="4" t="s">
        <v>157</v>
      </c>
      <c r="HZC3" s="4" t="s">
        <v>157</v>
      </c>
      <c r="HZD3" s="4" t="s">
        <v>157</v>
      </c>
      <c r="HZE3" s="4" t="s">
        <v>157</v>
      </c>
      <c r="HZF3" s="4" t="s">
        <v>157</v>
      </c>
      <c r="HZG3" s="4" t="s">
        <v>157</v>
      </c>
      <c r="HZH3" s="4" t="s">
        <v>157</v>
      </c>
      <c r="HZI3" s="4" t="s">
        <v>157</v>
      </c>
      <c r="HZJ3" s="4" t="s">
        <v>157</v>
      </c>
      <c r="HZK3" s="4" t="s">
        <v>157</v>
      </c>
      <c r="HZL3" s="4" t="s">
        <v>157</v>
      </c>
      <c r="HZM3" s="4" t="s">
        <v>157</v>
      </c>
      <c r="HZN3" s="4" t="s">
        <v>157</v>
      </c>
      <c r="HZO3" s="4" t="s">
        <v>157</v>
      </c>
      <c r="HZP3" s="4" t="s">
        <v>157</v>
      </c>
      <c r="HZQ3" s="4" t="s">
        <v>157</v>
      </c>
      <c r="HZR3" s="4" t="s">
        <v>157</v>
      </c>
      <c r="HZS3" s="4" t="s">
        <v>157</v>
      </c>
      <c r="HZT3" s="4" t="s">
        <v>157</v>
      </c>
      <c r="HZU3" s="4" t="s">
        <v>157</v>
      </c>
      <c r="HZV3" s="4" t="s">
        <v>157</v>
      </c>
      <c r="HZW3" s="4" t="s">
        <v>157</v>
      </c>
      <c r="HZX3" s="4" t="s">
        <v>157</v>
      </c>
      <c r="HZY3" s="4" t="s">
        <v>157</v>
      </c>
      <c r="HZZ3" s="4" t="s">
        <v>157</v>
      </c>
      <c r="IAA3" s="4" t="s">
        <v>157</v>
      </c>
      <c r="IAB3" s="4" t="s">
        <v>157</v>
      </c>
      <c r="IAC3" s="4" t="s">
        <v>157</v>
      </c>
      <c r="IAD3" s="4" t="s">
        <v>157</v>
      </c>
      <c r="IAE3" s="4" t="s">
        <v>157</v>
      </c>
      <c r="IAF3" s="4" t="s">
        <v>157</v>
      </c>
      <c r="IAG3" s="4" t="s">
        <v>157</v>
      </c>
      <c r="IAH3" s="4" t="s">
        <v>157</v>
      </c>
      <c r="IAI3" s="4" t="s">
        <v>157</v>
      </c>
      <c r="IAJ3" s="4" t="s">
        <v>157</v>
      </c>
      <c r="IAK3" s="4" t="s">
        <v>157</v>
      </c>
      <c r="IAL3" s="4" t="s">
        <v>157</v>
      </c>
      <c r="IAM3" s="4" t="s">
        <v>157</v>
      </c>
      <c r="IAN3" s="4" t="s">
        <v>157</v>
      </c>
      <c r="IAO3" s="4" t="s">
        <v>157</v>
      </c>
      <c r="IAP3" s="4" t="s">
        <v>157</v>
      </c>
      <c r="IAQ3" s="4" t="s">
        <v>157</v>
      </c>
      <c r="IAR3" s="4" t="s">
        <v>157</v>
      </c>
      <c r="IAS3" s="4" t="s">
        <v>157</v>
      </c>
      <c r="IAT3" s="4" t="s">
        <v>157</v>
      </c>
      <c r="IAU3" s="4" t="s">
        <v>157</v>
      </c>
      <c r="IAV3" s="4" t="s">
        <v>157</v>
      </c>
      <c r="IAW3" s="4" t="s">
        <v>157</v>
      </c>
      <c r="IAX3" s="4" t="s">
        <v>157</v>
      </c>
      <c r="IAY3" s="4" t="s">
        <v>157</v>
      </c>
      <c r="IAZ3" s="4" t="s">
        <v>157</v>
      </c>
      <c r="IBA3" s="4" t="s">
        <v>157</v>
      </c>
      <c r="IBB3" s="4" t="s">
        <v>157</v>
      </c>
      <c r="IBC3" s="4" t="s">
        <v>157</v>
      </c>
      <c r="IBD3" s="4" t="s">
        <v>157</v>
      </c>
      <c r="IBE3" s="4" t="s">
        <v>157</v>
      </c>
      <c r="IBF3" s="4" t="s">
        <v>157</v>
      </c>
      <c r="IBG3" s="4" t="s">
        <v>157</v>
      </c>
      <c r="IBH3" s="4" t="s">
        <v>157</v>
      </c>
      <c r="IBI3" s="4" t="s">
        <v>157</v>
      </c>
      <c r="IBJ3" s="4" t="s">
        <v>157</v>
      </c>
      <c r="IBK3" s="4" t="s">
        <v>157</v>
      </c>
      <c r="IBL3" s="4" t="s">
        <v>157</v>
      </c>
      <c r="IBM3" s="4" t="s">
        <v>157</v>
      </c>
      <c r="IBN3" s="4" t="s">
        <v>157</v>
      </c>
      <c r="IBO3" s="4" t="s">
        <v>157</v>
      </c>
      <c r="IBP3" s="4" t="s">
        <v>157</v>
      </c>
      <c r="IBQ3" s="4" t="s">
        <v>157</v>
      </c>
      <c r="IBR3" s="4" t="s">
        <v>157</v>
      </c>
      <c r="IBS3" s="4" t="s">
        <v>157</v>
      </c>
      <c r="IBT3" s="4" t="s">
        <v>157</v>
      </c>
      <c r="IBU3" s="4" t="s">
        <v>157</v>
      </c>
      <c r="IBV3" s="4" t="s">
        <v>157</v>
      </c>
      <c r="IBW3" s="4" t="s">
        <v>157</v>
      </c>
      <c r="IBX3" s="4" t="s">
        <v>157</v>
      </c>
      <c r="IBY3" s="4" t="s">
        <v>157</v>
      </c>
      <c r="IBZ3" s="4" t="s">
        <v>157</v>
      </c>
      <c r="ICA3" s="4" t="s">
        <v>157</v>
      </c>
      <c r="ICB3" s="4" t="s">
        <v>157</v>
      </c>
      <c r="ICC3" s="4" t="s">
        <v>157</v>
      </c>
      <c r="ICD3" s="4" t="s">
        <v>157</v>
      </c>
      <c r="ICE3" s="4" t="s">
        <v>157</v>
      </c>
      <c r="ICF3" s="4" t="s">
        <v>157</v>
      </c>
      <c r="ICG3" s="4" t="s">
        <v>157</v>
      </c>
      <c r="ICH3" s="4" t="s">
        <v>157</v>
      </c>
      <c r="ICI3" s="4" t="s">
        <v>157</v>
      </c>
      <c r="ICJ3" s="4" t="s">
        <v>157</v>
      </c>
      <c r="ICK3" s="4" t="s">
        <v>157</v>
      </c>
      <c r="ICL3" s="4" t="s">
        <v>157</v>
      </c>
      <c r="ICM3" s="4" t="s">
        <v>157</v>
      </c>
      <c r="ICN3" s="4" t="s">
        <v>157</v>
      </c>
      <c r="ICO3" s="4" t="s">
        <v>157</v>
      </c>
      <c r="ICP3" s="4" t="s">
        <v>157</v>
      </c>
      <c r="ICQ3" s="4" t="s">
        <v>157</v>
      </c>
      <c r="ICR3" s="4" t="s">
        <v>157</v>
      </c>
      <c r="ICS3" s="4" t="s">
        <v>157</v>
      </c>
      <c r="ICT3" s="4" t="s">
        <v>157</v>
      </c>
      <c r="ICU3" s="4" t="s">
        <v>157</v>
      </c>
      <c r="ICV3" s="4" t="s">
        <v>157</v>
      </c>
      <c r="ICW3" s="4" t="s">
        <v>157</v>
      </c>
      <c r="ICX3" s="4" t="s">
        <v>157</v>
      </c>
      <c r="ICY3" s="4" t="s">
        <v>157</v>
      </c>
      <c r="ICZ3" s="4" t="s">
        <v>157</v>
      </c>
      <c r="IDA3" s="4" t="s">
        <v>157</v>
      </c>
      <c r="IDB3" s="4" t="s">
        <v>157</v>
      </c>
      <c r="IDC3" s="4" t="s">
        <v>157</v>
      </c>
      <c r="IDD3" s="4" t="s">
        <v>157</v>
      </c>
      <c r="IDE3" s="4" t="s">
        <v>157</v>
      </c>
      <c r="IDF3" s="4" t="s">
        <v>157</v>
      </c>
      <c r="IDG3" s="4" t="s">
        <v>157</v>
      </c>
      <c r="IDH3" s="4" t="s">
        <v>157</v>
      </c>
      <c r="IDI3" s="4" t="s">
        <v>157</v>
      </c>
      <c r="IDJ3" s="4" t="s">
        <v>157</v>
      </c>
      <c r="IDK3" s="4" t="s">
        <v>157</v>
      </c>
      <c r="IDL3" s="4" t="s">
        <v>157</v>
      </c>
      <c r="IDM3" s="4" t="s">
        <v>157</v>
      </c>
      <c r="IDN3" s="4" t="s">
        <v>157</v>
      </c>
      <c r="IDO3" s="4" t="s">
        <v>157</v>
      </c>
      <c r="IDP3" s="4" t="s">
        <v>157</v>
      </c>
      <c r="IDQ3" s="4" t="s">
        <v>157</v>
      </c>
      <c r="IDR3" s="4" t="s">
        <v>157</v>
      </c>
      <c r="IDS3" s="4" t="s">
        <v>157</v>
      </c>
      <c r="IDT3" s="4" t="s">
        <v>157</v>
      </c>
      <c r="IDU3" s="4" t="s">
        <v>157</v>
      </c>
      <c r="IDV3" s="4" t="s">
        <v>157</v>
      </c>
      <c r="IDW3" s="4" t="s">
        <v>157</v>
      </c>
      <c r="IDX3" s="4" t="s">
        <v>157</v>
      </c>
      <c r="IDY3" s="4" t="s">
        <v>157</v>
      </c>
      <c r="IDZ3" s="4" t="s">
        <v>157</v>
      </c>
      <c r="IEA3" s="4" t="s">
        <v>157</v>
      </c>
      <c r="IEB3" s="4" t="s">
        <v>157</v>
      </c>
      <c r="IEC3" s="4" t="s">
        <v>157</v>
      </c>
      <c r="IED3" s="4" t="s">
        <v>157</v>
      </c>
      <c r="IEE3" s="4" t="s">
        <v>157</v>
      </c>
      <c r="IEF3" s="4" t="s">
        <v>157</v>
      </c>
      <c r="IEG3" s="4" t="s">
        <v>157</v>
      </c>
      <c r="IEH3" s="4" t="s">
        <v>157</v>
      </c>
      <c r="IEI3" s="4" t="s">
        <v>157</v>
      </c>
      <c r="IEJ3" s="4" t="s">
        <v>157</v>
      </c>
      <c r="IEK3" s="4" t="s">
        <v>157</v>
      </c>
      <c r="IEL3" s="4" t="s">
        <v>157</v>
      </c>
      <c r="IEM3" s="4" t="s">
        <v>157</v>
      </c>
      <c r="IEN3" s="4" t="s">
        <v>157</v>
      </c>
      <c r="IEO3" s="4" t="s">
        <v>157</v>
      </c>
      <c r="IEP3" s="4" t="s">
        <v>157</v>
      </c>
      <c r="IEQ3" s="4" t="s">
        <v>157</v>
      </c>
      <c r="IER3" s="4" t="s">
        <v>157</v>
      </c>
      <c r="IES3" s="4" t="s">
        <v>157</v>
      </c>
      <c r="IET3" s="4" t="s">
        <v>157</v>
      </c>
      <c r="IEU3" s="4" t="s">
        <v>157</v>
      </c>
      <c r="IEV3" s="4" t="s">
        <v>157</v>
      </c>
      <c r="IEW3" s="4" t="s">
        <v>157</v>
      </c>
      <c r="IEX3" s="4" t="s">
        <v>157</v>
      </c>
      <c r="IEY3" s="4" t="s">
        <v>157</v>
      </c>
      <c r="IEZ3" s="4" t="s">
        <v>157</v>
      </c>
      <c r="IFA3" s="4" t="s">
        <v>157</v>
      </c>
      <c r="IFB3" s="4" t="s">
        <v>157</v>
      </c>
      <c r="IFC3" s="4" t="s">
        <v>157</v>
      </c>
      <c r="IFD3" s="4" t="s">
        <v>157</v>
      </c>
      <c r="IFE3" s="4" t="s">
        <v>157</v>
      </c>
      <c r="IFF3" s="4" t="s">
        <v>157</v>
      </c>
      <c r="IFG3" s="4" t="s">
        <v>157</v>
      </c>
      <c r="IFH3" s="4" t="s">
        <v>157</v>
      </c>
      <c r="IFI3" s="4" t="s">
        <v>157</v>
      </c>
      <c r="IFJ3" s="4" t="s">
        <v>157</v>
      </c>
      <c r="IFK3" s="4" t="s">
        <v>157</v>
      </c>
      <c r="IFL3" s="4" t="s">
        <v>157</v>
      </c>
      <c r="IFM3" s="4" t="s">
        <v>157</v>
      </c>
      <c r="IFN3" s="4" t="s">
        <v>157</v>
      </c>
      <c r="IFO3" s="4" t="s">
        <v>157</v>
      </c>
      <c r="IFP3" s="4" t="s">
        <v>157</v>
      </c>
      <c r="IFQ3" s="4" t="s">
        <v>157</v>
      </c>
      <c r="IFR3" s="4" t="s">
        <v>157</v>
      </c>
      <c r="IFS3" s="4" t="s">
        <v>157</v>
      </c>
      <c r="IFT3" s="4" t="s">
        <v>157</v>
      </c>
      <c r="IFU3" s="4" t="s">
        <v>157</v>
      </c>
      <c r="IFV3" s="4" t="s">
        <v>157</v>
      </c>
      <c r="IFW3" s="4" t="s">
        <v>157</v>
      </c>
      <c r="IFX3" s="4" t="s">
        <v>157</v>
      </c>
      <c r="IFY3" s="4" t="s">
        <v>157</v>
      </c>
      <c r="IFZ3" s="4" t="s">
        <v>157</v>
      </c>
      <c r="IGA3" s="4" t="s">
        <v>157</v>
      </c>
      <c r="IGB3" s="4" t="s">
        <v>157</v>
      </c>
      <c r="IGC3" s="4" t="s">
        <v>157</v>
      </c>
      <c r="IGD3" s="4" t="s">
        <v>157</v>
      </c>
      <c r="IGE3" s="4" t="s">
        <v>157</v>
      </c>
      <c r="IGF3" s="4" t="s">
        <v>157</v>
      </c>
      <c r="IGG3" s="4" t="s">
        <v>157</v>
      </c>
      <c r="IGH3" s="4" t="s">
        <v>157</v>
      </c>
      <c r="IGI3" s="4" t="s">
        <v>157</v>
      </c>
      <c r="IGJ3" s="4" t="s">
        <v>157</v>
      </c>
      <c r="IGK3" s="4" t="s">
        <v>157</v>
      </c>
      <c r="IGL3" s="4" t="s">
        <v>157</v>
      </c>
      <c r="IGM3" s="4" t="s">
        <v>157</v>
      </c>
      <c r="IGN3" s="4" t="s">
        <v>157</v>
      </c>
      <c r="IGO3" s="4" t="s">
        <v>157</v>
      </c>
      <c r="IGP3" s="4" t="s">
        <v>157</v>
      </c>
      <c r="IGQ3" s="4" t="s">
        <v>157</v>
      </c>
      <c r="IGR3" s="4" t="s">
        <v>157</v>
      </c>
      <c r="IGS3" s="4" t="s">
        <v>157</v>
      </c>
      <c r="IGT3" s="4" t="s">
        <v>157</v>
      </c>
      <c r="IGU3" s="4" t="s">
        <v>157</v>
      </c>
      <c r="IGV3" s="4" t="s">
        <v>157</v>
      </c>
      <c r="IGW3" s="4" t="s">
        <v>157</v>
      </c>
      <c r="IGX3" s="4" t="s">
        <v>157</v>
      </c>
      <c r="IGY3" s="4" t="s">
        <v>157</v>
      </c>
      <c r="IGZ3" s="4" t="s">
        <v>157</v>
      </c>
      <c r="IHA3" s="4" t="s">
        <v>157</v>
      </c>
      <c r="IHB3" s="4" t="s">
        <v>157</v>
      </c>
      <c r="IHC3" s="4" t="s">
        <v>157</v>
      </c>
      <c r="IHD3" s="4" t="s">
        <v>157</v>
      </c>
      <c r="IHE3" s="4" t="s">
        <v>157</v>
      </c>
      <c r="IHF3" s="4" t="s">
        <v>157</v>
      </c>
      <c r="IHG3" s="4" t="s">
        <v>157</v>
      </c>
      <c r="IHH3" s="4" t="s">
        <v>157</v>
      </c>
      <c r="IHI3" s="4" t="s">
        <v>157</v>
      </c>
      <c r="IHJ3" s="4" t="s">
        <v>157</v>
      </c>
      <c r="IHK3" s="4" t="s">
        <v>157</v>
      </c>
      <c r="IHL3" s="4" t="s">
        <v>157</v>
      </c>
      <c r="IHM3" s="4" t="s">
        <v>157</v>
      </c>
      <c r="IHN3" s="4" t="s">
        <v>157</v>
      </c>
      <c r="IHO3" s="4" t="s">
        <v>157</v>
      </c>
      <c r="IHP3" s="4" t="s">
        <v>157</v>
      </c>
      <c r="IHQ3" s="4" t="s">
        <v>157</v>
      </c>
      <c r="IHR3" s="4" t="s">
        <v>157</v>
      </c>
      <c r="IHS3" s="4" t="s">
        <v>157</v>
      </c>
      <c r="IHT3" s="4" t="s">
        <v>157</v>
      </c>
      <c r="IHU3" s="4" t="s">
        <v>157</v>
      </c>
      <c r="IHV3" s="4" t="s">
        <v>157</v>
      </c>
      <c r="IHW3" s="4" t="s">
        <v>157</v>
      </c>
      <c r="IHX3" s="4" t="s">
        <v>157</v>
      </c>
      <c r="IHY3" s="4" t="s">
        <v>157</v>
      </c>
      <c r="IHZ3" s="4" t="s">
        <v>157</v>
      </c>
      <c r="IIA3" s="4" t="s">
        <v>157</v>
      </c>
      <c r="IIB3" s="4" t="s">
        <v>157</v>
      </c>
      <c r="IIC3" s="4" t="s">
        <v>157</v>
      </c>
      <c r="IID3" s="4" t="s">
        <v>157</v>
      </c>
      <c r="IIE3" s="4" t="s">
        <v>157</v>
      </c>
      <c r="IIF3" s="4" t="s">
        <v>157</v>
      </c>
      <c r="IIG3" s="4" t="s">
        <v>157</v>
      </c>
      <c r="IIH3" s="4" t="s">
        <v>157</v>
      </c>
      <c r="III3" s="4" t="s">
        <v>157</v>
      </c>
      <c r="IIJ3" s="4" t="s">
        <v>157</v>
      </c>
      <c r="IIK3" s="4" t="s">
        <v>157</v>
      </c>
      <c r="IIL3" s="4" t="s">
        <v>157</v>
      </c>
      <c r="IIM3" s="4" t="s">
        <v>157</v>
      </c>
      <c r="IIN3" s="4" t="s">
        <v>157</v>
      </c>
      <c r="IIO3" s="4" t="s">
        <v>157</v>
      </c>
      <c r="IIP3" s="4" t="s">
        <v>157</v>
      </c>
      <c r="IIQ3" s="4" t="s">
        <v>157</v>
      </c>
      <c r="IIR3" s="4" t="s">
        <v>157</v>
      </c>
      <c r="IIS3" s="4" t="s">
        <v>157</v>
      </c>
      <c r="IIT3" s="4" t="s">
        <v>157</v>
      </c>
      <c r="IIU3" s="4" t="s">
        <v>157</v>
      </c>
      <c r="IIV3" s="4" t="s">
        <v>157</v>
      </c>
      <c r="IIW3" s="4" t="s">
        <v>157</v>
      </c>
      <c r="IIX3" s="4" t="s">
        <v>157</v>
      </c>
      <c r="IIY3" s="4" t="s">
        <v>157</v>
      </c>
      <c r="IIZ3" s="4" t="s">
        <v>157</v>
      </c>
      <c r="IJA3" s="4" t="s">
        <v>157</v>
      </c>
      <c r="IJB3" s="4" t="s">
        <v>157</v>
      </c>
      <c r="IJC3" s="4" t="s">
        <v>157</v>
      </c>
      <c r="IJD3" s="4" t="s">
        <v>157</v>
      </c>
      <c r="IJE3" s="4" t="s">
        <v>157</v>
      </c>
      <c r="IJF3" s="4" t="s">
        <v>157</v>
      </c>
      <c r="IJG3" s="4" t="s">
        <v>157</v>
      </c>
      <c r="IJH3" s="4" t="s">
        <v>157</v>
      </c>
      <c r="IJI3" s="4" t="s">
        <v>157</v>
      </c>
      <c r="IJJ3" s="4" t="s">
        <v>157</v>
      </c>
      <c r="IJK3" s="4" t="s">
        <v>157</v>
      </c>
      <c r="IJL3" s="4" t="s">
        <v>157</v>
      </c>
      <c r="IJM3" s="4" t="s">
        <v>157</v>
      </c>
      <c r="IJN3" s="4" t="s">
        <v>157</v>
      </c>
      <c r="IJO3" s="4" t="s">
        <v>157</v>
      </c>
      <c r="IJP3" s="4" t="s">
        <v>157</v>
      </c>
      <c r="IJQ3" s="4" t="s">
        <v>157</v>
      </c>
      <c r="IJR3" s="4" t="s">
        <v>157</v>
      </c>
      <c r="IJS3" s="4" t="s">
        <v>157</v>
      </c>
      <c r="IJT3" s="4" t="s">
        <v>157</v>
      </c>
      <c r="IJU3" s="4" t="s">
        <v>157</v>
      </c>
      <c r="IJV3" s="4" t="s">
        <v>157</v>
      </c>
      <c r="IJW3" s="4" t="s">
        <v>157</v>
      </c>
      <c r="IJX3" s="4" t="s">
        <v>157</v>
      </c>
      <c r="IJY3" s="4" t="s">
        <v>157</v>
      </c>
      <c r="IJZ3" s="4" t="s">
        <v>157</v>
      </c>
      <c r="IKA3" s="4" t="s">
        <v>157</v>
      </c>
      <c r="IKB3" s="4" t="s">
        <v>157</v>
      </c>
      <c r="IKC3" s="4" t="s">
        <v>157</v>
      </c>
      <c r="IKD3" s="4" t="s">
        <v>157</v>
      </c>
      <c r="IKE3" s="4" t="s">
        <v>157</v>
      </c>
      <c r="IKF3" s="4" t="s">
        <v>157</v>
      </c>
      <c r="IKG3" s="4" t="s">
        <v>157</v>
      </c>
      <c r="IKH3" s="4" t="s">
        <v>157</v>
      </c>
      <c r="IKI3" s="4" t="s">
        <v>157</v>
      </c>
      <c r="IKJ3" s="4" t="s">
        <v>157</v>
      </c>
      <c r="IKK3" s="4" t="s">
        <v>157</v>
      </c>
      <c r="IKL3" s="4" t="s">
        <v>157</v>
      </c>
      <c r="IKM3" s="4" t="s">
        <v>157</v>
      </c>
      <c r="IKN3" s="4" t="s">
        <v>157</v>
      </c>
      <c r="IKO3" s="4" t="s">
        <v>157</v>
      </c>
      <c r="IKP3" s="4" t="s">
        <v>157</v>
      </c>
      <c r="IKQ3" s="4" t="s">
        <v>157</v>
      </c>
      <c r="IKR3" s="4" t="s">
        <v>157</v>
      </c>
      <c r="IKS3" s="4" t="s">
        <v>157</v>
      </c>
      <c r="IKT3" s="4" t="s">
        <v>157</v>
      </c>
      <c r="IKU3" s="4" t="s">
        <v>157</v>
      </c>
      <c r="IKV3" s="4" t="s">
        <v>157</v>
      </c>
      <c r="IKW3" s="4" t="s">
        <v>157</v>
      </c>
      <c r="IKX3" s="4" t="s">
        <v>157</v>
      </c>
      <c r="IKY3" s="4" t="s">
        <v>157</v>
      </c>
      <c r="IKZ3" s="4" t="s">
        <v>157</v>
      </c>
      <c r="ILA3" s="4" t="s">
        <v>157</v>
      </c>
      <c r="ILB3" s="4" t="s">
        <v>157</v>
      </c>
      <c r="ILC3" s="4" t="s">
        <v>157</v>
      </c>
      <c r="ILD3" s="4" t="s">
        <v>157</v>
      </c>
      <c r="ILE3" s="4" t="s">
        <v>157</v>
      </c>
      <c r="ILF3" s="4" t="s">
        <v>157</v>
      </c>
      <c r="ILG3" s="4" t="s">
        <v>157</v>
      </c>
      <c r="ILH3" s="4" t="s">
        <v>157</v>
      </c>
      <c r="ILI3" s="4" t="s">
        <v>157</v>
      </c>
      <c r="ILJ3" s="4" t="s">
        <v>157</v>
      </c>
      <c r="ILK3" s="4" t="s">
        <v>157</v>
      </c>
      <c r="ILL3" s="4" t="s">
        <v>157</v>
      </c>
      <c r="ILM3" s="4" t="s">
        <v>157</v>
      </c>
      <c r="ILN3" s="4" t="s">
        <v>157</v>
      </c>
      <c r="ILO3" s="4" t="s">
        <v>157</v>
      </c>
      <c r="ILP3" s="4" t="s">
        <v>157</v>
      </c>
      <c r="ILQ3" s="4" t="s">
        <v>157</v>
      </c>
      <c r="ILR3" s="4" t="s">
        <v>157</v>
      </c>
      <c r="ILS3" s="4" t="s">
        <v>157</v>
      </c>
      <c r="ILT3" s="4" t="s">
        <v>157</v>
      </c>
      <c r="ILU3" s="4" t="s">
        <v>157</v>
      </c>
      <c r="ILV3" s="4" t="s">
        <v>157</v>
      </c>
      <c r="ILW3" s="4" t="s">
        <v>157</v>
      </c>
      <c r="ILX3" s="4" t="s">
        <v>157</v>
      </c>
      <c r="ILY3" s="4" t="s">
        <v>157</v>
      </c>
      <c r="ILZ3" s="4" t="s">
        <v>157</v>
      </c>
      <c r="IMA3" s="4" t="s">
        <v>157</v>
      </c>
      <c r="IMB3" s="4" t="s">
        <v>157</v>
      </c>
      <c r="IMC3" s="4" t="s">
        <v>157</v>
      </c>
      <c r="IMD3" s="4" t="s">
        <v>157</v>
      </c>
      <c r="IME3" s="4" t="s">
        <v>157</v>
      </c>
      <c r="IMF3" s="4" t="s">
        <v>157</v>
      </c>
      <c r="IMG3" s="4" t="s">
        <v>157</v>
      </c>
      <c r="IMH3" s="4" t="s">
        <v>157</v>
      </c>
      <c r="IMI3" s="4" t="s">
        <v>157</v>
      </c>
      <c r="IMJ3" s="4" t="s">
        <v>157</v>
      </c>
      <c r="IMK3" s="4" t="s">
        <v>157</v>
      </c>
      <c r="IML3" s="4" t="s">
        <v>157</v>
      </c>
      <c r="IMM3" s="4" t="s">
        <v>157</v>
      </c>
      <c r="IMN3" s="4" t="s">
        <v>157</v>
      </c>
      <c r="IMO3" s="4" t="s">
        <v>157</v>
      </c>
      <c r="IMP3" s="4" t="s">
        <v>157</v>
      </c>
      <c r="IMQ3" s="4" t="s">
        <v>157</v>
      </c>
      <c r="IMR3" s="4" t="s">
        <v>157</v>
      </c>
      <c r="IMS3" s="4" t="s">
        <v>157</v>
      </c>
      <c r="IMT3" s="4" t="s">
        <v>157</v>
      </c>
      <c r="IMU3" s="4" t="s">
        <v>157</v>
      </c>
      <c r="IMV3" s="4" t="s">
        <v>157</v>
      </c>
      <c r="IMW3" s="4" t="s">
        <v>157</v>
      </c>
      <c r="IMX3" s="4" t="s">
        <v>157</v>
      </c>
      <c r="IMY3" s="4" t="s">
        <v>157</v>
      </c>
      <c r="IMZ3" s="4" t="s">
        <v>157</v>
      </c>
      <c r="INA3" s="4" t="s">
        <v>157</v>
      </c>
      <c r="INB3" s="4" t="s">
        <v>157</v>
      </c>
      <c r="INC3" s="4" t="s">
        <v>157</v>
      </c>
      <c r="IND3" s="4" t="s">
        <v>157</v>
      </c>
      <c r="INE3" s="4" t="s">
        <v>157</v>
      </c>
      <c r="INF3" s="4" t="s">
        <v>157</v>
      </c>
      <c r="ING3" s="4" t="s">
        <v>157</v>
      </c>
      <c r="INH3" s="4" t="s">
        <v>157</v>
      </c>
      <c r="INI3" s="4" t="s">
        <v>157</v>
      </c>
      <c r="INJ3" s="4" t="s">
        <v>157</v>
      </c>
      <c r="INK3" s="4" t="s">
        <v>157</v>
      </c>
      <c r="INL3" s="4" t="s">
        <v>157</v>
      </c>
      <c r="INM3" s="4" t="s">
        <v>157</v>
      </c>
      <c r="INN3" s="4" t="s">
        <v>157</v>
      </c>
      <c r="INO3" s="4" t="s">
        <v>157</v>
      </c>
      <c r="INP3" s="4" t="s">
        <v>157</v>
      </c>
      <c r="INQ3" s="4" t="s">
        <v>157</v>
      </c>
      <c r="INR3" s="4" t="s">
        <v>157</v>
      </c>
      <c r="INS3" s="4" t="s">
        <v>157</v>
      </c>
      <c r="INT3" s="4" t="s">
        <v>157</v>
      </c>
      <c r="INU3" s="4" t="s">
        <v>157</v>
      </c>
      <c r="INV3" s="4" t="s">
        <v>157</v>
      </c>
      <c r="INW3" s="4" t="s">
        <v>157</v>
      </c>
      <c r="INX3" s="4" t="s">
        <v>157</v>
      </c>
      <c r="INY3" s="4" t="s">
        <v>157</v>
      </c>
      <c r="INZ3" s="4" t="s">
        <v>157</v>
      </c>
      <c r="IOA3" s="4" t="s">
        <v>157</v>
      </c>
      <c r="IOB3" s="4" t="s">
        <v>157</v>
      </c>
      <c r="IOC3" s="4" t="s">
        <v>157</v>
      </c>
      <c r="IOD3" s="4" t="s">
        <v>157</v>
      </c>
      <c r="IOE3" s="4" t="s">
        <v>157</v>
      </c>
      <c r="IOF3" s="4" t="s">
        <v>157</v>
      </c>
      <c r="IOG3" s="4" t="s">
        <v>157</v>
      </c>
      <c r="IOH3" s="4" t="s">
        <v>157</v>
      </c>
      <c r="IOI3" s="4" t="s">
        <v>157</v>
      </c>
      <c r="IOJ3" s="4" t="s">
        <v>157</v>
      </c>
      <c r="IOK3" s="4" t="s">
        <v>157</v>
      </c>
      <c r="IOL3" s="4" t="s">
        <v>157</v>
      </c>
      <c r="IOM3" s="4" t="s">
        <v>157</v>
      </c>
      <c r="ION3" s="4" t="s">
        <v>157</v>
      </c>
      <c r="IOO3" s="4" t="s">
        <v>157</v>
      </c>
      <c r="IOP3" s="4" t="s">
        <v>157</v>
      </c>
      <c r="IOQ3" s="4" t="s">
        <v>157</v>
      </c>
      <c r="IOR3" s="4" t="s">
        <v>157</v>
      </c>
      <c r="IOS3" s="4" t="s">
        <v>157</v>
      </c>
      <c r="IOT3" s="4" t="s">
        <v>157</v>
      </c>
      <c r="IOU3" s="4" t="s">
        <v>157</v>
      </c>
      <c r="IOV3" s="4" t="s">
        <v>157</v>
      </c>
      <c r="IOW3" s="4" t="s">
        <v>157</v>
      </c>
      <c r="IOX3" s="4" t="s">
        <v>157</v>
      </c>
      <c r="IOY3" s="4" t="s">
        <v>157</v>
      </c>
      <c r="IOZ3" s="4" t="s">
        <v>157</v>
      </c>
      <c r="IPA3" s="4" t="s">
        <v>157</v>
      </c>
      <c r="IPB3" s="4" t="s">
        <v>157</v>
      </c>
      <c r="IPC3" s="4" t="s">
        <v>157</v>
      </c>
      <c r="IPD3" s="4" t="s">
        <v>157</v>
      </c>
      <c r="IPE3" s="4" t="s">
        <v>157</v>
      </c>
      <c r="IPF3" s="4" t="s">
        <v>157</v>
      </c>
      <c r="IPG3" s="4" t="s">
        <v>157</v>
      </c>
      <c r="IPH3" s="4" t="s">
        <v>157</v>
      </c>
      <c r="IPI3" s="4" t="s">
        <v>157</v>
      </c>
      <c r="IPJ3" s="4" t="s">
        <v>157</v>
      </c>
      <c r="IPK3" s="4" t="s">
        <v>157</v>
      </c>
      <c r="IPL3" s="4" t="s">
        <v>157</v>
      </c>
      <c r="IPM3" s="4" t="s">
        <v>157</v>
      </c>
      <c r="IPN3" s="4" t="s">
        <v>157</v>
      </c>
      <c r="IPO3" s="4" t="s">
        <v>157</v>
      </c>
      <c r="IPP3" s="4" t="s">
        <v>157</v>
      </c>
      <c r="IPQ3" s="4" t="s">
        <v>157</v>
      </c>
      <c r="IPR3" s="4" t="s">
        <v>157</v>
      </c>
      <c r="IPS3" s="4" t="s">
        <v>157</v>
      </c>
      <c r="IPT3" s="4" t="s">
        <v>157</v>
      </c>
      <c r="IPU3" s="4" t="s">
        <v>157</v>
      </c>
      <c r="IPV3" s="4" t="s">
        <v>157</v>
      </c>
      <c r="IPW3" s="4" t="s">
        <v>157</v>
      </c>
      <c r="IPX3" s="4" t="s">
        <v>157</v>
      </c>
      <c r="IPY3" s="4" t="s">
        <v>157</v>
      </c>
      <c r="IPZ3" s="4" t="s">
        <v>157</v>
      </c>
      <c r="IQA3" s="4" t="s">
        <v>157</v>
      </c>
      <c r="IQB3" s="4" t="s">
        <v>157</v>
      </c>
      <c r="IQC3" s="4" t="s">
        <v>157</v>
      </c>
      <c r="IQD3" s="4" t="s">
        <v>157</v>
      </c>
      <c r="IQE3" s="4" t="s">
        <v>157</v>
      </c>
      <c r="IQF3" s="4" t="s">
        <v>157</v>
      </c>
      <c r="IQG3" s="4" t="s">
        <v>157</v>
      </c>
      <c r="IQH3" s="4" t="s">
        <v>157</v>
      </c>
      <c r="IQI3" s="4" t="s">
        <v>157</v>
      </c>
      <c r="IQJ3" s="4" t="s">
        <v>157</v>
      </c>
      <c r="IQK3" s="4" t="s">
        <v>157</v>
      </c>
      <c r="IQL3" s="4" t="s">
        <v>157</v>
      </c>
      <c r="IQM3" s="4" t="s">
        <v>157</v>
      </c>
      <c r="IQN3" s="4" t="s">
        <v>157</v>
      </c>
      <c r="IQO3" s="4" t="s">
        <v>157</v>
      </c>
      <c r="IQP3" s="4" t="s">
        <v>157</v>
      </c>
      <c r="IQQ3" s="4" t="s">
        <v>157</v>
      </c>
      <c r="IQR3" s="4" t="s">
        <v>157</v>
      </c>
      <c r="IQS3" s="4" t="s">
        <v>157</v>
      </c>
      <c r="IQT3" s="4" t="s">
        <v>157</v>
      </c>
      <c r="IQU3" s="4" t="s">
        <v>157</v>
      </c>
      <c r="IQV3" s="4" t="s">
        <v>157</v>
      </c>
      <c r="IQW3" s="4" t="s">
        <v>157</v>
      </c>
      <c r="IQX3" s="4" t="s">
        <v>157</v>
      </c>
      <c r="IQY3" s="4" t="s">
        <v>157</v>
      </c>
      <c r="IQZ3" s="4" t="s">
        <v>157</v>
      </c>
      <c r="IRA3" s="4" t="s">
        <v>157</v>
      </c>
      <c r="IRB3" s="4" t="s">
        <v>157</v>
      </c>
      <c r="IRC3" s="4" t="s">
        <v>157</v>
      </c>
      <c r="IRD3" s="4" t="s">
        <v>157</v>
      </c>
      <c r="IRE3" s="4" t="s">
        <v>157</v>
      </c>
      <c r="IRF3" s="4" t="s">
        <v>157</v>
      </c>
      <c r="IRG3" s="4" t="s">
        <v>157</v>
      </c>
      <c r="IRH3" s="4" t="s">
        <v>157</v>
      </c>
      <c r="IRI3" s="4" t="s">
        <v>157</v>
      </c>
      <c r="IRJ3" s="4" t="s">
        <v>157</v>
      </c>
      <c r="IRK3" s="4" t="s">
        <v>157</v>
      </c>
      <c r="IRL3" s="4" t="s">
        <v>157</v>
      </c>
      <c r="IRM3" s="4" t="s">
        <v>157</v>
      </c>
      <c r="IRN3" s="4" t="s">
        <v>157</v>
      </c>
      <c r="IRO3" s="4" t="s">
        <v>157</v>
      </c>
      <c r="IRP3" s="4" t="s">
        <v>157</v>
      </c>
      <c r="IRQ3" s="4" t="s">
        <v>157</v>
      </c>
      <c r="IRR3" s="4" t="s">
        <v>157</v>
      </c>
      <c r="IRS3" s="4" t="s">
        <v>157</v>
      </c>
      <c r="IRT3" s="4" t="s">
        <v>157</v>
      </c>
      <c r="IRU3" s="4" t="s">
        <v>157</v>
      </c>
      <c r="IRV3" s="4" t="s">
        <v>157</v>
      </c>
      <c r="IRW3" s="4" t="s">
        <v>157</v>
      </c>
      <c r="IRX3" s="4" t="s">
        <v>157</v>
      </c>
      <c r="IRY3" s="4" t="s">
        <v>157</v>
      </c>
      <c r="IRZ3" s="4" t="s">
        <v>157</v>
      </c>
      <c r="ISA3" s="4" t="s">
        <v>157</v>
      </c>
      <c r="ISB3" s="4" t="s">
        <v>157</v>
      </c>
      <c r="ISC3" s="4" t="s">
        <v>157</v>
      </c>
      <c r="ISD3" s="4" t="s">
        <v>157</v>
      </c>
      <c r="ISE3" s="4" t="s">
        <v>157</v>
      </c>
      <c r="ISF3" s="4" t="s">
        <v>157</v>
      </c>
      <c r="ISG3" s="4" t="s">
        <v>157</v>
      </c>
      <c r="ISH3" s="4" t="s">
        <v>157</v>
      </c>
      <c r="ISI3" s="4" t="s">
        <v>157</v>
      </c>
      <c r="ISJ3" s="4" t="s">
        <v>157</v>
      </c>
      <c r="ISK3" s="4" t="s">
        <v>157</v>
      </c>
      <c r="ISL3" s="4" t="s">
        <v>157</v>
      </c>
      <c r="ISM3" s="4" t="s">
        <v>157</v>
      </c>
      <c r="ISN3" s="4" t="s">
        <v>157</v>
      </c>
      <c r="ISO3" s="4" t="s">
        <v>157</v>
      </c>
      <c r="ISP3" s="4" t="s">
        <v>157</v>
      </c>
      <c r="ISQ3" s="4" t="s">
        <v>157</v>
      </c>
      <c r="ISR3" s="4" t="s">
        <v>157</v>
      </c>
      <c r="ISS3" s="4" t="s">
        <v>157</v>
      </c>
      <c r="IST3" s="4" t="s">
        <v>157</v>
      </c>
      <c r="ISU3" s="4" t="s">
        <v>157</v>
      </c>
      <c r="ISV3" s="4" t="s">
        <v>157</v>
      </c>
      <c r="ISW3" s="4" t="s">
        <v>157</v>
      </c>
      <c r="ISX3" s="4" t="s">
        <v>157</v>
      </c>
      <c r="ISY3" s="4" t="s">
        <v>157</v>
      </c>
      <c r="ISZ3" s="4" t="s">
        <v>157</v>
      </c>
      <c r="ITA3" s="4" t="s">
        <v>157</v>
      </c>
      <c r="ITB3" s="4" t="s">
        <v>157</v>
      </c>
      <c r="ITC3" s="4" t="s">
        <v>157</v>
      </c>
      <c r="ITD3" s="4" t="s">
        <v>157</v>
      </c>
      <c r="ITE3" s="4" t="s">
        <v>157</v>
      </c>
      <c r="ITF3" s="4" t="s">
        <v>157</v>
      </c>
      <c r="ITG3" s="4" t="s">
        <v>157</v>
      </c>
      <c r="ITH3" s="4" t="s">
        <v>157</v>
      </c>
      <c r="ITI3" s="4" t="s">
        <v>157</v>
      </c>
      <c r="ITJ3" s="4" t="s">
        <v>157</v>
      </c>
      <c r="ITK3" s="4" t="s">
        <v>157</v>
      </c>
      <c r="ITL3" s="4" t="s">
        <v>157</v>
      </c>
      <c r="ITM3" s="4" t="s">
        <v>157</v>
      </c>
      <c r="ITN3" s="4" t="s">
        <v>157</v>
      </c>
      <c r="ITO3" s="4" t="s">
        <v>157</v>
      </c>
      <c r="ITP3" s="4" t="s">
        <v>157</v>
      </c>
      <c r="ITQ3" s="4" t="s">
        <v>157</v>
      </c>
      <c r="ITR3" s="4" t="s">
        <v>157</v>
      </c>
      <c r="ITS3" s="4" t="s">
        <v>157</v>
      </c>
      <c r="ITT3" s="4" t="s">
        <v>157</v>
      </c>
      <c r="ITU3" s="4" t="s">
        <v>157</v>
      </c>
      <c r="ITV3" s="4" t="s">
        <v>157</v>
      </c>
      <c r="ITW3" s="4" t="s">
        <v>157</v>
      </c>
      <c r="ITX3" s="4" t="s">
        <v>157</v>
      </c>
      <c r="ITY3" s="4" t="s">
        <v>157</v>
      </c>
      <c r="ITZ3" s="4" t="s">
        <v>157</v>
      </c>
      <c r="IUA3" s="4" t="s">
        <v>157</v>
      </c>
      <c r="IUB3" s="4" t="s">
        <v>157</v>
      </c>
      <c r="IUC3" s="4" t="s">
        <v>157</v>
      </c>
      <c r="IUD3" s="4" t="s">
        <v>157</v>
      </c>
      <c r="IUE3" s="4" t="s">
        <v>157</v>
      </c>
      <c r="IUF3" s="4" t="s">
        <v>157</v>
      </c>
      <c r="IUG3" s="4" t="s">
        <v>157</v>
      </c>
      <c r="IUH3" s="4" t="s">
        <v>157</v>
      </c>
      <c r="IUI3" s="4" t="s">
        <v>157</v>
      </c>
      <c r="IUJ3" s="4" t="s">
        <v>157</v>
      </c>
      <c r="IUK3" s="4" t="s">
        <v>157</v>
      </c>
      <c r="IUL3" s="4" t="s">
        <v>157</v>
      </c>
      <c r="IUM3" s="4" t="s">
        <v>157</v>
      </c>
      <c r="IUN3" s="4" t="s">
        <v>157</v>
      </c>
      <c r="IUO3" s="4" t="s">
        <v>157</v>
      </c>
      <c r="IUP3" s="4" t="s">
        <v>157</v>
      </c>
      <c r="IUQ3" s="4" t="s">
        <v>157</v>
      </c>
      <c r="IUR3" s="4" t="s">
        <v>157</v>
      </c>
      <c r="IUS3" s="4" t="s">
        <v>157</v>
      </c>
      <c r="IUT3" s="4" t="s">
        <v>157</v>
      </c>
      <c r="IUU3" s="4" t="s">
        <v>157</v>
      </c>
      <c r="IUV3" s="4" t="s">
        <v>157</v>
      </c>
      <c r="IUW3" s="4" t="s">
        <v>157</v>
      </c>
      <c r="IUX3" s="4" t="s">
        <v>157</v>
      </c>
      <c r="IUY3" s="4" t="s">
        <v>157</v>
      </c>
      <c r="IUZ3" s="4" t="s">
        <v>157</v>
      </c>
      <c r="IVA3" s="4" t="s">
        <v>157</v>
      </c>
      <c r="IVB3" s="4" t="s">
        <v>157</v>
      </c>
      <c r="IVC3" s="4" t="s">
        <v>157</v>
      </c>
      <c r="IVD3" s="4" t="s">
        <v>157</v>
      </c>
      <c r="IVE3" s="4" t="s">
        <v>157</v>
      </c>
      <c r="IVF3" s="4" t="s">
        <v>157</v>
      </c>
      <c r="IVG3" s="4" t="s">
        <v>157</v>
      </c>
      <c r="IVH3" s="4" t="s">
        <v>157</v>
      </c>
      <c r="IVI3" s="4" t="s">
        <v>157</v>
      </c>
      <c r="IVJ3" s="4" t="s">
        <v>157</v>
      </c>
      <c r="IVK3" s="4" t="s">
        <v>157</v>
      </c>
      <c r="IVL3" s="4" t="s">
        <v>157</v>
      </c>
      <c r="IVM3" s="4" t="s">
        <v>157</v>
      </c>
      <c r="IVN3" s="4" t="s">
        <v>157</v>
      </c>
      <c r="IVO3" s="4" t="s">
        <v>157</v>
      </c>
      <c r="IVP3" s="4" t="s">
        <v>157</v>
      </c>
      <c r="IVQ3" s="4" t="s">
        <v>157</v>
      </c>
      <c r="IVR3" s="4" t="s">
        <v>157</v>
      </c>
      <c r="IVS3" s="4" t="s">
        <v>157</v>
      </c>
      <c r="IVT3" s="4" t="s">
        <v>157</v>
      </c>
      <c r="IVU3" s="4" t="s">
        <v>157</v>
      </c>
      <c r="IVV3" s="4" t="s">
        <v>157</v>
      </c>
      <c r="IVW3" s="4" t="s">
        <v>157</v>
      </c>
      <c r="IVX3" s="4" t="s">
        <v>157</v>
      </c>
      <c r="IVY3" s="4" t="s">
        <v>157</v>
      </c>
      <c r="IVZ3" s="4" t="s">
        <v>157</v>
      </c>
      <c r="IWA3" s="4" t="s">
        <v>157</v>
      </c>
      <c r="IWB3" s="4" t="s">
        <v>157</v>
      </c>
      <c r="IWC3" s="4" t="s">
        <v>157</v>
      </c>
      <c r="IWD3" s="4" t="s">
        <v>157</v>
      </c>
      <c r="IWE3" s="4" t="s">
        <v>157</v>
      </c>
      <c r="IWF3" s="4" t="s">
        <v>157</v>
      </c>
      <c r="IWG3" s="4" t="s">
        <v>157</v>
      </c>
      <c r="IWH3" s="4" t="s">
        <v>157</v>
      </c>
      <c r="IWI3" s="4" t="s">
        <v>157</v>
      </c>
      <c r="IWJ3" s="4" t="s">
        <v>157</v>
      </c>
      <c r="IWK3" s="4" t="s">
        <v>157</v>
      </c>
      <c r="IWL3" s="4" t="s">
        <v>157</v>
      </c>
      <c r="IWM3" s="4" t="s">
        <v>157</v>
      </c>
      <c r="IWN3" s="4" t="s">
        <v>157</v>
      </c>
      <c r="IWO3" s="4" t="s">
        <v>157</v>
      </c>
      <c r="IWP3" s="4" t="s">
        <v>157</v>
      </c>
      <c r="IWQ3" s="4" t="s">
        <v>157</v>
      </c>
      <c r="IWR3" s="4" t="s">
        <v>157</v>
      </c>
      <c r="IWS3" s="4" t="s">
        <v>157</v>
      </c>
      <c r="IWT3" s="4" t="s">
        <v>157</v>
      </c>
      <c r="IWU3" s="4" t="s">
        <v>157</v>
      </c>
      <c r="IWV3" s="4" t="s">
        <v>157</v>
      </c>
      <c r="IWW3" s="4" t="s">
        <v>157</v>
      </c>
      <c r="IWX3" s="4" t="s">
        <v>157</v>
      </c>
      <c r="IWY3" s="4" t="s">
        <v>157</v>
      </c>
      <c r="IWZ3" s="4" t="s">
        <v>157</v>
      </c>
      <c r="IXA3" s="4" t="s">
        <v>157</v>
      </c>
      <c r="IXB3" s="4" t="s">
        <v>157</v>
      </c>
      <c r="IXC3" s="4" t="s">
        <v>157</v>
      </c>
      <c r="IXD3" s="4" t="s">
        <v>157</v>
      </c>
      <c r="IXE3" s="4" t="s">
        <v>157</v>
      </c>
      <c r="IXF3" s="4" t="s">
        <v>157</v>
      </c>
      <c r="IXG3" s="4" t="s">
        <v>157</v>
      </c>
      <c r="IXH3" s="4" t="s">
        <v>157</v>
      </c>
      <c r="IXI3" s="4" t="s">
        <v>157</v>
      </c>
      <c r="IXJ3" s="4" t="s">
        <v>157</v>
      </c>
      <c r="IXK3" s="4" t="s">
        <v>157</v>
      </c>
      <c r="IXL3" s="4" t="s">
        <v>157</v>
      </c>
      <c r="IXM3" s="4" t="s">
        <v>157</v>
      </c>
      <c r="IXN3" s="4" t="s">
        <v>157</v>
      </c>
      <c r="IXO3" s="4" t="s">
        <v>157</v>
      </c>
      <c r="IXP3" s="4" t="s">
        <v>157</v>
      </c>
      <c r="IXQ3" s="4" t="s">
        <v>157</v>
      </c>
      <c r="IXR3" s="4" t="s">
        <v>157</v>
      </c>
      <c r="IXS3" s="4" t="s">
        <v>157</v>
      </c>
      <c r="IXT3" s="4" t="s">
        <v>157</v>
      </c>
      <c r="IXU3" s="4" t="s">
        <v>157</v>
      </c>
      <c r="IXV3" s="4" t="s">
        <v>157</v>
      </c>
      <c r="IXW3" s="4" t="s">
        <v>157</v>
      </c>
      <c r="IXX3" s="4" t="s">
        <v>157</v>
      </c>
      <c r="IXY3" s="4" t="s">
        <v>157</v>
      </c>
      <c r="IXZ3" s="4" t="s">
        <v>157</v>
      </c>
      <c r="IYA3" s="4" t="s">
        <v>157</v>
      </c>
      <c r="IYB3" s="4" t="s">
        <v>157</v>
      </c>
      <c r="IYC3" s="4" t="s">
        <v>157</v>
      </c>
      <c r="IYD3" s="4" t="s">
        <v>157</v>
      </c>
      <c r="IYE3" s="4" t="s">
        <v>157</v>
      </c>
      <c r="IYF3" s="4" t="s">
        <v>157</v>
      </c>
      <c r="IYG3" s="4" t="s">
        <v>157</v>
      </c>
      <c r="IYH3" s="4" t="s">
        <v>157</v>
      </c>
      <c r="IYI3" s="4" t="s">
        <v>157</v>
      </c>
      <c r="IYJ3" s="4" t="s">
        <v>157</v>
      </c>
      <c r="IYK3" s="4" t="s">
        <v>157</v>
      </c>
      <c r="IYL3" s="4" t="s">
        <v>157</v>
      </c>
      <c r="IYM3" s="4" t="s">
        <v>157</v>
      </c>
      <c r="IYN3" s="4" t="s">
        <v>157</v>
      </c>
      <c r="IYO3" s="4" t="s">
        <v>157</v>
      </c>
      <c r="IYP3" s="4" t="s">
        <v>157</v>
      </c>
      <c r="IYQ3" s="4" t="s">
        <v>157</v>
      </c>
      <c r="IYR3" s="4" t="s">
        <v>157</v>
      </c>
      <c r="IYS3" s="4" t="s">
        <v>157</v>
      </c>
      <c r="IYT3" s="4" t="s">
        <v>157</v>
      </c>
      <c r="IYU3" s="4" t="s">
        <v>157</v>
      </c>
      <c r="IYV3" s="4" t="s">
        <v>157</v>
      </c>
      <c r="IYW3" s="4" t="s">
        <v>157</v>
      </c>
      <c r="IYX3" s="4" t="s">
        <v>157</v>
      </c>
      <c r="IYY3" s="4" t="s">
        <v>157</v>
      </c>
      <c r="IYZ3" s="4" t="s">
        <v>157</v>
      </c>
      <c r="IZA3" s="4" t="s">
        <v>157</v>
      </c>
      <c r="IZB3" s="4" t="s">
        <v>157</v>
      </c>
      <c r="IZC3" s="4" t="s">
        <v>157</v>
      </c>
      <c r="IZD3" s="4" t="s">
        <v>157</v>
      </c>
      <c r="IZE3" s="4" t="s">
        <v>157</v>
      </c>
      <c r="IZF3" s="4" t="s">
        <v>157</v>
      </c>
      <c r="IZG3" s="4" t="s">
        <v>157</v>
      </c>
      <c r="IZH3" s="4" t="s">
        <v>157</v>
      </c>
      <c r="IZI3" s="4" t="s">
        <v>157</v>
      </c>
      <c r="IZJ3" s="4" t="s">
        <v>157</v>
      </c>
      <c r="IZK3" s="4" t="s">
        <v>157</v>
      </c>
      <c r="IZL3" s="4" t="s">
        <v>157</v>
      </c>
      <c r="IZM3" s="4" t="s">
        <v>157</v>
      </c>
      <c r="IZN3" s="4" t="s">
        <v>157</v>
      </c>
      <c r="IZO3" s="4" t="s">
        <v>157</v>
      </c>
      <c r="IZP3" s="4" t="s">
        <v>157</v>
      </c>
      <c r="IZQ3" s="4" t="s">
        <v>157</v>
      </c>
      <c r="IZR3" s="4" t="s">
        <v>157</v>
      </c>
      <c r="IZS3" s="4" t="s">
        <v>157</v>
      </c>
      <c r="IZT3" s="4" t="s">
        <v>157</v>
      </c>
      <c r="IZU3" s="4" t="s">
        <v>157</v>
      </c>
      <c r="IZV3" s="4" t="s">
        <v>157</v>
      </c>
      <c r="IZW3" s="4" t="s">
        <v>157</v>
      </c>
      <c r="IZX3" s="4" t="s">
        <v>157</v>
      </c>
      <c r="IZY3" s="4" t="s">
        <v>157</v>
      </c>
      <c r="IZZ3" s="4" t="s">
        <v>157</v>
      </c>
      <c r="JAA3" s="4" t="s">
        <v>157</v>
      </c>
      <c r="JAB3" s="4" t="s">
        <v>157</v>
      </c>
      <c r="JAC3" s="4" t="s">
        <v>157</v>
      </c>
      <c r="JAD3" s="4" t="s">
        <v>157</v>
      </c>
      <c r="JAE3" s="4" t="s">
        <v>157</v>
      </c>
      <c r="JAF3" s="4" t="s">
        <v>157</v>
      </c>
      <c r="JAG3" s="4" t="s">
        <v>157</v>
      </c>
      <c r="JAH3" s="4" t="s">
        <v>157</v>
      </c>
      <c r="JAI3" s="4" t="s">
        <v>157</v>
      </c>
      <c r="JAJ3" s="4" t="s">
        <v>157</v>
      </c>
      <c r="JAK3" s="4" t="s">
        <v>157</v>
      </c>
      <c r="JAL3" s="4" t="s">
        <v>157</v>
      </c>
      <c r="JAM3" s="4" t="s">
        <v>157</v>
      </c>
      <c r="JAN3" s="4" t="s">
        <v>157</v>
      </c>
      <c r="JAO3" s="4" t="s">
        <v>157</v>
      </c>
      <c r="JAP3" s="4" t="s">
        <v>157</v>
      </c>
      <c r="JAQ3" s="4" t="s">
        <v>157</v>
      </c>
      <c r="JAR3" s="4" t="s">
        <v>157</v>
      </c>
      <c r="JAS3" s="4" t="s">
        <v>157</v>
      </c>
      <c r="JAT3" s="4" t="s">
        <v>157</v>
      </c>
      <c r="JAU3" s="4" t="s">
        <v>157</v>
      </c>
      <c r="JAV3" s="4" t="s">
        <v>157</v>
      </c>
      <c r="JAW3" s="4" t="s">
        <v>157</v>
      </c>
      <c r="JAX3" s="4" t="s">
        <v>157</v>
      </c>
      <c r="JAY3" s="4" t="s">
        <v>157</v>
      </c>
      <c r="JAZ3" s="4" t="s">
        <v>157</v>
      </c>
      <c r="JBA3" s="4" t="s">
        <v>157</v>
      </c>
      <c r="JBB3" s="4" t="s">
        <v>157</v>
      </c>
      <c r="JBC3" s="4" t="s">
        <v>157</v>
      </c>
      <c r="JBD3" s="4" t="s">
        <v>157</v>
      </c>
      <c r="JBE3" s="4" t="s">
        <v>157</v>
      </c>
      <c r="JBF3" s="4" t="s">
        <v>157</v>
      </c>
      <c r="JBG3" s="4" t="s">
        <v>157</v>
      </c>
      <c r="JBH3" s="4" t="s">
        <v>157</v>
      </c>
      <c r="JBI3" s="4" t="s">
        <v>157</v>
      </c>
      <c r="JBJ3" s="4" t="s">
        <v>157</v>
      </c>
      <c r="JBK3" s="4" t="s">
        <v>157</v>
      </c>
      <c r="JBL3" s="4" t="s">
        <v>157</v>
      </c>
      <c r="JBM3" s="4" t="s">
        <v>157</v>
      </c>
      <c r="JBN3" s="4" t="s">
        <v>157</v>
      </c>
      <c r="JBO3" s="4" t="s">
        <v>157</v>
      </c>
      <c r="JBP3" s="4" t="s">
        <v>157</v>
      </c>
      <c r="JBQ3" s="4" t="s">
        <v>157</v>
      </c>
      <c r="JBR3" s="4" t="s">
        <v>157</v>
      </c>
      <c r="JBS3" s="4" t="s">
        <v>157</v>
      </c>
      <c r="JBT3" s="4" t="s">
        <v>157</v>
      </c>
      <c r="JBU3" s="4" t="s">
        <v>157</v>
      </c>
      <c r="JBV3" s="4" t="s">
        <v>157</v>
      </c>
      <c r="JBW3" s="4" t="s">
        <v>157</v>
      </c>
      <c r="JBX3" s="4" t="s">
        <v>157</v>
      </c>
      <c r="JBY3" s="4" t="s">
        <v>157</v>
      </c>
      <c r="JBZ3" s="4" t="s">
        <v>157</v>
      </c>
      <c r="JCA3" s="4" t="s">
        <v>157</v>
      </c>
      <c r="JCB3" s="4" t="s">
        <v>157</v>
      </c>
      <c r="JCC3" s="4" t="s">
        <v>157</v>
      </c>
      <c r="JCD3" s="4" t="s">
        <v>157</v>
      </c>
      <c r="JCE3" s="4" t="s">
        <v>157</v>
      </c>
      <c r="JCF3" s="4" t="s">
        <v>157</v>
      </c>
      <c r="JCG3" s="4" t="s">
        <v>157</v>
      </c>
      <c r="JCH3" s="4" t="s">
        <v>157</v>
      </c>
      <c r="JCI3" s="4" t="s">
        <v>157</v>
      </c>
      <c r="JCJ3" s="4" t="s">
        <v>157</v>
      </c>
      <c r="JCK3" s="4" t="s">
        <v>157</v>
      </c>
      <c r="JCL3" s="4" t="s">
        <v>157</v>
      </c>
      <c r="JCM3" s="4" t="s">
        <v>157</v>
      </c>
      <c r="JCN3" s="4" t="s">
        <v>157</v>
      </c>
      <c r="JCO3" s="4" t="s">
        <v>157</v>
      </c>
      <c r="JCP3" s="4" t="s">
        <v>157</v>
      </c>
      <c r="JCQ3" s="4" t="s">
        <v>157</v>
      </c>
      <c r="JCR3" s="4" t="s">
        <v>157</v>
      </c>
      <c r="JCS3" s="4" t="s">
        <v>157</v>
      </c>
      <c r="JCT3" s="4" t="s">
        <v>157</v>
      </c>
      <c r="JCU3" s="4" t="s">
        <v>157</v>
      </c>
      <c r="JCV3" s="4" t="s">
        <v>157</v>
      </c>
      <c r="JCW3" s="4" t="s">
        <v>157</v>
      </c>
      <c r="JCX3" s="4" t="s">
        <v>157</v>
      </c>
      <c r="JCY3" s="4" t="s">
        <v>157</v>
      </c>
      <c r="JCZ3" s="4" t="s">
        <v>157</v>
      </c>
      <c r="JDA3" s="4" t="s">
        <v>157</v>
      </c>
      <c r="JDB3" s="4" t="s">
        <v>157</v>
      </c>
      <c r="JDC3" s="4" t="s">
        <v>157</v>
      </c>
      <c r="JDD3" s="4" t="s">
        <v>157</v>
      </c>
      <c r="JDE3" s="4" t="s">
        <v>157</v>
      </c>
      <c r="JDF3" s="4" t="s">
        <v>157</v>
      </c>
      <c r="JDG3" s="4" t="s">
        <v>157</v>
      </c>
      <c r="JDH3" s="4" t="s">
        <v>157</v>
      </c>
      <c r="JDI3" s="4" t="s">
        <v>157</v>
      </c>
      <c r="JDJ3" s="4" t="s">
        <v>157</v>
      </c>
      <c r="JDK3" s="4" t="s">
        <v>157</v>
      </c>
      <c r="JDL3" s="4" t="s">
        <v>157</v>
      </c>
      <c r="JDM3" s="4" t="s">
        <v>157</v>
      </c>
      <c r="JDN3" s="4" t="s">
        <v>157</v>
      </c>
      <c r="JDO3" s="4" t="s">
        <v>157</v>
      </c>
      <c r="JDP3" s="4" t="s">
        <v>157</v>
      </c>
      <c r="JDQ3" s="4" t="s">
        <v>157</v>
      </c>
      <c r="JDR3" s="4" t="s">
        <v>157</v>
      </c>
      <c r="JDS3" s="4" t="s">
        <v>157</v>
      </c>
      <c r="JDT3" s="4" t="s">
        <v>157</v>
      </c>
      <c r="JDU3" s="4" t="s">
        <v>157</v>
      </c>
      <c r="JDV3" s="4" t="s">
        <v>157</v>
      </c>
      <c r="JDW3" s="4" t="s">
        <v>157</v>
      </c>
      <c r="JDX3" s="4" t="s">
        <v>157</v>
      </c>
      <c r="JDY3" s="4" t="s">
        <v>157</v>
      </c>
      <c r="JDZ3" s="4" t="s">
        <v>157</v>
      </c>
      <c r="JEA3" s="4" t="s">
        <v>157</v>
      </c>
      <c r="JEB3" s="4" t="s">
        <v>157</v>
      </c>
      <c r="JEC3" s="4" t="s">
        <v>157</v>
      </c>
      <c r="JED3" s="4" t="s">
        <v>157</v>
      </c>
      <c r="JEE3" s="4" t="s">
        <v>157</v>
      </c>
      <c r="JEF3" s="4" t="s">
        <v>157</v>
      </c>
      <c r="JEG3" s="4" t="s">
        <v>157</v>
      </c>
      <c r="JEH3" s="4" t="s">
        <v>157</v>
      </c>
      <c r="JEI3" s="4" t="s">
        <v>157</v>
      </c>
      <c r="JEJ3" s="4" t="s">
        <v>157</v>
      </c>
      <c r="JEK3" s="4" t="s">
        <v>157</v>
      </c>
      <c r="JEL3" s="4" t="s">
        <v>157</v>
      </c>
      <c r="JEM3" s="4" t="s">
        <v>157</v>
      </c>
      <c r="JEN3" s="4" t="s">
        <v>157</v>
      </c>
      <c r="JEO3" s="4" t="s">
        <v>157</v>
      </c>
      <c r="JEP3" s="4" t="s">
        <v>157</v>
      </c>
      <c r="JEQ3" s="4" t="s">
        <v>157</v>
      </c>
      <c r="JER3" s="4" t="s">
        <v>157</v>
      </c>
      <c r="JES3" s="4" t="s">
        <v>157</v>
      </c>
      <c r="JET3" s="4" t="s">
        <v>157</v>
      </c>
      <c r="JEU3" s="4" t="s">
        <v>157</v>
      </c>
      <c r="JEV3" s="4" t="s">
        <v>157</v>
      </c>
      <c r="JEW3" s="4" t="s">
        <v>157</v>
      </c>
      <c r="JEX3" s="4" t="s">
        <v>157</v>
      </c>
      <c r="JEY3" s="4" t="s">
        <v>157</v>
      </c>
      <c r="JEZ3" s="4" t="s">
        <v>157</v>
      </c>
      <c r="JFA3" s="4" t="s">
        <v>157</v>
      </c>
      <c r="JFB3" s="4" t="s">
        <v>157</v>
      </c>
      <c r="JFC3" s="4" t="s">
        <v>157</v>
      </c>
      <c r="JFD3" s="4" t="s">
        <v>157</v>
      </c>
      <c r="JFE3" s="4" t="s">
        <v>157</v>
      </c>
      <c r="JFF3" s="4" t="s">
        <v>157</v>
      </c>
      <c r="JFG3" s="4" t="s">
        <v>157</v>
      </c>
      <c r="JFH3" s="4" t="s">
        <v>157</v>
      </c>
      <c r="JFI3" s="4" t="s">
        <v>157</v>
      </c>
      <c r="JFJ3" s="4" t="s">
        <v>157</v>
      </c>
      <c r="JFK3" s="4" t="s">
        <v>157</v>
      </c>
      <c r="JFL3" s="4" t="s">
        <v>157</v>
      </c>
      <c r="JFM3" s="4" t="s">
        <v>157</v>
      </c>
      <c r="JFN3" s="4" t="s">
        <v>157</v>
      </c>
      <c r="JFO3" s="4" t="s">
        <v>157</v>
      </c>
      <c r="JFP3" s="4" t="s">
        <v>157</v>
      </c>
      <c r="JFQ3" s="4" t="s">
        <v>157</v>
      </c>
      <c r="JFR3" s="4" t="s">
        <v>157</v>
      </c>
      <c r="JFS3" s="4" t="s">
        <v>157</v>
      </c>
      <c r="JFT3" s="4" t="s">
        <v>157</v>
      </c>
      <c r="JFU3" s="4" t="s">
        <v>157</v>
      </c>
      <c r="JFV3" s="4" t="s">
        <v>157</v>
      </c>
      <c r="JFW3" s="4" t="s">
        <v>157</v>
      </c>
      <c r="JFX3" s="4" t="s">
        <v>157</v>
      </c>
      <c r="JFY3" s="4" t="s">
        <v>157</v>
      </c>
      <c r="JFZ3" s="4" t="s">
        <v>157</v>
      </c>
      <c r="JGA3" s="4" t="s">
        <v>157</v>
      </c>
      <c r="JGB3" s="4" t="s">
        <v>157</v>
      </c>
      <c r="JGC3" s="4" t="s">
        <v>157</v>
      </c>
      <c r="JGD3" s="4" t="s">
        <v>157</v>
      </c>
      <c r="JGE3" s="4" t="s">
        <v>157</v>
      </c>
      <c r="JGF3" s="4" t="s">
        <v>157</v>
      </c>
      <c r="JGG3" s="4" t="s">
        <v>157</v>
      </c>
      <c r="JGH3" s="4" t="s">
        <v>157</v>
      </c>
      <c r="JGI3" s="4" t="s">
        <v>157</v>
      </c>
      <c r="JGJ3" s="4" t="s">
        <v>157</v>
      </c>
      <c r="JGK3" s="4" t="s">
        <v>157</v>
      </c>
      <c r="JGL3" s="4" t="s">
        <v>157</v>
      </c>
      <c r="JGM3" s="4" t="s">
        <v>157</v>
      </c>
      <c r="JGN3" s="4" t="s">
        <v>157</v>
      </c>
      <c r="JGO3" s="4" t="s">
        <v>157</v>
      </c>
      <c r="JGP3" s="4" t="s">
        <v>157</v>
      </c>
      <c r="JGQ3" s="4" t="s">
        <v>157</v>
      </c>
      <c r="JGR3" s="4" t="s">
        <v>157</v>
      </c>
      <c r="JGS3" s="4" t="s">
        <v>157</v>
      </c>
      <c r="JGT3" s="4" t="s">
        <v>157</v>
      </c>
      <c r="JGU3" s="4" t="s">
        <v>157</v>
      </c>
      <c r="JGV3" s="4" t="s">
        <v>157</v>
      </c>
      <c r="JGW3" s="4" t="s">
        <v>157</v>
      </c>
      <c r="JGX3" s="4" t="s">
        <v>157</v>
      </c>
      <c r="JGY3" s="4" t="s">
        <v>157</v>
      </c>
      <c r="JGZ3" s="4" t="s">
        <v>157</v>
      </c>
      <c r="JHA3" s="4" t="s">
        <v>157</v>
      </c>
      <c r="JHB3" s="4" t="s">
        <v>157</v>
      </c>
      <c r="JHC3" s="4" t="s">
        <v>157</v>
      </c>
      <c r="JHD3" s="4" t="s">
        <v>157</v>
      </c>
      <c r="JHE3" s="4" t="s">
        <v>157</v>
      </c>
      <c r="JHF3" s="4" t="s">
        <v>157</v>
      </c>
      <c r="JHG3" s="4" t="s">
        <v>157</v>
      </c>
      <c r="JHH3" s="4" t="s">
        <v>157</v>
      </c>
      <c r="JHI3" s="4" t="s">
        <v>157</v>
      </c>
      <c r="JHJ3" s="4" t="s">
        <v>157</v>
      </c>
      <c r="JHK3" s="4" t="s">
        <v>157</v>
      </c>
      <c r="JHL3" s="4" t="s">
        <v>157</v>
      </c>
      <c r="JHM3" s="4" t="s">
        <v>157</v>
      </c>
      <c r="JHN3" s="4" t="s">
        <v>157</v>
      </c>
      <c r="JHO3" s="4" t="s">
        <v>157</v>
      </c>
      <c r="JHP3" s="4" t="s">
        <v>157</v>
      </c>
      <c r="JHQ3" s="4" t="s">
        <v>157</v>
      </c>
      <c r="JHR3" s="4" t="s">
        <v>157</v>
      </c>
      <c r="JHS3" s="4" t="s">
        <v>157</v>
      </c>
      <c r="JHT3" s="4" t="s">
        <v>157</v>
      </c>
      <c r="JHU3" s="4" t="s">
        <v>157</v>
      </c>
      <c r="JHV3" s="4" t="s">
        <v>157</v>
      </c>
      <c r="JHW3" s="4" t="s">
        <v>157</v>
      </c>
      <c r="JHX3" s="4" t="s">
        <v>157</v>
      </c>
      <c r="JHY3" s="4" t="s">
        <v>157</v>
      </c>
      <c r="JHZ3" s="4" t="s">
        <v>157</v>
      </c>
      <c r="JIA3" s="4" t="s">
        <v>157</v>
      </c>
      <c r="JIB3" s="4" t="s">
        <v>157</v>
      </c>
      <c r="JIC3" s="4" t="s">
        <v>157</v>
      </c>
      <c r="JID3" s="4" t="s">
        <v>157</v>
      </c>
      <c r="JIE3" s="4" t="s">
        <v>157</v>
      </c>
      <c r="JIF3" s="4" t="s">
        <v>157</v>
      </c>
      <c r="JIG3" s="4" t="s">
        <v>157</v>
      </c>
      <c r="JIH3" s="4" t="s">
        <v>157</v>
      </c>
      <c r="JII3" s="4" t="s">
        <v>157</v>
      </c>
      <c r="JIJ3" s="4" t="s">
        <v>157</v>
      </c>
      <c r="JIK3" s="4" t="s">
        <v>157</v>
      </c>
      <c r="JIL3" s="4" t="s">
        <v>157</v>
      </c>
      <c r="JIM3" s="4" t="s">
        <v>157</v>
      </c>
      <c r="JIN3" s="4" t="s">
        <v>157</v>
      </c>
      <c r="JIO3" s="4" t="s">
        <v>157</v>
      </c>
      <c r="JIP3" s="4" t="s">
        <v>157</v>
      </c>
      <c r="JIQ3" s="4" t="s">
        <v>157</v>
      </c>
      <c r="JIR3" s="4" t="s">
        <v>157</v>
      </c>
      <c r="JIS3" s="4" t="s">
        <v>157</v>
      </c>
      <c r="JIT3" s="4" t="s">
        <v>157</v>
      </c>
      <c r="JIU3" s="4" t="s">
        <v>157</v>
      </c>
      <c r="JIV3" s="4" t="s">
        <v>157</v>
      </c>
      <c r="JIW3" s="4" t="s">
        <v>157</v>
      </c>
      <c r="JIX3" s="4" t="s">
        <v>157</v>
      </c>
      <c r="JIY3" s="4" t="s">
        <v>157</v>
      </c>
      <c r="JIZ3" s="4" t="s">
        <v>157</v>
      </c>
      <c r="JJA3" s="4" t="s">
        <v>157</v>
      </c>
      <c r="JJB3" s="4" t="s">
        <v>157</v>
      </c>
      <c r="JJC3" s="4" t="s">
        <v>157</v>
      </c>
      <c r="JJD3" s="4" t="s">
        <v>157</v>
      </c>
      <c r="JJE3" s="4" t="s">
        <v>157</v>
      </c>
      <c r="JJF3" s="4" t="s">
        <v>157</v>
      </c>
      <c r="JJG3" s="4" t="s">
        <v>157</v>
      </c>
      <c r="JJH3" s="4" t="s">
        <v>157</v>
      </c>
      <c r="JJI3" s="4" t="s">
        <v>157</v>
      </c>
      <c r="JJJ3" s="4" t="s">
        <v>157</v>
      </c>
      <c r="JJK3" s="4" t="s">
        <v>157</v>
      </c>
      <c r="JJL3" s="4" t="s">
        <v>157</v>
      </c>
      <c r="JJM3" s="4" t="s">
        <v>157</v>
      </c>
      <c r="JJN3" s="4" t="s">
        <v>157</v>
      </c>
      <c r="JJO3" s="4" t="s">
        <v>157</v>
      </c>
      <c r="JJP3" s="4" t="s">
        <v>157</v>
      </c>
      <c r="JJQ3" s="4" t="s">
        <v>157</v>
      </c>
      <c r="JJR3" s="4" t="s">
        <v>157</v>
      </c>
      <c r="JJS3" s="4" t="s">
        <v>157</v>
      </c>
      <c r="JJT3" s="4" t="s">
        <v>157</v>
      </c>
      <c r="JJU3" s="4" t="s">
        <v>157</v>
      </c>
      <c r="JJV3" s="4" t="s">
        <v>157</v>
      </c>
      <c r="JJW3" s="4" t="s">
        <v>157</v>
      </c>
      <c r="JJX3" s="4" t="s">
        <v>157</v>
      </c>
      <c r="JJY3" s="4" t="s">
        <v>157</v>
      </c>
      <c r="JJZ3" s="4" t="s">
        <v>157</v>
      </c>
      <c r="JKA3" s="4" t="s">
        <v>157</v>
      </c>
      <c r="JKB3" s="4" t="s">
        <v>157</v>
      </c>
      <c r="JKC3" s="4" t="s">
        <v>157</v>
      </c>
      <c r="JKD3" s="4" t="s">
        <v>157</v>
      </c>
      <c r="JKE3" s="4" t="s">
        <v>157</v>
      </c>
      <c r="JKF3" s="4" t="s">
        <v>157</v>
      </c>
      <c r="JKG3" s="4" t="s">
        <v>157</v>
      </c>
      <c r="JKH3" s="4" t="s">
        <v>157</v>
      </c>
      <c r="JKI3" s="4" t="s">
        <v>157</v>
      </c>
      <c r="JKJ3" s="4" t="s">
        <v>157</v>
      </c>
      <c r="JKK3" s="4" t="s">
        <v>157</v>
      </c>
      <c r="JKL3" s="4" t="s">
        <v>157</v>
      </c>
      <c r="JKM3" s="4" t="s">
        <v>157</v>
      </c>
      <c r="JKN3" s="4" t="s">
        <v>157</v>
      </c>
      <c r="JKO3" s="4" t="s">
        <v>157</v>
      </c>
      <c r="JKP3" s="4" t="s">
        <v>157</v>
      </c>
      <c r="JKQ3" s="4" t="s">
        <v>157</v>
      </c>
      <c r="JKR3" s="4" t="s">
        <v>157</v>
      </c>
      <c r="JKS3" s="4" t="s">
        <v>157</v>
      </c>
      <c r="JKT3" s="4" t="s">
        <v>157</v>
      </c>
      <c r="JKU3" s="4" t="s">
        <v>157</v>
      </c>
      <c r="JKV3" s="4" t="s">
        <v>157</v>
      </c>
      <c r="JKW3" s="4" t="s">
        <v>157</v>
      </c>
      <c r="JKX3" s="4" t="s">
        <v>157</v>
      </c>
      <c r="JKY3" s="4" t="s">
        <v>157</v>
      </c>
      <c r="JKZ3" s="4" t="s">
        <v>157</v>
      </c>
      <c r="JLA3" s="4" t="s">
        <v>157</v>
      </c>
      <c r="JLB3" s="4" t="s">
        <v>157</v>
      </c>
      <c r="JLC3" s="4" t="s">
        <v>157</v>
      </c>
      <c r="JLD3" s="4" t="s">
        <v>157</v>
      </c>
      <c r="JLE3" s="4" t="s">
        <v>157</v>
      </c>
      <c r="JLF3" s="4" t="s">
        <v>157</v>
      </c>
      <c r="JLG3" s="4" t="s">
        <v>157</v>
      </c>
      <c r="JLH3" s="4" t="s">
        <v>157</v>
      </c>
      <c r="JLI3" s="4" t="s">
        <v>157</v>
      </c>
      <c r="JLJ3" s="4" t="s">
        <v>157</v>
      </c>
      <c r="JLK3" s="4" t="s">
        <v>157</v>
      </c>
      <c r="JLL3" s="4" t="s">
        <v>157</v>
      </c>
      <c r="JLM3" s="4" t="s">
        <v>157</v>
      </c>
      <c r="JLN3" s="4" t="s">
        <v>157</v>
      </c>
      <c r="JLO3" s="4" t="s">
        <v>157</v>
      </c>
      <c r="JLP3" s="4" t="s">
        <v>157</v>
      </c>
      <c r="JLQ3" s="4" t="s">
        <v>157</v>
      </c>
      <c r="JLR3" s="4" t="s">
        <v>157</v>
      </c>
      <c r="JLS3" s="4" t="s">
        <v>157</v>
      </c>
      <c r="JLT3" s="4" t="s">
        <v>157</v>
      </c>
      <c r="JLU3" s="4" t="s">
        <v>157</v>
      </c>
      <c r="JLV3" s="4" t="s">
        <v>157</v>
      </c>
      <c r="JLW3" s="4" t="s">
        <v>157</v>
      </c>
      <c r="JLX3" s="4" t="s">
        <v>157</v>
      </c>
      <c r="JLY3" s="4" t="s">
        <v>157</v>
      </c>
      <c r="JLZ3" s="4" t="s">
        <v>157</v>
      </c>
      <c r="JMA3" s="4" t="s">
        <v>157</v>
      </c>
      <c r="JMB3" s="4" t="s">
        <v>157</v>
      </c>
      <c r="JMC3" s="4" t="s">
        <v>157</v>
      </c>
      <c r="JMD3" s="4" t="s">
        <v>157</v>
      </c>
      <c r="JME3" s="4" t="s">
        <v>157</v>
      </c>
      <c r="JMF3" s="4" t="s">
        <v>157</v>
      </c>
      <c r="JMG3" s="4" t="s">
        <v>157</v>
      </c>
      <c r="JMH3" s="4" t="s">
        <v>157</v>
      </c>
      <c r="JMI3" s="4" t="s">
        <v>157</v>
      </c>
      <c r="JMJ3" s="4" t="s">
        <v>157</v>
      </c>
      <c r="JMK3" s="4" t="s">
        <v>157</v>
      </c>
      <c r="JML3" s="4" t="s">
        <v>157</v>
      </c>
      <c r="JMM3" s="4" t="s">
        <v>157</v>
      </c>
      <c r="JMN3" s="4" t="s">
        <v>157</v>
      </c>
      <c r="JMO3" s="4" t="s">
        <v>157</v>
      </c>
      <c r="JMP3" s="4" t="s">
        <v>157</v>
      </c>
      <c r="JMQ3" s="4" t="s">
        <v>157</v>
      </c>
      <c r="JMR3" s="4" t="s">
        <v>157</v>
      </c>
      <c r="JMS3" s="4" t="s">
        <v>157</v>
      </c>
      <c r="JMT3" s="4" t="s">
        <v>157</v>
      </c>
      <c r="JMU3" s="4" t="s">
        <v>157</v>
      </c>
      <c r="JMV3" s="4" t="s">
        <v>157</v>
      </c>
      <c r="JMW3" s="4" t="s">
        <v>157</v>
      </c>
      <c r="JMX3" s="4" t="s">
        <v>157</v>
      </c>
      <c r="JMY3" s="4" t="s">
        <v>157</v>
      </c>
      <c r="JMZ3" s="4" t="s">
        <v>157</v>
      </c>
      <c r="JNA3" s="4" t="s">
        <v>157</v>
      </c>
      <c r="JNB3" s="4" t="s">
        <v>157</v>
      </c>
      <c r="JNC3" s="4" t="s">
        <v>157</v>
      </c>
      <c r="JND3" s="4" t="s">
        <v>157</v>
      </c>
      <c r="JNE3" s="4" t="s">
        <v>157</v>
      </c>
      <c r="JNF3" s="4" t="s">
        <v>157</v>
      </c>
      <c r="JNG3" s="4" t="s">
        <v>157</v>
      </c>
      <c r="JNH3" s="4" t="s">
        <v>157</v>
      </c>
      <c r="JNI3" s="4" t="s">
        <v>157</v>
      </c>
      <c r="JNJ3" s="4" t="s">
        <v>157</v>
      </c>
      <c r="JNK3" s="4" t="s">
        <v>157</v>
      </c>
      <c r="JNL3" s="4" t="s">
        <v>157</v>
      </c>
      <c r="JNM3" s="4" t="s">
        <v>157</v>
      </c>
      <c r="JNN3" s="4" t="s">
        <v>157</v>
      </c>
      <c r="JNO3" s="4" t="s">
        <v>157</v>
      </c>
      <c r="JNP3" s="4" t="s">
        <v>157</v>
      </c>
      <c r="JNQ3" s="4" t="s">
        <v>157</v>
      </c>
      <c r="JNR3" s="4" t="s">
        <v>157</v>
      </c>
      <c r="JNS3" s="4" t="s">
        <v>157</v>
      </c>
      <c r="JNT3" s="4" t="s">
        <v>157</v>
      </c>
      <c r="JNU3" s="4" t="s">
        <v>157</v>
      </c>
      <c r="JNV3" s="4" t="s">
        <v>157</v>
      </c>
      <c r="JNW3" s="4" t="s">
        <v>157</v>
      </c>
      <c r="JNX3" s="4" t="s">
        <v>157</v>
      </c>
      <c r="JNY3" s="4" t="s">
        <v>157</v>
      </c>
      <c r="JNZ3" s="4" t="s">
        <v>157</v>
      </c>
      <c r="JOA3" s="4" t="s">
        <v>157</v>
      </c>
      <c r="JOB3" s="4" t="s">
        <v>157</v>
      </c>
      <c r="JOC3" s="4" t="s">
        <v>157</v>
      </c>
      <c r="JOD3" s="4" t="s">
        <v>157</v>
      </c>
      <c r="JOE3" s="4" t="s">
        <v>157</v>
      </c>
      <c r="JOF3" s="4" t="s">
        <v>157</v>
      </c>
      <c r="JOG3" s="4" t="s">
        <v>157</v>
      </c>
      <c r="JOH3" s="4" t="s">
        <v>157</v>
      </c>
      <c r="JOI3" s="4" t="s">
        <v>157</v>
      </c>
      <c r="JOJ3" s="4" t="s">
        <v>157</v>
      </c>
      <c r="JOK3" s="4" t="s">
        <v>157</v>
      </c>
      <c r="JOL3" s="4" t="s">
        <v>157</v>
      </c>
      <c r="JOM3" s="4" t="s">
        <v>157</v>
      </c>
      <c r="JON3" s="4" t="s">
        <v>157</v>
      </c>
      <c r="JOO3" s="4" t="s">
        <v>157</v>
      </c>
      <c r="JOP3" s="4" t="s">
        <v>157</v>
      </c>
      <c r="JOQ3" s="4" t="s">
        <v>157</v>
      </c>
      <c r="JOR3" s="4" t="s">
        <v>157</v>
      </c>
      <c r="JOS3" s="4" t="s">
        <v>157</v>
      </c>
      <c r="JOT3" s="4" t="s">
        <v>157</v>
      </c>
      <c r="JOU3" s="4" t="s">
        <v>157</v>
      </c>
      <c r="JOV3" s="4" t="s">
        <v>157</v>
      </c>
      <c r="JOW3" s="4" t="s">
        <v>157</v>
      </c>
      <c r="JOX3" s="4" t="s">
        <v>157</v>
      </c>
      <c r="JOY3" s="4" t="s">
        <v>157</v>
      </c>
      <c r="JOZ3" s="4" t="s">
        <v>157</v>
      </c>
      <c r="JPA3" s="4" t="s">
        <v>157</v>
      </c>
      <c r="JPB3" s="4" t="s">
        <v>157</v>
      </c>
      <c r="JPC3" s="4" t="s">
        <v>157</v>
      </c>
      <c r="JPD3" s="4" t="s">
        <v>157</v>
      </c>
      <c r="JPE3" s="4" t="s">
        <v>157</v>
      </c>
      <c r="JPF3" s="4" t="s">
        <v>157</v>
      </c>
      <c r="JPG3" s="4" t="s">
        <v>157</v>
      </c>
      <c r="JPH3" s="4" t="s">
        <v>157</v>
      </c>
      <c r="JPI3" s="4" t="s">
        <v>157</v>
      </c>
      <c r="JPJ3" s="4" t="s">
        <v>157</v>
      </c>
      <c r="JPK3" s="4" t="s">
        <v>157</v>
      </c>
      <c r="JPL3" s="4" t="s">
        <v>157</v>
      </c>
      <c r="JPM3" s="4" t="s">
        <v>157</v>
      </c>
      <c r="JPN3" s="4" t="s">
        <v>157</v>
      </c>
      <c r="JPO3" s="4" t="s">
        <v>157</v>
      </c>
      <c r="JPP3" s="4" t="s">
        <v>157</v>
      </c>
      <c r="JPQ3" s="4" t="s">
        <v>157</v>
      </c>
      <c r="JPR3" s="4" t="s">
        <v>157</v>
      </c>
      <c r="JPS3" s="4" t="s">
        <v>157</v>
      </c>
      <c r="JPT3" s="4" t="s">
        <v>157</v>
      </c>
      <c r="JPU3" s="4" t="s">
        <v>157</v>
      </c>
      <c r="JPV3" s="4" t="s">
        <v>157</v>
      </c>
      <c r="JPW3" s="4" t="s">
        <v>157</v>
      </c>
      <c r="JPX3" s="4" t="s">
        <v>157</v>
      </c>
      <c r="JPY3" s="4" t="s">
        <v>157</v>
      </c>
      <c r="JPZ3" s="4" t="s">
        <v>157</v>
      </c>
      <c r="JQA3" s="4" t="s">
        <v>157</v>
      </c>
      <c r="JQB3" s="4" t="s">
        <v>157</v>
      </c>
      <c r="JQC3" s="4" t="s">
        <v>157</v>
      </c>
      <c r="JQD3" s="4" t="s">
        <v>157</v>
      </c>
      <c r="JQE3" s="4" t="s">
        <v>157</v>
      </c>
      <c r="JQF3" s="4" t="s">
        <v>157</v>
      </c>
      <c r="JQG3" s="4" t="s">
        <v>157</v>
      </c>
      <c r="JQH3" s="4" t="s">
        <v>157</v>
      </c>
      <c r="JQI3" s="4" t="s">
        <v>157</v>
      </c>
      <c r="JQJ3" s="4" t="s">
        <v>157</v>
      </c>
      <c r="JQK3" s="4" t="s">
        <v>157</v>
      </c>
      <c r="JQL3" s="4" t="s">
        <v>157</v>
      </c>
      <c r="JQM3" s="4" t="s">
        <v>157</v>
      </c>
      <c r="JQN3" s="4" t="s">
        <v>157</v>
      </c>
      <c r="JQO3" s="4" t="s">
        <v>157</v>
      </c>
      <c r="JQP3" s="4" t="s">
        <v>157</v>
      </c>
      <c r="JQQ3" s="4" t="s">
        <v>157</v>
      </c>
      <c r="JQR3" s="4" t="s">
        <v>157</v>
      </c>
      <c r="JQS3" s="4" t="s">
        <v>157</v>
      </c>
      <c r="JQT3" s="4" t="s">
        <v>157</v>
      </c>
      <c r="JQU3" s="4" t="s">
        <v>157</v>
      </c>
      <c r="JQV3" s="4" t="s">
        <v>157</v>
      </c>
      <c r="JQW3" s="4" t="s">
        <v>157</v>
      </c>
      <c r="JQX3" s="4" t="s">
        <v>157</v>
      </c>
      <c r="JQY3" s="4" t="s">
        <v>157</v>
      </c>
      <c r="JQZ3" s="4" t="s">
        <v>157</v>
      </c>
      <c r="JRA3" s="4" t="s">
        <v>157</v>
      </c>
      <c r="JRB3" s="4" t="s">
        <v>157</v>
      </c>
      <c r="JRC3" s="4" t="s">
        <v>157</v>
      </c>
      <c r="JRD3" s="4" t="s">
        <v>157</v>
      </c>
      <c r="JRE3" s="4" t="s">
        <v>157</v>
      </c>
      <c r="JRF3" s="4" t="s">
        <v>157</v>
      </c>
      <c r="JRG3" s="4" t="s">
        <v>157</v>
      </c>
      <c r="JRH3" s="4" t="s">
        <v>157</v>
      </c>
      <c r="JRI3" s="4" t="s">
        <v>157</v>
      </c>
      <c r="JRJ3" s="4" t="s">
        <v>157</v>
      </c>
      <c r="JRK3" s="4" t="s">
        <v>157</v>
      </c>
      <c r="JRL3" s="4" t="s">
        <v>157</v>
      </c>
      <c r="JRM3" s="4" t="s">
        <v>157</v>
      </c>
      <c r="JRN3" s="4" t="s">
        <v>157</v>
      </c>
      <c r="JRO3" s="4" t="s">
        <v>157</v>
      </c>
      <c r="JRP3" s="4" t="s">
        <v>157</v>
      </c>
      <c r="JRQ3" s="4" t="s">
        <v>157</v>
      </c>
      <c r="JRR3" s="4" t="s">
        <v>157</v>
      </c>
      <c r="JRS3" s="4" t="s">
        <v>157</v>
      </c>
      <c r="JRT3" s="4" t="s">
        <v>157</v>
      </c>
      <c r="JRU3" s="4" t="s">
        <v>157</v>
      </c>
      <c r="JRV3" s="4" t="s">
        <v>157</v>
      </c>
      <c r="JRW3" s="4" t="s">
        <v>157</v>
      </c>
      <c r="JRX3" s="4" t="s">
        <v>157</v>
      </c>
      <c r="JRY3" s="4" t="s">
        <v>157</v>
      </c>
      <c r="JRZ3" s="4" t="s">
        <v>157</v>
      </c>
      <c r="JSA3" s="4" t="s">
        <v>157</v>
      </c>
      <c r="JSB3" s="4" t="s">
        <v>157</v>
      </c>
      <c r="JSC3" s="4" t="s">
        <v>157</v>
      </c>
      <c r="JSD3" s="4" t="s">
        <v>157</v>
      </c>
      <c r="JSE3" s="4" t="s">
        <v>157</v>
      </c>
      <c r="JSF3" s="4" t="s">
        <v>157</v>
      </c>
      <c r="JSG3" s="4" t="s">
        <v>157</v>
      </c>
      <c r="JSH3" s="4" t="s">
        <v>157</v>
      </c>
      <c r="JSI3" s="4" t="s">
        <v>157</v>
      </c>
      <c r="JSJ3" s="4" t="s">
        <v>157</v>
      </c>
      <c r="JSK3" s="4" t="s">
        <v>157</v>
      </c>
      <c r="JSL3" s="4" t="s">
        <v>157</v>
      </c>
      <c r="JSM3" s="4" t="s">
        <v>157</v>
      </c>
      <c r="JSN3" s="4" t="s">
        <v>157</v>
      </c>
      <c r="JSO3" s="4" t="s">
        <v>157</v>
      </c>
      <c r="JSP3" s="4" t="s">
        <v>157</v>
      </c>
      <c r="JSQ3" s="4" t="s">
        <v>157</v>
      </c>
      <c r="JSR3" s="4" t="s">
        <v>157</v>
      </c>
      <c r="JSS3" s="4" t="s">
        <v>157</v>
      </c>
      <c r="JST3" s="4" t="s">
        <v>157</v>
      </c>
      <c r="JSU3" s="4" t="s">
        <v>157</v>
      </c>
      <c r="JSV3" s="4" t="s">
        <v>157</v>
      </c>
      <c r="JSW3" s="4" t="s">
        <v>157</v>
      </c>
      <c r="JSX3" s="4" t="s">
        <v>157</v>
      </c>
      <c r="JSY3" s="4" t="s">
        <v>157</v>
      </c>
      <c r="JSZ3" s="4" t="s">
        <v>157</v>
      </c>
      <c r="JTA3" s="4" t="s">
        <v>157</v>
      </c>
      <c r="JTB3" s="4" t="s">
        <v>157</v>
      </c>
      <c r="JTC3" s="4" t="s">
        <v>157</v>
      </c>
      <c r="JTD3" s="4" t="s">
        <v>157</v>
      </c>
      <c r="JTE3" s="4" t="s">
        <v>157</v>
      </c>
      <c r="JTF3" s="4" t="s">
        <v>157</v>
      </c>
      <c r="JTG3" s="4" t="s">
        <v>157</v>
      </c>
      <c r="JTH3" s="4" t="s">
        <v>157</v>
      </c>
      <c r="JTI3" s="4" t="s">
        <v>157</v>
      </c>
      <c r="JTJ3" s="4" t="s">
        <v>157</v>
      </c>
      <c r="JTK3" s="4" t="s">
        <v>157</v>
      </c>
      <c r="JTL3" s="4" t="s">
        <v>157</v>
      </c>
      <c r="JTM3" s="4" t="s">
        <v>157</v>
      </c>
      <c r="JTN3" s="4" t="s">
        <v>157</v>
      </c>
      <c r="JTO3" s="4" t="s">
        <v>157</v>
      </c>
      <c r="JTP3" s="4" t="s">
        <v>157</v>
      </c>
      <c r="JTQ3" s="4" t="s">
        <v>157</v>
      </c>
      <c r="JTR3" s="4" t="s">
        <v>157</v>
      </c>
      <c r="JTS3" s="4" t="s">
        <v>157</v>
      </c>
      <c r="JTT3" s="4" t="s">
        <v>157</v>
      </c>
      <c r="JTU3" s="4" t="s">
        <v>157</v>
      </c>
      <c r="JTV3" s="4" t="s">
        <v>157</v>
      </c>
      <c r="JTW3" s="4" t="s">
        <v>157</v>
      </c>
      <c r="JTX3" s="4" t="s">
        <v>157</v>
      </c>
      <c r="JTY3" s="4" t="s">
        <v>157</v>
      </c>
      <c r="JTZ3" s="4" t="s">
        <v>157</v>
      </c>
      <c r="JUA3" s="4" t="s">
        <v>157</v>
      </c>
      <c r="JUB3" s="4" t="s">
        <v>157</v>
      </c>
      <c r="JUC3" s="4" t="s">
        <v>157</v>
      </c>
      <c r="JUD3" s="4" t="s">
        <v>157</v>
      </c>
      <c r="JUE3" s="4" t="s">
        <v>157</v>
      </c>
      <c r="JUF3" s="4" t="s">
        <v>157</v>
      </c>
      <c r="JUG3" s="4" t="s">
        <v>157</v>
      </c>
      <c r="JUH3" s="4" t="s">
        <v>157</v>
      </c>
      <c r="JUI3" s="4" t="s">
        <v>157</v>
      </c>
      <c r="JUJ3" s="4" t="s">
        <v>157</v>
      </c>
      <c r="JUK3" s="4" t="s">
        <v>157</v>
      </c>
      <c r="JUL3" s="4" t="s">
        <v>157</v>
      </c>
      <c r="JUM3" s="4" t="s">
        <v>157</v>
      </c>
      <c r="JUN3" s="4" t="s">
        <v>157</v>
      </c>
      <c r="JUO3" s="4" t="s">
        <v>157</v>
      </c>
      <c r="JUP3" s="4" t="s">
        <v>157</v>
      </c>
      <c r="JUQ3" s="4" t="s">
        <v>157</v>
      </c>
      <c r="JUR3" s="4" t="s">
        <v>157</v>
      </c>
      <c r="JUS3" s="4" t="s">
        <v>157</v>
      </c>
      <c r="JUT3" s="4" t="s">
        <v>157</v>
      </c>
      <c r="JUU3" s="4" t="s">
        <v>157</v>
      </c>
      <c r="JUV3" s="4" t="s">
        <v>157</v>
      </c>
      <c r="JUW3" s="4" t="s">
        <v>157</v>
      </c>
      <c r="JUX3" s="4" t="s">
        <v>157</v>
      </c>
      <c r="JUY3" s="4" t="s">
        <v>157</v>
      </c>
      <c r="JUZ3" s="4" t="s">
        <v>157</v>
      </c>
      <c r="JVA3" s="4" t="s">
        <v>157</v>
      </c>
      <c r="JVB3" s="4" t="s">
        <v>157</v>
      </c>
      <c r="JVC3" s="4" t="s">
        <v>157</v>
      </c>
      <c r="JVD3" s="4" t="s">
        <v>157</v>
      </c>
      <c r="JVE3" s="4" t="s">
        <v>157</v>
      </c>
      <c r="JVF3" s="4" t="s">
        <v>157</v>
      </c>
      <c r="JVG3" s="4" t="s">
        <v>157</v>
      </c>
      <c r="JVH3" s="4" t="s">
        <v>157</v>
      </c>
      <c r="JVI3" s="4" t="s">
        <v>157</v>
      </c>
      <c r="JVJ3" s="4" t="s">
        <v>157</v>
      </c>
      <c r="JVK3" s="4" t="s">
        <v>157</v>
      </c>
      <c r="JVL3" s="4" t="s">
        <v>157</v>
      </c>
      <c r="JVM3" s="4" t="s">
        <v>157</v>
      </c>
      <c r="JVN3" s="4" t="s">
        <v>157</v>
      </c>
      <c r="JVO3" s="4" t="s">
        <v>157</v>
      </c>
      <c r="JVP3" s="4" t="s">
        <v>157</v>
      </c>
      <c r="JVQ3" s="4" t="s">
        <v>157</v>
      </c>
      <c r="JVR3" s="4" t="s">
        <v>157</v>
      </c>
      <c r="JVS3" s="4" t="s">
        <v>157</v>
      </c>
      <c r="JVT3" s="4" t="s">
        <v>157</v>
      </c>
      <c r="JVU3" s="4" t="s">
        <v>157</v>
      </c>
      <c r="JVV3" s="4" t="s">
        <v>157</v>
      </c>
      <c r="JVW3" s="4" t="s">
        <v>157</v>
      </c>
      <c r="JVX3" s="4" t="s">
        <v>157</v>
      </c>
      <c r="JVY3" s="4" t="s">
        <v>157</v>
      </c>
      <c r="JVZ3" s="4" t="s">
        <v>157</v>
      </c>
      <c r="JWA3" s="4" t="s">
        <v>157</v>
      </c>
      <c r="JWB3" s="4" t="s">
        <v>157</v>
      </c>
      <c r="JWC3" s="4" t="s">
        <v>157</v>
      </c>
      <c r="JWD3" s="4" t="s">
        <v>157</v>
      </c>
      <c r="JWE3" s="4" t="s">
        <v>157</v>
      </c>
      <c r="JWF3" s="4" t="s">
        <v>157</v>
      </c>
      <c r="JWG3" s="4" t="s">
        <v>157</v>
      </c>
      <c r="JWH3" s="4" t="s">
        <v>157</v>
      </c>
      <c r="JWI3" s="4" t="s">
        <v>157</v>
      </c>
      <c r="JWJ3" s="4" t="s">
        <v>157</v>
      </c>
      <c r="JWK3" s="4" t="s">
        <v>157</v>
      </c>
      <c r="JWL3" s="4" t="s">
        <v>157</v>
      </c>
      <c r="JWM3" s="4" t="s">
        <v>157</v>
      </c>
      <c r="JWN3" s="4" t="s">
        <v>157</v>
      </c>
      <c r="JWO3" s="4" t="s">
        <v>157</v>
      </c>
      <c r="JWP3" s="4" t="s">
        <v>157</v>
      </c>
      <c r="JWQ3" s="4" t="s">
        <v>157</v>
      </c>
      <c r="JWR3" s="4" t="s">
        <v>157</v>
      </c>
      <c r="JWS3" s="4" t="s">
        <v>157</v>
      </c>
      <c r="JWT3" s="4" t="s">
        <v>157</v>
      </c>
      <c r="JWU3" s="4" t="s">
        <v>157</v>
      </c>
      <c r="JWV3" s="4" t="s">
        <v>157</v>
      </c>
      <c r="JWW3" s="4" t="s">
        <v>157</v>
      </c>
      <c r="JWX3" s="4" t="s">
        <v>157</v>
      </c>
      <c r="JWY3" s="4" t="s">
        <v>157</v>
      </c>
      <c r="JWZ3" s="4" t="s">
        <v>157</v>
      </c>
      <c r="JXA3" s="4" t="s">
        <v>157</v>
      </c>
      <c r="JXB3" s="4" t="s">
        <v>157</v>
      </c>
      <c r="JXC3" s="4" t="s">
        <v>157</v>
      </c>
      <c r="JXD3" s="4" t="s">
        <v>157</v>
      </c>
      <c r="JXE3" s="4" t="s">
        <v>157</v>
      </c>
      <c r="JXF3" s="4" t="s">
        <v>157</v>
      </c>
      <c r="JXG3" s="4" t="s">
        <v>157</v>
      </c>
      <c r="JXH3" s="4" t="s">
        <v>157</v>
      </c>
      <c r="JXI3" s="4" t="s">
        <v>157</v>
      </c>
      <c r="JXJ3" s="4" t="s">
        <v>157</v>
      </c>
      <c r="JXK3" s="4" t="s">
        <v>157</v>
      </c>
      <c r="JXL3" s="4" t="s">
        <v>157</v>
      </c>
      <c r="JXM3" s="4" t="s">
        <v>157</v>
      </c>
      <c r="JXN3" s="4" t="s">
        <v>157</v>
      </c>
      <c r="JXO3" s="4" t="s">
        <v>157</v>
      </c>
      <c r="JXP3" s="4" t="s">
        <v>157</v>
      </c>
      <c r="JXQ3" s="4" t="s">
        <v>157</v>
      </c>
      <c r="JXR3" s="4" t="s">
        <v>157</v>
      </c>
      <c r="JXS3" s="4" t="s">
        <v>157</v>
      </c>
      <c r="JXT3" s="4" t="s">
        <v>157</v>
      </c>
      <c r="JXU3" s="4" t="s">
        <v>157</v>
      </c>
      <c r="JXV3" s="4" t="s">
        <v>157</v>
      </c>
      <c r="JXW3" s="4" t="s">
        <v>157</v>
      </c>
      <c r="JXX3" s="4" t="s">
        <v>157</v>
      </c>
      <c r="JXY3" s="4" t="s">
        <v>157</v>
      </c>
      <c r="JXZ3" s="4" t="s">
        <v>157</v>
      </c>
      <c r="JYA3" s="4" t="s">
        <v>157</v>
      </c>
      <c r="JYB3" s="4" t="s">
        <v>157</v>
      </c>
      <c r="JYC3" s="4" t="s">
        <v>157</v>
      </c>
      <c r="JYD3" s="4" t="s">
        <v>157</v>
      </c>
      <c r="JYE3" s="4" t="s">
        <v>157</v>
      </c>
      <c r="JYF3" s="4" t="s">
        <v>157</v>
      </c>
      <c r="JYG3" s="4" t="s">
        <v>157</v>
      </c>
      <c r="JYH3" s="4" t="s">
        <v>157</v>
      </c>
      <c r="JYI3" s="4" t="s">
        <v>157</v>
      </c>
      <c r="JYJ3" s="4" t="s">
        <v>157</v>
      </c>
      <c r="JYK3" s="4" t="s">
        <v>157</v>
      </c>
      <c r="JYL3" s="4" t="s">
        <v>157</v>
      </c>
      <c r="JYM3" s="4" t="s">
        <v>157</v>
      </c>
      <c r="JYN3" s="4" t="s">
        <v>157</v>
      </c>
      <c r="JYO3" s="4" t="s">
        <v>157</v>
      </c>
      <c r="JYP3" s="4" t="s">
        <v>157</v>
      </c>
      <c r="JYQ3" s="4" t="s">
        <v>157</v>
      </c>
      <c r="JYR3" s="4" t="s">
        <v>157</v>
      </c>
      <c r="JYS3" s="4" t="s">
        <v>157</v>
      </c>
      <c r="JYT3" s="4" t="s">
        <v>157</v>
      </c>
      <c r="JYU3" s="4" t="s">
        <v>157</v>
      </c>
      <c r="JYV3" s="4" t="s">
        <v>157</v>
      </c>
      <c r="JYW3" s="4" t="s">
        <v>157</v>
      </c>
      <c r="JYX3" s="4" t="s">
        <v>157</v>
      </c>
      <c r="JYY3" s="4" t="s">
        <v>157</v>
      </c>
      <c r="JYZ3" s="4" t="s">
        <v>157</v>
      </c>
      <c r="JZA3" s="4" t="s">
        <v>157</v>
      </c>
      <c r="JZB3" s="4" t="s">
        <v>157</v>
      </c>
      <c r="JZC3" s="4" t="s">
        <v>157</v>
      </c>
      <c r="JZD3" s="4" t="s">
        <v>157</v>
      </c>
      <c r="JZE3" s="4" t="s">
        <v>157</v>
      </c>
      <c r="JZF3" s="4" t="s">
        <v>157</v>
      </c>
      <c r="JZG3" s="4" t="s">
        <v>157</v>
      </c>
      <c r="JZH3" s="4" t="s">
        <v>157</v>
      </c>
      <c r="JZI3" s="4" t="s">
        <v>157</v>
      </c>
      <c r="JZJ3" s="4" t="s">
        <v>157</v>
      </c>
      <c r="JZK3" s="4" t="s">
        <v>157</v>
      </c>
      <c r="JZL3" s="4" t="s">
        <v>157</v>
      </c>
      <c r="JZM3" s="4" t="s">
        <v>157</v>
      </c>
      <c r="JZN3" s="4" t="s">
        <v>157</v>
      </c>
      <c r="JZO3" s="4" t="s">
        <v>157</v>
      </c>
      <c r="JZP3" s="4" t="s">
        <v>157</v>
      </c>
      <c r="JZQ3" s="4" t="s">
        <v>157</v>
      </c>
      <c r="JZR3" s="4" t="s">
        <v>157</v>
      </c>
      <c r="JZS3" s="4" t="s">
        <v>157</v>
      </c>
      <c r="JZT3" s="4" t="s">
        <v>157</v>
      </c>
      <c r="JZU3" s="4" t="s">
        <v>157</v>
      </c>
      <c r="JZV3" s="4" t="s">
        <v>157</v>
      </c>
      <c r="JZW3" s="4" t="s">
        <v>157</v>
      </c>
      <c r="JZX3" s="4" t="s">
        <v>157</v>
      </c>
      <c r="JZY3" s="4" t="s">
        <v>157</v>
      </c>
      <c r="JZZ3" s="4" t="s">
        <v>157</v>
      </c>
      <c r="KAA3" s="4" t="s">
        <v>157</v>
      </c>
      <c r="KAB3" s="4" t="s">
        <v>157</v>
      </c>
      <c r="KAC3" s="4" t="s">
        <v>157</v>
      </c>
      <c r="KAD3" s="4" t="s">
        <v>157</v>
      </c>
      <c r="KAE3" s="4" t="s">
        <v>157</v>
      </c>
      <c r="KAF3" s="4" t="s">
        <v>157</v>
      </c>
      <c r="KAG3" s="4" t="s">
        <v>157</v>
      </c>
      <c r="KAH3" s="4" t="s">
        <v>157</v>
      </c>
      <c r="KAI3" s="4" t="s">
        <v>157</v>
      </c>
      <c r="KAJ3" s="4" t="s">
        <v>157</v>
      </c>
      <c r="KAK3" s="4" t="s">
        <v>157</v>
      </c>
      <c r="KAL3" s="4" t="s">
        <v>157</v>
      </c>
      <c r="KAM3" s="4" t="s">
        <v>157</v>
      </c>
      <c r="KAN3" s="4" t="s">
        <v>157</v>
      </c>
      <c r="KAO3" s="4" t="s">
        <v>157</v>
      </c>
      <c r="KAP3" s="4" t="s">
        <v>157</v>
      </c>
      <c r="KAQ3" s="4" t="s">
        <v>157</v>
      </c>
      <c r="KAR3" s="4" t="s">
        <v>157</v>
      </c>
      <c r="KAS3" s="4" t="s">
        <v>157</v>
      </c>
      <c r="KAT3" s="4" t="s">
        <v>157</v>
      </c>
      <c r="KAU3" s="4" t="s">
        <v>157</v>
      </c>
      <c r="KAV3" s="4" t="s">
        <v>157</v>
      </c>
      <c r="KAW3" s="4" t="s">
        <v>157</v>
      </c>
      <c r="KAX3" s="4" t="s">
        <v>157</v>
      </c>
      <c r="KAY3" s="4" t="s">
        <v>157</v>
      </c>
      <c r="KAZ3" s="4" t="s">
        <v>157</v>
      </c>
      <c r="KBA3" s="4" t="s">
        <v>157</v>
      </c>
      <c r="KBB3" s="4" t="s">
        <v>157</v>
      </c>
      <c r="KBC3" s="4" t="s">
        <v>157</v>
      </c>
      <c r="KBD3" s="4" t="s">
        <v>157</v>
      </c>
      <c r="KBE3" s="4" t="s">
        <v>157</v>
      </c>
      <c r="KBF3" s="4" t="s">
        <v>157</v>
      </c>
      <c r="KBG3" s="4" t="s">
        <v>157</v>
      </c>
      <c r="KBH3" s="4" t="s">
        <v>157</v>
      </c>
      <c r="KBI3" s="4" t="s">
        <v>157</v>
      </c>
      <c r="KBJ3" s="4" t="s">
        <v>157</v>
      </c>
      <c r="KBK3" s="4" t="s">
        <v>157</v>
      </c>
      <c r="KBL3" s="4" t="s">
        <v>157</v>
      </c>
      <c r="KBM3" s="4" t="s">
        <v>157</v>
      </c>
      <c r="KBN3" s="4" t="s">
        <v>157</v>
      </c>
      <c r="KBO3" s="4" t="s">
        <v>157</v>
      </c>
      <c r="KBP3" s="4" t="s">
        <v>157</v>
      </c>
      <c r="KBQ3" s="4" t="s">
        <v>157</v>
      </c>
      <c r="KBR3" s="4" t="s">
        <v>157</v>
      </c>
      <c r="KBS3" s="4" t="s">
        <v>157</v>
      </c>
      <c r="KBT3" s="4" t="s">
        <v>157</v>
      </c>
      <c r="KBU3" s="4" t="s">
        <v>157</v>
      </c>
      <c r="KBV3" s="4" t="s">
        <v>157</v>
      </c>
      <c r="KBW3" s="4" t="s">
        <v>157</v>
      </c>
      <c r="KBX3" s="4" t="s">
        <v>157</v>
      </c>
      <c r="KBY3" s="4" t="s">
        <v>157</v>
      </c>
      <c r="KBZ3" s="4" t="s">
        <v>157</v>
      </c>
      <c r="KCA3" s="4" t="s">
        <v>157</v>
      </c>
      <c r="KCB3" s="4" t="s">
        <v>157</v>
      </c>
      <c r="KCC3" s="4" t="s">
        <v>157</v>
      </c>
      <c r="KCD3" s="4" t="s">
        <v>157</v>
      </c>
      <c r="KCE3" s="4" t="s">
        <v>157</v>
      </c>
      <c r="KCF3" s="4" t="s">
        <v>157</v>
      </c>
      <c r="KCG3" s="4" t="s">
        <v>157</v>
      </c>
      <c r="KCH3" s="4" t="s">
        <v>157</v>
      </c>
      <c r="KCI3" s="4" t="s">
        <v>157</v>
      </c>
      <c r="KCJ3" s="4" t="s">
        <v>157</v>
      </c>
      <c r="KCK3" s="4" t="s">
        <v>157</v>
      </c>
      <c r="KCL3" s="4" t="s">
        <v>157</v>
      </c>
      <c r="KCM3" s="4" t="s">
        <v>157</v>
      </c>
      <c r="KCN3" s="4" t="s">
        <v>157</v>
      </c>
      <c r="KCO3" s="4" t="s">
        <v>157</v>
      </c>
      <c r="KCP3" s="4" t="s">
        <v>157</v>
      </c>
      <c r="KCQ3" s="4" t="s">
        <v>157</v>
      </c>
      <c r="KCR3" s="4" t="s">
        <v>157</v>
      </c>
      <c r="KCS3" s="4" t="s">
        <v>157</v>
      </c>
      <c r="KCT3" s="4" t="s">
        <v>157</v>
      </c>
      <c r="KCU3" s="4" t="s">
        <v>157</v>
      </c>
      <c r="KCV3" s="4" t="s">
        <v>157</v>
      </c>
      <c r="KCW3" s="4" t="s">
        <v>157</v>
      </c>
      <c r="KCX3" s="4" t="s">
        <v>157</v>
      </c>
      <c r="KCY3" s="4" t="s">
        <v>157</v>
      </c>
      <c r="KCZ3" s="4" t="s">
        <v>157</v>
      </c>
      <c r="KDA3" s="4" t="s">
        <v>157</v>
      </c>
      <c r="KDB3" s="4" t="s">
        <v>157</v>
      </c>
      <c r="KDC3" s="4" t="s">
        <v>157</v>
      </c>
      <c r="KDD3" s="4" t="s">
        <v>157</v>
      </c>
      <c r="KDE3" s="4" t="s">
        <v>157</v>
      </c>
      <c r="KDF3" s="4" t="s">
        <v>157</v>
      </c>
      <c r="KDG3" s="4" t="s">
        <v>157</v>
      </c>
      <c r="KDH3" s="4" t="s">
        <v>157</v>
      </c>
      <c r="KDI3" s="4" t="s">
        <v>157</v>
      </c>
      <c r="KDJ3" s="4" t="s">
        <v>157</v>
      </c>
      <c r="KDK3" s="4" t="s">
        <v>157</v>
      </c>
      <c r="KDL3" s="4" t="s">
        <v>157</v>
      </c>
      <c r="KDM3" s="4" t="s">
        <v>157</v>
      </c>
      <c r="KDN3" s="4" t="s">
        <v>157</v>
      </c>
      <c r="KDO3" s="4" t="s">
        <v>157</v>
      </c>
      <c r="KDP3" s="4" t="s">
        <v>157</v>
      </c>
      <c r="KDQ3" s="4" t="s">
        <v>157</v>
      </c>
      <c r="KDR3" s="4" t="s">
        <v>157</v>
      </c>
      <c r="KDS3" s="4" t="s">
        <v>157</v>
      </c>
      <c r="KDT3" s="4" t="s">
        <v>157</v>
      </c>
      <c r="KDU3" s="4" t="s">
        <v>157</v>
      </c>
      <c r="KDV3" s="4" t="s">
        <v>157</v>
      </c>
      <c r="KDW3" s="4" t="s">
        <v>157</v>
      </c>
      <c r="KDX3" s="4" t="s">
        <v>157</v>
      </c>
      <c r="KDY3" s="4" t="s">
        <v>157</v>
      </c>
      <c r="KDZ3" s="4" t="s">
        <v>157</v>
      </c>
      <c r="KEA3" s="4" t="s">
        <v>157</v>
      </c>
      <c r="KEB3" s="4" t="s">
        <v>157</v>
      </c>
      <c r="KEC3" s="4" t="s">
        <v>157</v>
      </c>
      <c r="KED3" s="4" t="s">
        <v>157</v>
      </c>
      <c r="KEE3" s="4" t="s">
        <v>157</v>
      </c>
      <c r="KEF3" s="4" t="s">
        <v>157</v>
      </c>
      <c r="KEG3" s="4" t="s">
        <v>157</v>
      </c>
      <c r="KEH3" s="4" t="s">
        <v>157</v>
      </c>
      <c r="KEI3" s="4" t="s">
        <v>157</v>
      </c>
      <c r="KEJ3" s="4" t="s">
        <v>157</v>
      </c>
      <c r="KEK3" s="4" t="s">
        <v>157</v>
      </c>
      <c r="KEL3" s="4" t="s">
        <v>157</v>
      </c>
      <c r="KEM3" s="4" t="s">
        <v>157</v>
      </c>
      <c r="KEN3" s="4" t="s">
        <v>157</v>
      </c>
      <c r="KEO3" s="4" t="s">
        <v>157</v>
      </c>
      <c r="KEP3" s="4" t="s">
        <v>157</v>
      </c>
      <c r="KEQ3" s="4" t="s">
        <v>157</v>
      </c>
      <c r="KER3" s="4" t="s">
        <v>157</v>
      </c>
      <c r="KES3" s="4" t="s">
        <v>157</v>
      </c>
      <c r="KET3" s="4" t="s">
        <v>157</v>
      </c>
      <c r="KEU3" s="4" t="s">
        <v>157</v>
      </c>
      <c r="KEV3" s="4" t="s">
        <v>157</v>
      </c>
      <c r="KEW3" s="4" t="s">
        <v>157</v>
      </c>
      <c r="KEX3" s="4" t="s">
        <v>157</v>
      </c>
      <c r="KEY3" s="4" t="s">
        <v>157</v>
      </c>
      <c r="KEZ3" s="4" t="s">
        <v>157</v>
      </c>
      <c r="KFA3" s="4" t="s">
        <v>157</v>
      </c>
      <c r="KFB3" s="4" t="s">
        <v>157</v>
      </c>
      <c r="KFC3" s="4" t="s">
        <v>157</v>
      </c>
      <c r="KFD3" s="4" t="s">
        <v>157</v>
      </c>
      <c r="KFE3" s="4" t="s">
        <v>157</v>
      </c>
      <c r="KFF3" s="4" t="s">
        <v>157</v>
      </c>
      <c r="KFG3" s="4" t="s">
        <v>157</v>
      </c>
      <c r="KFH3" s="4" t="s">
        <v>157</v>
      </c>
      <c r="KFI3" s="4" t="s">
        <v>157</v>
      </c>
      <c r="KFJ3" s="4" t="s">
        <v>157</v>
      </c>
      <c r="KFK3" s="4" t="s">
        <v>157</v>
      </c>
      <c r="KFL3" s="4" t="s">
        <v>157</v>
      </c>
      <c r="KFM3" s="4" t="s">
        <v>157</v>
      </c>
      <c r="KFN3" s="4" t="s">
        <v>157</v>
      </c>
      <c r="KFO3" s="4" t="s">
        <v>157</v>
      </c>
      <c r="KFP3" s="4" t="s">
        <v>157</v>
      </c>
      <c r="KFQ3" s="4" t="s">
        <v>157</v>
      </c>
      <c r="KFR3" s="4" t="s">
        <v>157</v>
      </c>
      <c r="KFS3" s="4" t="s">
        <v>157</v>
      </c>
      <c r="KFT3" s="4" t="s">
        <v>157</v>
      </c>
      <c r="KFU3" s="4" t="s">
        <v>157</v>
      </c>
      <c r="KFV3" s="4" t="s">
        <v>157</v>
      </c>
      <c r="KFW3" s="4" t="s">
        <v>157</v>
      </c>
      <c r="KFX3" s="4" t="s">
        <v>157</v>
      </c>
      <c r="KFY3" s="4" t="s">
        <v>157</v>
      </c>
      <c r="KFZ3" s="4" t="s">
        <v>157</v>
      </c>
      <c r="KGA3" s="4" t="s">
        <v>157</v>
      </c>
      <c r="KGB3" s="4" t="s">
        <v>157</v>
      </c>
      <c r="KGC3" s="4" t="s">
        <v>157</v>
      </c>
      <c r="KGD3" s="4" t="s">
        <v>157</v>
      </c>
      <c r="KGE3" s="4" t="s">
        <v>157</v>
      </c>
      <c r="KGF3" s="4" t="s">
        <v>157</v>
      </c>
      <c r="KGG3" s="4" t="s">
        <v>157</v>
      </c>
      <c r="KGH3" s="4" t="s">
        <v>157</v>
      </c>
      <c r="KGI3" s="4" t="s">
        <v>157</v>
      </c>
      <c r="KGJ3" s="4" t="s">
        <v>157</v>
      </c>
      <c r="KGK3" s="4" t="s">
        <v>157</v>
      </c>
      <c r="KGL3" s="4" t="s">
        <v>157</v>
      </c>
      <c r="KGM3" s="4" t="s">
        <v>157</v>
      </c>
      <c r="KGN3" s="4" t="s">
        <v>157</v>
      </c>
      <c r="KGO3" s="4" t="s">
        <v>157</v>
      </c>
      <c r="KGP3" s="4" t="s">
        <v>157</v>
      </c>
      <c r="KGQ3" s="4" t="s">
        <v>157</v>
      </c>
      <c r="KGR3" s="4" t="s">
        <v>157</v>
      </c>
      <c r="KGS3" s="4" t="s">
        <v>157</v>
      </c>
      <c r="KGT3" s="4" t="s">
        <v>157</v>
      </c>
      <c r="KGU3" s="4" t="s">
        <v>157</v>
      </c>
      <c r="KGV3" s="4" t="s">
        <v>157</v>
      </c>
      <c r="KGW3" s="4" t="s">
        <v>157</v>
      </c>
      <c r="KGX3" s="4" t="s">
        <v>157</v>
      </c>
      <c r="KGY3" s="4" t="s">
        <v>157</v>
      </c>
      <c r="KGZ3" s="4" t="s">
        <v>157</v>
      </c>
      <c r="KHA3" s="4" t="s">
        <v>157</v>
      </c>
      <c r="KHB3" s="4" t="s">
        <v>157</v>
      </c>
      <c r="KHC3" s="4" t="s">
        <v>157</v>
      </c>
      <c r="KHD3" s="4" t="s">
        <v>157</v>
      </c>
      <c r="KHE3" s="4" t="s">
        <v>157</v>
      </c>
      <c r="KHF3" s="4" t="s">
        <v>157</v>
      </c>
      <c r="KHG3" s="4" t="s">
        <v>157</v>
      </c>
      <c r="KHH3" s="4" t="s">
        <v>157</v>
      </c>
      <c r="KHI3" s="4" t="s">
        <v>157</v>
      </c>
      <c r="KHJ3" s="4" t="s">
        <v>157</v>
      </c>
      <c r="KHK3" s="4" t="s">
        <v>157</v>
      </c>
      <c r="KHL3" s="4" t="s">
        <v>157</v>
      </c>
      <c r="KHM3" s="4" t="s">
        <v>157</v>
      </c>
      <c r="KHN3" s="4" t="s">
        <v>157</v>
      </c>
      <c r="KHO3" s="4" t="s">
        <v>157</v>
      </c>
      <c r="KHP3" s="4" t="s">
        <v>157</v>
      </c>
      <c r="KHQ3" s="4" t="s">
        <v>157</v>
      </c>
      <c r="KHR3" s="4" t="s">
        <v>157</v>
      </c>
      <c r="KHS3" s="4" t="s">
        <v>157</v>
      </c>
      <c r="KHT3" s="4" t="s">
        <v>157</v>
      </c>
      <c r="KHU3" s="4" t="s">
        <v>157</v>
      </c>
      <c r="KHV3" s="4" t="s">
        <v>157</v>
      </c>
      <c r="KHW3" s="4" t="s">
        <v>157</v>
      </c>
      <c r="KHX3" s="4" t="s">
        <v>157</v>
      </c>
      <c r="KHY3" s="4" t="s">
        <v>157</v>
      </c>
      <c r="KHZ3" s="4" t="s">
        <v>157</v>
      </c>
      <c r="KIA3" s="4" t="s">
        <v>157</v>
      </c>
      <c r="KIB3" s="4" t="s">
        <v>157</v>
      </c>
      <c r="KIC3" s="4" t="s">
        <v>157</v>
      </c>
      <c r="KID3" s="4" t="s">
        <v>157</v>
      </c>
      <c r="KIE3" s="4" t="s">
        <v>157</v>
      </c>
      <c r="KIF3" s="4" t="s">
        <v>157</v>
      </c>
      <c r="KIG3" s="4" t="s">
        <v>157</v>
      </c>
      <c r="KIH3" s="4" t="s">
        <v>157</v>
      </c>
      <c r="KII3" s="4" t="s">
        <v>157</v>
      </c>
      <c r="KIJ3" s="4" t="s">
        <v>157</v>
      </c>
      <c r="KIK3" s="4" t="s">
        <v>157</v>
      </c>
      <c r="KIL3" s="4" t="s">
        <v>157</v>
      </c>
      <c r="KIM3" s="4" t="s">
        <v>157</v>
      </c>
      <c r="KIN3" s="4" t="s">
        <v>157</v>
      </c>
      <c r="KIO3" s="4" t="s">
        <v>157</v>
      </c>
      <c r="KIP3" s="4" t="s">
        <v>157</v>
      </c>
      <c r="KIQ3" s="4" t="s">
        <v>157</v>
      </c>
      <c r="KIR3" s="4" t="s">
        <v>157</v>
      </c>
      <c r="KIS3" s="4" t="s">
        <v>157</v>
      </c>
      <c r="KIT3" s="4" t="s">
        <v>157</v>
      </c>
      <c r="KIU3" s="4" t="s">
        <v>157</v>
      </c>
      <c r="KIV3" s="4" t="s">
        <v>157</v>
      </c>
      <c r="KIW3" s="4" t="s">
        <v>157</v>
      </c>
      <c r="KIX3" s="4" t="s">
        <v>157</v>
      </c>
      <c r="KIY3" s="4" t="s">
        <v>157</v>
      </c>
      <c r="KIZ3" s="4" t="s">
        <v>157</v>
      </c>
      <c r="KJA3" s="4" t="s">
        <v>157</v>
      </c>
      <c r="KJB3" s="4" t="s">
        <v>157</v>
      </c>
      <c r="KJC3" s="4" t="s">
        <v>157</v>
      </c>
      <c r="KJD3" s="4" t="s">
        <v>157</v>
      </c>
      <c r="KJE3" s="4" t="s">
        <v>157</v>
      </c>
      <c r="KJF3" s="4" t="s">
        <v>157</v>
      </c>
      <c r="KJG3" s="4" t="s">
        <v>157</v>
      </c>
      <c r="KJH3" s="4" t="s">
        <v>157</v>
      </c>
      <c r="KJI3" s="4" t="s">
        <v>157</v>
      </c>
      <c r="KJJ3" s="4" t="s">
        <v>157</v>
      </c>
      <c r="KJK3" s="4" t="s">
        <v>157</v>
      </c>
      <c r="KJL3" s="4" t="s">
        <v>157</v>
      </c>
      <c r="KJM3" s="4" t="s">
        <v>157</v>
      </c>
      <c r="KJN3" s="4" t="s">
        <v>157</v>
      </c>
      <c r="KJO3" s="4" t="s">
        <v>157</v>
      </c>
      <c r="KJP3" s="4" t="s">
        <v>157</v>
      </c>
      <c r="KJQ3" s="4" t="s">
        <v>157</v>
      </c>
      <c r="KJR3" s="4" t="s">
        <v>157</v>
      </c>
      <c r="KJS3" s="4" t="s">
        <v>157</v>
      </c>
      <c r="KJT3" s="4" t="s">
        <v>157</v>
      </c>
      <c r="KJU3" s="4" t="s">
        <v>157</v>
      </c>
      <c r="KJV3" s="4" t="s">
        <v>157</v>
      </c>
      <c r="KJW3" s="4" t="s">
        <v>157</v>
      </c>
      <c r="KJX3" s="4" t="s">
        <v>157</v>
      </c>
      <c r="KJY3" s="4" t="s">
        <v>157</v>
      </c>
      <c r="KJZ3" s="4" t="s">
        <v>157</v>
      </c>
      <c r="KKA3" s="4" t="s">
        <v>157</v>
      </c>
      <c r="KKB3" s="4" t="s">
        <v>157</v>
      </c>
      <c r="KKC3" s="4" t="s">
        <v>157</v>
      </c>
      <c r="KKD3" s="4" t="s">
        <v>157</v>
      </c>
      <c r="KKE3" s="4" t="s">
        <v>157</v>
      </c>
      <c r="KKF3" s="4" t="s">
        <v>157</v>
      </c>
      <c r="KKG3" s="4" t="s">
        <v>157</v>
      </c>
      <c r="KKH3" s="4" t="s">
        <v>157</v>
      </c>
      <c r="KKI3" s="4" t="s">
        <v>157</v>
      </c>
      <c r="KKJ3" s="4" t="s">
        <v>157</v>
      </c>
      <c r="KKK3" s="4" t="s">
        <v>157</v>
      </c>
      <c r="KKL3" s="4" t="s">
        <v>157</v>
      </c>
      <c r="KKM3" s="4" t="s">
        <v>157</v>
      </c>
      <c r="KKN3" s="4" t="s">
        <v>157</v>
      </c>
      <c r="KKO3" s="4" t="s">
        <v>157</v>
      </c>
      <c r="KKP3" s="4" t="s">
        <v>157</v>
      </c>
      <c r="KKQ3" s="4" t="s">
        <v>157</v>
      </c>
      <c r="KKR3" s="4" t="s">
        <v>157</v>
      </c>
      <c r="KKS3" s="4" t="s">
        <v>157</v>
      </c>
      <c r="KKT3" s="4" t="s">
        <v>157</v>
      </c>
      <c r="KKU3" s="4" t="s">
        <v>157</v>
      </c>
      <c r="KKV3" s="4" t="s">
        <v>157</v>
      </c>
      <c r="KKW3" s="4" t="s">
        <v>157</v>
      </c>
      <c r="KKX3" s="4" t="s">
        <v>157</v>
      </c>
      <c r="KKY3" s="4" t="s">
        <v>157</v>
      </c>
      <c r="KKZ3" s="4" t="s">
        <v>157</v>
      </c>
      <c r="KLA3" s="4" t="s">
        <v>157</v>
      </c>
      <c r="KLB3" s="4" t="s">
        <v>157</v>
      </c>
      <c r="KLC3" s="4" t="s">
        <v>157</v>
      </c>
      <c r="KLD3" s="4" t="s">
        <v>157</v>
      </c>
      <c r="KLE3" s="4" t="s">
        <v>157</v>
      </c>
      <c r="KLF3" s="4" t="s">
        <v>157</v>
      </c>
      <c r="KLG3" s="4" t="s">
        <v>157</v>
      </c>
      <c r="KLH3" s="4" t="s">
        <v>157</v>
      </c>
      <c r="KLI3" s="4" t="s">
        <v>157</v>
      </c>
      <c r="KLJ3" s="4" t="s">
        <v>157</v>
      </c>
      <c r="KLK3" s="4" t="s">
        <v>157</v>
      </c>
      <c r="KLL3" s="4" t="s">
        <v>157</v>
      </c>
      <c r="KLM3" s="4" t="s">
        <v>157</v>
      </c>
      <c r="KLN3" s="4" t="s">
        <v>157</v>
      </c>
      <c r="KLO3" s="4" t="s">
        <v>157</v>
      </c>
      <c r="KLP3" s="4" t="s">
        <v>157</v>
      </c>
      <c r="KLQ3" s="4" t="s">
        <v>157</v>
      </c>
      <c r="KLR3" s="4" t="s">
        <v>157</v>
      </c>
      <c r="KLS3" s="4" t="s">
        <v>157</v>
      </c>
      <c r="KLT3" s="4" t="s">
        <v>157</v>
      </c>
      <c r="KLU3" s="4" t="s">
        <v>157</v>
      </c>
      <c r="KLV3" s="4" t="s">
        <v>157</v>
      </c>
      <c r="KLW3" s="4" t="s">
        <v>157</v>
      </c>
      <c r="KLX3" s="4" t="s">
        <v>157</v>
      </c>
      <c r="KLY3" s="4" t="s">
        <v>157</v>
      </c>
      <c r="KLZ3" s="4" t="s">
        <v>157</v>
      </c>
      <c r="KMA3" s="4" t="s">
        <v>157</v>
      </c>
      <c r="KMB3" s="4" t="s">
        <v>157</v>
      </c>
      <c r="KMC3" s="4" t="s">
        <v>157</v>
      </c>
      <c r="KMD3" s="4" t="s">
        <v>157</v>
      </c>
      <c r="KME3" s="4" t="s">
        <v>157</v>
      </c>
      <c r="KMF3" s="4" t="s">
        <v>157</v>
      </c>
      <c r="KMG3" s="4" t="s">
        <v>157</v>
      </c>
      <c r="KMH3" s="4" t="s">
        <v>157</v>
      </c>
      <c r="KMI3" s="4" t="s">
        <v>157</v>
      </c>
      <c r="KMJ3" s="4" t="s">
        <v>157</v>
      </c>
      <c r="KMK3" s="4" t="s">
        <v>157</v>
      </c>
      <c r="KML3" s="4" t="s">
        <v>157</v>
      </c>
      <c r="KMM3" s="4" t="s">
        <v>157</v>
      </c>
      <c r="KMN3" s="4" t="s">
        <v>157</v>
      </c>
      <c r="KMO3" s="4" t="s">
        <v>157</v>
      </c>
      <c r="KMP3" s="4" t="s">
        <v>157</v>
      </c>
      <c r="KMQ3" s="4" t="s">
        <v>157</v>
      </c>
      <c r="KMR3" s="4" t="s">
        <v>157</v>
      </c>
      <c r="KMS3" s="4" t="s">
        <v>157</v>
      </c>
      <c r="KMT3" s="4" t="s">
        <v>157</v>
      </c>
      <c r="KMU3" s="4" t="s">
        <v>157</v>
      </c>
      <c r="KMV3" s="4" t="s">
        <v>157</v>
      </c>
      <c r="KMW3" s="4" t="s">
        <v>157</v>
      </c>
      <c r="KMX3" s="4" t="s">
        <v>157</v>
      </c>
      <c r="KMY3" s="4" t="s">
        <v>157</v>
      </c>
      <c r="KMZ3" s="4" t="s">
        <v>157</v>
      </c>
      <c r="KNA3" s="4" t="s">
        <v>157</v>
      </c>
      <c r="KNB3" s="4" t="s">
        <v>157</v>
      </c>
      <c r="KNC3" s="4" t="s">
        <v>157</v>
      </c>
      <c r="KND3" s="4" t="s">
        <v>157</v>
      </c>
      <c r="KNE3" s="4" t="s">
        <v>157</v>
      </c>
      <c r="KNF3" s="4" t="s">
        <v>157</v>
      </c>
      <c r="KNG3" s="4" t="s">
        <v>157</v>
      </c>
      <c r="KNH3" s="4" t="s">
        <v>157</v>
      </c>
      <c r="KNI3" s="4" t="s">
        <v>157</v>
      </c>
      <c r="KNJ3" s="4" t="s">
        <v>157</v>
      </c>
      <c r="KNK3" s="4" t="s">
        <v>157</v>
      </c>
      <c r="KNL3" s="4" t="s">
        <v>157</v>
      </c>
      <c r="KNM3" s="4" t="s">
        <v>157</v>
      </c>
      <c r="KNN3" s="4" t="s">
        <v>157</v>
      </c>
      <c r="KNO3" s="4" t="s">
        <v>157</v>
      </c>
      <c r="KNP3" s="4" t="s">
        <v>157</v>
      </c>
      <c r="KNQ3" s="4" t="s">
        <v>157</v>
      </c>
      <c r="KNR3" s="4" t="s">
        <v>157</v>
      </c>
      <c r="KNS3" s="4" t="s">
        <v>157</v>
      </c>
      <c r="KNT3" s="4" t="s">
        <v>157</v>
      </c>
      <c r="KNU3" s="4" t="s">
        <v>157</v>
      </c>
      <c r="KNV3" s="4" t="s">
        <v>157</v>
      </c>
      <c r="KNW3" s="4" t="s">
        <v>157</v>
      </c>
      <c r="KNX3" s="4" t="s">
        <v>157</v>
      </c>
      <c r="KNY3" s="4" t="s">
        <v>157</v>
      </c>
      <c r="KNZ3" s="4" t="s">
        <v>157</v>
      </c>
      <c r="KOA3" s="4" t="s">
        <v>157</v>
      </c>
      <c r="KOB3" s="4" t="s">
        <v>157</v>
      </c>
      <c r="KOC3" s="4" t="s">
        <v>157</v>
      </c>
      <c r="KOD3" s="4" t="s">
        <v>157</v>
      </c>
      <c r="KOE3" s="4" t="s">
        <v>157</v>
      </c>
      <c r="KOF3" s="4" t="s">
        <v>157</v>
      </c>
      <c r="KOG3" s="4" t="s">
        <v>157</v>
      </c>
      <c r="KOH3" s="4" t="s">
        <v>157</v>
      </c>
      <c r="KOI3" s="4" t="s">
        <v>157</v>
      </c>
      <c r="KOJ3" s="4" t="s">
        <v>157</v>
      </c>
      <c r="KOK3" s="4" t="s">
        <v>157</v>
      </c>
      <c r="KOL3" s="4" t="s">
        <v>157</v>
      </c>
      <c r="KOM3" s="4" t="s">
        <v>157</v>
      </c>
      <c r="KON3" s="4" t="s">
        <v>157</v>
      </c>
      <c r="KOO3" s="4" t="s">
        <v>157</v>
      </c>
      <c r="KOP3" s="4" t="s">
        <v>157</v>
      </c>
      <c r="KOQ3" s="4" t="s">
        <v>157</v>
      </c>
      <c r="KOR3" s="4" t="s">
        <v>157</v>
      </c>
      <c r="KOS3" s="4" t="s">
        <v>157</v>
      </c>
      <c r="KOT3" s="4" t="s">
        <v>157</v>
      </c>
      <c r="KOU3" s="4" t="s">
        <v>157</v>
      </c>
      <c r="KOV3" s="4" t="s">
        <v>157</v>
      </c>
      <c r="KOW3" s="4" t="s">
        <v>157</v>
      </c>
      <c r="KOX3" s="4" t="s">
        <v>157</v>
      </c>
      <c r="KOY3" s="4" t="s">
        <v>157</v>
      </c>
      <c r="KOZ3" s="4" t="s">
        <v>157</v>
      </c>
      <c r="KPA3" s="4" t="s">
        <v>157</v>
      </c>
      <c r="KPB3" s="4" t="s">
        <v>157</v>
      </c>
      <c r="KPC3" s="4" t="s">
        <v>157</v>
      </c>
      <c r="KPD3" s="4" t="s">
        <v>157</v>
      </c>
      <c r="KPE3" s="4" t="s">
        <v>157</v>
      </c>
      <c r="KPF3" s="4" t="s">
        <v>157</v>
      </c>
      <c r="KPG3" s="4" t="s">
        <v>157</v>
      </c>
      <c r="KPH3" s="4" t="s">
        <v>157</v>
      </c>
      <c r="KPI3" s="4" t="s">
        <v>157</v>
      </c>
      <c r="KPJ3" s="4" t="s">
        <v>157</v>
      </c>
      <c r="KPK3" s="4" t="s">
        <v>157</v>
      </c>
      <c r="KPL3" s="4" t="s">
        <v>157</v>
      </c>
      <c r="KPM3" s="4" t="s">
        <v>157</v>
      </c>
      <c r="KPN3" s="4" t="s">
        <v>157</v>
      </c>
      <c r="KPO3" s="4" t="s">
        <v>157</v>
      </c>
      <c r="KPP3" s="4" t="s">
        <v>157</v>
      </c>
      <c r="KPQ3" s="4" t="s">
        <v>157</v>
      </c>
      <c r="KPR3" s="4" t="s">
        <v>157</v>
      </c>
      <c r="KPS3" s="4" t="s">
        <v>157</v>
      </c>
      <c r="KPT3" s="4" t="s">
        <v>157</v>
      </c>
      <c r="KPU3" s="4" t="s">
        <v>157</v>
      </c>
      <c r="KPV3" s="4" t="s">
        <v>157</v>
      </c>
      <c r="KPW3" s="4" t="s">
        <v>157</v>
      </c>
      <c r="KPX3" s="4" t="s">
        <v>157</v>
      </c>
      <c r="KPY3" s="4" t="s">
        <v>157</v>
      </c>
      <c r="KPZ3" s="4" t="s">
        <v>157</v>
      </c>
      <c r="KQA3" s="4" t="s">
        <v>157</v>
      </c>
      <c r="KQB3" s="4" t="s">
        <v>157</v>
      </c>
      <c r="KQC3" s="4" t="s">
        <v>157</v>
      </c>
      <c r="KQD3" s="4" t="s">
        <v>157</v>
      </c>
      <c r="KQE3" s="4" t="s">
        <v>157</v>
      </c>
      <c r="KQF3" s="4" t="s">
        <v>157</v>
      </c>
      <c r="KQG3" s="4" t="s">
        <v>157</v>
      </c>
      <c r="KQH3" s="4" t="s">
        <v>157</v>
      </c>
      <c r="KQI3" s="4" t="s">
        <v>157</v>
      </c>
      <c r="KQJ3" s="4" t="s">
        <v>157</v>
      </c>
      <c r="KQK3" s="4" t="s">
        <v>157</v>
      </c>
      <c r="KQL3" s="4" t="s">
        <v>157</v>
      </c>
      <c r="KQM3" s="4" t="s">
        <v>157</v>
      </c>
      <c r="KQN3" s="4" t="s">
        <v>157</v>
      </c>
      <c r="KQO3" s="4" t="s">
        <v>157</v>
      </c>
      <c r="KQP3" s="4" t="s">
        <v>157</v>
      </c>
      <c r="KQQ3" s="4" t="s">
        <v>157</v>
      </c>
      <c r="KQR3" s="4" t="s">
        <v>157</v>
      </c>
      <c r="KQS3" s="4" t="s">
        <v>157</v>
      </c>
      <c r="KQT3" s="4" t="s">
        <v>157</v>
      </c>
      <c r="KQU3" s="4" t="s">
        <v>157</v>
      </c>
      <c r="KQV3" s="4" t="s">
        <v>157</v>
      </c>
      <c r="KQW3" s="4" t="s">
        <v>157</v>
      </c>
      <c r="KQX3" s="4" t="s">
        <v>157</v>
      </c>
      <c r="KQY3" s="4" t="s">
        <v>157</v>
      </c>
      <c r="KQZ3" s="4" t="s">
        <v>157</v>
      </c>
      <c r="KRA3" s="4" t="s">
        <v>157</v>
      </c>
      <c r="KRB3" s="4" t="s">
        <v>157</v>
      </c>
      <c r="KRC3" s="4" t="s">
        <v>157</v>
      </c>
      <c r="KRD3" s="4" t="s">
        <v>157</v>
      </c>
      <c r="KRE3" s="4" t="s">
        <v>157</v>
      </c>
      <c r="KRF3" s="4" t="s">
        <v>157</v>
      </c>
      <c r="KRG3" s="4" t="s">
        <v>157</v>
      </c>
      <c r="KRH3" s="4" t="s">
        <v>157</v>
      </c>
      <c r="KRI3" s="4" t="s">
        <v>157</v>
      </c>
      <c r="KRJ3" s="4" t="s">
        <v>157</v>
      </c>
      <c r="KRK3" s="4" t="s">
        <v>157</v>
      </c>
      <c r="KRL3" s="4" t="s">
        <v>157</v>
      </c>
      <c r="KRM3" s="4" t="s">
        <v>157</v>
      </c>
      <c r="KRN3" s="4" t="s">
        <v>157</v>
      </c>
      <c r="KRO3" s="4" t="s">
        <v>157</v>
      </c>
      <c r="KRP3" s="4" t="s">
        <v>157</v>
      </c>
      <c r="KRQ3" s="4" t="s">
        <v>157</v>
      </c>
      <c r="KRR3" s="4" t="s">
        <v>157</v>
      </c>
      <c r="KRS3" s="4" t="s">
        <v>157</v>
      </c>
      <c r="KRT3" s="4" t="s">
        <v>157</v>
      </c>
      <c r="KRU3" s="4" t="s">
        <v>157</v>
      </c>
      <c r="KRV3" s="4" t="s">
        <v>157</v>
      </c>
      <c r="KRW3" s="4" t="s">
        <v>157</v>
      </c>
      <c r="KRX3" s="4" t="s">
        <v>157</v>
      </c>
      <c r="KRY3" s="4" t="s">
        <v>157</v>
      </c>
      <c r="KRZ3" s="4" t="s">
        <v>157</v>
      </c>
      <c r="KSA3" s="4" t="s">
        <v>157</v>
      </c>
      <c r="KSB3" s="4" t="s">
        <v>157</v>
      </c>
      <c r="KSC3" s="4" t="s">
        <v>157</v>
      </c>
      <c r="KSD3" s="4" t="s">
        <v>157</v>
      </c>
      <c r="KSE3" s="4" t="s">
        <v>157</v>
      </c>
      <c r="KSF3" s="4" t="s">
        <v>157</v>
      </c>
      <c r="KSG3" s="4" t="s">
        <v>157</v>
      </c>
      <c r="KSH3" s="4" t="s">
        <v>157</v>
      </c>
      <c r="KSI3" s="4" t="s">
        <v>157</v>
      </c>
      <c r="KSJ3" s="4" t="s">
        <v>157</v>
      </c>
      <c r="KSK3" s="4" t="s">
        <v>157</v>
      </c>
      <c r="KSL3" s="4" t="s">
        <v>157</v>
      </c>
      <c r="KSM3" s="4" t="s">
        <v>157</v>
      </c>
      <c r="KSN3" s="4" t="s">
        <v>157</v>
      </c>
      <c r="KSO3" s="4" t="s">
        <v>157</v>
      </c>
      <c r="KSP3" s="4" t="s">
        <v>157</v>
      </c>
      <c r="KSQ3" s="4" t="s">
        <v>157</v>
      </c>
      <c r="KSR3" s="4" t="s">
        <v>157</v>
      </c>
      <c r="KSS3" s="4" t="s">
        <v>157</v>
      </c>
      <c r="KST3" s="4" t="s">
        <v>157</v>
      </c>
      <c r="KSU3" s="4" t="s">
        <v>157</v>
      </c>
      <c r="KSV3" s="4" t="s">
        <v>157</v>
      </c>
      <c r="KSW3" s="4" t="s">
        <v>157</v>
      </c>
      <c r="KSX3" s="4" t="s">
        <v>157</v>
      </c>
      <c r="KSY3" s="4" t="s">
        <v>157</v>
      </c>
      <c r="KSZ3" s="4" t="s">
        <v>157</v>
      </c>
      <c r="KTA3" s="4" t="s">
        <v>157</v>
      </c>
      <c r="KTB3" s="4" t="s">
        <v>157</v>
      </c>
      <c r="KTC3" s="4" t="s">
        <v>157</v>
      </c>
      <c r="KTD3" s="4" t="s">
        <v>157</v>
      </c>
      <c r="KTE3" s="4" t="s">
        <v>157</v>
      </c>
      <c r="KTF3" s="4" t="s">
        <v>157</v>
      </c>
      <c r="KTG3" s="4" t="s">
        <v>157</v>
      </c>
      <c r="KTH3" s="4" t="s">
        <v>157</v>
      </c>
      <c r="KTI3" s="4" t="s">
        <v>157</v>
      </c>
      <c r="KTJ3" s="4" t="s">
        <v>157</v>
      </c>
      <c r="KTK3" s="4" t="s">
        <v>157</v>
      </c>
      <c r="KTL3" s="4" t="s">
        <v>157</v>
      </c>
      <c r="KTM3" s="4" t="s">
        <v>157</v>
      </c>
      <c r="KTN3" s="4" t="s">
        <v>157</v>
      </c>
      <c r="KTO3" s="4" t="s">
        <v>157</v>
      </c>
      <c r="KTP3" s="4" t="s">
        <v>157</v>
      </c>
      <c r="KTQ3" s="4" t="s">
        <v>157</v>
      </c>
      <c r="KTR3" s="4" t="s">
        <v>157</v>
      </c>
      <c r="KTS3" s="4" t="s">
        <v>157</v>
      </c>
      <c r="KTT3" s="4" t="s">
        <v>157</v>
      </c>
      <c r="KTU3" s="4" t="s">
        <v>157</v>
      </c>
      <c r="KTV3" s="4" t="s">
        <v>157</v>
      </c>
      <c r="KTW3" s="4" t="s">
        <v>157</v>
      </c>
      <c r="KTX3" s="4" t="s">
        <v>157</v>
      </c>
      <c r="KTY3" s="4" t="s">
        <v>157</v>
      </c>
      <c r="KTZ3" s="4" t="s">
        <v>157</v>
      </c>
      <c r="KUA3" s="4" t="s">
        <v>157</v>
      </c>
      <c r="KUB3" s="4" t="s">
        <v>157</v>
      </c>
      <c r="KUC3" s="4" t="s">
        <v>157</v>
      </c>
      <c r="KUD3" s="4" t="s">
        <v>157</v>
      </c>
      <c r="KUE3" s="4" t="s">
        <v>157</v>
      </c>
      <c r="KUF3" s="4" t="s">
        <v>157</v>
      </c>
      <c r="KUG3" s="4" t="s">
        <v>157</v>
      </c>
      <c r="KUH3" s="4" t="s">
        <v>157</v>
      </c>
      <c r="KUI3" s="4" t="s">
        <v>157</v>
      </c>
      <c r="KUJ3" s="4" t="s">
        <v>157</v>
      </c>
      <c r="KUK3" s="4" t="s">
        <v>157</v>
      </c>
      <c r="KUL3" s="4" t="s">
        <v>157</v>
      </c>
      <c r="KUM3" s="4" t="s">
        <v>157</v>
      </c>
      <c r="KUN3" s="4" t="s">
        <v>157</v>
      </c>
      <c r="KUO3" s="4" t="s">
        <v>157</v>
      </c>
      <c r="KUP3" s="4" t="s">
        <v>157</v>
      </c>
      <c r="KUQ3" s="4" t="s">
        <v>157</v>
      </c>
      <c r="KUR3" s="4" t="s">
        <v>157</v>
      </c>
      <c r="KUS3" s="4" t="s">
        <v>157</v>
      </c>
      <c r="KUT3" s="4" t="s">
        <v>157</v>
      </c>
      <c r="KUU3" s="4" t="s">
        <v>157</v>
      </c>
      <c r="KUV3" s="4" t="s">
        <v>157</v>
      </c>
      <c r="KUW3" s="4" t="s">
        <v>157</v>
      </c>
      <c r="KUX3" s="4" t="s">
        <v>157</v>
      </c>
      <c r="KUY3" s="4" t="s">
        <v>157</v>
      </c>
      <c r="KUZ3" s="4" t="s">
        <v>157</v>
      </c>
      <c r="KVA3" s="4" t="s">
        <v>157</v>
      </c>
      <c r="KVB3" s="4" t="s">
        <v>157</v>
      </c>
      <c r="KVC3" s="4" t="s">
        <v>157</v>
      </c>
      <c r="KVD3" s="4" t="s">
        <v>157</v>
      </c>
      <c r="KVE3" s="4" t="s">
        <v>157</v>
      </c>
      <c r="KVF3" s="4" t="s">
        <v>157</v>
      </c>
      <c r="KVG3" s="4" t="s">
        <v>157</v>
      </c>
      <c r="KVH3" s="4" t="s">
        <v>157</v>
      </c>
      <c r="KVI3" s="4" t="s">
        <v>157</v>
      </c>
      <c r="KVJ3" s="4" t="s">
        <v>157</v>
      </c>
      <c r="KVK3" s="4" t="s">
        <v>157</v>
      </c>
      <c r="KVL3" s="4" t="s">
        <v>157</v>
      </c>
      <c r="KVM3" s="4" t="s">
        <v>157</v>
      </c>
      <c r="KVN3" s="4" t="s">
        <v>157</v>
      </c>
      <c r="KVO3" s="4" t="s">
        <v>157</v>
      </c>
      <c r="KVP3" s="4" t="s">
        <v>157</v>
      </c>
      <c r="KVQ3" s="4" t="s">
        <v>157</v>
      </c>
      <c r="KVR3" s="4" t="s">
        <v>157</v>
      </c>
      <c r="KVS3" s="4" t="s">
        <v>157</v>
      </c>
      <c r="KVT3" s="4" t="s">
        <v>157</v>
      </c>
      <c r="KVU3" s="4" t="s">
        <v>157</v>
      </c>
      <c r="KVV3" s="4" t="s">
        <v>157</v>
      </c>
      <c r="KVW3" s="4" t="s">
        <v>157</v>
      </c>
      <c r="KVX3" s="4" t="s">
        <v>157</v>
      </c>
      <c r="KVY3" s="4" t="s">
        <v>157</v>
      </c>
      <c r="KVZ3" s="4" t="s">
        <v>157</v>
      </c>
      <c r="KWA3" s="4" t="s">
        <v>157</v>
      </c>
      <c r="KWB3" s="4" t="s">
        <v>157</v>
      </c>
      <c r="KWC3" s="4" t="s">
        <v>157</v>
      </c>
      <c r="KWD3" s="4" t="s">
        <v>157</v>
      </c>
      <c r="KWE3" s="4" t="s">
        <v>157</v>
      </c>
      <c r="KWF3" s="4" t="s">
        <v>157</v>
      </c>
      <c r="KWG3" s="4" t="s">
        <v>157</v>
      </c>
      <c r="KWH3" s="4" t="s">
        <v>157</v>
      </c>
      <c r="KWI3" s="4" t="s">
        <v>157</v>
      </c>
      <c r="KWJ3" s="4" t="s">
        <v>157</v>
      </c>
      <c r="KWK3" s="4" t="s">
        <v>157</v>
      </c>
      <c r="KWL3" s="4" t="s">
        <v>157</v>
      </c>
      <c r="KWM3" s="4" t="s">
        <v>157</v>
      </c>
      <c r="KWN3" s="4" t="s">
        <v>157</v>
      </c>
      <c r="KWO3" s="4" t="s">
        <v>157</v>
      </c>
      <c r="KWP3" s="4" t="s">
        <v>157</v>
      </c>
      <c r="KWQ3" s="4" t="s">
        <v>157</v>
      </c>
      <c r="KWR3" s="4" t="s">
        <v>157</v>
      </c>
      <c r="KWS3" s="4" t="s">
        <v>157</v>
      </c>
      <c r="KWT3" s="4" t="s">
        <v>157</v>
      </c>
      <c r="KWU3" s="4" t="s">
        <v>157</v>
      </c>
      <c r="KWV3" s="4" t="s">
        <v>157</v>
      </c>
      <c r="KWW3" s="4" t="s">
        <v>157</v>
      </c>
      <c r="KWX3" s="4" t="s">
        <v>157</v>
      </c>
      <c r="KWY3" s="4" t="s">
        <v>157</v>
      </c>
      <c r="KWZ3" s="4" t="s">
        <v>157</v>
      </c>
      <c r="KXA3" s="4" t="s">
        <v>157</v>
      </c>
      <c r="KXB3" s="4" t="s">
        <v>157</v>
      </c>
      <c r="KXC3" s="4" t="s">
        <v>157</v>
      </c>
      <c r="KXD3" s="4" t="s">
        <v>157</v>
      </c>
      <c r="KXE3" s="4" t="s">
        <v>157</v>
      </c>
      <c r="KXF3" s="4" t="s">
        <v>157</v>
      </c>
      <c r="KXG3" s="4" t="s">
        <v>157</v>
      </c>
      <c r="KXH3" s="4" t="s">
        <v>157</v>
      </c>
      <c r="KXI3" s="4" t="s">
        <v>157</v>
      </c>
      <c r="KXJ3" s="4" t="s">
        <v>157</v>
      </c>
      <c r="KXK3" s="4" t="s">
        <v>157</v>
      </c>
      <c r="KXL3" s="4" t="s">
        <v>157</v>
      </c>
      <c r="KXM3" s="4" t="s">
        <v>157</v>
      </c>
      <c r="KXN3" s="4" t="s">
        <v>157</v>
      </c>
      <c r="KXO3" s="4" t="s">
        <v>157</v>
      </c>
      <c r="KXP3" s="4" t="s">
        <v>157</v>
      </c>
      <c r="KXQ3" s="4" t="s">
        <v>157</v>
      </c>
      <c r="KXR3" s="4" t="s">
        <v>157</v>
      </c>
      <c r="KXS3" s="4" t="s">
        <v>157</v>
      </c>
      <c r="KXT3" s="4" t="s">
        <v>157</v>
      </c>
      <c r="KXU3" s="4" t="s">
        <v>157</v>
      </c>
      <c r="KXV3" s="4" t="s">
        <v>157</v>
      </c>
      <c r="KXW3" s="4" t="s">
        <v>157</v>
      </c>
      <c r="KXX3" s="4" t="s">
        <v>157</v>
      </c>
      <c r="KXY3" s="4" t="s">
        <v>157</v>
      </c>
      <c r="KXZ3" s="4" t="s">
        <v>157</v>
      </c>
      <c r="KYA3" s="4" t="s">
        <v>157</v>
      </c>
      <c r="KYB3" s="4" t="s">
        <v>157</v>
      </c>
      <c r="KYC3" s="4" t="s">
        <v>157</v>
      </c>
      <c r="KYD3" s="4" t="s">
        <v>157</v>
      </c>
      <c r="KYE3" s="4" t="s">
        <v>157</v>
      </c>
      <c r="KYF3" s="4" t="s">
        <v>157</v>
      </c>
      <c r="KYG3" s="4" t="s">
        <v>157</v>
      </c>
      <c r="KYH3" s="4" t="s">
        <v>157</v>
      </c>
      <c r="KYI3" s="4" t="s">
        <v>157</v>
      </c>
      <c r="KYJ3" s="4" t="s">
        <v>157</v>
      </c>
      <c r="KYK3" s="4" t="s">
        <v>157</v>
      </c>
      <c r="KYL3" s="4" t="s">
        <v>157</v>
      </c>
      <c r="KYM3" s="4" t="s">
        <v>157</v>
      </c>
      <c r="KYN3" s="4" t="s">
        <v>157</v>
      </c>
      <c r="KYO3" s="4" t="s">
        <v>157</v>
      </c>
      <c r="KYP3" s="4" t="s">
        <v>157</v>
      </c>
      <c r="KYQ3" s="4" t="s">
        <v>157</v>
      </c>
      <c r="KYR3" s="4" t="s">
        <v>157</v>
      </c>
      <c r="KYS3" s="4" t="s">
        <v>157</v>
      </c>
      <c r="KYT3" s="4" t="s">
        <v>157</v>
      </c>
      <c r="KYU3" s="4" t="s">
        <v>157</v>
      </c>
      <c r="KYV3" s="4" t="s">
        <v>157</v>
      </c>
      <c r="KYW3" s="4" t="s">
        <v>157</v>
      </c>
      <c r="KYX3" s="4" t="s">
        <v>157</v>
      </c>
      <c r="KYY3" s="4" t="s">
        <v>157</v>
      </c>
      <c r="KYZ3" s="4" t="s">
        <v>157</v>
      </c>
      <c r="KZA3" s="4" t="s">
        <v>157</v>
      </c>
      <c r="KZB3" s="4" t="s">
        <v>157</v>
      </c>
      <c r="KZC3" s="4" t="s">
        <v>157</v>
      </c>
      <c r="KZD3" s="4" t="s">
        <v>157</v>
      </c>
      <c r="KZE3" s="4" t="s">
        <v>157</v>
      </c>
      <c r="KZF3" s="4" t="s">
        <v>157</v>
      </c>
      <c r="KZG3" s="4" t="s">
        <v>157</v>
      </c>
      <c r="KZH3" s="4" t="s">
        <v>157</v>
      </c>
      <c r="KZI3" s="4" t="s">
        <v>157</v>
      </c>
      <c r="KZJ3" s="4" t="s">
        <v>157</v>
      </c>
      <c r="KZK3" s="4" t="s">
        <v>157</v>
      </c>
      <c r="KZL3" s="4" t="s">
        <v>157</v>
      </c>
      <c r="KZM3" s="4" t="s">
        <v>157</v>
      </c>
      <c r="KZN3" s="4" t="s">
        <v>157</v>
      </c>
      <c r="KZO3" s="4" t="s">
        <v>157</v>
      </c>
      <c r="KZP3" s="4" t="s">
        <v>157</v>
      </c>
      <c r="KZQ3" s="4" t="s">
        <v>157</v>
      </c>
      <c r="KZR3" s="4" t="s">
        <v>157</v>
      </c>
      <c r="KZS3" s="4" t="s">
        <v>157</v>
      </c>
      <c r="KZT3" s="4" t="s">
        <v>157</v>
      </c>
      <c r="KZU3" s="4" t="s">
        <v>157</v>
      </c>
      <c r="KZV3" s="4" t="s">
        <v>157</v>
      </c>
      <c r="KZW3" s="4" t="s">
        <v>157</v>
      </c>
      <c r="KZX3" s="4" t="s">
        <v>157</v>
      </c>
      <c r="KZY3" s="4" t="s">
        <v>157</v>
      </c>
      <c r="KZZ3" s="4" t="s">
        <v>157</v>
      </c>
      <c r="LAA3" s="4" t="s">
        <v>157</v>
      </c>
      <c r="LAB3" s="4" t="s">
        <v>157</v>
      </c>
      <c r="LAC3" s="4" t="s">
        <v>157</v>
      </c>
      <c r="LAD3" s="4" t="s">
        <v>157</v>
      </c>
      <c r="LAE3" s="4" t="s">
        <v>157</v>
      </c>
      <c r="LAF3" s="4" t="s">
        <v>157</v>
      </c>
      <c r="LAG3" s="4" t="s">
        <v>157</v>
      </c>
      <c r="LAH3" s="4" t="s">
        <v>157</v>
      </c>
      <c r="LAI3" s="4" t="s">
        <v>157</v>
      </c>
      <c r="LAJ3" s="4" t="s">
        <v>157</v>
      </c>
      <c r="LAK3" s="4" t="s">
        <v>157</v>
      </c>
      <c r="LAL3" s="4" t="s">
        <v>157</v>
      </c>
      <c r="LAM3" s="4" t="s">
        <v>157</v>
      </c>
      <c r="LAN3" s="4" t="s">
        <v>157</v>
      </c>
      <c r="LAO3" s="4" t="s">
        <v>157</v>
      </c>
      <c r="LAP3" s="4" t="s">
        <v>157</v>
      </c>
      <c r="LAQ3" s="4" t="s">
        <v>157</v>
      </c>
      <c r="LAR3" s="4" t="s">
        <v>157</v>
      </c>
      <c r="LAS3" s="4" t="s">
        <v>157</v>
      </c>
      <c r="LAT3" s="4" t="s">
        <v>157</v>
      </c>
      <c r="LAU3" s="4" t="s">
        <v>157</v>
      </c>
      <c r="LAV3" s="4" t="s">
        <v>157</v>
      </c>
      <c r="LAW3" s="4" t="s">
        <v>157</v>
      </c>
      <c r="LAX3" s="4" t="s">
        <v>157</v>
      </c>
      <c r="LAY3" s="4" t="s">
        <v>157</v>
      </c>
      <c r="LAZ3" s="4" t="s">
        <v>157</v>
      </c>
      <c r="LBA3" s="4" t="s">
        <v>157</v>
      </c>
      <c r="LBB3" s="4" t="s">
        <v>157</v>
      </c>
      <c r="LBC3" s="4" t="s">
        <v>157</v>
      </c>
      <c r="LBD3" s="4" t="s">
        <v>157</v>
      </c>
      <c r="LBE3" s="4" t="s">
        <v>157</v>
      </c>
      <c r="LBF3" s="4" t="s">
        <v>157</v>
      </c>
      <c r="LBG3" s="4" t="s">
        <v>157</v>
      </c>
      <c r="LBH3" s="4" t="s">
        <v>157</v>
      </c>
      <c r="LBI3" s="4" t="s">
        <v>157</v>
      </c>
      <c r="LBJ3" s="4" t="s">
        <v>157</v>
      </c>
      <c r="LBK3" s="4" t="s">
        <v>157</v>
      </c>
      <c r="LBL3" s="4" t="s">
        <v>157</v>
      </c>
      <c r="LBM3" s="4" t="s">
        <v>157</v>
      </c>
      <c r="LBN3" s="4" t="s">
        <v>157</v>
      </c>
      <c r="LBO3" s="4" t="s">
        <v>157</v>
      </c>
      <c r="LBP3" s="4" t="s">
        <v>157</v>
      </c>
      <c r="LBQ3" s="4" t="s">
        <v>157</v>
      </c>
      <c r="LBR3" s="4" t="s">
        <v>157</v>
      </c>
      <c r="LBS3" s="4" t="s">
        <v>157</v>
      </c>
      <c r="LBT3" s="4" t="s">
        <v>157</v>
      </c>
      <c r="LBU3" s="4" t="s">
        <v>157</v>
      </c>
      <c r="LBV3" s="4" t="s">
        <v>157</v>
      </c>
      <c r="LBW3" s="4" t="s">
        <v>157</v>
      </c>
      <c r="LBX3" s="4" t="s">
        <v>157</v>
      </c>
      <c r="LBY3" s="4" t="s">
        <v>157</v>
      </c>
      <c r="LBZ3" s="4" t="s">
        <v>157</v>
      </c>
      <c r="LCA3" s="4" t="s">
        <v>157</v>
      </c>
      <c r="LCB3" s="4" t="s">
        <v>157</v>
      </c>
      <c r="LCC3" s="4" t="s">
        <v>157</v>
      </c>
      <c r="LCD3" s="4" t="s">
        <v>157</v>
      </c>
      <c r="LCE3" s="4" t="s">
        <v>157</v>
      </c>
      <c r="LCF3" s="4" t="s">
        <v>157</v>
      </c>
      <c r="LCG3" s="4" t="s">
        <v>157</v>
      </c>
      <c r="LCH3" s="4" t="s">
        <v>157</v>
      </c>
      <c r="LCI3" s="4" t="s">
        <v>157</v>
      </c>
      <c r="LCJ3" s="4" t="s">
        <v>157</v>
      </c>
      <c r="LCK3" s="4" t="s">
        <v>157</v>
      </c>
      <c r="LCL3" s="4" t="s">
        <v>157</v>
      </c>
      <c r="LCM3" s="4" t="s">
        <v>157</v>
      </c>
      <c r="LCN3" s="4" t="s">
        <v>157</v>
      </c>
      <c r="LCO3" s="4" t="s">
        <v>157</v>
      </c>
      <c r="LCP3" s="4" t="s">
        <v>157</v>
      </c>
      <c r="LCQ3" s="4" t="s">
        <v>157</v>
      </c>
      <c r="LCR3" s="4" t="s">
        <v>157</v>
      </c>
      <c r="LCS3" s="4" t="s">
        <v>157</v>
      </c>
      <c r="LCT3" s="4" t="s">
        <v>157</v>
      </c>
      <c r="LCU3" s="4" t="s">
        <v>157</v>
      </c>
      <c r="LCV3" s="4" t="s">
        <v>157</v>
      </c>
      <c r="LCW3" s="4" t="s">
        <v>157</v>
      </c>
      <c r="LCX3" s="4" t="s">
        <v>157</v>
      </c>
      <c r="LCY3" s="4" t="s">
        <v>157</v>
      </c>
      <c r="LCZ3" s="4" t="s">
        <v>157</v>
      </c>
      <c r="LDA3" s="4" t="s">
        <v>157</v>
      </c>
      <c r="LDB3" s="4" t="s">
        <v>157</v>
      </c>
      <c r="LDC3" s="4" t="s">
        <v>157</v>
      </c>
      <c r="LDD3" s="4" t="s">
        <v>157</v>
      </c>
      <c r="LDE3" s="4" t="s">
        <v>157</v>
      </c>
      <c r="LDF3" s="4" t="s">
        <v>157</v>
      </c>
      <c r="LDG3" s="4" t="s">
        <v>157</v>
      </c>
      <c r="LDH3" s="4" t="s">
        <v>157</v>
      </c>
      <c r="LDI3" s="4" t="s">
        <v>157</v>
      </c>
      <c r="LDJ3" s="4" t="s">
        <v>157</v>
      </c>
      <c r="LDK3" s="4" t="s">
        <v>157</v>
      </c>
      <c r="LDL3" s="4" t="s">
        <v>157</v>
      </c>
      <c r="LDM3" s="4" t="s">
        <v>157</v>
      </c>
      <c r="LDN3" s="4" t="s">
        <v>157</v>
      </c>
      <c r="LDO3" s="4" t="s">
        <v>157</v>
      </c>
      <c r="LDP3" s="4" t="s">
        <v>157</v>
      </c>
      <c r="LDQ3" s="4" t="s">
        <v>157</v>
      </c>
      <c r="LDR3" s="4" t="s">
        <v>157</v>
      </c>
      <c r="LDS3" s="4" t="s">
        <v>157</v>
      </c>
      <c r="LDT3" s="4" t="s">
        <v>157</v>
      </c>
      <c r="LDU3" s="4" t="s">
        <v>157</v>
      </c>
      <c r="LDV3" s="4" t="s">
        <v>157</v>
      </c>
      <c r="LDW3" s="4" t="s">
        <v>157</v>
      </c>
      <c r="LDX3" s="4" t="s">
        <v>157</v>
      </c>
      <c r="LDY3" s="4" t="s">
        <v>157</v>
      </c>
      <c r="LDZ3" s="4" t="s">
        <v>157</v>
      </c>
      <c r="LEA3" s="4" t="s">
        <v>157</v>
      </c>
      <c r="LEB3" s="4" t="s">
        <v>157</v>
      </c>
      <c r="LEC3" s="4" t="s">
        <v>157</v>
      </c>
      <c r="LED3" s="4" t="s">
        <v>157</v>
      </c>
      <c r="LEE3" s="4" t="s">
        <v>157</v>
      </c>
      <c r="LEF3" s="4" t="s">
        <v>157</v>
      </c>
      <c r="LEG3" s="4" t="s">
        <v>157</v>
      </c>
      <c r="LEH3" s="4" t="s">
        <v>157</v>
      </c>
      <c r="LEI3" s="4" t="s">
        <v>157</v>
      </c>
      <c r="LEJ3" s="4" t="s">
        <v>157</v>
      </c>
      <c r="LEK3" s="4" t="s">
        <v>157</v>
      </c>
      <c r="LEL3" s="4" t="s">
        <v>157</v>
      </c>
      <c r="LEM3" s="4" t="s">
        <v>157</v>
      </c>
      <c r="LEN3" s="4" t="s">
        <v>157</v>
      </c>
      <c r="LEO3" s="4" t="s">
        <v>157</v>
      </c>
      <c r="LEP3" s="4" t="s">
        <v>157</v>
      </c>
      <c r="LEQ3" s="4" t="s">
        <v>157</v>
      </c>
      <c r="LER3" s="4" t="s">
        <v>157</v>
      </c>
      <c r="LES3" s="4" t="s">
        <v>157</v>
      </c>
      <c r="LET3" s="4" t="s">
        <v>157</v>
      </c>
      <c r="LEU3" s="4" t="s">
        <v>157</v>
      </c>
      <c r="LEV3" s="4" t="s">
        <v>157</v>
      </c>
      <c r="LEW3" s="4" t="s">
        <v>157</v>
      </c>
      <c r="LEX3" s="4" t="s">
        <v>157</v>
      </c>
      <c r="LEY3" s="4" t="s">
        <v>157</v>
      </c>
      <c r="LEZ3" s="4" t="s">
        <v>157</v>
      </c>
      <c r="LFA3" s="4" t="s">
        <v>157</v>
      </c>
      <c r="LFB3" s="4" t="s">
        <v>157</v>
      </c>
      <c r="LFC3" s="4" t="s">
        <v>157</v>
      </c>
      <c r="LFD3" s="4" t="s">
        <v>157</v>
      </c>
      <c r="LFE3" s="4" t="s">
        <v>157</v>
      </c>
      <c r="LFF3" s="4" t="s">
        <v>157</v>
      </c>
      <c r="LFG3" s="4" t="s">
        <v>157</v>
      </c>
      <c r="LFH3" s="4" t="s">
        <v>157</v>
      </c>
      <c r="LFI3" s="4" t="s">
        <v>157</v>
      </c>
      <c r="LFJ3" s="4" t="s">
        <v>157</v>
      </c>
      <c r="LFK3" s="4" t="s">
        <v>157</v>
      </c>
      <c r="LFL3" s="4" t="s">
        <v>157</v>
      </c>
      <c r="LFM3" s="4" t="s">
        <v>157</v>
      </c>
      <c r="LFN3" s="4" t="s">
        <v>157</v>
      </c>
      <c r="LFO3" s="4" t="s">
        <v>157</v>
      </c>
      <c r="LFP3" s="4" t="s">
        <v>157</v>
      </c>
      <c r="LFQ3" s="4" t="s">
        <v>157</v>
      </c>
      <c r="LFR3" s="4" t="s">
        <v>157</v>
      </c>
      <c r="LFS3" s="4" t="s">
        <v>157</v>
      </c>
      <c r="LFT3" s="4" t="s">
        <v>157</v>
      </c>
      <c r="LFU3" s="4" t="s">
        <v>157</v>
      </c>
      <c r="LFV3" s="4" t="s">
        <v>157</v>
      </c>
      <c r="LFW3" s="4" t="s">
        <v>157</v>
      </c>
      <c r="LFX3" s="4" t="s">
        <v>157</v>
      </c>
      <c r="LFY3" s="4" t="s">
        <v>157</v>
      </c>
      <c r="LFZ3" s="4" t="s">
        <v>157</v>
      </c>
      <c r="LGA3" s="4" t="s">
        <v>157</v>
      </c>
      <c r="LGB3" s="4" t="s">
        <v>157</v>
      </c>
      <c r="LGC3" s="4" t="s">
        <v>157</v>
      </c>
      <c r="LGD3" s="4" t="s">
        <v>157</v>
      </c>
      <c r="LGE3" s="4" t="s">
        <v>157</v>
      </c>
      <c r="LGF3" s="4" t="s">
        <v>157</v>
      </c>
      <c r="LGG3" s="4" t="s">
        <v>157</v>
      </c>
      <c r="LGH3" s="4" t="s">
        <v>157</v>
      </c>
      <c r="LGI3" s="4" t="s">
        <v>157</v>
      </c>
      <c r="LGJ3" s="4" t="s">
        <v>157</v>
      </c>
      <c r="LGK3" s="4" t="s">
        <v>157</v>
      </c>
      <c r="LGL3" s="4" t="s">
        <v>157</v>
      </c>
      <c r="LGM3" s="4" t="s">
        <v>157</v>
      </c>
      <c r="LGN3" s="4" t="s">
        <v>157</v>
      </c>
      <c r="LGO3" s="4" t="s">
        <v>157</v>
      </c>
      <c r="LGP3" s="4" t="s">
        <v>157</v>
      </c>
      <c r="LGQ3" s="4" t="s">
        <v>157</v>
      </c>
      <c r="LGR3" s="4" t="s">
        <v>157</v>
      </c>
      <c r="LGS3" s="4" t="s">
        <v>157</v>
      </c>
      <c r="LGT3" s="4" t="s">
        <v>157</v>
      </c>
      <c r="LGU3" s="4" t="s">
        <v>157</v>
      </c>
      <c r="LGV3" s="4" t="s">
        <v>157</v>
      </c>
      <c r="LGW3" s="4" t="s">
        <v>157</v>
      </c>
      <c r="LGX3" s="4" t="s">
        <v>157</v>
      </c>
      <c r="LGY3" s="4" t="s">
        <v>157</v>
      </c>
      <c r="LGZ3" s="4" t="s">
        <v>157</v>
      </c>
      <c r="LHA3" s="4" t="s">
        <v>157</v>
      </c>
      <c r="LHB3" s="4" t="s">
        <v>157</v>
      </c>
      <c r="LHC3" s="4" t="s">
        <v>157</v>
      </c>
      <c r="LHD3" s="4" t="s">
        <v>157</v>
      </c>
      <c r="LHE3" s="4" t="s">
        <v>157</v>
      </c>
      <c r="LHF3" s="4" t="s">
        <v>157</v>
      </c>
      <c r="LHG3" s="4" t="s">
        <v>157</v>
      </c>
      <c r="LHH3" s="4" t="s">
        <v>157</v>
      </c>
      <c r="LHI3" s="4" t="s">
        <v>157</v>
      </c>
      <c r="LHJ3" s="4" t="s">
        <v>157</v>
      </c>
      <c r="LHK3" s="4" t="s">
        <v>157</v>
      </c>
      <c r="LHL3" s="4" t="s">
        <v>157</v>
      </c>
      <c r="LHM3" s="4" t="s">
        <v>157</v>
      </c>
      <c r="LHN3" s="4" t="s">
        <v>157</v>
      </c>
      <c r="LHO3" s="4" t="s">
        <v>157</v>
      </c>
      <c r="LHP3" s="4" t="s">
        <v>157</v>
      </c>
      <c r="LHQ3" s="4" t="s">
        <v>157</v>
      </c>
      <c r="LHR3" s="4" t="s">
        <v>157</v>
      </c>
      <c r="LHS3" s="4" t="s">
        <v>157</v>
      </c>
      <c r="LHT3" s="4" t="s">
        <v>157</v>
      </c>
      <c r="LHU3" s="4" t="s">
        <v>157</v>
      </c>
      <c r="LHV3" s="4" t="s">
        <v>157</v>
      </c>
      <c r="LHW3" s="4" t="s">
        <v>157</v>
      </c>
      <c r="LHX3" s="4" t="s">
        <v>157</v>
      </c>
      <c r="LHY3" s="4" t="s">
        <v>157</v>
      </c>
      <c r="LHZ3" s="4" t="s">
        <v>157</v>
      </c>
      <c r="LIA3" s="4" t="s">
        <v>157</v>
      </c>
      <c r="LIB3" s="4" t="s">
        <v>157</v>
      </c>
      <c r="LIC3" s="4" t="s">
        <v>157</v>
      </c>
      <c r="LID3" s="4" t="s">
        <v>157</v>
      </c>
      <c r="LIE3" s="4" t="s">
        <v>157</v>
      </c>
      <c r="LIF3" s="4" t="s">
        <v>157</v>
      </c>
      <c r="LIG3" s="4" t="s">
        <v>157</v>
      </c>
      <c r="LIH3" s="4" t="s">
        <v>157</v>
      </c>
      <c r="LII3" s="4" t="s">
        <v>157</v>
      </c>
      <c r="LIJ3" s="4" t="s">
        <v>157</v>
      </c>
      <c r="LIK3" s="4" t="s">
        <v>157</v>
      </c>
      <c r="LIL3" s="4" t="s">
        <v>157</v>
      </c>
      <c r="LIM3" s="4" t="s">
        <v>157</v>
      </c>
      <c r="LIN3" s="4" t="s">
        <v>157</v>
      </c>
      <c r="LIO3" s="4" t="s">
        <v>157</v>
      </c>
      <c r="LIP3" s="4" t="s">
        <v>157</v>
      </c>
      <c r="LIQ3" s="4" t="s">
        <v>157</v>
      </c>
      <c r="LIR3" s="4" t="s">
        <v>157</v>
      </c>
      <c r="LIS3" s="4" t="s">
        <v>157</v>
      </c>
      <c r="LIT3" s="4" t="s">
        <v>157</v>
      </c>
      <c r="LIU3" s="4" t="s">
        <v>157</v>
      </c>
      <c r="LIV3" s="4" t="s">
        <v>157</v>
      </c>
      <c r="LIW3" s="4" t="s">
        <v>157</v>
      </c>
      <c r="LIX3" s="4" t="s">
        <v>157</v>
      </c>
      <c r="LIY3" s="4" t="s">
        <v>157</v>
      </c>
      <c r="LIZ3" s="4" t="s">
        <v>157</v>
      </c>
      <c r="LJA3" s="4" t="s">
        <v>157</v>
      </c>
      <c r="LJB3" s="4" t="s">
        <v>157</v>
      </c>
      <c r="LJC3" s="4" t="s">
        <v>157</v>
      </c>
      <c r="LJD3" s="4" t="s">
        <v>157</v>
      </c>
      <c r="LJE3" s="4" t="s">
        <v>157</v>
      </c>
      <c r="LJF3" s="4" t="s">
        <v>157</v>
      </c>
      <c r="LJG3" s="4" t="s">
        <v>157</v>
      </c>
      <c r="LJH3" s="4" t="s">
        <v>157</v>
      </c>
      <c r="LJI3" s="4" t="s">
        <v>157</v>
      </c>
      <c r="LJJ3" s="4" t="s">
        <v>157</v>
      </c>
      <c r="LJK3" s="4" t="s">
        <v>157</v>
      </c>
      <c r="LJL3" s="4" t="s">
        <v>157</v>
      </c>
      <c r="LJM3" s="4" t="s">
        <v>157</v>
      </c>
      <c r="LJN3" s="4" t="s">
        <v>157</v>
      </c>
      <c r="LJO3" s="4" t="s">
        <v>157</v>
      </c>
      <c r="LJP3" s="4" t="s">
        <v>157</v>
      </c>
      <c r="LJQ3" s="4" t="s">
        <v>157</v>
      </c>
      <c r="LJR3" s="4" t="s">
        <v>157</v>
      </c>
      <c r="LJS3" s="4" t="s">
        <v>157</v>
      </c>
      <c r="LJT3" s="4" t="s">
        <v>157</v>
      </c>
      <c r="LJU3" s="4" t="s">
        <v>157</v>
      </c>
      <c r="LJV3" s="4" t="s">
        <v>157</v>
      </c>
      <c r="LJW3" s="4" t="s">
        <v>157</v>
      </c>
      <c r="LJX3" s="4" t="s">
        <v>157</v>
      </c>
      <c r="LJY3" s="4" t="s">
        <v>157</v>
      </c>
      <c r="LJZ3" s="4" t="s">
        <v>157</v>
      </c>
      <c r="LKA3" s="4" t="s">
        <v>157</v>
      </c>
      <c r="LKB3" s="4" t="s">
        <v>157</v>
      </c>
      <c r="LKC3" s="4" t="s">
        <v>157</v>
      </c>
      <c r="LKD3" s="4" t="s">
        <v>157</v>
      </c>
      <c r="LKE3" s="4" t="s">
        <v>157</v>
      </c>
      <c r="LKF3" s="4" t="s">
        <v>157</v>
      </c>
      <c r="LKG3" s="4" t="s">
        <v>157</v>
      </c>
      <c r="LKH3" s="4" t="s">
        <v>157</v>
      </c>
      <c r="LKI3" s="4" t="s">
        <v>157</v>
      </c>
      <c r="LKJ3" s="4" t="s">
        <v>157</v>
      </c>
      <c r="LKK3" s="4" t="s">
        <v>157</v>
      </c>
      <c r="LKL3" s="4" t="s">
        <v>157</v>
      </c>
      <c r="LKM3" s="4" t="s">
        <v>157</v>
      </c>
      <c r="LKN3" s="4" t="s">
        <v>157</v>
      </c>
      <c r="LKO3" s="4" t="s">
        <v>157</v>
      </c>
      <c r="LKP3" s="4" t="s">
        <v>157</v>
      </c>
      <c r="LKQ3" s="4" t="s">
        <v>157</v>
      </c>
      <c r="LKR3" s="4" t="s">
        <v>157</v>
      </c>
      <c r="LKS3" s="4" t="s">
        <v>157</v>
      </c>
      <c r="LKT3" s="4" t="s">
        <v>157</v>
      </c>
      <c r="LKU3" s="4" t="s">
        <v>157</v>
      </c>
      <c r="LKV3" s="4" t="s">
        <v>157</v>
      </c>
      <c r="LKW3" s="4" t="s">
        <v>157</v>
      </c>
      <c r="LKX3" s="4" t="s">
        <v>157</v>
      </c>
      <c r="LKY3" s="4" t="s">
        <v>157</v>
      </c>
      <c r="LKZ3" s="4" t="s">
        <v>157</v>
      </c>
      <c r="LLA3" s="4" t="s">
        <v>157</v>
      </c>
      <c r="LLB3" s="4" t="s">
        <v>157</v>
      </c>
      <c r="LLC3" s="4" t="s">
        <v>157</v>
      </c>
      <c r="LLD3" s="4" t="s">
        <v>157</v>
      </c>
      <c r="LLE3" s="4" t="s">
        <v>157</v>
      </c>
      <c r="LLF3" s="4" t="s">
        <v>157</v>
      </c>
      <c r="LLG3" s="4" t="s">
        <v>157</v>
      </c>
      <c r="LLH3" s="4" t="s">
        <v>157</v>
      </c>
      <c r="LLI3" s="4" t="s">
        <v>157</v>
      </c>
      <c r="LLJ3" s="4" t="s">
        <v>157</v>
      </c>
      <c r="LLK3" s="4" t="s">
        <v>157</v>
      </c>
      <c r="LLL3" s="4" t="s">
        <v>157</v>
      </c>
      <c r="LLM3" s="4" t="s">
        <v>157</v>
      </c>
      <c r="LLN3" s="4" t="s">
        <v>157</v>
      </c>
      <c r="LLO3" s="4" t="s">
        <v>157</v>
      </c>
      <c r="LLP3" s="4" t="s">
        <v>157</v>
      </c>
      <c r="LLQ3" s="4" t="s">
        <v>157</v>
      </c>
      <c r="LLR3" s="4" t="s">
        <v>157</v>
      </c>
      <c r="LLS3" s="4" t="s">
        <v>157</v>
      </c>
      <c r="LLT3" s="4" t="s">
        <v>157</v>
      </c>
      <c r="LLU3" s="4" t="s">
        <v>157</v>
      </c>
      <c r="LLV3" s="4" t="s">
        <v>157</v>
      </c>
      <c r="LLW3" s="4" t="s">
        <v>157</v>
      </c>
      <c r="LLX3" s="4" t="s">
        <v>157</v>
      </c>
      <c r="LLY3" s="4" t="s">
        <v>157</v>
      </c>
      <c r="LLZ3" s="4" t="s">
        <v>157</v>
      </c>
      <c r="LMA3" s="4" t="s">
        <v>157</v>
      </c>
      <c r="LMB3" s="4" t="s">
        <v>157</v>
      </c>
      <c r="LMC3" s="4" t="s">
        <v>157</v>
      </c>
      <c r="LMD3" s="4" t="s">
        <v>157</v>
      </c>
      <c r="LME3" s="4" t="s">
        <v>157</v>
      </c>
      <c r="LMF3" s="4" t="s">
        <v>157</v>
      </c>
      <c r="LMG3" s="4" t="s">
        <v>157</v>
      </c>
      <c r="LMH3" s="4" t="s">
        <v>157</v>
      </c>
      <c r="LMI3" s="4" t="s">
        <v>157</v>
      </c>
      <c r="LMJ3" s="4" t="s">
        <v>157</v>
      </c>
      <c r="LMK3" s="4" t="s">
        <v>157</v>
      </c>
      <c r="LML3" s="4" t="s">
        <v>157</v>
      </c>
      <c r="LMM3" s="4" t="s">
        <v>157</v>
      </c>
      <c r="LMN3" s="4" t="s">
        <v>157</v>
      </c>
      <c r="LMO3" s="4" t="s">
        <v>157</v>
      </c>
      <c r="LMP3" s="4" t="s">
        <v>157</v>
      </c>
      <c r="LMQ3" s="4" t="s">
        <v>157</v>
      </c>
      <c r="LMR3" s="4" t="s">
        <v>157</v>
      </c>
      <c r="LMS3" s="4" t="s">
        <v>157</v>
      </c>
      <c r="LMT3" s="4" t="s">
        <v>157</v>
      </c>
      <c r="LMU3" s="4" t="s">
        <v>157</v>
      </c>
      <c r="LMV3" s="4" t="s">
        <v>157</v>
      </c>
      <c r="LMW3" s="4" t="s">
        <v>157</v>
      </c>
      <c r="LMX3" s="4" t="s">
        <v>157</v>
      </c>
      <c r="LMY3" s="4" t="s">
        <v>157</v>
      </c>
      <c r="LMZ3" s="4" t="s">
        <v>157</v>
      </c>
      <c r="LNA3" s="4" t="s">
        <v>157</v>
      </c>
      <c r="LNB3" s="4" t="s">
        <v>157</v>
      </c>
      <c r="LNC3" s="4" t="s">
        <v>157</v>
      </c>
      <c r="LND3" s="4" t="s">
        <v>157</v>
      </c>
      <c r="LNE3" s="4" t="s">
        <v>157</v>
      </c>
      <c r="LNF3" s="4" t="s">
        <v>157</v>
      </c>
      <c r="LNG3" s="4" t="s">
        <v>157</v>
      </c>
      <c r="LNH3" s="4" t="s">
        <v>157</v>
      </c>
      <c r="LNI3" s="4" t="s">
        <v>157</v>
      </c>
      <c r="LNJ3" s="4" t="s">
        <v>157</v>
      </c>
      <c r="LNK3" s="4" t="s">
        <v>157</v>
      </c>
      <c r="LNL3" s="4" t="s">
        <v>157</v>
      </c>
      <c r="LNM3" s="4" t="s">
        <v>157</v>
      </c>
      <c r="LNN3" s="4" t="s">
        <v>157</v>
      </c>
      <c r="LNO3" s="4" t="s">
        <v>157</v>
      </c>
      <c r="LNP3" s="4" t="s">
        <v>157</v>
      </c>
      <c r="LNQ3" s="4" t="s">
        <v>157</v>
      </c>
      <c r="LNR3" s="4" t="s">
        <v>157</v>
      </c>
      <c r="LNS3" s="4" t="s">
        <v>157</v>
      </c>
      <c r="LNT3" s="4" t="s">
        <v>157</v>
      </c>
      <c r="LNU3" s="4" t="s">
        <v>157</v>
      </c>
      <c r="LNV3" s="4" t="s">
        <v>157</v>
      </c>
      <c r="LNW3" s="4" t="s">
        <v>157</v>
      </c>
      <c r="LNX3" s="4" t="s">
        <v>157</v>
      </c>
      <c r="LNY3" s="4" t="s">
        <v>157</v>
      </c>
      <c r="LNZ3" s="4" t="s">
        <v>157</v>
      </c>
      <c r="LOA3" s="4" t="s">
        <v>157</v>
      </c>
      <c r="LOB3" s="4" t="s">
        <v>157</v>
      </c>
      <c r="LOC3" s="4" t="s">
        <v>157</v>
      </c>
      <c r="LOD3" s="4" t="s">
        <v>157</v>
      </c>
      <c r="LOE3" s="4" t="s">
        <v>157</v>
      </c>
      <c r="LOF3" s="4" t="s">
        <v>157</v>
      </c>
      <c r="LOG3" s="4" t="s">
        <v>157</v>
      </c>
      <c r="LOH3" s="4" t="s">
        <v>157</v>
      </c>
      <c r="LOI3" s="4" t="s">
        <v>157</v>
      </c>
      <c r="LOJ3" s="4" t="s">
        <v>157</v>
      </c>
      <c r="LOK3" s="4" t="s">
        <v>157</v>
      </c>
      <c r="LOL3" s="4" t="s">
        <v>157</v>
      </c>
      <c r="LOM3" s="4" t="s">
        <v>157</v>
      </c>
      <c r="LON3" s="4" t="s">
        <v>157</v>
      </c>
      <c r="LOO3" s="4" t="s">
        <v>157</v>
      </c>
      <c r="LOP3" s="4" t="s">
        <v>157</v>
      </c>
      <c r="LOQ3" s="4" t="s">
        <v>157</v>
      </c>
      <c r="LOR3" s="4" t="s">
        <v>157</v>
      </c>
      <c r="LOS3" s="4" t="s">
        <v>157</v>
      </c>
      <c r="LOT3" s="4" t="s">
        <v>157</v>
      </c>
      <c r="LOU3" s="4" t="s">
        <v>157</v>
      </c>
      <c r="LOV3" s="4" t="s">
        <v>157</v>
      </c>
      <c r="LOW3" s="4" t="s">
        <v>157</v>
      </c>
      <c r="LOX3" s="4" t="s">
        <v>157</v>
      </c>
      <c r="LOY3" s="4" t="s">
        <v>157</v>
      </c>
      <c r="LOZ3" s="4" t="s">
        <v>157</v>
      </c>
      <c r="LPA3" s="4" t="s">
        <v>157</v>
      </c>
      <c r="LPB3" s="4" t="s">
        <v>157</v>
      </c>
      <c r="LPC3" s="4" t="s">
        <v>157</v>
      </c>
      <c r="LPD3" s="4" t="s">
        <v>157</v>
      </c>
      <c r="LPE3" s="4" t="s">
        <v>157</v>
      </c>
      <c r="LPF3" s="4" t="s">
        <v>157</v>
      </c>
      <c r="LPG3" s="4" t="s">
        <v>157</v>
      </c>
      <c r="LPH3" s="4" t="s">
        <v>157</v>
      </c>
      <c r="LPI3" s="4" t="s">
        <v>157</v>
      </c>
      <c r="LPJ3" s="4" t="s">
        <v>157</v>
      </c>
      <c r="LPK3" s="4" t="s">
        <v>157</v>
      </c>
      <c r="LPL3" s="4" t="s">
        <v>157</v>
      </c>
      <c r="LPM3" s="4" t="s">
        <v>157</v>
      </c>
      <c r="LPN3" s="4" t="s">
        <v>157</v>
      </c>
      <c r="LPO3" s="4" t="s">
        <v>157</v>
      </c>
      <c r="LPP3" s="4" t="s">
        <v>157</v>
      </c>
      <c r="LPQ3" s="4" t="s">
        <v>157</v>
      </c>
      <c r="LPR3" s="4" t="s">
        <v>157</v>
      </c>
      <c r="LPS3" s="4" t="s">
        <v>157</v>
      </c>
      <c r="LPT3" s="4" t="s">
        <v>157</v>
      </c>
      <c r="LPU3" s="4" t="s">
        <v>157</v>
      </c>
      <c r="LPV3" s="4" t="s">
        <v>157</v>
      </c>
      <c r="LPW3" s="4" t="s">
        <v>157</v>
      </c>
      <c r="LPX3" s="4" t="s">
        <v>157</v>
      </c>
      <c r="LPY3" s="4" t="s">
        <v>157</v>
      </c>
      <c r="LPZ3" s="4" t="s">
        <v>157</v>
      </c>
      <c r="LQA3" s="4" t="s">
        <v>157</v>
      </c>
      <c r="LQB3" s="4" t="s">
        <v>157</v>
      </c>
      <c r="LQC3" s="4" t="s">
        <v>157</v>
      </c>
      <c r="LQD3" s="4" t="s">
        <v>157</v>
      </c>
      <c r="LQE3" s="4" t="s">
        <v>157</v>
      </c>
      <c r="LQF3" s="4" t="s">
        <v>157</v>
      </c>
      <c r="LQG3" s="4" t="s">
        <v>157</v>
      </c>
      <c r="LQH3" s="4" t="s">
        <v>157</v>
      </c>
      <c r="LQI3" s="4" t="s">
        <v>157</v>
      </c>
      <c r="LQJ3" s="4" t="s">
        <v>157</v>
      </c>
      <c r="LQK3" s="4" t="s">
        <v>157</v>
      </c>
      <c r="LQL3" s="4" t="s">
        <v>157</v>
      </c>
      <c r="LQM3" s="4" t="s">
        <v>157</v>
      </c>
      <c r="LQN3" s="4" t="s">
        <v>157</v>
      </c>
      <c r="LQO3" s="4" t="s">
        <v>157</v>
      </c>
      <c r="LQP3" s="4" t="s">
        <v>157</v>
      </c>
      <c r="LQQ3" s="4" t="s">
        <v>157</v>
      </c>
      <c r="LQR3" s="4" t="s">
        <v>157</v>
      </c>
      <c r="LQS3" s="4" t="s">
        <v>157</v>
      </c>
      <c r="LQT3" s="4" t="s">
        <v>157</v>
      </c>
      <c r="LQU3" s="4" t="s">
        <v>157</v>
      </c>
      <c r="LQV3" s="4" t="s">
        <v>157</v>
      </c>
      <c r="LQW3" s="4" t="s">
        <v>157</v>
      </c>
      <c r="LQX3" s="4" t="s">
        <v>157</v>
      </c>
      <c r="LQY3" s="4" t="s">
        <v>157</v>
      </c>
      <c r="LQZ3" s="4" t="s">
        <v>157</v>
      </c>
      <c r="LRA3" s="4" t="s">
        <v>157</v>
      </c>
      <c r="LRB3" s="4" t="s">
        <v>157</v>
      </c>
      <c r="LRC3" s="4" t="s">
        <v>157</v>
      </c>
      <c r="LRD3" s="4" t="s">
        <v>157</v>
      </c>
      <c r="LRE3" s="4" t="s">
        <v>157</v>
      </c>
      <c r="LRF3" s="4" t="s">
        <v>157</v>
      </c>
      <c r="LRG3" s="4" t="s">
        <v>157</v>
      </c>
      <c r="LRH3" s="4" t="s">
        <v>157</v>
      </c>
      <c r="LRI3" s="4" t="s">
        <v>157</v>
      </c>
      <c r="LRJ3" s="4" t="s">
        <v>157</v>
      </c>
      <c r="LRK3" s="4" t="s">
        <v>157</v>
      </c>
      <c r="LRL3" s="4" t="s">
        <v>157</v>
      </c>
      <c r="LRM3" s="4" t="s">
        <v>157</v>
      </c>
      <c r="LRN3" s="4" t="s">
        <v>157</v>
      </c>
      <c r="LRO3" s="4" t="s">
        <v>157</v>
      </c>
      <c r="LRP3" s="4" t="s">
        <v>157</v>
      </c>
      <c r="LRQ3" s="4" t="s">
        <v>157</v>
      </c>
      <c r="LRR3" s="4" t="s">
        <v>157</v>
      </c>
      <c r="LRS3" s="4" t="s">
        <v>157</v>
      </c>
      <c r="LRT3" s="4" t="s">
        <v>157</v>
      </c>
      <c r="LRU3" s="4" t="s">
        <v>157</v>
      </c>
      <c r="LRV3" s="4" t="s">
        <v>157</v>
      </c>
      <c r="LRW3" s="4" t="s">
        <v>157</v>
      </c>
      <c r="LRX3" s="4" t="s">
        <v>157</v>
      </c>
      <c r="LRY3" s="4" t="s">
        <v>157</v>
      </c>
      <c r="LRZ3" s="4" t="s">
        <v>157</v>
      </c>
      <c r="LSA3" s="4" t="s">
        <v>157</v>
      </c>
      <c r="LSB3" s="4" t="s">
        <v>157</v>
      </c>
      <c r="LSC3" s="4" t="s">
        <v>157</v>
      </c>
      <c r="LSD3" s="4" t="s">
        <v>157</v>
      </c>
      <c r="LSE3" s="4" t="s">
        <v>157</v>
      </c>
      <c r="LSF3" s="4" t="s">
        <v>157</v>
      </c>
      <c r="LSG3" s="4" t="s">
        <v>157</v>
      </c>
      <c r="LSH3" s="4" t="s">
        <v>157</v>
      </c>
      <c r="LSI3" s="4" t="s">
        <v>157</v>
      </c>
      <c r="LSJ3" s="4" t="s">
        <v>157</v>
      </c>
      <c r="LSK3" s="4" t="s">
        <v>157</v>
      </c>
      <c r="LSL3" s="4" t="s">
        <v>157</v>
      </c>
      <c r="LSM3" s="4" t="s">
        <v>157</v>
      </c>
      <c r="LSN3" s="4" t="s">
        <v>157</v>
      </c>
      <c r="LSO3" s="4" t="s">
        <v>157</v>
      </c>
      <c r="LSP3" s="4" t="s">
        <v>157</v>
      </c>
      <c r="LSQ3" s="4" t="s">
        <v>157</v>
      </c>
      <c r="LSR3" s="4" t="s">
        <v>157</v>
      </c>
      <c r="LSS3" s="4" t="s">
        <v>157</v>
      </c>
      <c r="LST3" s="4" t="s">
        <v>157</v>
      </c>
      <c r="LSU3" s="4" t="s">
        <v>157</v>
      </c>
      <c r="LSV3" s="4" t="s">
        <v>157</v>
      </c>
      <c r="LSW3" s="4" t="s">
        <v>157</v>
      </c>
      <c r="LSX3" s="4" t="s">
        <v>157</v>
      </c>
      <c r="LSY3" s="4" t="s">
        <v>157</v>
      </c>
      <c r="LSZ3" s="4" t="s">
        <v>157</v>
      </c>
      <c r="LTA3" s="4" t="s">
        <v>157</v>
      </c>
      <c r="LTB3" s="4" t="s">
        <v>157</v>
      </c>
      <c r="LTC3" s="4" t="s">
        <v>157</v>
      </c>
      <c r="LTD3" s="4" t="s">
        <v>157</v>
      </c>
      <c r="LTE3" s="4" t="s">
        <v>157</v>
      </c>
      <c r="LTF3" s="4" t="s">
        <v>157</v>
      </c>
      <c r="LTG3" s="4" t="s">
        <v>157</v>
      </c>
      <c r="LTH3" s="4" t="s">
        <v>157</v>
      </c>
      <c r="LTI3" s="4" t="s">
        <v>157</v>
      </c>
      <c r="LTJ3" s="4" t="s">
        <v>157</v>
      </c>
      <c r="LTK3" s="4" t="s">
        <v>157</v>
      </c>
      <c r="LTL3" s="4" t="s">
        <v>157</v>
      </c>
      <c r="LTM3" s="4" t="s">
        <v>157</v>
      </c>
      <c r="LTN3" s="4" t="s">
        <v>157</v>
      </c>
      <c r="LTO3" s="4" t="s">
        <v>157</v>
      </c>
      <c r="LTP3" s="4" t="s">
        <v>157</v>
      </c>
      <c r="LTQ3" s="4" t="s">
        <v>157</v>
      </c>
      <c r="LTR3" s="4" t="s">
        <v>157</v>
      </c>
      <c r="LTS3" s="4" t="s">
        <v>157</v>
      </c>
      <c r="LTT3" s="4" t="s">
        <v>157</v>
      </c>
      <c r="LTU3" s="4" t="s">
        <v>157</v>
      </c>
      <c r="LTV3" s="4" t="s">
        <v>157</v>
      </c>
      <c r="LTW3" s="4" t="s">
        <v>157</v>
      </c>
      <c r="LTX3" s="4" t="s">
        <v>157</v>
      </c>
      <c r="LTY3" s="4" t="s">
        <v>157</v>
      </c>
      <c r="LTZ3" s="4" t="s">
        <v>157</v>
      </c>
      <c r="LUA3" s="4" t="s">
        <v>157</v>
      </c>
      <c r="LUB3" s="4" t="s">
        <v>157</v>
      </c>
      <c r="LUC3" s="4" t="s">
        <v>157</v>
      </c>
      <c r="LUD3" s="4" t="s">
        <v>157</v>
      </c>
      <c r="LUE3" s="4" t="s">
        <v>157</v>
      </c>
      <c r="LUF3" s="4" t="s">
        <v>157</v>
      </c>
      <c r="LUG3" s="4" t="s">
        <v>157</v>
      </c>
      <c r="LUH3" s="4" t="s">
        <v>157</v>
      </c>
      <c r="LUI3" s="4" t="s">
        <v>157</v>
      </c>
      <c r="LUJ3" s="4" t="s">
        <v>157</v>
      </c>
      <c r="LUK3" s="4" t="s">
        <v>157</v>
      </c>
      <c r="LUL3" s="4" t="s">
        <v>157</v>
      </c>
      <c r="LUM3" s="4" t="s">
        <v>157</v>
      </c>
      <c r="LUN3" s="4" t="s">
        <v>157</v>
      </c>
      <c r="LUO3" s="4" t="s">
        <v>157</v>
      </c>
      <c r="LUP3" s="4" t="s">
        <v>157</v>
      </c>
      <c r="LUQ3" s="4" t="s">
        <v>157</v>
      </c>
      <c r="LUR3" s="4" t="s">
        <v>157</v>
      </c>
      <c r="LUS3" s="4" t="s">
        <v>157</v>
      </c>
      <c r="LUT3" s="4" t="s">
        <v>157</v>
      </c>
      <c r="LUU3" s="4" t="s">
        <v>157</v>
      </c>
      <c r="LUV3" s="4" t="s">
        <v>157</v>
      </c>
      <c r="LUW3" s="4" t="s">
        <v>157</v>
      </c>
      <c r="LUX3" s="4" t="s">
        <v>157</v>
      </c>
      <c r="LUY3" s="4" t="s">
        <v>157</v>
      </c>
      <c r="LUZ3" s="4" t="s">
        <v>157</v>
      </c>
      <c r="LVA3" s="4" t="s">
        <v>157</v>
      </c>
      <c r="LVB3" s="4" t="s">
        <v>157</v>
      </c>
      <c r="LVC3" s="4" t="s">
        <v>157</v>
      </c>
      <c r="LVD3" s="4" t="s">
        <v>157</v>
      </c>
      <c r="LVE3" s="4" t="s">
        <v>157</v>
      </c>
      <c r="LVF3" s="4" t="s">
        <v>157</v>
      </c>
      <c r="LVG3" s="4" t="s">
        <v>157</v>
      </c>
      <c r="LVH3" s="4" t="s">
        <v>157</v>
      </c>
      <c r="LVI3" s="4" t="s">
        <v>157</v>
      </c>
      <c r="LVJ3" s="4" t="s">
        <v>157</v>
      </c>
      <c r="LVK3" s="4" t="s">
        <v>157</v>
      </c>
      <c r="LVL3" s="4" t="s">
        <v>157</v>
      </c>
      <c r="LVM3" s="4" t="s">
        <v>157</v>
      </c>
      <c r="LVN3" s="4" t="s">
        <v>157</v>
      </c>
      <c r="LVO3" s="4" t="s">
        <v>157</v>
      </c>
      <c r="LVP3" s="4" t="s">
        <v>157</v>
      </c>
      <c r="LVQ3" s="4" t="s">
        <v>157</v>
      </c>
      <c r="LVR3" s="4" t="s">
        <v>157</v>
      </c>
      <c r="LVS3" s="4" t="s">
        <v>157</v>
      </c>
      <c r="LVT3" s="4" t="s">
        <v>157</v>
      </c>
      <c r="LVU3" s="4" t="s">
        <v>157</v>
      </c>
      <c r="LVV3" s="4" t="s">
        <v>157</v>
      </c>
      <c r="LVW3" s="4" t="s">
        <v>157</v>
      </c>
      <c r="LVX3" s="4" t="s">
        <v>157</v>
      </c>
      <c r="LVY3" s="4" t="s">
        <v>157</v>
      </c>
      <c r="LVZ3" s="4" t="s">
        <v>157</v>
      </c>
      <c r="LWA3" s="4" t="s">
        <v>157</v>
      </c>
      <c r="LWB3" s="4" t="s">
        <v>157</v>
      </c>
      <c r="LWC3" s="4" t="s">
        <v>157</v>
      </c>
      <c r="LWD3" s="4" t="s">
        <v>157</v>
      </c>
      <c r="LWE3" s="4" t="s">
        <v>157</v>
      </c>
      <c r="LWF3" s="4" t="s">
        <v>157</v>
      </c>
      <c r="LWG3" s="4" t="s">
        <v>157</v>
      </c>
      <c r="LWH3" s="4" t="s">
        <v>157</v>
      </c>
      <c r="LWI3" s="4" t="s">
        <v>157</v>
      </c>
      <c r="LWJ3" s="4" t="s">
        <v>157</v>
      </c>
      <c r="LWK3" s="4" t="s">
        <v>157</v>
      </c>
      <c r="LWL3" s="4" t="s">
        <v>157</v>
      </c>
      <c r="LWM3" s="4" t="s">
        <v>157</v>
      </c>
      <c r="LWN3" s="4" t="s">
        <v>157</v>
      </c>
      <c r="LWO3" s="4" t="s">
        <v>157</v>
      </c>
      <c r="LWP3" s="4" t="s">
        <v>157</v>
      </c>
      <c r="LWQ3" s="4" t="s">
        <v>157</v>
      </c>
      <c r="LWR3" s="4" t="s">
        <v>157</v>
      </c>
      <c r="LWS3" s="4" t="s">
        <v>157</v>
      </c>
      <c r="LWT3" s="4" t="s">
        <v>157</v>
      </c>
      <c r="LWU3" s="4" t="s">
        <v>157</v>
      </c>
      <c r="LWV3" s="4" t="s">
        <v>157</v>
      </c>
      <c r="LWW3" s="4" t="s">
        <v>157</v>
      </c>
      <c r="LWX3" s="4" t="s">
        <v>157</v>
      </c>
      <c r="LWY3" s="4" t="s">
        <v>157</v>
      </c>
      <c r="LWZ3" s="4" t="s">
        <v>157</v>
      </c>
      <c r="LXA3" s="4" t="s">
        <v>157</v>
      </c>
      <c r="LXB3" s="4" t="s">
        <v>157</v>
      </c>
      <c r="LXC3" s="4" t="s">
        <v>157</v>
      </c>
      <c r="LXD3" s="4" t="s">
        <v>157</v>
      </c>
      <c r="LXE3" s="4" t="s">
        <v>157</v>
      </c>
      <c r="LXF3" s="4" t="s">
        <v>157</v>
      </c>
      <c r="LXG3" s="4" t="s">
        <v>157</v>
      </c>
      <c r="LXH3" s="4" t="s">
        <v>157</v>
      </c>
      <c r="LXI3" s="4" t="s">
        <v>157</v>
      </c>
      <c r="LXJ3" s="4" t="s">
        <v>157</v>
      </c>
      <c r="LXK3" s="4" t="s">
        <v>157</v>
      </c>
      <c r="LXL3" s="4" t="s">
        <v>157</v>
      </c>
      <c r="LXM3" s="4" t="s">
        <v>157</v>
      </c>
      <c r="LXN3" s="4" t="s">
        <v>157</v>
      </c>
      <c r="LXO3" s="4" t="s">
        <v>157</v>
      </c>
      <c r="LXP3" s="4" t="s">
        <v>157</v>
      </c>
      <c r="LXQ3" s="4" t="s">
        <v>157</v>
      </c>
      <c r="LXR3" s="4" t="s">
        <v>157</v>
      </c>
      <c r="LXS3" s="4" t="s">
        <v>157</v>
      </c>
      <c r="LXT3" s="4" t="s">
        <v>157</v>
      </c>
      <c r="LXU3" s="4" t="s">
        <v>157</v>
      </c>
      <c r="LXV3" s="4" t="s">
        <v>157</v>
      </c>
      <c r="LXW3" s="4" t="s">
        <v>157</v>
      </c>
      <c r="LXX3" s="4" t="s">
        <v>157</v>
      </c>
      <c r="LXY3" s="4" t="s">
        <v>157</v>
      </c>
      <c r="LXZ3" s="4" t="s">
        <v>157</v>
      </c>
      <c r="LYA3" s="4" t="s">
        <v>157</v>
      </c>
      <c r="LYB3" s="4" t="s">
        <v>157</v>
      </c>
      <c r="LYC3" s="4" t="s">
        <v>157</v>
      </c>
      <c r="LYD3" s="4" t="s">
        <v>157</v>
      </c>
      <c r="LYE3" s="4" t="s">
        <v>157</v>
      </c>
      <c r="LYF3" s="4" t="s">
        <v>157</v>
      </c>
      <c r="LYG3" s="4" t="s">
        <v>157</v>
      </c>
      <c r="LYH3" s="4" t="s">
        <v>157</v>
      </c>
      <c r="LYI3" s="4" t="s">
        <v>157</v>
      </c>
      <c r="LYJ3" s="4" t="s">
        <v>157</v>
      </c>
      <c r="LYK3" s="4" t="s">
        <v>157</v>
      </c>
      <c r="LYL3" s="4" t="s">
        <v>157</v>
      </c>
      <c r="LYM3" s="4" t="s">
        <v>157</v>
      </c>
      <c r="LYN3" s="4" t="s">
        <v>157</v>
      </c>
      <c r="LYO3" s="4" t="s">
        <v>157</v>
      </c>
      <c r="LYP3" s="4" t="s">
        <v>157</v>
      </c>
      <c r="LYQ3" s="4" t="s">
        <v>157</v>
      </c>
      <c r="LYR3" s="4" t="s">
        <v>157</v>
      </c>
      <c r="LYS3" s="4" t="s">
        <v>157</v>
      </c>
      <c r="LYT3" s="4" t="s">
        <v>157</v>
      </c>
      <c r="LYU3" s="4" t="s">
        <v>157</v>
      </c>
      <c r="LYV3" s="4" t="s">
        <v>157</v>
      </c>
      <c r="LYW3" s="4" t="s">
        <v>157</v>
      </c>
      <c r="LYX3" s="4" t="s">
        <v>157</v>
      </c>
      <c r="LYY3" s="4" t="s">
        <v>157</v>
      </c>
      <c r="LYZ3" s="4" t="s">
        <v>157</v>
      </c>
      <c r="LZA3" s="4" t="s">
        <v>157</v>
      </c>
      <c r="LZB3" s="4" t="s">
        <v>157</v>
      </c>
      <c r="LZC3" s="4" t="s">
        <v>157</v>
      </c>
      <c r="LZD3" s="4" t="s">
        <v>157</v>
      </c>
      <c r="LZE3" s="4" t="s">
        <v>157</v>
      </c>
      <c r="LZF3" s="4" t="s">
        <v>157</v>
      </c>
      <c r="LZG3" s="4" t="s">
        <v>157</v>
      </c>
      <c r="LZH3" s="4" t="s">
        <v>157</v>
      </c>
      <c r="LZI3" s="4" t="s">
        <v>157</v>
      </c>
      <c r="LZJ3" s="4" t="s">
        <v>157</v>
      </c>
      <c r="LZK3" s="4" t="s">
        <v>157</v>
      </c>
      <c r="LZL3" s="4" t="s">
        <v>157</v>
      </c>
      <c r="LZM3" s="4" t="s">
        <v>157</v>
      </c>
      <c r="LZN3" s="4" t="s">
        <v>157</v>
      </c>
      <c r="LZO3" s="4" t="s">
        <v>157</v>
      </c>
      <c r="LZP3" s="4" t="s">
        <v>157</v>
      </c>
      <c r="LZQ3" s="4" t="s">
        <v>157</v>
      </c>
      <c r="LZR3" s="4" t="s">
        <v>157</v>
      </c>
      <c r="LZS3" s="4" t="s">
        <v>157</v>
      </c>
      <c r="LZT3" s="4" t="s">
        <v>157</v>
      </c>
      <c r="LZU3" s="4" t="s">
        <v>157</v>
      </c>
      <c r="LZV3" s="4" t="s">
        <v>157</v>
      </c>
      <c r="LZW3" s="4" t="s">
        <v>157</v>
      </c>
      <c r="LZX3" s="4" t="s">
        <v>157</v>
      </c>
      <c r="LZY3" s="4" t="s">
        <v>157</v>
      </c>
      <c r="LZZ3" s="4" t="s">
        <v>157</v>
      </c>
      <c r="MAA3" s="4" t="s">
        <v>157</v>
      </c>
      <c r="MAB3" s="4" t="s">
        <v>157</v>
      </c>
      <c r="MAC3" s="4" t="s">
        <v>157</v>
      </c>
      <c r="MAD3" s="4" t="s">
        <v>157</v>
      </c>
      <c r="MAE3" s="4" t="s">
        <v>157</v>
      </c>
      <c r="MAF3" s="4" t="s">
        <v>157</v>
      </c>
      <c r="MAG3" s="4" t="s">
        <v>157</v>
      </c>
      <c r="MAH3" s="4" t="s">
        <v>157</v>
      </c>
      <c r="MAI3" s="4" t="s">
        <v>157</v>
      </c>
      <c r="MAJ3" s="4" t="s">
        <v>157</v>
      </c>
      <c r="MAK3" s="4" t="s">
        <v>157</v>
      </c>
      <c r="MAL3" s="4" t="s">
        <v>157</v>
      </c>
      <c r="MAM3" s="4" t="s">
        <v>157</v>
      </c>
      <c r="MAN3" s="4" t="s">
        <v>157</v>
      </c>
      <c r="MAO3" s="4" t="s">
        <v>157</v>
      </c>
      <c r="MAP3" s="4" t="s">
        <v>157</v>
      </c>
      <c r="MAQ3" s="4" t="s">
        <v>157</v>
      </c>
      <c r="MAR3" s="4" t="s">
        <v>157</v>
      </c>
      <c r="MAS3" s="4" t="s">
        <v>157</v>
      </c>
      <c r="MAT3" s="4" t="s">
        <v>157</v>
      </c>
      <c r="MAU3" s="4" t="s">
        <v>157</v>
      </c>
      <c r="MAV3" s="4" t="s">
        <v>157</v>
      </c>
      <c r="MAW3" s="4" t="s">
        <v>157</v>
      </c>
      <c r="MAX3" s="4" t="s">
        <v>157</v>
      </c>
      <c r="MAY3" s="4" t="s">
        <v>157</v>
      </c>
      <c r="MAZ3" s="4" t="s">
        <v>157</v>
      </c>
      <c r="MBA3" s="4" t="s">
        <v>157</v>
      </c>
      <c r="MBB3" s="4" t="s">
        <v>157</v>
      </c>
      <c r="MBC3" s="4" t="s">
        <v>157</v>
      </c>
      <c r="MBD3" s="4" t="s">
        <v>157</v>
      </c>
      <c r="MBE3" s="4" t="s">
        <v>157</v>
      </c>
      <c r="MBF3" s="4" t="s">
        <v>157</v>
      </c>
      <c r="MBG3" s="4" t="s">
        <v>157</v>
      </c>
      <c r="MBH3" s="4" t="s">
        <v>157</v>
      </c>
      <c r="MBI3" s="4" t="s">
        <v>157</v>
      </c>
      <c r="MBJ3" s="4" t="s">
        <v>157</v>
      </c>
      <c r="MBK3" s="4" t="s">
        <v>157</v>
      </c>
      <c r="MBL3" s="4" t="s">
        <v>157</v>
      </c>
      <c r="MBM3" s="4" t="s">
        <v>157</v>
      </c>
      <c r="MBN3" s="4" t="s">
        <v>157</v>
      </c>
      <c r="MBO3" s="4" t="s">
        <v>157</v>
      </c>
      <c r="MBP3" s="4" t="s">
        <v>157</v>
      </c>
      <c r="MBQ3" s="4" t="s">
        <v>157</v>
      </c>
      <c r="MBR3" s="4" t="s">
        <v>157</v>
      </c>
      <c r="MBS3" s="4" t="s">
        <v>157</v>
      </c>
      <c r="MBT3" s="4" t="s">
        <v>157</v>
      </c>
      <c r="MBU3" s="4" t="s">
        <v>157</v>
      </c>
      <c r="MBV3" s="4" t="s">
        <v>157</v>
      </c>
      <c r="MBW3" s="4" t="s">
        <v>157</v>
      </c>
      <c r="MBX3" s="4" t="s">
        <v>157</v>
      </c>
      <c r="MBY3" s="4" t="s">
        <v>157</v>
      </c>
      <c r="MBZ3" s="4" t="s">
        <v>157</v>
      </c>
      <c r="MCA3" s="4" t="s">
        <v>157</v>
      </c>
      <c r="MCB3" s="4" t="s">
        <v>157</v>
      </c>
      <c r="MCC3" s="4" t="s">
        <v>157</v>
      </c>
      <c r="MCD3" s="4" t="s">
        <v>157</v>
      </c>
      <c r="MCE3" s="4" t="s">
        <v>157</v>
      </c>
      <c r="MCF3" s="4" t="s">
        <v>157</v>
      </c>
      <c r="MCG3" s="4" t="s">
        <v>157</v>
      </c>
      <c r="MCH3" s="4" t="s">
        <v>157</v>
      </c>
      <c r="MCI3" s="4" t="s">
        <v>157</v>
      </c>
      <c r="MCJ3" s="4" t="s">
        <v>157</v>
      </c>
      <c r="MCK3" s="4" t="s">
        <v>157</v>
      </c>
      <c r="MCL3" s="4" t="s">
        <v>157</v>
      </c>
      <c r="MCM3" s="4" t="s">
        <v>157</v>
      </c>
      <c r="MCN3" s="4" t="s">
        <v>157</v>
      </c>
      <c r="MCO3" s="4" t="s">
        <v>157</v>
      </c>
      <c r="MCP3" s="4" t="s">
        <v>157</v>
      </c>
      <c r="MCQ3" s="4" t="s">
        <v>157</v>
      </c>
      <c r="MCR3" s="4" t="s">
        <v>157</v>
      </c>
      <c r="MCS3" s="4" t="s">
        <v>157</v>
      </c>
      <c r="MCT3" s="4" t="s">
        <v>157</v>
      </c>
      <c r="MCU3" s="4" t="s">
        <v>157</v>
      </c>
      <c r="MCV3" s="4" t="s">
        <v>157</v>
      </c>
      <c r="MCW3" s="4" t="s">
        <v>157</v>
      </c>
      <c r="MCX3" s="4" t="s">
        <v>157</v>
      </c>
      <c r="MCY3" s="4" t="s">
        <v>157</v>
      </c>
      <c r="MCZ3" s="4" t="s">
        <v>157</v>
      </c>
      <c r="MDA3" s="4" t="s">
        <v>157</v>
      </c>
      <c r="MDB3" s="4" t="s">
        <v>157</v>
      </c>
      <c r="MDC3" s="4" t="s">
        <v>157</v>
      </c>
      <c r="MDD3" s="4" t="s">
        <v>157</v>
      </c>
      <c r="MDE3" s="4" t="s">
        <v>157</v>
      </c>
      <c r="MDF3" s="4" t="s">
        <v>157</v>
      </c>
      <c r="MDG3" s="4" t="s">
        <v>157</v>
      </c>
      <c r="MDH3" s="4" t="s">
        <v>157</v>
      </c>
      <c r="MDI3" s="4" t="s">
        <v>157</v>
      </c>
      <c r="MDJ3" s="4" t="s">
        <v>157</v>
      </c>
      <c r="MDK3" s="4" t="s">
        <v>157</v>
      </c>
      <c r="MDL3" s="4" t="s">
        <v>157</v>
      </c>
      <c r="MDM3" s="4" t="s">
        <v>157</v>
      </c>
      <c r="MDN3" s="4" t="s">
        <v>157</v>
      </c>
      <c r="MDO3" s="4" t="s">
        <v>157</v>
      </c>
      <c r="MDP3" s="4" t="s">
        <v>157</v>
      </c>
      <c r="MDQ3" s="4" t="s">
        <v>157</v>
      </c>
      <c r="MDR3" s="4" t="s">
        <v>157</v>
      </c>
      <c r="MDS3" s="4" t="s">
        <v>157</v>
      </c>
      <c r="MDT3" s="4" t="s">
        <v>157</v>
      </c>
      <c r="MDU3" s="4" t="s">
        <v>157</v>
      </c>
      <c r="MDV3" s="4" t="s">
        <v>157</v>
      </c>
      <c r="MDW3" s="4" t="s">
        <v>157</v>
      </c>
      <c r="MDX3" s="4" t="s">
        <v>157</v>
      </c>
      <c r="MDY3" s="4" t="s">
        <v>157</v>
      </c>
      <c r="MDZ3" s="4" t="s">
        <v>157</v>
      </c>
      <c r="MEA3" s="4" t="s">
        <v>157</v>
      </c>
      <c r="MEB3" s="4" t="s">
        <v>157</v>
      </c>
      <c r="MEC3" s="4" t="s">
        <v>157</v>
      </c>
      <c r="MED3" s="4" t="s">
        <v>157</v>
      </c>
      <c r="MEE3" s="4" t="s">
        <v>157</v>
      </c>
      <c r="MEF3" s="4" t="s">
        <v>157</v>
      </c>
      <c r="MEG3" s="4" t="s">
        <v>157</v>
      </c>
      <c r="MEH3" s="4" t="s">
        <v>157</v>
      </c>
      <c r="MEI3" s="4" t="s">
        <v>157</v>
      </c>
      <c r="MEJ3" s="4" t="s">
        <v>157</v>
      </c>
      <c r="MEK3" s="4" t="s">
        <v>157</v>
      </c>
      <c r="MEL3" s="4" t="s">
        <v>157</v>
      </c>
      <c r="MEM3" s="4" t="s">
        <v>157</v>
      </c>
      <c r="MEN3" s="4" t="s">
        <v>157</v>
      </c>
      <c r="MEO3" s="4" t="s">
        <v>157</v>
      </c>
      <c r="MEP3" s="4" t="s">
        <v>157</v>
      </c>
      <c r="MEQ3" s="4" t="s">
        <v>157</v>
      </c>
      <c r="MER3" s="4" t="s">
        <v>157</v>
      </c>
      <c r="MES3" s="4" t="s">
        <v>157</v>
      </c>
      <c r="MET3" s="4" t="s">
        <v>157</v>
      </c>
      <c r="MEU3" s="4" t="s">
        <v>157</v>
      </c>
      <c r="MEV3" s="4" t="s">
        <v>157</v>
      </c>
      <c r="MEW3" s="4" t="s">
        <v>157</v>
      </c>
      <c r="MEX3" s="4" t="s">
        <v>157</v>
      </c>
      <c r="MEY3" s="4" t="s">
        <v>157</v>
      </c>
      <c r="MEZ3" s="4" t="s">
        <v>157</v>
      </c>
      <c r="MFA3" s="4" t="s">
        <v>157</v>
      </c>
      <c r="MFB3" s="4" t="s">
        <v>157</v>
      </c>
      <c r="MFC3" s="4" t="s">
        <v>157</v>
      </c>
      <c r="MFD3" s="4" t="s">
        <v>157</v>
      </c>
      <c r="MFE3" s="4" t="s">
        <v>157</v>
      </c>
      <c r="MFF3" s="4" t="s">
        <v>157</v>
      </c>
      <c r="MFG3" s="4" t="s">
        <v>157</v>
      </c>
      <c r="MFH3" s="4" t="s">
        <v>157</v>
      </c>
      <c r="MFI3" s="4" t="s">
        <v>157</v>
      </c>
      <c r="MFJ3" s="4" t="s">
        <v>157</v>
      </c>
      <c r="MFK3" s="4" t="s">
        <v>157</v>
      </c>
      <c r="MFL3" s="4" t="s">
        <v>157</v>
      </c>
      <c r="MFM3" s="4" t="s">
        <v>157</v>
      </c>
      <c r="MFN3" s="4" t="s">
        <v>157</v>
      </c>
      <c r="MFO3" s="4" t="s">
        <v>157</v>
      </c>
      <c r="MFP3" s="4" t="s">
        <v>157</v>
      </c>
      <c r="MFQ3" s="4" t="s">
        <v>157</v>
      </c>
      <c r="MFR3" s="4" t="s">
        <v>157</v>
      </c>
      <c r="MFS3" s="4" t="s">
        <v>157</v>
      </c>
      <c r="MFT3" s="4" t="s">
        <v>157</v>
      </c>
      <c r="MFU3" s="4" t="s">
        <v>157</v>
      </c>
      <c r="MFV3" s="4" t="s">
        <v>157</v>
      </c>
      <c r="MFW3" s="4" t="s">
        <v>157</v>
      </c>
      <c r="MFX3" s="4" t="s">
        <v>157</v>
      </c>
      <c r="MFY3" s="4" t="s">
        <v>157</v>
      </c>
      <c r="MFZ3" s="4" t="s">
        <v>157</v>
      </c>
      <c r="MGA3" s="4" t="s">
        <v>157</v>
      </c>
      <c r="MGB3" s="4" t="s">
        <v>157</v>
      </c>
      <c r="MGC3" s="4" t="s">
        <v>157</v>
      </c>
      <c r="MGD3" s="4" t="s">
        <v>157</v>
      </c>
      <c r="MGE3" s="4" t="s">
        <v>157</v>
      </c>
      <c r="MGF3" s="4" t="s">
        <v>157</v>
      </c>
      <c r="MGG3" s="4" t="s">
        <v>157</v>
      </c>
      <c r="MGH3" s="4" t="s">
        <v>157</v>
      </c>
      <c r="MGI3" s="4" t="s">
        <v>157</v>
      </c>
      <c r="MGJ3" s="4" t="s">
        <v>157</v>
      </c>
      <c r="MGK3" s="4" t="s">
        <v>157</v>
      </c>
      <c r="MGL3" s="4" t="s">
        <v>157</v>
      </c>
      <c r="MGM3" s="4" t="s">
        <v>157</v>
      </c>
      <c r="MGN3" s="4" t="s">
        <v>157</v>
      </c>
      <c r="MGO3" s="4" t="s">
        <v>157</v>
      </c>
      <c r="MGP3" s="4" t="s">
        <v>157</v>
      </c>
      <c r="MGQ3" s="4" t="s">
        <v>157</v>
      </c>
      <c r="MGR3" s="4" t="s">
        <v>157</v>
      </c>
      <c r="MGS3" s="4" t="s">
        <v>157</v>
      </c>
      <c r="MGT3" s="4" t="s">
        <v>157</v>
      </c>
      <c r="MGU3" s="4" t="s">
        <v>157</v>
      </c>
      <c r="MGV3" s="4" t="s">
        <v>157</v>
      </c>
      <c r="MGW3" s="4" t="s">
        <v>157</v>
      </c>
      <c r="MGX3" s="4" t="s">
        <v>157</v>
      </c>
      <c r="MGY3" s="4" t="s">
        <v>157</v>
      </c>
      <c r="MGZ3" s="4" t="s">
        <v>157</v>
      </c>
      <c r="MHA3" s="4" t="s">
        <v>157</v>
      </c>
      <c r="MHB3" s="4" t="s">
        <v>157</v>
      </c>
      <c r="MHC3" s="4" t="s">
        <v>157</v>
      </c>
      <c r="MHD3" s="4" t="s">
        <v>157</v>
      </c>
      <c r="MHE3" s="4" t="s">
        <v>157</v>
      </c>
      <c r="MHF3" s="4" t="s">
        <v>157</v>
      </c>
      <c r="MHG3" s="4" t="s">
        <v>157</v>
      </c>
      <c r="MHH3" s="4" t="s">
        <v>157</v>
      </c>
      <c r="MHI3" s="4" t="s">
        <v>157</v>
      </c>
      <c r="MHJ3" s="4" t="s">
        <v>157</v>
      </c>
      <c r="MHK3" s="4" t="s">
        <v>157</v>
      </c>
      <c r="MHL3" s="4" t="s">
        <v>157</v>
      </c>
      <c r="MHM3" s="4" t="s">
        <v>157</v>
      </c>
      <c r="MHN3" s="4" t="s">
        <v>157</v>
      </c>
      <c r="MHO3" s="4" t="s">
        <v>157</v>
      </c>
      <c r="MHP3" s="4" t="s">
        <v>157</v>
      </c>
      <c r="MHQ3" s="4" t="s">
        <v>157</v>
      </c>
      <c r="MHR3" s="4" t="s">
        <v>157</v>
      </c>
      <c r="MHS3" s="4" t="s">
        <v>157</v>
      </c>
      <c r="MHT3" s="4" t="s">
        <v>157</v>
      </c>
      <c r="MHU3" s="4" t="s">
        <v>157</v>
      </c>
      <c r="MHV3" s="4" t="s">
        <v>157</v>
      </c>
      <c r="MHW3" s="4" t="s">
        <v>157</v>
      </c>
      <c r="MHX3" s="4" t="s">
        <v>157</v>
      </c>
      <c r="MHY3" s="4" t="s">
        <v>157</v>
      </c>
      <c r="MHZ3" s="4" t="s">
        <v>157</v>
      </c>
      <c r="MIA3" s="4" t="s">
        <v>157</v>
      </c>
      <c r="MIB3" s="4" t="s">
        <v>157</v>
      </c>
      <c r="MIC3" s="4" t="s">
        <v>157</v>
      </c>
      <c r="MID3" s="4" t="s">
        <v>157</v>
      </c>
      <c r="MIE3" s="4" t="s">
        <v>157</v>
      </c>
      <c r="MIF3" s="4" t="s">
        <v>157</v>
      </c>
      <c r="MIG3" s="4" t="s">
        <v>157</v>
      </c>
      <c r="MIH3" s="4" t="s">
        <v>157</v>
      </c>
      <c r="MII3" s="4" t="s">
        <v>157</v>
      </c>
      <c r="MIJ3" s="4" t="s">
        <v>157</v>
      </c>
      <c r="MIK3" s="4" t="s">
        <v>157</v>
      </c>
      <c r="MIL3" s="4" t="s">
        <v>157</v>
      </c>
      <c r="MIM3" s="4" t="s">
        <v>157</v>
      </c>
      <c r="MIN3" s="4" t="s">
        <v>157</v>
      </c>
      <c r="MIO3" s="4" t="s">
        <v>157</v>
      </c>
      <c r="MIP3" s="4" t="s">
        <v>157</v>
      </c>
      <c r="MIQ3" s="4" t="s">
        <v>157</v>
      </c>
      <c r="MIR3" s="4" t="s">
        <v>157</v>
      </c>
      <c r="MIS3" s="4" t="s">
        <v>157</v>
      </c>
      <c r="MIT3" s="4" t="s">
        <v>157</v>
      </c>
      <c r="MIU3" s="4" t="s">
        <v>157</v>
      </c>
      <c r="MIV3" s="4" t="s">
        <v>157</v>
      </c>
      <c r="MIW3" s="4" t="s">
        <v>157</v>
      </c>
      <c r="MIX3" s="4" t="s">
        <v>157</v>
      </c>
      <c r="MIY3" s="4" t="s">
        <v>157</v>
      </c>
      <c r="MIZ3" s="4" t="s">
        <v>157</v>
      </c>
      <c r="MJA3" s="4" t="s">
        <v>157</v>
      </c>
      <c r="MJB3" s="4" t="s">
        <v>157</v>
      </c>
      <c r="MJC3" s="4" t="s">
        <v>157</v>
      </c>
      <c r="MJD3" s="4" t="s">
        <v>157</v>
      </c>
      <c r="MJE3" s="4" t="s">
        <v>157</v>
      </c>
      <c r="MJF3" s="4" t="s">
        <v>157</v>
      </c>
      <c r="MJG3" s="4" t="s">
        <v>157</v>
      </c>
      <c r="MJH3" s="4" t="s">
        <v>157</v>
      </c>
      <c r="MJI3" s="4" t="s">
        <v>157</v>
      </c>
      <c r="MJJ3" s="4" t="s">
        <v>157</v>
      </c>
      <c r="MJK3" s="4" t="s">
        <v>157</v>
      </c>
      <c r="MJL3" s="4" t="s">
        <v>157</v>
      </c>
      <c r="MJM3" s="4" t="s">
        <v>157</v>
      </c>
      <c r="MJN3" s="4" t="s">
        <v>157</v>
      </c>
      <c r="MJO3" s="4" t="s">
        <v>157</v>
      </c>
      <c r="MJP3" s="4" t="s">
        <v>157</v>
      </c>
      <c r="MJQ3" s="4" t="s">
        <v>157</v>
      </c>
      <c r="MJR3" s="4" t="s">
        <v>157</v>
      </c>
      <c r="MJS3" s="4" t="s">
        <v>157</v>
      </c>
      <c r="MJT3" s="4" t="s">
        <v>157</v>
      </c>
      <c r="MJU3" s="4" t="s">
        <v>157</v>
      </c>
      <c r="MJV3" s="4" t="s">
        <v>157</v>
      </c>
      <c r="MJW3" s="4" t="s">
        <v>157</v>
      </c>
      <c r="MJX3" s="4" t="s">
        <v>157</v>
      </c>
      <c r="MJY3" s="4" t="s">
        <v>157</v>
      </c>
      <c r="MJZ3" s="4" t="s">
        <v>157</v>
      </c>
      <c r="MKA3" s="4" t="s">
        <v>157</v>
      </c>
      <c r="MKB3" s="4" t="s">
        <v>157</v>
      </c>
      <c r="MKC3" s="4" t="s">
        <v>157</v>
      </c>
      <c r="MKD3" s="4" t="s">
        <v>157</v>
      </c>
      <c r="MKE3" s="4" t="s">
        <v>157</v>
      </c>
      <c r="MKF3" s="4" t="s">
        <v>157</v>
      </c>
      <c r="MKG3" s="4" t="s">
        <v>157</v>
      </c>
      <c r="MKH3" s="4" t="s">
        <v>157</v>
      </c>
      <c r="MKI3" s="4" t="s">
        <v>157</v>
      </c>
      <c r="MKJ3" s="4" t="s">
        <v>157</v>
      </c>
      <c r="MKK3" s="4" t="s">
        <v>157</v>
      </c>
      <c r="MKL3" s="4" t="s">
        <v>157</v>
      </c>
      <c r="MKM3" s="4" t="s">
        <v>157</v>
      </c>
      <c r="MKN3" s="4" t="s">
        <v>157</v>
      </c>
      <c r="MKO3" s="4" t="s">
        <v>157</v>
      </c>
      <c r="MKP3" s="4" t="s">
        <v>157</v>
      </c>
      <c r="MKQ3" s="4" t="s">
        <v>157</v>
      </c>
      <c r="MKR3" s="4" t="s">
        <v>157</v>
      </c>
      <c r="MKS3" s="4" t="s">
        <v>157</v>
      </c>
      <c r="MKT3" s="4" t="s">
        <v>157</v>
      </c>
      <c r="MKU3" s="4" t="s">
        <v>157</v>
      </c>
      <c r="MKV3" s="4" t="s">
        <v>157</v>
      </c>
      <c r="MKW3" s="4" t="s">
        <v>157</v>
      </c>
      <c r="MKX3" s="4" t="s">
        <v>157</v>
      </c>
      <c r="MKY3" s="4" t="s">
        <v>157</v>
      </c>
      <c r="MKZ3" s="4" t="s">
        <v>157</v>
      </c>
      <c r="MLA3" s="4" t="s">
        <v>157</v>
      </c>
      <c r="MLB3" s="4" t="s">
        <v>157</v>
      </c>
      <c r="MLC3" s="4" t="s">
        <v>157</v>
      </c>
      <c r="MLD3" s="4" t="s">
        <v>157</v>
      </c>
      <c r="MLE3" s="4" t="s">
        <v>157</v>
      </c>
      <c r="MLF3" s="4" t="s">
        <v>157</v>
      </c>
      <c r="MLG3" s="4" t="s">
        <v>157</v>
      </c>
      <c r="MLH3" s="4" t="s">
        <v>157</v>
      </c>
      <c r="MLI3" s="4" t="s">
        <v>157</v>
      </c>
      <c r="MLJ3" s="4" t="s">
        <v>157</v>
      </c>
      <c r="MLK3" s="4" t="s">
        <v>157</v>
      </c>
      <c r="MLL3" s="4" t="s">
        <v>157</v>
      </c>
      <c r="MLM3" s="4" t="s">
        <v>157</v>
      </c>
      <c r="MLN3" s="4" t="s">
        <v>157</v>
      </c>
      <c r="MLO3" s="4" t="s">
        <v>157</v>
      </c>
      <c r="MLP3" s="4" t="s">
        <v>157</v>
      </c>
      <c r="MLQ3" s="4" t="s">
        <v>157</v>
      </c>
      <c r="MLR3" s="4" t="s">
        <v>157</v>
      </c>
      <c r="MLS3" s="4" t="s">
        <v>157</v>
      </c>
      <c r="MLT3" s="4" t="s">
        <v>157</v>
      </c>
      <c r="MLU3" s="4" t="s">
        <v>157</v>
      </c>
      <c r="MLV3" s="4" t="s">
        <v>157</v>
      </c>
      <c r="MLW3" s="4" t="s">
        <v>157</v>
      </c>
      <c r="MLX3" s="4" t="s">
        <v>157</v>
      </c>
      <c r="MLY3" s="4" t="s">
        <v>157</v>
      </c>
      <c r="MLZ3" s="4" t="s">
        <v>157</v>
      </c>
      <c r="MMA3" s="4" t="s">
        <v>157</v>
      </c>
      <c r="MMB3" s="4" t="s">
        <v>157</v>
      </c>
      <c r="MMC3" s="4" t="s">
        <v>157</v>
      </c>
      <c r="MMD3" s="4" t="s">
        <v>157</v>
      </c>
      <c r="MME3" s="4" t="s">
        <v>157</v>
      </c>
      <c r="MMF3" s="4" t="s">
        <v>157</v>
      </c>
      <c r="MMG3" s="4" t="s">
        <v>157</v>
      </c>
      <c r="MMH3" s="4" t="s">
        <v>157</v>
      </c>
      <c r="MMI3" s="4" t="s">
        <v>157</v>
      </c>
      <c r="MMJ3" s="4" t="s">
        <v>157</v>
      </c>
      <c r="MMK3" s="4" t="s">
        <v>157</v>
      </c>
      <c r="MML3" s="4" t="s">
        <v>157</v>
      </c>
      <c r="MMM3" s="4" t="s">
        <v>157</v>
      </c>
      <c r="MMN3" s="4" t="s">
        <v>157</v>
      </c>
      <c r="MMO3" s="4" t="s">
        <v>157</v>
      </c>
      <c r="MMP3" s="4" t="s">
        <v>157</v>
      </c>
      <c r="MMQ3" s="4" t="s">
        <v>157</v>
      </c>
      <c r="MMR3" s="4" t="s">
        <v>157</v>
      </c>
      <c r="MMS3" s="4" t="s">
        <v>157</v>
      </c>
      <c r="MMT3" s="4" t="s">
        <v>157</v>
      </c>
      <c r="MMU3" s="4" t="s">
        <v>157</v>
      </c>
      <c r="MMV3" s="4" t="s">
        <v>157</v>
      </c>
      <c r="MMW3" s="4" t="s">
        <v>157</v>
      </c>
      <c r="MMX3" s="4" t="s">
        <v>157</v>
      </c>
      <c r="MMY3" s="4" t="s">
        <v>157</v>
      </c>
      <c r="MMZ3" s="4" t="s">
        <v>157</v>
      </c>
      <c r="MNA3" s="4" t="s">
        <v>157</v>
      </c>
      <c r="MNB3" s="4" t="s">
        <v>157</v>
      </c>
      <c r="MNC3" s="4" t="s">
        <v>157</v>
      </c>
      <c r="MND3" s="4" t="s">
        <v>157</v>
      </c>
      <c r="MNE3" s="4" t="s">
        <v>157</v>
      </c>
      <c r="MNF3" s="4" t="s">
        <v>157</v>
      </c>
      <c r="MNG3" s="4" t="s">
        <v>157</v>
      </c>
      <c r="MNH3" s="4" t="s">
        <v>157</v>
      </c>
      <c r="MNI3" s="4" t="s">
        <v>157</v>
      </c>
      <c r="MNJ3" s="4" t="s">
        <v>157</v>
      </c>
      <c r="MNK3" s="4" t="s">
        <v>157</v>
      </c>
      <c r="MNL3" s="4" t="s">
        <v>157</v>
      </c>
      <c r="MNM3" s="4" t="s">
        <v>157</v>
      </c>
      <c r="MNN3" s="4" t="s">
        <v>157</v>
      </c>
      <c r="MNO3" s="4" t="s">
        <v>157</v>
      </c>
      <c r="MNP3" s="4" t="s">
        <v>157</v>
      </c>
      <c r="MNQ3" s="4" t="s">
        <v>157</v>
      </c>
      <c r="MNR3" s="4" t="s">
        <v>157</v>
      </c>
      <c r="MNS3" s="4" t="s">
        <v>157</v>
      </c>
      <c r="MNT3" s="4" t="s">
        <v>157</v>
      </c>
      <c r="MNU3" s="4" t="s">
        <v>157</v>
      </c>
      <c r="MNV3" s="4" t="s">
        <v>157</v>
      </c>
      <c r="MNW3" s="4" t="s">
        <v>157</v>
      </c>
      <c r="MNX3" s="4" t="s">
        <v>157</v>
      </c>
      <c r="MNY3" s="4" t="s">
        <v>157</v>
      </c>
      <c r="MNZ3" s="4" t="s">
        <v>157</v>
      </c>
      <c r="MOA3" s="4" t="s">
        <v>157</v>
      </c>
      <c r="MOB3" s="4" t="s">
        <v>157</v>
      </c>
      <c r="MOC3" s="4" t="s">
        <v>157</v>
      </c>
      <c r="MOD3" s="4" t="s">
        <v>157</v>
      </c>
      <c r="MOE3" s="4" t="s">
        <v>157</v>
      </c>
      <c r="MOF3" s="4" t="s">
        <v>157</v>
      </c>
      <c r="MOG3" s="4" t="s">
        <v>157</v>
      </c>
      <c r="MOH3" s="4" t="s">
        <v>157</v>
      </c>
      <c r="MOI3" s="4" t="s">
        <v>157</v>
      </c>
      <c r="MOJ3" s="4" t="s">
        <v>157</v>
      </c>
      <c r="MOK3" s="4" t="s">
        <v>157</v>
      </c>
      <c r="MOL3" s="4" t="s">
        <v>157</v>
      </c>
      <c r="MOM3" s="4" t="s">
        <v>157</v>
      </c>
      <c r="MON3" s="4" t="s">
        <v>157</v>
      </c>
      <c r="MOO3" s="4" t="s">
        <v>157</v>
      </c>
      <c r="MOP3" s="4" t="s">
        <v>157</v>
      </c>
      <c r="MOQ3" s="4" t="s">
        <v>157</v>
      </c>
      <c r="MOR3" s="4" t="s">
        <v>157</v>
      </c>
      <c r="MOS3" s="4" t="s">
        <v>157</v>
      </c>
      <c r="MOT3" s="4" t="s">
        <v>157</v>
      </c>
      <c r="MOU3" s="4" t="s">
        <v>157</v>
      </c>
      <c r="MOV3" s="4" t="s">
        <v>157</v>
      </c>
      <c r="MOW3" s="4" t="s">
        <v>157</v>
      </c>
      <c r="MOX3" s="4" t="s">
        <v>157</v>
      </c>
      <c r="MOY3" s="4" t="s">
        <v>157</v>
      </c>
      <c r="MOZ3" s="4" t="s">
        <v>157</v>
      </c>
      <c r="MPA3" s="4" t="s">
        <v>157</v>
      </c>
      <c r="MPB3" s="4" t="s">
        <v>157</v>
      </c>
      <c r="MPC3" s="4" t="s">
        <v>157</v>
      </c>
      <c r="MPD3" s="4" t="s">
        <v>157</v>
      </c>
      <c r="MPE3" s="4" t="s">
        <v>157</v>
      </c>
      <c r="MPF3" s="4" t="s">
        <v>157</v>
      </c>
      <c r="MPG3" s="4" t="s">
        <v>157</v>
      </c>
      <c r="MPH3" s="4" t="s">
        <v>157</v>
      </c>
      <c r="MPI3" s="4" t="s">
        <v>157</v>
      </c>
      <c r="MPJ3" s="4" t="s">
        <v>157</v>
      </c>
      <c r="MPK3" s="4" t="s">
        <v>157</v>
      </c>
      <c r="MPL3" s="4" t="s">
        <v>157</v>
      </c>
      <c r="MPM3" s="4" t="s">
        <v>157</v>
      </c>
      <c r="MPN3" s="4" t="s">
        <v>157</v>
      </c>
      <c r="MPO3" s="4" t="s">
        <v>157</v>
      </c>
      <c r="MPP3" s="4" t="s">
        <v>157</v>
      </c>
      <c r="MPQ3" s="4" t="s">
        <v>157</v>
      </c>
      <c r="MPR3" s="4" t="s">
        <v>157</v>
      </c>
      <c r="MPS3" s="4" t="s">
        <v>157</v>
      </c>
      <c r="MPT3" s="4" t="s">
        <v>157</v>
      </c>
      <c r="MPU3" s="4" t="s">
        <v>157</v>
      </c>
      <c r="MPV3" s="4" t="s">
        <v>157</v>
      </c>
      <c r="MPW3" s="4" t="s">
        <v>157</v>
      </c>
      <c r="MPX3" s="4" t="s">
        <v>157</v>
      </c>
      <c r="MPY3" s="4" t="s">
        <v>157</v>
      </c>
      <c r="MPZ3" s="4" t="s">
        <v>157</v>
      </c>
      <c r="MQA3" s="4" t="s">
        <v>157</v>
      </c>
      <c r="MQB3" s="4" t="s">
        <v>157</v>
      </c>
      <c r="MQC3" s="4" t="s">
        <v>157</v>
      </c>
      <c r="MQD3" s="4" t="s">
        <v>157</v>
      </c>
      <c r="MQE3" s="4" t="s">
        <v>157</v>
      </c>
      <c r="MQF3" s="4" t="s">
        <v>157</v>
      </c>
      <c r="MQG3" s="4" t="s">
        <v>157</v>
      </c>
      <c r="MQH3" s="4" t="s">
        <v>157</v>
      </c>
      <c r="MQI3" s="4" t="s">
        <v>157</v>
      </c>
      <c r="MQJ3" s="4" t="s">
        <v>157</v>
      </c>
      <c r="MQK3" s="4" t="s">
        <v>157</v>
      </c>
      <c r="MQL3" s="4" t="s">
        <v>157</v>
      </c>
      <c r="MQM3" s="4" t="s">
        <v>157</v>
      </c>
      <c r="MQN3" s="4" t="s">
        <v>157</v>
      </c>
      <c r="MQO3" s="4" t="s">
        <v>157</v>
      </c>
      <c r="MQP3" s="4" t="s">
        <v>157</v>
      </c>
      <c r="MQQ3" s="4" t="s">
        <v>157</v>
      </c>
      <c r="MQR3" s="4" t="s">
        <v>157</v>
      </c>
      <c r="MQS3" s="4" t="s">
        <v>157</v>
      </c>
      <c r="MQT3" s="4" t="s">
        <v>157</v>
      </c>
      <c r="MQU3" s="4" t="s">
        <v>157</v>
      </c>
      <c r="MQV3" s="4" t="s">
        <v>157</v>
      </c>
      <c r="MQW3" s="4" t="s">
        <v>157</v>
      </c>
      <c r="MQX3" s="4" t="s">
        <v>157</v>
      </c>
      <c r="MQY3" s="4" t="s">
        <v>157</v>
      </c>
      <c r="MQZ3" s="4" t="s">
        <v>157</v>
      </c>
      <c r="MRA3" s="4" t="s">
        <v>157</v>
      </c>
      <c r="MRB3" s="4" t="s">
        <v>157</v>
      </c>
      <c r="MRC3" s="4" t="s">
        <v>157</v>
      </c>
      <c r="MRD3" s="4" t="s">
        <v>157</v>
      </c>
      <c r="MRE3" s="4" t="s">
        <v>157</v>
      </c>
      <c r="MRF3" s="4" t="s">
        <v>157</v>
      </c>
      <c r="MRG3" s="4" t="s">
        <v>157</v>
      </c>
      <c r="MRH3" s="4" t="s">
        <v>157</v>
      </c>
      <c r="MRI3" s="4" t="s">
        <v>157</v>
      </c>
      <c r="MRJ3" s="4" t="s">
        <v>157</v>
      </c>
      <c r="MRK3" s="4" t="s">
        <v>157</v>
      </c>
      <c r="MRL3" s="4" t="s">
        <v>157</v>
      </c>
      <c r="MRM3" s="4" t="s">
        <v>157</v>
      </c>
      <c r="MRN3" s="4" t="s">
        <v>157</v>
      </c>
      <c r="MRO3" s="4" t="s">
        <v>157</v>
      </c>
      <c r="MRP3" s="4" t="s">
        <v>157</v>
      </c>
      <c r="MRQ3" s="4" t="s">
        <v>157</v>
      </c>
      <c r="MRR3" s="4" t="s">
        <v>157</v>
      </c>
      <c r="MRS3" s="4" t="s">
        <v>157</v>
      </c>
      <c r="MRT3" s="4" t="s">
        <v>157</v>
      </c>
      <c r="MRU3" s="4" t="s">
        <v>157</v>
      </c>
      <c r="MRV3" s="4" t="s">
        <v>157</v>
      </c>
      <c r="MRW3" s="4" t="s">
        <v>157</v>
      </c>
      <c r="MRX3" s="4" t="s">
        <v>157</v>
      </c>
      <c r="MRY3" s="4" t="s">
        <v>157</v>
      </c>
      <c r="MRZ3" s="4" t="s">
        <v>157</v>
      </c>
      <c r="MSA3" s="4" t="s">
        <v>157</v>
      </c>
      <c r="MSB3" s="4" t="s">
        <v>157</v>
      </c>
      <c r="MSC3" s="4" t="s">
        <v>157</v>
      </c>
      <c r="MSD3" s="4" t="s">
        <v>157</v>
      </c>
      <c r="MSE3" s="4" t="s">
        <v>157</v>
      </c>
      <c r="MSF3" s="4" t="s">
        <v>157</v>
      </c>
      <c r="MSG3" s="4" t="s">
        <v>157</v>
      </c>
      <c r="MSH3" s="4" t="s">
        <v>157</v>
      </c>
      <c r="MSI3" s="4" t="s">
        <v>157</v>
      </c>
      <c r="MSJ3" s="4" t="s">
        <v>157</v>
      </c>
      <c r="MSK3" s="4" t="s">
        <v>157</v>
      </c>
      <c r="MSL3" s="4" t="s">
        <v>157</v>
      </c>
      <c r="MSM3" s="4" t="s">
        <v>157</v>
      </c>
      <c r="MSN3" s="4" t="s">
        <v>157</v>
      </c>
      <c r="MSO3" s="4" t="s">
        <v>157</v>
      </c>
      <c r="MSP3" s="4" t="s">
        <v>157</v>
      </c>
      <c r="MSQ3" s="4" t="s">
        <v>157</v>
      </c>
      <c r="MSR3" s="4" t="s">
        <v>157</v>
      </c>
      <c r="MSS3" s="4" t="s">
        <v>157</v>
      </c>
      <c r="MST3" s="4" t="s">
        <v>157</v>
      </c>
      <c r="MSU3" s="4" t="s">
        <v>157</v>
      </c>
      <c r="MSV3" s="4" t="s">
        <v>157</v>
      </c>
      <c r="MSW3" s="4" t="s">
        <v>157</v>
      </c>
      <c r="MSX3" s="4" t="s">
        <v>157</v>
      </c>
      <c r="MSY3" s="4" t="s">
        <v>157</v>
      </c>
      <c r="MSZ3" s="4" t="s">
        <v>157</v>
      </c>
      <c r="MTA3" s="4" t="s">
        <v>157</v>
      </c>
      <c r="MTB3" s="4" t="s">
        <v>157</v>
      </c>
      <c r="MTC3" s="4" t="s">
        <v>157</v>
      </c>
      <c r="MTD3" s="4" t="s">
        <v>157</v>
      </c>
      <c r="MTE3" s="4" t="s">
        <v>157</v>
      </c>
      <c r="MTF3" s="4" t="s">
        <v>157</v>
      </c>
      <c r="MTG3" s="4" t="s">
        <v>157</v>
      </c>
      <c r="MTH3" s="4" t="s">
        <v>157</v>
      </c>
      <c r="MTI3" s="4" t="s">
        <v>157</v>
      </c>
      <c r="MTJ3" s="4" t="s">
        <v>157</v>
      </c>
      <c r="MTK3" s="4" t="s">
        <v>157</v>
      </c>
      <c r="MTL3" s="4" t="s">
        <v>157</v>
      </c>
      <c r="MTM3" s="4" t="s">
        <v>157</v>
      </c>
      <c r="MTN3" s="4" t="s">
        <v>157</v>
      </c>
      <c r="MTO3" s="4" t="s">
        <v>157</v>
      </c>
      <c r="MTP3" s="4" t="s">
        <v>157</v>
      </c>
      <c r="MTQ3" s="4" t="s">
        <v>157</v>
      </c>
      <c r="MTR3" s="4" t="s">
        <v>157</v>
      </c>
      <c r="MTS3" s="4" t="s">
        <v>157</v>
      </c>
      <c r="MTT3" s="4" t="s">
        <v>157</v>
      </c>
      <c r="MTU3" s="4" t="s">
        <v>157</v>
      </c>
      <c r="MTV3" s="4" t="s">
        <v>157</v>
      </c>
      <c r="MTW3" s="4" t="s">
        <v>157</v>
      </c>
      <c r="MTX3" s="4" t="s">
        <v>157</v>
      </c>
      <c r="MTY3" s="4" t="s">
        <v>157</v>
      </c>
      <c r="MTZ3" s="4" t="s">
        <v>157</v>
      </c>
      <c r="MUA3" s="4" t="s">
        <v>157</v>
      </c>
      <c r="MUB3" s="4" t="s">
        <v>157</v>
      </c>
      <c r="MUC3" s="4" t="s">
        <v>157</v>
      </c>
      <c r="MUD3" s="4" t="s">
        <v>157</v>
      </c>
      <c r="MUE3" s="4" t="s">
        <v>157</v>
      </c>
      <c r="MUF3" s="4" t="s">
        <v>157</v>
      </c>
      <c r="MUG3" s="4" t="s">
        <v>157</v>
      </c>
      <c r="MUH3" s="4" t="s">
        <v>157</v>
      </c>
      <c r="MUI3" s="4" t="s">
        <v>157</v>
      </c>
      <c r="MUJ3" s="4" t="s">
        <v>157</v>
      </c>
      <c r="MUK3" s="4" t="s">
        <v>157</v>
      </c>
      <c r="MUL3" s="4" t="s">
        <v>157</v>
      </c>
      <c r="MUM3" s="4" t="s">
        <v>157</v>
      </c>
      <c r="MUN3" s="4" t="s">
        <v>157</v>
      </c>
      <c r="MUO3" s="4" t="s">
        <v>157</v>
      </c>
      <c r="MUP3" s="4" t="s">
        <v>157</v>
      </c>
      <c r="MUQ3" s="4" t="s">
        <v>157</v>
      </c>
      <c r="MUR3" s="4" t="s">
        <v>157</v>
      </c>
      <c r="MUS3" s="4" t="s">
        <v>157</v>
      </c>
      <c r="MUT3" s="4" t="s">
        <v>157</v>
      </c>
      <c r="MUU3" s="4" t="s">
        <v>157</v>
      </c>
      <c r="MUV3" s="4" t="s">
        <v>157</v>
      </c>
      <c r="MUW3" s="4" t="s">
        <v>157</v>
      </c>
      <c r="MUX3" s="4" t="s">
        <v>157</v>
      </c>
      <c r="MUY3" s="4" t="s">
        <v>157</v>
      </c>
      <c r="MUZ3" s="4" t="s">
        <v>157</v>
      </c>
      <c r="MVA3" s="4" t="s">
        <v>157</v>
      </c>
      <c r="MVB3" s="4" t="s">
        <v>157</v>
      </c>
      <c r="MVC3" s="4" t="s">
        <v>157</v>
      </c>
      <c r="MVD3" s="4" t="s">
        <v>157</v>
      </c>
      <c r="MVE3" s="4" t="s">
        <v>157</v>
      </c>
      <c r="MVF3" s="4" t="s">
        <v>157</v>
      </c>
      <c r="MVG3" s="4" t="s">
        <v>157</v>
      </c>
      <c r="MVH3" s="4" t="s">
        <v>157</v>
      </c>
      <c r="MVI3" s="4" t="s">
        <v>157</v>
      </c>
      <c r="MVJ3" s="4" t="s">
        <v>157</v>
      </c>
      <c r="MVK3" s="4" t="s">
        <v>157</v>
      </c>
      <c r="MVL3" s="4" t="s">
        <v>157</v>
      </c>
      <c r="MVM3" s="4" t="s">
        <v>157</v>
      </c>
      <c r="MVN3" s="4" t="s">
        <v>157</v>
      </c>
      <c r="MVO3" s="4" t="s">
        <v>157</v>
      </c>
      <c r="MVP3" s="4" t="s">
        <v>157</v>
      </c>
      <c r="MVQ3" s="4" t="s">
        <v>157</v>
      </c>
      <c r="MVR3" s="4" t="s">
        <v>157</v>
      </c>
      <c r="MVS3" s="4" t="s">
        <v>157</v>
      </c>
      <c r="MVT3" s="4" t="s">
        <v>157</v>
      </c>
      <c r="MVU3" s="4" t="s">
        <v>157</v>
      </c>
      <c r="MVV3" s="4" t="s">
        <v>157</v>
      </c>
      <c r="MVW3" s="4" t="s">
        <v>157</v>
      </c>
      <c r="MVX3" s="4" t="s">
        <v>157</v>
      </c>
      <c r="MVY3" s="4" t="s">
        <v>157</v>
      </c>
      <c r="MVZ3" s="4" t="s">
        <v>157</v>
      </c>
      <c r="MWA3" s="4" t="s">
        <v>157</v>
      </c>
      <c r="MWB3" s="4" t="s">
        <v>157</v>
      </c>
      <c r="MWC3" s="4" t="s">
        <v>157</v>
      </c>
      <c r="MWD3" s="4" t="s">
        <v>157</v>
      </c>
      <c r="MWE3" s="4" t="s">
        <v>157</v>
      </c>
      <c r="MWF3" s="4" t="s">
        <v>157</v>
      </c>
      <c r="MWG3" s="4" t="s">
        <v>157</v>
      </c>
      <c r="MWH3" s="4" t="s">
        <v>157</v>
      </c>
      <c r="MWI3" s="4" t="s">
        <v>157</v>
      </c>
      <c r="MWJ3" s="4" t="s">
        <v>157</v>
      </c>
      <c r="MWK3" s="4" t="s">
        <v>157</v>
      </c>
      <c r="MWL3" s="4" t="s">
        <v>157</v>
      </c>
      <c r="MWM3" s="4" t="s">
        <v>157</v>
      </c>
      <c r="MWN3" s="4" t="s">
        <v>157</v>
      </c>
      <c r="MWO3" s="4" t="s">
        <v>157</v>
      </c>
      <c r="MWP3" s="4" t="s">
        <v>157</v>
      </c>
      <c r="MWQ3" s="4" t="s">
        <v>157</v>
      </c>
      <c r="MWR3" s="4" t="s">
        <v>157</v>
      </c>
      <c r="MWS3" s="4" t="s">
        <v>157</v>
      </c>
      <c r="MWT3" s="4" t="s">
        <v>157</v>
      </c>
      <c r="MWU3" s="4" t="s">
        <v>157</v>
      </c>
      <c r="MWV3" s="4" t="s">
        <v>157</v>
      </c>
      <c r="MWW3" s="4" t="s">
        <v>157</v>
      </c>
      <c r="MWX3" s="4" t="s">
        <v>157</v>
      </c>
      <c r="MWY3" s="4" t="s">
        <v>157</v>
      </c>
      <c r="MWZ3" s="4" t="s">
        <v>157</v>
      </c>
      <c r="MXA3" s="4" t="s">
        <v>157</v>
      </c>
      <c r="MXB3" s="4" t="s">
        <v>157</v>
      </c>
      <c r="MXC3" s="4" t="s">
        <v>157</v>
      </c>
      <c r="MXD3" s="4" t="s">
        <v>157</v>
      </c>
      <c r="MXE3" s="4" t="s">
        <v>157</v>
      </c>
      <c r="MXF3" s="4" t="s">
        <v>157</v>
      </c>
      <c r="MXG3" s="4" t="s">
        <v>157</v>
      </c>
      <c r="MXH3" s="4" t="s">
        <v>157</v>
      </c>
      <c r="MXI3" s="4" t="s">
        <v>157</v>
      </c>
      <c r="MXJ3" s="4" t="s">
        <v>157</v>
      </c>
      <c r="MXK3" s="4" t="s">
        <v>157</v>
      </c>
      <c r="MXL3" s="4" t="s">
        <v>157</v>
      </c>
      <c r="MXM3" s="4" t="s">
        <v>157</v>
      </c>
      <c r="MXN3" s="4" t="s">
        <v>157</v>
      </c>
      <c r="MXO3" s="4" t="s">
        <v>157</v>
      </c>
      <c r="MXP3" s="4" t="s">
        <v>157</v>
      </c>
      <c r="MXQ3" s="4" t="s">
        <v>157</v>
      </c>
      <c r="MXR3" s="4" t="s">
        <v>157</v>
      </c>
      <c r="MXS3" s="4" t="s">
        <v>157</v>
      </c>
      <c r="MXT3" s="4" t="s">
        <v>157</v>
      </c>
      <c r="MXU3" s="4" t="s">
        <v>157</v>
      </c>
      <c r="MXV3" s="4" t="s">
        <v>157</v>
      </c>
      <c r="MXW3" s="4" t="s">
        <v>157</v>
      </c>
      <c r="MXX3" s="4" t="s">
        <v>157</v>
      </c>
      <c r="MXY3" s="4" t="s">
        <v>157</v>
      </c>
      <c r="MXZ3" s="4" t="s">
        <v>157</v>
      </c>
      <c r="MYA3" s="4" t="s">
        <v>157</v>
      </c>
      <c r="MYB3" s="4" t="s">
        <v>157</v>
      </c>
      <c r="MYC3" s="4" t="s">
        <v>157</v>
      </c>
      <c r="MYD3" s="4" t="s">
        <v>157</v>
      </c>
      <c r="MYE3" s="4" t="s">
        <v>157</v>
      </c>
      <c r="MYF3" s="4" t="s">
        <v>157</v>
      </c>
      <c r="MYG3" s="4" t="s">
        <v>157</v>
      </c>
      <c r="MYH3" s="4" t="s">
        <v>157</v>
      </c>
      <c r="MYI3" s="4" t="s">
        <v>157</v>
      </c>
      <c r="MYJ3" s="4" t="s">
        <v>157</v>
      </c>
      <c r="MYK3" s="4" t="s">
        <v>157</v>
      </c>
      <c r="MYL3" s="4" t="s">
        <v>157</v>
      </c>
      <c r="MYM3" s="4" t="s">
        <v>157</v>
      </c>
      <c r="MYN3" s="4" t="s">
        <v>157</v>
      </c>
      <c r="MYO3" s="4" t="s">
        <v>157</v>
      </c>
      <c r="MYP3" s="4" t="s">
        <v>157</v>
      </c>
      <c r="MYQ3" s="4" t="s">
        <v>157</v>
      </c>
      <c r="MYR3" s="4" t="s">
        <v>157</v>
      </c>
      <c r="MYS3" s="4" t="s">
        <v>157</v>
      </c>
      <c r="MYT3" s="4" t="s">
        <v>157</v>
      </c>
      <c r="MYU3" s="4" t="s">
        <v>157</v>
      </c>
      <c r="MYV3" s="4" t="s">
        <v>157</v>
      </c>
      <c r="MYW3" s="4" t="s">
        <v>157</v>
      </c>
      <c r="MYX3" s="4" t="s">
        <v>157</v>
      </c>
      <c r="MYY3" s="4" t="s">
        <v>157</v>
      </c>
      <c r="MYZ3" s="4" t="s">
        <v>157</v>
      </c>
      <c r="MZA3" s="4" t="s">
        <v>157</v>
      </c>
      <c r="MZB3" s="4" t="s">
        <v>157</v>
      </c>
      <c r="MZC3" s="4" t="s">
        <v>157</v>
      </c>
      <c r="MZD3" s="4" t="s">
        <v>157</v>
      </c>
      <c r="MZE3" s="4" t="s">
        <v>157</v>
      </c>
      <c r="MZF3" s="4" t="s">
        <v>157</v>
      </c>
      <c r="MZG3" s="4" t="s">
        <v>157</v>
      </c>
      <c r="MZH3" s="4" t="s">
        <v>157</v>
      </c>
      <c r="MZI3" s="4" t="s">
        <v>157</v>
      </c>
      <c r="MZJ3" s="4" t="s">
        <v>157</v>
      </c>
      <c r="MZK3" s="4" t="s">
        <v>157</v>
      </c>
      <c r="MZL3" s="4" t="s">
        <v>157</v>
      </c>
      <c r="MZM3" s="4" t="s">
        <v>157</v>
      </c>
      <c r="MZN3" s="4" t="s">
        <v>157</v>
      </c>
      <c r="MZO3" s="4" t="s">
        <v>157</v>
      </c>
      <c r="MZP3" s="4" t="s">
        <v>157</v>
      </c>
      <c r="MZQ3" s="4" t="s">
        <v>157</v>
      </c>
      <c r="MZR3" s="4" t="s">
        <v>157</v>
      </c>
      <c r="MZS3" s="4" t="s">
        <v>157</v>
      </c>
      <c r="MZT3" s="4" t="s">
        <v>157</v>
      </c>
      <c r="MZU3" s="4" t="s">
        <v>157</v>
      </c>
      <c r="MZV3" s="4" t="s">
        <v>157</v>
      </c>
      <c r="MZW3" s="4" t="s">
        <v>157</v>
      </c>
      <c r="MZX3" s="4" t="s">
        <v>157</v>
      </c>
      <c r="MZY3" s="4" t="s">
        <v>157</v>
      </c>
      <c r="MZZ3" s="4" t="s">
        <v>157</v>
      </c>
      <c r="NAA3" s="4" t="s">
        <v>157</v>
      </c>
      <c r="NAB3" s="4" t="s">
        <v>157</v>
      </c>
      <c r="NAC3" s="4" t="s">
        <v>157</v>
      </c>
      <c r="NAD3" s="4" t="s">
        <v>157</v>
      </c>
      <c r="NAE3" s="4" t="s">
        <v>157</v>
      </c>
      <c r="NAF3" s="4" t="s">
        <v>157</v>
      </c>
      <c r="NAG3" s="4" t="s">
        <v>157</v>
      </c>
      <c r="NAH3" s="4" t="s">
        <v>157</v>
      </c>
      <c r="NAI3" s="4" t="s">
        <v>157</v>
      </c>
      <c r="NAJ3" s="4" t="s">
        <v>157</v>
      </c>
      <c r="NAK3" s="4" t="s">
        <v>157</v>
      </c>
      <c r="NAL3" s="4" t="s">
        <v>157</v>
      </c>
      <c r="NAM3" s="4" t="s">
        <v>157</v>
      </c>
      <c r="NAN3" s="4" t="s">
        <v>157</v>
      </c>
      <c r="NAO3" s="4" t="s">
        <v>157</v>
      </c>
      <c r="NAP3" s="4" t="s">
        <v>157</v>
      </c>
      <c r="NAQ3" s="4" t="s">
        <v>157</v>
      </c>
      <c r="NAR3" s="4" t="s">
        <v>157</v>
      </c>
      <c r="NAS3" s="4" t="s">
        <v>157</v>
      </c>
      <c r="NAT3" s="4" t="s">
        <v>157</v>
      </c>
      <c r="NAU3" s="4" t="s">
        <v>157</v>
      </c>
      <c r="NAV3" s="4" t="s">
        <v>157</v>
      </c>
      <c r="NAW3" s="4" t="s">
        <v>157</v>
      </c>
      <c r="NAX3" s="4" t="s">
        <v>157</v>
      </c>
      <c r="NAY3" s="4" t="s">
        <v>157</v>
      </c>
      <c r="NAZ3" s="4" t="s">
        <v>157</v>
      </c>
      <c r="NBA3" s="4" t="s">
        <v>157</v>
      </c>
      <c r="NBB3" s="4" t="s">
        <v>157</v>
      </c>
      <c r="NBC3" s="4" t="s">
        <v>157</v>
      </c>
      <c r="NBD3" s="4" t="s">
        <v>157</v>
      </c>
      <c r="NBE3" s="4" t="s">
        <v>157</v>
      </c>
      <c r="NBF3" s="4" t="s">
        <v>157</v>
      </c>
      <c r="NBG3" s="4" t="s">
        <v>157</v>
      </c>
      <c r="NBH3" s="4" t="s">
        <v>157</v>
      </c>
      <c r="NBI3" s="4" t="s">
        <v>157</v>
      </c>
      <c r="NBJ3" s="4" t="s">
        <v>157</v>
      </c>
      <c r="NBK3" s="4" t="s">
        <v>157</v>
      </c>
      <c r="NBL3" s="4" t="s">
        <v>157</v>
      </c>
      <c r="NBM3" s="4" t="s">
        <v>157</v>
      </c>
      <c r="NBN3" s="4" t="s">
        <v>157</v>
      </c>
      <c r="NBO3" s="4" t="s">
        <v>157</v>
      </c>
      <c r="NBP3" s="4" t="s">
        <v>157</v>
      </c>
      <c r="NBQ3" s="4" t="s">
        <v>157</v>
      </c>
      <c r="NBR3" s="4" t="s">
        <v>157</v>
      </c>
      <c r="NBS3" s="4" t="s">
        <v>157</v>
      </c>
      <c r="NBT3" s="4" t="s">
        <v>157</v>
      </c>
      <c r="NBU3" s="4" t="s">
        <v>157</v>
      </c>
      <c r="NBV3" s="4" t="s">
        <v>157</v>
      </c>
      <c r="NBW3" s="4" t="s">
        <v>157</v>
      </c>
      <c r="NBX3" s="4" t="s">
        <v>157</v>
      </c>
      <c r="NBY3" s="4" t="s">
        <v>157</v>
      </c>
      <c r="NBZ3" s="4" t="s">
        <v>157</v>
      </c>
      <c r="NCA3" s="4" t="s">
        <v>157</v>
      </c>
      <c r="NCB3" s="4" t="s">
        <v>157</v>
      </c>
      <c r="NCC3" s="4" t="s">
        <v>157</v>
      </c>
      <c r="NCD3" s="4" t="s">
        <v>157</v>
      </c>
      <c r="NCE3" s="4" t="s">
        <v>157</v>
      </c>
      <c r="NCF3" s="4" t="s">
        <v>157</v>
      </c>
      <c r="NCG3" s="4" t="s">
        <v>157</v>
      </c>
      <c r="NCH3" s="4" t="s">
        <v>157</v>
      </c>
      <c r="NCI3" s="4" t="s">
        <v>157</v>
      </c>
      <c r="NCJ3" s="4" t="s">
        <v>157</v>
      </c>
      <c r="NCK3" s="4" t="s">
        <v>157</v>
      </c>
      <c r="NCL3" s="4" t="s">
        <v>157</v>
      </c>
      <c r="NCM3" s="4" t="s">
        <v>157</v>
      </c>
      <c r="NCN3" s="4" t="s">
        <v>157</v>
      </c>
      <c r="NCO3" s="4" t="s">
        <v>157</v>
      </c>
      <c r="NCP3" s="4" t="s">
        <v>157</v>
      </c>
      <c r="NCQ3" s="4" t="s">
        <v>157</v>
      </c>
      <c r="NCR3" s="4" t="s">
        <v>157</v>
      </c>
      <c r="NCS3" s="4" t="s">
        <v>157</v>
      </c>
      <c r="NCT3" s="4" t="s">
        <v>157</v>
      </c>
      <c r="NCU3" s="4" t="s">
        <v>157</v>
      </c>
      <c r="NCV3" s="4" t="s">
        <v>157</v>
      </c>
      <c r="NCW3" s="4" t="s">
        <v>157</v>
      </c>
      <c r="NCX3" s="4" t="s">
        <v>157</v>
      </c>
      <c r="NCY3" s="4" t="s">
        <v>157</v>
      </c>
      <c r="NCZ3" s="4" t="s">
        <v>157</v>
      </c>
      <c r="NDA3" s="4" t="s">
        <v>157</v>
      </c>
      <c r="NDB3" s="4" t="s">
        <v>157</v>
      </c>
      <c r="NDC3" s="4" t="s">
        <v>157</v>
      </c>
      <c r="NDD3" s="4" t="s">
        <v>157</v>
      </c>
      <c r="NDE3" s="4" t="s">
        <v>157</v>
      </c>
      <c r="NDF3" s="4" t="s">
        <v>157</v>
      </c>
      <c r="NDG3" s="4" t="s">
        <v>157</v>
      </c>
      <c r="NDH3" s="4" t="s">
        <v>157</v>
      </c>
      <c r="NDI3" s="4" t="s">
        <v>157</v>
      </c>
      <c r="NDJ3" s="4" t="s">
        <v>157</v>
      </c>
      <c r="NDK3" s="4" t="s">
        <v>157</v>
      </c>
      <c r="NDL3" s="4" t="s">
        <v>157</v>
      </c>
      <c r="NDM3" s="4" t="s">
        <v>157</v>
      </c>
      <c r="NDN3" s="4" t="s">
        <v>157</v>
      </c>
      <c r="NDO3" s="4" t="s">
        <v>157</v>
      </c>
      <c r="NDP3" s="4" t="s">
        <v>157</v>
      </c>
      <c r="NDQ3" s="4" t="s">
        <v>157</v>
      </c>
      <c r="NDR3" s="4" t="s">
        <v>157</v>
      </c>
      <c r="NDS3" s="4" t="s">
        <v>157</v>
      </c>
      <c r="NDT3" s="4" t="s">
        <v>157</v>
      </c>
      <c r="NDU3" s="4" t="s">
        <v>157</v>
      </c>
      <c r="NDV3" s="4" t="s">
        <v>157</v>
      </c>
      <c r="NDW3" s="4" t="s">
        <v>157</v>
      </c>
      <c r="NDX3" s="4" t="s">
        <v>157</v>
      </c>
      <c r="NDY3" s="4" t="s">
        <v>157</v>
      </c>
      <c r="NDZ3" s="4" t="s">
        <v>157</v>
      </c>
      <c r="NEA3" s="4" t="s">
        <v>157</v>
      </c>
      <c r="NEB3" s="4" t="s">
        <v>157</v>
      </c>
      <c r="NEC3" s="4" t="s">
        <v>157</v>
      </c>
      <c r="NED3" s="4" t="s">
        <v>157</v>
      </c>
      <c r="NEE3" s="4" t="s">
        <v>157</v>
      </c>
      <c r="NEF3" s="4" t="s">
        <v>157</v>
      </c>
      <c r="NEG3" s="4" t="s">
        <v>157</v>
      </c>
      <c r="NEH3" s="4" t="s">
        <v>157</v>
      </c>
      <c r="NEI3" s="4" t="s">
        <v>157</v>
      </c>
      <c r="NEJ3" s="4" t="s">
        <v>157</v>
      </c>
      <c r="NEK3" s="4" t="s">
        <v>157</v>
      </c>
      <c r="NEL3" s="4" t="s">
        <v>157</v>
      </c>
      <c r="NEM3" s="4" t="s">
        <v>157</v>
      </c>
      <c r="NEN3" s="4" t="s">
        <v>157</v>
      </c>
      <c r="NEO3" s="4" t="s">
        <v>157</v>
      </c>
      <c r="NEP3" s="4" t="s">
        <v>157</v>
      </c>
      <c r="NEQ3" s="4" t="s">
        <v>157</v>
      </c>
      <c r="NER3" s="4" t="s">
        <v>157</v>
      </c>
      <c r="NES3" s="4" t="s">
        <v>157</v>
      </c>
      <c r="NET3" s="4" t="s">
        <v>157</v>
      </c>
      <c r="NEU3" s="4" t="s">
        <v>157</v>
      </c>
      <c r="NEV3" s="4" t="s">
        <v>157</v>
      </c>
      <c r="NEW3" s="4" t="s">
        <v>157</v>
      </c>
      <c r="NEX3" s="4" t="s">
        <v>157</v>
      </c>
      <c r="NEY3" s="4" t="s">
        <v>157</v>
      </c>
      <c r="NEZ3" s="4" t="s">
        <v>157</v>
      </c>
      <c r="NFA3" s="4" t="s">
        <v>157</v>
      </c>
      <c r="NFB3" s="4" t="s">
        <v>157</v>
      </c>
      <c r="NFC3" s="4" t="s">
        <v>157</v>
      </c>
      <c r="NFD3" s="4" t="s">
        <v>157</v>
      </c>
      <c r="NFE3" s="4" t="s">
        <v>157</v>
      </c>
      <c r="NFF3" s="4" t="s">
        <v>157</v>
      </c>
      <c r="NFG3" s="4" t="s">
        <v>157</v>
      </c>
      <c r="NFH3" s="4" t="s">
        <v>157</v>
      </c>
      <c r="NFI3" s="4" t="s">
        <v>157</v>
      </c>
      <c r="NFJ3" s="4" t="s">
        <v>157</v>
      </c>
      <c r="NFK3" s="4" t="s">
        <v>157</v>
      </c>
      <c r="NFL3" s="4" t="s">
        <v>157</v>
      </c>
      <c r="NFM3" s="4" t="s">
        <v>157</v>
      </c>
      <c r="NFN3" s="4" t="s">
        <v>157</v>
      </c>
      <c r="NFO3" s="4" t="s">
        <v>157</v>
      </c>
      <c r="NFP3" s="4" t="s">
        <v>157</v>
      </c>
      <c r="NFQ3" s="4" t="s">
        <v>157</v>
      </c>
      <c r="NFR3" s="4" t="s">
        <v>157</v>
      </c>
      <c r="NFS3" s="4" t="s">
        <v>157</v>
      </c>
      <c r="NFT3" s="4" t="s">
        <v>157</v>
      </c>
      <c r="NFU3" s="4" t="s">
        <v>157</v>
      </c>
      <c r="NFV3" s="4" t="s">
        <v>157</v>
      </c>
      <c r="NFW3" s="4" t="s">
        <v>157</v>
      </c>
      <c r="NFX3" s="4" t="s">
        <v>157</v>
      </c>
      <c r="NFY3" s="4" t="s">
        <v>157</v>
      </c>
      <c r="NFZ3" s="4" t="s">
        <v>157</v>
      </c>
      <c r="NGA3" s="4" t="s">
        <v>157</v>
      </c>
      <c r="NGB3" s="4" t="s">
        <v>157</v>
      </c>
      <c r="NGC3" s="4" t="s">
        <v>157</v>
      </c>
      <c r="NGD3" s="4" t="s">
        <v>157</v>
      </c>
      <c r="NGE3" s="4" t="s">
        <v>157</v>
      </c>
      <c r="NGF3" s="4" t="s">
        <v>157</v>
      </c>
      <c r="NGG3" s="4" t="s">
        <v>157</v>
      </c>
      <c r="NGH3" s="4" t="s">
        <v>157</v>
      </c>
      <c r="NGI3" s="4" t="s">
        <v>157</v>
      </c>
      <c r="NGJ3" s="4" t="s">
        <v>157</v>
      </c>
      <c r="NGK3" s="4" t="s">
        <v>157</v>
      </c>
      <c r="NGL3" s="4" t="s">
        <v>157</v>
      </c>
      <c r="NGM3" s="4" t="s">
        <v>157</v>
      </c>
      <c r="NGN3" s="4" t="s">
        <v>157</v>
      </c>
      <c r="NGO3" s="4" t="s">
        <v>157</v>
      </c>
      <c r="NGP3" s="4" t="s">
        <v>157</v>
      </c>
      <c r="NGQ3" s="4" t="s">
        <v>157</v>
      </c>
      <c r="NGR3" s="4" t="s">
        <v>157</v>
      </c>
      <c r="NGS3" s="4" t="s">
        <v>157</v>
      </c>
      <c r="NGT3" s="4" t="s">
        <v>157</v>
      </c>
      <c r="NGU3" s="4" t="s">
        <v>157</v>
      </c>
      <c r="NGV3" s="4" t="s">
        <v>157</v>
      </c>
      <c r="NGW3" s="4" t="s">
        <v>157</v>
      </c>
      <c r="NGX3" s="4" t="s">
        <v>157</v>
      </c>
      <c r="NGY3" s="4" t="s">
        <v>157</v>
      </c>
      <c r="NGZ3" s="4" t="s">
        <v>157</v>
      </c>
      <c r="NHA3" s="4" t="s">
        <v>157</v>
      </c>
      <c r="NHB3" s="4" t="s">
        <v>157</v>
      </c>
      <c r="NHC3" s="4" t="s">
        <v>157</v>
      </c>
      <c r="NHD3" s="4" t="s">
        <v>157</v>
      </c>
      <c r="NHE3" s="4" t="s">
        <v>157</v>
      </c>
      <c r="NHF3" s="4" t="s">
        <v>157</v>
      </c>
      <c r="NHG3" s="4" t="s">
        <v>157</v>
      </c>
      <c r="NHH3" s="4" t="s">
        <v>157</v>
      </c>
      <c r="NHI3" s="4" t="s">
        <v>157</v>
      </c>
      <c r="NHJ3" s="4" t="s">
        <v>157</v>
      </c>
      <c r="NHK3" s="4" t="s">
        <v>157</v>
      </c>
      <c r="NHL3" s="4" t="s">
        <v>157</v>
      </c>
      <c r="NHM3" s="4" t="s">
        <v>157</v>
      </c>
      <c r="NHN3" s="4" t="s">
        <v>157</v>
      </c>
      <c r="NHO3" s="4" t="s">
        <v>157</v>
      </c>
      <c r="NHP3" s="4" t="s">
        <v>157</v>
      </c>
      <c r="NHQ3" s="4" t="s">
        <v>157</v>
      </c>
      <c r="NHR3" s="4" t="s">
        <v>157</v>
      </c>
      <c r="NHS3" s="4" t="s">
        <v>157</v>
      </c>
      <c r="NHT3" s="4" t="s">
        <v>157</v>
      </c>
      <c r="NHU3" s="4" t="s">
        <v>157</v>
      </c>
      <c r="NHV3" s="4" t="s">
        <v>157</v>
      </c>
      <c r="NHW3" s="4" t="s">
        <v>157</v>
      </c>
      <c r="NHX3" s="4" t="s">
        <v>157</v>
      </c>
      <c r="NHY3" s="4" t="s">
        <v>157</v>
      </c>
      <c r="NHZ3" s="4" t="s">
        <v>157</v>
      </c>
      <c r="NIA3" s="4" t="s">
        <v>157</v>
      </c>
      <c r="NIB3" s="4" t="s">
        <v>157</v>
      </c>
      <c r="NIC3" s="4" t="s">
        <v>157</v>
      </c>
      <c r="NID3" s="4" t="s">
        <v>157</v>
      </c>
      <c r="NIE3" s="4" t="s">
        <v>157</v>
      </c>
      <c r="NIF3" s="4" t="s">
        <v>157</v>
      </c>
      <c r="NIG3" s="4" t="s">
        <v>157</v>
      </c>
      <c r="NIH3" s="4" t="s">
        <v>157</v>
      </c>
      <c r="NII3" s="4" t="s">
        <v>157</v>
      </c>
      <c r="NIJ3" s="4" t="s">
        <v>157</v>
      </c>
      <c r="NIK3" s="4" t="s">
        <v>157</v>
      </c>
      <c r="NIL3" s="4" t="s">
        <v>157</v>
      </c>
      <c r="NIM3" s="4" t="s">
        <v>157</v>
      </c>
      <c r="NIN3" s="4" t="s">
        <v>157</v>
      </c>
      <c r="NIO3" s="4" t="s">
        <v>157</v>
      </c>
      <c r="NIP3" s="4" t="s">
        <v>157</v>
      </c>
      <c r="NIQ3" s="4" t="s">
        <v>157</v>
      </c>
      <c r="NIR3" s="4" t="s">
        <v>157</v>
      </c>
      <c r="NIS3" s="4" t="s">
        <v>157</v>
      </c>
      <c r="NIT3" s="4" t="s">
        <v>157</v>
      </c>
      <c r="NIU3" s="4" t="s">
        <v>157</v>
      </c>
      <c r="NIV3" s="4" t="s">
        <v>157</v>
      </c>
      <c r="NIW3" s="4" t="s">
        <v>157</v>
      </c>
      <c r="NIX3" s="4" t="s">
        <v>157</v>
      </c>
      <c r="NIY3" s="4" t="s">
        <v>157</v>
      </c>
      <c r="NIZ3" s="4" t="s">
        <v>157</v>
      </c>
      <c r="NJA3" s="4" t="s">
        <v>157</v>
      </c>
      <c r="NJB3" s="4" t="s">
        <v>157</v>
      </c>
      <c r="NJC3" s="4" t="s">
        <v>157</v>
      </c>
      <c r="NJD3" s="4" t="s">
        <v>157</v>
      </c>
      <c r="NJE3" s="4" t="s">
        <v>157</v>
      </c>
      <c r="NJF3" s="4" t="s">
        <v>157</v>
      </c>
      <c r="NJG3" s="4" t="s">
        <v>157</v>
      </c>
      <c r="NJH3" s="4" t="s">
        <v>157</v>
      </c>
      <c r="NJI3" s="4" t="s">
        <v>157</v>
      </c>
      <c r="NJJ3" s="4" t="s">
        <v>157</v>
      </c>
      <c r="NJK3" s="4" t="s">
        <v>157</v>
      </c>
      <c r="NJL3" s="4" t="s">
        <v>157</v>
      </c>
      <c r="NJM3" s="4" t="s">
        <v>157</v>
      </c>
      <c r="NJN3" s="4" t="s">
        <v>157</v>
      </c>
      <c r="NJO3" s="4" t="s">
        <v>157</v>
      </c>
      <c r="NJP3" s="4" t="s">
        <v>157</v>
      </c>
      <c r="NJQ3" s="4" t="s">
        <v>157</v>
      </c>
      <c r="NJR3" s="4" t="s">
        <v>157</v>
      </c>
      <c r="NJS3" s="4" t="s">
        <v>157</v>
      </c>
      <c r="NJT3" s="4" t="s">
        <v>157</v>
      </c>
      <c r="NJU3" s="4" t="s">
        <v>157</v>
      </c>
      <c r="NJV3" s="4" t="s">
        <v>157</v>
      </c>
      <c r="NJW3" s="4" t="s">
        <v>157</v>
      </c>
      <c r="NJX3" s="4" t="s">
        <v>157</v>
      </c>
      <c r="NJY3" s="4" t="s">
        <v>157</v>
      </c>
      <c r="NJZ3" s="4" t="s">
        <v>157</v>
      </c>
      <c r="NKA3" s="4" t="s">
        <v>157</v>
      </c>
      <c r="NKB3" s="4" t="s">
        <v>157</v>
      </c>
      <c r="NKC3" s="4" t="s">
        <v>157</v>
      </c>
      <c r="NKD3" s="4" t="s">
        <v>157</v>
      </c>
      <c r="NKE3" s="4" t="s">
        <v>157</v>
      </c>
      <c r="NKF3" s="4" t="s">
        <v>157</v>
      </c>
      <c r="NKG3" s="4" t="s">
        <v>157</v>
      </c>
      <c r="NKH3" s="4" t="s">
        <v>157</v>
      </c>
      <c r="NKI3" s="4" t="s">
        <v>157</v>
      </c>
      <c r="NKJ3" s="4" t="s">
        <v>157</v>
      </c>
      <c r="NKK3" s="4" t="s">
        <v>157</v>
      </c>
      <c r="NKL3" s="4" t="s">
        <v>157</v>
      </c>
      <c r="NKM3" s="4" t="s">
        <v>157</v>
      </c>
      <c r="NKN3" s="4" t="s">
        <v>157</v>
      </c>
      <c r="NKO3" s="4" t="s">
        <v>157</v>
      </c>
      <c r="NKP3" s="4" t="s">
        <v>157</v>
      </c>
      <c r="NKQ3" s="4" t="s">
        <v>157</v>
      </c>
      <c r="NKR3" s="4" t="s">
        <v>157</v>
      </c>
      <c r="NKS3" s="4" t="s">
        <v>157</v>
      </c>
      <c r="NKT3" s="4" t="s">
        <v>157</v>
      </c>
      <c r="NKU3" s="4" t="s">
        <v>157</v>
      </c>
      <c r="NKV3" s="4" t="s">
        <v>157</v>
      </c>
      <c r="NKW3" s="4" t="s">
        <v>157</v>
      </c>
      <c r="NKX3" s="4" t="s">
        <v>157</v>
      </c>
      <c r="NKY3" s="4" t="s">
        <v>157</v>
      </c>
      <c r="NKZ3" s="4" t="s">
        <v>157</v>
      </c>
      <c r="NLA3" s="4" t="s">
        <v>157</v>
      </c>
      <c r="NLB3" s="4" t="s">
        <v>157</v>
      </c>
      <c r="NLC3" s="4" t="s">
        <v>157</v>
      </c>
      <c r="NLD3" s="4" t="s">
        <v>157</v>
      </c>
      <c r="NLE3" s="4" t="s">
        <v>157</v>
      </c>
      <c r="NLF3" s="4" t="s">
        <v>157</v>
      </c>
      <c r="NLG3" s="4" t="s">
        <v>157</v>
      </c>
      <c r="NLH3" s="4" t="s">
        <v>157</v>
      </c>
      <c r="NLI3" s="4" t="s">
        <v>157</v>
      </c>
      <c r="NLJ3" s="4" t="s">
        <v>157</v>
      </c>
      <c r="NLK3" s="4" t="s">
        <v>157</v>
      </c>
      <c r="NLL3" s="4" t="s">
        <v>157</v>
      </c>
      <c r="NLM3" s="4" t="s">
        <v>157</v>
      </c>
      <c r="NLN3" s="4" t="s">
        <v>157</v>
      </c>
      <c r="NLO3" s="4" t="s">
        <v>157</v>
      </c>
      <c r="NLP3" s="4" t="s">
        <v>157</v>
      </c>
      <c r="NLQ3" s="4" t="s">
        <v>157</v>
      </c>
      <c r="NLR3" s="4" t="s">
        <v>157</v>
      </c>
      <c r="NLS3" s="4" t="s">
        <v>157</v>
      </c>
      <c r="NLT3" s="4" t="s">
        <v>157</v>
      </c>
      <c r="NLU3" s="4" t="s">
        <v>157</v>
      </c>
      <c r="NLV3" s="4" t="s">
        <v>157</v>
      </c>
      <c r="NLW3" s="4" t="s">
        <v>157</v>
      </c>
      <c r="NLX3" s="4" t="s">
        <v>157</v>
      </c>
      <c r="NLY3" s="4" t="s">
        <v>157</v>
      </c>
      <c r="NLZ3" s="4" t="s">
        <v>157</v>
      </c>
      <c r="NMA3" s="4" t="s">
        <v>157</v>
      </c>
      <c r="NMB3" s="4" t="s">
        <v>157</v>
      </c>
      <c r="NMC3" s="4" t="s">
        <v>157</v>
      </c>
      <c r="NMD3" s="4" t="s">
        <v>157</v>
      </c>
      <c r="NME3" s="4" t="s">
        <v>157</v>
      </c>
      <c r="NMF3" s="4" t="s">
        <v>157</v>
      </c>
      <c r="NMG3" s="4" t="s">
        <v>157</v>
      </c>
      <c r="NMH3" s="4" t="s">
        <v>157</v>
      </c>
      <c r="NMI3" s="4" t="s">
        <v>157</v>
      </c>
      <c r="NMJ3" s="4" t="s">
        <v>157</v>
      </c>
      <c r="NMK3" s="4" t="s">
        <v>157</v>
      </c>
      <c r="NML3" s="4" t="s">
        <v>157</v>
      </c>
      <c r="NMM3" s="4" t="s">
        <v>157</v>
      </c>
      <c r="NMN3" s="4" t="s">
        <v>157</v>
      </c>
      <c r="NMO3" s="4" t="s">
        <v>157</v>
      </c>
      <c r="NMP3" s="4" t="s">
        <v>157</v>
      </c>
      <c r="NMQ3" s="4" t="s">
        <v>157</v>
      </c>
      <c r="NMR3" s="4" t="s">
        <v>157</v>
      </c>
      <c r="NMS3" s="4" t="s">
        <v>157</v>
      </c>
      <c r="NMT3" s="4" t="s">
        <v>157</v>
      </c>
      <c r="NMU3" s="4" t="s">
        <v>157</v>
      </c>
      <c r="NMV3" s="4" t="s">
        <v>157</v>
      </c>
      <c r="NMW3" s="4" t="s">
        <v>157</v>
      </c>
      <c r="NMX3" s="4" t="s">
        <v>157</v>
      </c>
      <c r="NMY3" s="4" t="s">
        <v>157</v>
      </c>
      <c r="NMZ3" s="4" t="s">
        <v>157</v>
      </c>
      <c r="NNA3" s="4" t="s">
        <v>157</v>
      </c>
      <c r="NNB3" s="4" t="s">
        <v>157</v>
      </c>
      <c r="NNC3" s="4" t="s">
        <v>157</v>
      </c>
      <c r="NND3" s="4" t="s">
        <v>157</v>
      </c>
      <c r="NNE3" s="4" t="s">
        <v>157</v>
      </c>
      <c r="NNF3" s="4" t="s">
        <v>157</v>
      </c>
      <c r="NNG3" s="4" t="s">
        <v>157</v>
      </c>
      <c r="NNH3" s="4" t="s">
        <v>157</v>
      </c>
      <c r="NNI3" s="4" t="s">
        <v>157</v>
      </c>
      <c r="NNJ3" s="4" t="s">
        <v>157</v>
      </c>
      <c r="NNK3" s="4" t="s">
        <v>157</v>
      </c>
      <c r="NNL3" s="4" t="s">
        <v>157</v>
      </c>
      <c r="NNM3" s="4" t="s">
        <v>157</v>
      </c>
      <c r="NNN3" s="4" t="s">
        <v>157</v>
      </c>
      <c r="NNO3" s="4" t="s">
        <v>157</v>
      </c>
      <c r="NNP3" s="4" t="s">
        <v>157</v>
      </c>
      <c r="NNQ3" s="4" t="s">
        <v>157</v>
      </c>
      <c r="NNR3" s="4" t="s">
        <v>157</v>
      </c>
      <c r="NNS3" s="4" t="s">
        <v>157</v>
      </c>
      <c r="NNT3" s="4" t="s">
        <v>157</v>
      </c>
      <c r="NNU3" s="4" t="s">
        <v>157</v>
      </c>
      <c r="NNV3" s="4" t="s">
        <v>157</v>
      </c>
      <c r="NNW3" s="4" t="s">
        <v>157</v>
      </c>
      <c r="NNX3" s="4" t="s">
        <v>157</v>
      </c>
      <c r="NNY3" s="4" t="s">
        <v>157</v>
      </c>
      <c r="NNZ3" s="4" t="s">
        <v>157</v>
      </c>
      <c r="NOA3" s="4" t="s">
        <v>157</v>
      </c>
      <c r="NOB3" s="4" t="s">
        <v>157</v>
      </c>
      <c r="NOC3" s="4" t="s">
        <v>157</v>
      </c>
      <c r="NOD3" s="4" t="s">
        <v>157</v>
      </c>
      <c r="NOE3" s="4" t="s">
        <v>157</v>
      </c>
      <c r="NOF3" s="4" t="s">
        <v>157</v>
      </c>
      <c r="NOG3" s="4" t="s">
        <v>157</v>
      </c>
      <c r="NOH3" s="4" t="s">
        <v>157</v>
      </c>
      <c r="NOI3" s="4" t="s">
        <v>157</v>
      </c>
      <c r="NOJ3" s="4" t="s">
        <v>157</v>
      </c>
      <c r="NOK3" s="4" t="s">
        <v>157</v>
      </c>
      <c r="NOL3" s="4" t="s">
        <v>157</v>
      </c>
      <c r="NOM3" s="4" t="s">
        <v>157</v>
      </c>
      <c r="NON3" s="4" t="s">
        <v>157</v>
      </c>
      <c r="NOO3" s="4" t="s">
        <v>157</v>
      </c>
      <c r="NOP3" s="4" t="s">
        <v>157</v>
      </c>
      <c r="NOQ3" s="4" t="s">
        <v>157</v>
      </c>
      <c r="NOR3" s="4" t="s">
        <v>157</v>
      </c>
      <c r="NOS3" s="4" t="s">
        <v>157</v>
      </c>
      <c r="NOT3" s="4" t="s">
        <v>157</v>
      </c>
      <c r="NOU3" s="4" t="s">
        <v>157</v>
      </c>
      <c r="NOV3" s="4" t="s">
        <v>157</v>
      </c>
      <c r="NOW3" s="4" t="s">
        <v>157</v>
      </c>
      <c r="NOX3" s="4" t="s">
        <v>157</v>
      </c>
      <c r="NOY3" s="4" t="s">
        <v>157</v>
      </c>
      <c r="NOZ3" s="4" t="s">
        <v>157</v>
      </c>
      <c r="NPA3" s="4" t="s">
        <v>157</v>
      </c>
      <c r="NPB3" s="4" t="s">
        <v>157</v>
      </c>
      <c r="NPC3" s="4" t="s">
        <v>157</v>
      </c>
      <c r="NPD3" s="4" t="s">
        <v>157</v>
      </c>
      <c r="NPE3" s="4" t="s">
        <v>157</v>
      </c>
      <c r="NPF3" s="4" t="s">
        <v>157</v>
      </c>
      <c r="NPG3" s="4" t="s">
        <v>157</v>
      </c>
      <c r="NPH3" s="4" t="s">
        <v>157</v>
      </c>
      <c r="NPI3" s="4" t="s">
        <v>157</v>
      </c>
      <c r="NPJ3" s="4" t="s">
        <v>157</v>
      </c>
      <c r="NPK3" s="4" t="s">
        <v>157</v>
      </c>
      <c r="NPL3" s="4" t="s">
        <v>157</v>
      </c>
      <c r="NPM3" s="4" t="s">
        <v>157</v>
      </c>
      <c r="NPN3" s="4" t="s">
        <v>157</v>
      </c>
      <c r="NPO3" s="4" t="s">
        <v>157</v>
      </c>
      <c r="NPP3" s="4" t="s">
        <v>157</v>
      </c>
      <c r="NPQ3" s="4" t="s">
        <v>157</v>
      </c>
      <c r="NPR3" s="4" t="s">
        <v>157</v>
      </c>
      <c r="NPS3" s="4" t="s">
        <v>157</v>
      </c>
      <c r="NPT3" s="4" t="s">
        <v>157</v>
      </c>
      <c r="NPU3" s="4" t="s">
        <v>157</v>
      </c>
      <c r="NPV3" s="4" t="s">
        <v>157</v>
      </c>
      <c r="NPW3" s="4" t="s">
        <v>157</v>
      </c>
      <c r="NPX3" s="4" t="s">
        <v>157</v>
      </c>
      <c r="NPY3" s="4" t="s">
        <v>157</v>
      </c>
      <c r="NPZ3" s="4" t="s">
        <v>157</v>
      </c>
      <c r="NQA3" s="4" t="s">
        <v>157</v>
      </c>
      <c r="NQB3" s="4" t="s">
        <v>157</v>
      </c>
      <c r="NQC3" s="4" t="s">
        <v>157</v>
      </c>
      <c r="NQD3" s="4" t="s">
        <v>157</v>
      </c>
      <c r="NQE3" s="4" t="s">
        <v>157</v>
      </c>
      <c r="NQF3" s="4" t="s">
        <v>157</v>
      </c>
      <c r="NQG3" s="4" t="s">
        <v>157</v>
      </c>
      <c r="NQH3" s="4" t="s">
        <v>157</v>
      </c>
      <c r="NQI3" s="4" t="s">
        <v>157</v>
      </c>
      <c r="NQJ3" s="4" t="s">
        <v>157</v>
      </c>
      <c r="NQK3" s="4" t="s">
        <v>157</v>
      </c>
      <c r="NQL3" s="4" t="s">
        <v>157</v>
      </c>
      <c r="NQM3" s="4" t="s">
        <v>157</v>
      </c>
      <c r="NQN3" s="4" t="s">
        <v>157</v>
      </c>
      <c r="NQO3" s="4" t="s">
        <v>157</v>
      </c>
      <c r="NQP3" s="4" t="s">
        <v>157</v>
      </c>
      <c r="NQQ3" s="4" t="s">
        <v>157</v>
      </c>
      <c r="NQR3" s="4" t="s">
        <v>157</v>
      </c>
      <c r="NQS3" s="4" t="s">
        <v>157</v>
      </c>
      <c r="NQT3" s="4" t="s">
        <v>157</v>
      </c>
      <c r="NQU3" s="4" t="s">
        <v>157</v>
      </c>
      <c r="NQV3" s="4" t="s">
        <v>157</v>
      </c>
      <c r="NQW3" s="4" t="s">
        <v>157</v>
      </c>
      <c r="NQX3" s="4" t="s">
        <v>157</v>
      </c>
      <c r="NQY3" s="4" t="s">
        <v>157</v>
      </c>
      <c r="NQZ3" s="4" t="s">
        <v>157</v>
      </c>
      <c r="NRA3" s="4" t="s">
        <v>157</v>
      </c>
      <c r="NRB3" s="4" t="s">
        <v>157</v>
      </c>
      <c r="NRC3" s="4" t="s">
        <v>157</v>
      </c>
      <c r="NRD3" s="4" t="s">
        <v>157</v>
      </c>
      <c r="NRE3" s="4" t="s">
        <v>157</v>
      </c>
      <c r="NRF3" s="4" t="s">
        <v>157</v>
      </c>
      <c r="NRG3" s="4" t="s">
        <v>157</v>
      </c>
      <c r="NRH3" s="4" t="s">
        <v>157</v>
      </c>
      <c r="NRI3" s="4" t="s">
        <v>157</v>
      </c>
      <c r="NRJ3" s="4" t="s">
        <v>157</v>
      </c>
      <c r="NRK3" s="4" t="s">
        <v>157</v>
      </c>
      <c r="NRL3" s="4" t="s">
        <v>157</v>
      </c>
      <c r="NRM3" s="4" t="s">
        <v>157</v>
      </c>
      <c r="NRN3" s="4" t="s">
        <v>157</v>
      </c>
      <c r="NRO3" s="4" t="s">
        <v>157</v>
      </c>
      <c r="NRP3" s="4" t="s">
        <v>157</v>
      </c>
      <c r="NRQ3" s="4" t="s">
        <v>157</v>
      </c>
      <c r="NRR3" s="4" t="s">
        <v>157</v>
      </c>
      <c r="NRS3" s="4" t="s">
        <v>157</v>
      </c>
      <c r="NRT3" s="4" t="s">
        <v>157</v>
      </c>
      <c r="NRU3" s="4" t="s">
        <v>157</v>
      </c>
      <c r="NRV3" s="4" t="s">
        <v>157</v>
      </c>
      <c r="NRW3" s="4" t="s">
        <v>157</v>
      </c>
      <c r="NRX3" s="4" t="s">
        <v>157</v>
      </c>
      <c r="NRY3" s="4" t="s">
        <v>157</v>
      </c>
      <c r="NRZ3" s="4" t="s">
        <v>157</v>
      </c>
      <c r="NSA3" s="4" t="s">
        <v>157</v>
      </c>
      <c r="NSB3" s="4" t="s">
        <v>157</v>
      </c>
      <c r="NSC3" s="4" t="s">
        <v>157</v>
      </c>
      <c r="NSD3" s="4" t="s">
        <v>157</v>
      </c>
      <c r="NSE3" s="4" t="s">
        <v>157</v>
      </c>
      <c r="NSF3" s="4" t="s">
        <v>157</v>
      </c>
      <c r="NSG3" s="4" t="s">
        <v>157</v>
      </c>
      <c r="NSH3" s="4" t="s">
        <v>157</v>
      </c>
      <c r="NSI3" s="4" t="s">
        <v>157</v>
      </c>
      <c r="NSJ3" s="4" t="s">
        <v>157</v>
      </c>
      <c r="NSK3" s="4" t="s">
        <v>157</v>
      </c>
      <c r="NSL3" s="4" t="s">
        <v>157</v>
      </c>
      <c r="NSM3" s="4" t="s">
        <v>157</v>
      </c>
      <c r="NSN3" s="4" t="s">
        <v>157</v>
      </c>
      <c r="NSO3" s="4" t="s">
        <v>157</v>
      </c>
      <c r="NSP3" s="4" t="s">
        <v>157</v>
      </c>
      <c r="NSQ3" s="4" t="s">
        <v>157</v>
      </c>
      <c r="NSR3" s="4" t="s">
        <v>157</v>
      </c>
      <c r="NSS3" s="4" t="s">
        <v>157</v>
      </c>
      <c r="NST3" s="4" t="s">
        <v>157</v>
      </c>
      <c r="NSU3" s="4" t="s">
        <v>157</v>
      </c>
      <c r="NSV3" s="4" t="s">
        <v>157</v>
      </c>
      <c r="NSW3" s="4" t="s">
        <v>157</v>
      </c>
      <c r="NSX3" s="4" t="s">
        <v>157</v>
      </c>
      <c r="NSY3" s="4" t="s">
        <v>157</v>
      </c>
      <c r="NSZ3" s="4" t="s">
        <v>157</v>
      </c>
      <c r="NTA3" s="4" t="s">
        <v>157</v>
      </c>
      <c r="NTB3" s="4" t="s">
        <v>157</v>
      </c>
      <c r="NTC3" s="4" t="s">
        <v>157</v>
      </c>
      <c r="NTD3" s="4" t="s">
        <v>157</v>
      </c>
      <c r="NTE3" s="4" t="s">
        <v>157</v>
      </c>
      <c r="NTF3" s="4" t="s">
        <v>157</v>
      </c>
      <c r="NTG3" s="4" t="s">
        <v>157</v>
      </c>
      <c r="NTH3" s="4" t="s">
        <v>157</v>
      </c>
      <c r="NTI3" s="4" t="s">
        <v>157</v>
      </c>
      <c r="NTJ3" s="4" t="s">
        <v>157</v>
      </c>
      <c r="NTK3" s="4" t="s">
        <v>157</v>
      </c>
      <c r="NTL3" s="4" t="s">
        <v>157</v>
      </c>
      <c r="NTM3" s="4" t="s">
        <v>157</v>
      </c>
      <c r="NTN3" s="4" t="s">
        <v>157</v>
      </c>
      <c r="NTO3" s="4" t="s">
        <v>157</v>
      </c>
      <c r="NTP3" s="4" t="s">
        <v>157</v>
      </c>
      <c r="NTQ3" s="4" t="s">
        <v>157</v>
      </c>
      <c r="NTR3" s="4" t="s">
        <v>157</v>
      </c>
      <c r="NTS3" s="4" t="s">
        <v>157</v>
      </c>
      <c r="NTT3" s="4" t="s">
        <v>157</v>
      </c>
      <c r="NTU3" s="4" t="s">
        <v>157</v>
      </c>
      <c r="NTV3" s="4" t="s">
        <v>157</v>
      </c>
      <c r="NTW3" s="4" t="s">
        <v>157</v>
      </c>
      <c r="NTX3" s="4" t="s">
        <v>157</v>
      </c>
      <c r="NTY3" s="4" t="s">
        <v>157</v>
      </c>
      <c r="NTZ3" s="4" t="s">
        <v>157</v>
      </c>
      <c r="NUA3" s="4" t="s">
        <v>157</v>
      </c>
      <c r="NUB3" s="4" t="s">
        <v>157</v>
      </c>
      <c r="NUC3" s="4" t="s">
        <v>157</v>
      </c>
      <c r="NUD3" s="4" t="s">
        <v>157</v>
      </c>
      <c r="NUE3" s="4" t="s">
        <v>157</v>
      </c>
      <c r="NUF3" s="4" t="s">
        <v>157</v>
      </c>
      <c r="NUG3" s="4" t="s">
        <v>157</v>
      </c>
      <c r="NUH3" s="4" t="s">
        <v>157</v>
      </c>
      <c r="NUI3" s="4" t="s">
        <v>157</v>
      </c>
      <c r="NUJ3" s="4" t="s">
        <v>157</v>
      </c>
      <c r="NUK3" s="4" t="s">
        <v>157</v>
      </c>
      <c r="NUL3" s="4" t="s">
        <v>157</v>
      </c>
      <c r="NUM3" s="4" t="s">
        <v>157</v>
      </c>
      <c r="NUN3" s="4" t="s">
        <v>157</v>
      </c>
      <c r="NUO3" s="4" t="s">
        <v>157</v>
      </c>
      <c r="NUP3" s="4" t="s">
        <v>157</v>
      </c>
      <c r="NUQ3" s="4" t="s">
        <v>157</v>
      </c>
      <c r="NUR3" s="4" t="s">
        <v>157</v>
      </c>
      <c r="NUS3" s="4" t="s">
        <v>157</v>
      </c>
      <c r="NUT3" s="4" t="s">
        <v>157</v>
      </c>
      <c r="NUU3" s="4" t="s">
        <v>157</v>
      </c>
      <c r="NUV3" s="4" t="s">
        <v>157</v>
      </c>
      <c r="NUW3" s="4" t="s">
        <v>157</v>
      </c>
      <c r="NUX3" s="4" t="s">
        <v>157</v>
      </c>
      <c r="NUY3" s="4" t="s">
        <v>157</v>
      </c>
      <c r="NUZ3" s="4" t="s">
        <v>157</v>
      </c>
      <c r="NVA3" s="4" t="s">
        <v>157</v>
      </c>
      <c r="NVB3" s="4" t="s">
        <v>157</v>
      </c>
      <c r="NVC3" s="4" t="s">
        <v>157</v>
      </c>
      <c r="NVD3" s="4" t="s">
        <v>157</v>
      </c>
      <c r="NVE3" s="4" t="s">
        <v>157</v>
      </c>
      <c r="NVF3" s="4" t="s">
        <v>157</v>
      </c>
      <c r="NVG3" s="4" t="s">
        <v>157</v>
      </c>
      <c r="NVH3" s="4" t="s">
        <v>157</v>
      </c>
      <c r="NVI3" s="4" t="s">
        <v>157</v>
      </c>
      <c r="NVJ3" s="4" t="s">
        <v>157</v>
      </c>
      <c r="NVK3" s="4" t="s">
        <v>157</v>
      </c>
      <c r="NVL3" s="4" t="s">
        <v>157</v>
      </c>
      <c r="NVM3" s="4" t="s">
        <v>157</v>
      </c>
      <c r="NVN3" s="4" t="s">
        <v>157</v>
      </c>
      <c r="NVO3" s="4" t="s">
        <v>157</v>
      </c>
      <c r="NVP3" s="4" t="s">
        <v>157</v>
      </c>
      <c r="NVQ3" s="4" t="s">
        <v>157</v>
      </c>
      <c r="NVR3" s="4" t="s">
        <v>157</v>
      </c>
      <c r="NVS3" s="4" t="s">
        <v>157</v>
      </c>
      <c r="NVT3" s="4" t="s">
        <v>157</v>
      </c>
      <c r="NVU3" s="4" t="s">
        <v>157</v>
      </c>
      <c r="NVV3" s="4" t="s">
        <v>157</v>
      </c>
      <c r="NVW3" s="4" t="s">
        <v>157</v>
      </c>
      <c r="NVX3" s="4" t="s">
        <v>157</v>
      </c>
      <c r="NVY3" s="4" t="s">
        <v>157</v>
      </c>
      <c r="NVZ3" s="4" t="s">
        <v>157</v>
      </c>
      <c r="NWA3" s="4" t="s">
        <v>157</v>
      </c>
      <c r="NWB3" s="4" t="s">
        <v>157</v>
      </c>
      <c r="NWC3" s="4" t="s">
        <v>157</v>
      </c>
      <c r="NWD3" s="4" t="s">
        <v>157</v>
      </c>
      <c r="NWE3" s="4" t="s">
        <v>157</v>
      </c>
      <c r="NWF3" s="4" t="s">
        <v>157</v>
      </c>
      <c r="NWG3" s="4" t="s">
        <v>157</v>
      </c>
      <c r="NWH3" s="4" t="s">
        <v>157</v>
      </c>
      <c r="NWI3" s="4" t="s">
        <v>157</v>
      </c>
      <c r="NWJ3" s="4" t="s">
        <v>157</v>
      </c>
      <c r="NWK3" s="4" t="s">
        <v>157</v>
      </c>
      <c r="NWL3" s="4" t="s">
        <v>157</v>
      </c>
      <c r="NWM3" s="4" t="s">
        <v>157</v>
      </c>
      <c r="NWN3" s="4" t="s">
        <v>157</v>
      </c>
      <c r="NWO3" s="4" t="s">
        <v>157</v>
      </c>
      <c r="NWP3" s="4" t="s">
        <v>157</v>
      </c>
      <c r="NWQ3" s="4" t="s">
        <v>157</v>
      </c>
      <c r="NWR3" s="4" t="s">
        <v>157</v>
      </c>
      <c r="NWS3" s="4" t="s">
        <v>157</v>
      </c>
      <c r="NWT3" s="4" t="s">
        <v>157</v>
      </c>
      <c r="NWU3" s="4" t="s">
        <v>157</v>
      </c>
      <c r="NWV3" s="4" t="s">
        <v>157</v>
      </c>
      <c r="NWW3" s="4" t="s">
        <v>157</v>
      </c>
      <c r="NWX3" s="4" t="s">
        <v>157</v>
      </c>
      <c r="NWY3" s="4" t="s">
        <v>157</v>
      </c>
      <c r="NWZ3" s="4" t="s">
        <v>157</v>
      </c>
      <c r="NXA3" s="4" t="s">
        <v>157</v>
      </c>
      <c r="NXB3" s="4" t="s">
        <v>157</v>
      </c>
      <c r="NXC3" s="4" t="s">
        <v>157</v>
      </c>
      <c r="NXD3" s="4" t="s">
        <v>157</v>
      </c>
      <c r="NXE3" s="4" t="s">
        <v>157</v>
      </c>
      <c r="NXF3" s="4" t="s">
        <v>157</v>
      </c>
      <c r="NXG3" s="4" t="s">
        <v>157</v>
      </c>
      <c r="NXH3" s="4" t="s">
        <v>157</v>
      </c>
      <c r="NXI3" s="4" t="s">
        <v>157</v>
      </c>
      <c r="NXJ3" s="4" t="s">
        <v>157</v>
      </c>
      <c r="NXK3" s="4" t="s">
        <v>157</v>
      </c>
      <c r="NXL3" s="4" t="s">
        <v>157</v>
      </c>
      <c r="NXM3" s="4" t="s">
        <v>157</v>
      </c>
      <c r="NXN3" s="4" t="s">
        <v>157</v>
      </c>
      <c r="NXO3" s="4" t="s">
        <v>157</v>
      </c>
      <c r="NXP3" s="4" t="s">
        <v>157</v>
      </c>
      <c r="NXQ3" s="4" t="s">
        <v>157</v>
      </c>
      <c r="NXR3" s="4" t="s">
        <v>157</v>
      </c>
      <c r="NXS3" s="4" t="s">
        <v>157</v>
      </c>
      <c r="NXT3" s="4" t="s">
        <v>157</v>
      </c>
      <c r="NXU3" s="4" t="s">
        <v>157</v>
      </c>
      <c r="NXV3" s="4" t="s">
        <v>157</v>
      </c>
      <c r="NXW3" s="4" t="s">
        <v>157</v>
      </c>
      <c r="NXX3" s="4" t="s">
        <v>157</v>
      </c>
      <c r="NXY3" s="4" t="s">
        <v>157</v>
      </c>
      <c r="NXZ3" s="4" t="s">
        <v>157</v>
      </c>
      <c r="NYA3" s="4" t="s">
        <v>157</v>
      </c>
      <c r="NYB3" s="4" t="s">
        <v>157</v>
      </c>
      <c r="NYC3" s="4" t="s">
        <v>157</v>
      </c>
      <c r="NYD3" s="4" t="s">
        <v>157</v>
      </c>
      <c r="NYE3" s="4" t="s">
        <v>157</v>
      </c>
      <c r="NYF3" s="4" t="s">
        <v>157</v>
      </c>
      <c r="NYG3" s="4" t="s">
        <v>157</v>
      </c>
      <c r="NYH3" s="4" t="s">
        <v>157</v>
      </c>
      <c r="NYI3" s="4" t="s">
        <v>157</v>
      </c>
      <c r="NYJ3" s="4" t="s">
        <v>157</v>
      </c>
      <c r="NYK3" s="4" t="s">
        <v>157</v>
      </c>
      <c r="NYL3" s="4" t="s">
        <v>157</v>
      </c>
      <c r="NYM3" s="4" t="s">
        <v>157</v>
      </c>
      <c r="NYN3" s="4" t="s">
        <v>157</v>
      </c>
      <c r="NYO3" s="4" t="s">
        <v>157</v>
      </c>
      <c r="NYP3" s="4" t="s">
        <v>157</v>
      </c>
      <c r="NYQ3" s="4" t="s">
        <v>157</v>
      </c>
      <c r="NYR3" s="4" t="s">
        <v>157</v>
      </c>
      <c r="NYS3" s="4" t="s">
        <v>157</v>
      </c>
      <c r="NYT3" s="4" t="s">
        <v>157</v>
      </c>
      <c r="NYU3" s="4" t="s">
        <v>157</v>
      </c>
      <c r="NYV3" s="4" t="s">
        <v>157</v>
      </c>
      <c r="NYW3" s="4" t="s">
        <v>157</v>
      </c>
      <c r="NYX3" s="4" t="s">
        <v>157</v>
      </c>
      <c r="NYY3" s="4" t="s">
        <v>157</v>
      </c>
      <c r="NYZ3" s="4" t="s">
        <v>157</v>
      </c>
      <c r="NZA3" s="4" t="s">
        <v>157</v>
      </c>
      <c r="NZB3" s="4" t="s">
        <v>157</v>
      </c>
      <c r="NZC3" s="4" t="s">
        <v>157</v>
      </c>
      <c r="NZD3" s="4" t="s">
        <v>157</v>
      </c>
      <c r="NZE3" s="4" t="s">
        <v>157</v>
      </c>
      <c r="NZF3" s="4" t="s">
        <v>157</v>
      </c>
      <c r="NZG3" s="4" t="s">
        <v>157</v>
      </c>
      <c r="NZH3" s="4" t="s">
        <v>157</v>
      </c>
      <c r="NZI3" s="4" t="s">
        <v>157</v>
      </c>
      <c r="NZJ3" s="4" t="s">
        <v>157</v>
      </c>
      <c r="NZK3" s="4" t="s">
        <v>157</v>
      </c>
      <c r="NZL3" s="4" t="s">
        <v>157</v>
      </c>
      <c r="NZM3" s="4" t="s">
        <v>157</v>
      </c>
      <c r="NZN3" s="4" t="s">
        <v>157</v>
      </c>
      <c r="NZO3" s="4" t="s">
        <v>157</v>
      </c>
      <c r="NZP3" s="4" t="s">
        <v>157</v>
      </c>
      <c r="NZQ3" s="4" t="s">
        <v>157</v>
      </c>
      <c r="NZR3" s="4" t="s">
        <v>157</v>
      </c>
      <c r="NZS3" s="4" t="s">
        <v>157</v>
      </c>
      <c r="NZT3" s="4" t="s">
        <v>157</v>
      </c>
      <c r="NZU3" s="4" t="s">
        <v>157</v>
      </c>
      <c r="NZV3" s="4" t="s">
        <v>157</v>
      </c>
      <c r="NZW3" s="4" t="s">
        <v>157</v>
      </c>
      <c r="NZX3" s="4" t="s">
        <v>157</v>
      </c>
      <c r="NZY3" s="4" t="s">
        <v>157</v>
      </c>
      <c r="NZZ3" s="4" t="s">
        <v>157</v>
      </c>
      <c r="OAA3" s="4" t="s">
        <v>157</v>
      </c>
      <c r="OAB3" s="4" t="s">
        <v>157</v>
      </c>
      <c r="OAC3" s="4" t="s">
        <v>157</v>
      </c>
      <c r="OAD3" s="4" t="s">
        <v>157</v>
      </c>
      <c r="OAE3" s="4" t="s">
        <v>157</v>
      </c>
      <c r="OAF3" s="4" t="s">
        <v>157</v>
      </c>
      <c r="OAG3" s="4" t="s">
        <v>157</v>
      </c>
      <c r="OAH3" s="4" t="s">
        <v>157</v>
      </c>
      <c r="OAI3" s="4" t="s">
        <v>157</v>
      </c>
      <c r="OAJ3" s="4" t="s">
        <v>157</v>
      </c>
      <c r="OAK3" s="4" t="s">
        <v>157</v>
      </c>
      <c r="OAL3" s="4" t="s">
        <v>157</v>
      </c>
      <c r="OAM3" s="4" t="s">
        <v>157</v>
      </c>
      <c r="OAN3" s="4" t="s">
        <v>157</v>
      </c>
      <c r="OAO3" s="4" t="s">
        <v>157</v>
      </c>
      <c r="OAP3" s="4" t="s">
        <v>157</v>
      </c>
      <c r="OAQ3" s="4" t="s">
        <v>157</v>
      </c>
      <c r="OAR3" s="4" t="s">
        <v>157</v>
      </c>
      <c r="OAS3" s="4" t="s">
        <v>157</v>
      </c>
      <c r="OAT3" s="4" t="s">
        <v>157</v>
      </c>
      <c r="OAU3" s="4" t="s">
        <v>157</v>
      </c>
      <c r="OAV3" s="4" t="s">
        <v>157</v>
      </c>
      <c r="OAW3" s="4" t="s">
        <v>157</v>
      </c>
      <c r="OAX3" s="4" t="s">
        <v>157</v>
      </c>
      <c r="OAY3" s="4" t="s">
        <v>157</v>
      </c>
      <c r="OAZ3" s="4" t="s">
        <v>157</v>
      </c>
      <c r="OBA3" s="4" t="s">
        <v>157</v>
      </c>
      <c r="OBB3" s="4" t="s">
        <v>157</v>
      </c>
      <c r="OBC3" s="4" t="s">
        <v>157</v>
      </c>
      <c r="OBD3" s="4" t="s">
        <v>157</v>
      </c>
      <c r="OBE3" s="4" t="s">
        <v>157</v>
      </c>
      <c r="OBF3" s="4" t="s">
        <v>157</v>
      </c>
      <c r="OBG3" s="4" t="s">
        <v>157</v>
      </c>
      <c r="OBH3" s="4" t="s">
        <v>157</v>
      </c>
      <c r="OBI3" s="4" t="s">
        <v>157</v>
      </c>
      <c r="OBJ3" s="4" t="s">
        <v>157</v>
      </c>
      <c r="OBK3" s="4" t="s">
        <v>157</v>
      </c>
      <c r="OBL3" s="4" t="s">
        <v>157</v>
      </c>
      <c r="OBM3" s="4" t="s">
        <v>157</v>
      </c>
      <c r="OBN3" s="4" t="s">
        <v>157</v>
      </c>
      <c r="OBO3" s="4" t="s">
        <v>157</v>
      </c>
      <c r="OBP3" s="4" t="s">
        <v>157</v>
      </c>
      <c r="OBQ3" s="4" t="s">
        <v>157</v>
      </c>
      <c r="OBR3" s="4" t="s">
        <v>157</v>
      </c>
      <c r="OBS3" s="4" t="s">
        <v>157</v>
      </c>
      <c r="OBT3" s="4" t="s">
        <v>157</v>
      </c>
      <c r="OBU3" s="4" t="s">
        <v>157</v>
      </c>
      <c r="OBV3" s="4" t="s">
        <v>157</v>
      </c>
      <c r="OBW3" s="4" t="s">
        <v>157</v>
      </c>
      <c r="OBX3" s="4" t="s">
        <v>157</v>
      </c>
      <c r="OBY3" s="4" t="s">
        <v>157</v>
      </c>
      <c r="OBZ3" s="4" t="s">
        <v>157</v>
      </c>
      <c r="OCA3" s="4" t="s">
        <v>157</v>
      </c>
      <c r="OCB3" s="4" t="s">
        <v>157</v>
      </c>
      <c r="OCC3" s="4" t="s">
        <v>157</v>
      </c>
      <c r="OCD3" s="4" t="s">
        <v>157</v>
      </c>
      <c r="OCE3" s="4" t="s">
        <v>157</v>
      </c>
      <c r="OCF3" s="4" t="s">
        <v>157</v>
      </c>
      <c r="OCG3" s="4" t="s">
        <v>157</v>
      </c>
      <c r="OCH3" s="4" t="s">
        <v>157</v>
      </c>
      <c r="OCI3" s="4" t="s">
        <v>157</v>
      </c>
      <c r="OCJ3" s="4" t="s">
        <v>157</v>
      </c>
      <c r="OCK3" s="4" t="s">
        <v>157</v>
      </c>
      <c r="OCL3" s="4" t="s">
        <v>157</v>
      </c>
      <c r="OCM3" s="4" t="s">
        <v>157</v>
      </c>
      <c r="OCN3" s="4" t="s">
        <v>157</v>
      </c>
      <c r="OCO3" s="4" t="s">
        <v>157</v>
      </c>
      <c r="OCP3" s="4" t="s">
        <v>157</v>
      </c>
      <c r="OCQ3" s="4" t="s">
        <v>157</v>
      </c>
      <c r="OCR3" s="4" t="s">
        <v>157</v>
      </c>
      <c r="OCS3" s="4" t="s">
        <v>157</v>
      </c>
      <c r="OCT3" s="4" t="s">
        <v>157</v>
      </c>
      <c r="OCU3" s="4" t="s">
        <v>157</v>
      </c>
      <c r="OCV3" s="4" t="s">
        <v>157</v>
      </c>
      <c r="OCW3" s="4" t="s">
        <v>157</v>
      </c>
      <c r="OCX3" s="4" t="s">
        <v>157</v>
      </c>
      <c r="OCY3" s="4" t="s">
        <v>157</v>
      </c>
      <c r="OCZ3" s="4" t="s">
        <v>157</v>
      </c>
      <c r="ODA3" s="4" t="s">
        <v>157</v>
      </c>
      <c r="ODB3" s="4" t="s">
        <v>157</v>
      </c>
      <c r="ODC3" s="4" t="s">
        <v>157</v>
      </c>
      <c r="ODD3" s="4" t="s">
        <v>157</v>
      </c>
      <c r="ODE3" s="4" t="s">
        <v>157</v>
      </c>
      <c r="ODF3" s="4" t="s">
        <v>157</v>
      </c>
      <c r="ODG3" s="4" t="s">
        <v>157</v>
      </c>
      <c r="ODH3" s="4" t="s">
        <v>157</v>
      </c>
      <c r="ODI3" s="4" t="s">
        <v>157</v>
      </c>
      <c r="ODJ3" s="4" t="s">
        <v>157</v>
      </c>
      <c r="ODK3" s="4" t="s">
        <v>157</v>
      </c>
      <c r="ODL3" s="4" t="s">
        <v>157</v>
      </c>
      <c r="ODM3" s="4" t="s">
        <v>157</v>
      </c>
      <c r="ODN3" s="4" t="s">
        <v>157</v>
      </c>
      <c r="ODO3" s="4" t="s">
        <v>157</v>
      </c>
      <c r="ODP3" s="4" t="s">
        <v>157</v>
      </c>
      <c r="ODQ3" s="4" t="s">
        <v>157</v>
      </c>
      <c r="ODR3" s="4" t="s">
        <v>157</v>
      </c>
      <c r="ODS3" s="4" t="s">
        <v>157</v>
      </c>
      <c r="ODT3" s="4" t="s">
        <v>157</v>
      </c>
      <c r="ODU3" s="4" t="s">
        <v>157</v>
      </c>
      <c r="ODV3" s="4" t="s">
        <v>157</v>
      </c>
      <c r="ODW3" s="4" t="s">
        <v>157</v>
      </c>
      <c r="ODX3" s="4" t="s">
        <v>157</v>
      </c>
      <c r="ODY3" s="4" t="s">
        <v>157</v>
      </c>
      <c r="ODZ3" s="4" t="s">
        <v>157</v>
      </c>
      <c r="OEA3" s="4" t="s">
        <v>157</v>
      </c>
      <c r="OEB3" s="4" t="s">
        <v>157</v>
      </c>
      <c r="OEC3" s="4" t="s">
        <v>157</v>
      </c>
      <c r="OED3" s="4" t="s">
        <v>157</v>
      </c>
      <c r="OEE3" s="4" t="s">
        <v>157</v>
      </c>
      <c r="OEF3" s="4" t="s">
        <v>157</v>
      </c>
      <c r="OEG3" s="4" t="s">
        <v>157</v>
      </c>
      <c r="OEH3" s="4" t="s">
        <v>157</v>
      </c>
      <c r="OEI3" s="4" t="s">
        <v>157</v>
      </c>
      <c r="OEJ3" s="4" t="s">
        <v>157</v>
      </c>
      <c r="OEK3" s="4" t="s">
        <v>157</v>
      </c>
      <c r="OEL3" s="4" t="s">
        <v>157</v>
      </c>
      <c r="OEM3" s="4" t="s">
        <v>157</v>
      </c>
      <c r="OEN3" s="4" t="s">
        <v>157</v>
      </c>
      <c r="OEO3" s="4" t="s">
        <v>157</v>
      </c>
      <c r="OEP3" s="4" t="s">
        <v>157</v>
      </c>
      <c r="OEQ3" s="4" t="s">
        <v>157</v>
      </c>
      <c r="OER3" s="4" t="s">
        <v>157</v>
      </c>
      <c r="OES3" s="4" t="s">
        <v>157</v>
      </c>
      <c r="OET3" s="4" t="s">
        <v>157</v>
      </c>
      <c r="OEU3" s="4" t="s">
        <v>157</v>
      </c>
      <c r="OEV3" s="4" t="s">
        <v>157</v>
      </c>
      <c r="OEW3" s="4" t="s">
        <v>157</v>
      </c>
      <c r="OEX3" s="4" t="s">
        <v>157</v>
      </c>
      <c r="OEY3" s="4" t="s">
        <v>157</v>
      </c>
      <c r="OEZ3" s="4" t="s">
        <v>157</v>
      </c>
      <c r="OFA3" s="4" t="s">
        <v>157</v>
      </c>
      <c r="OFB3" s="4" t="s">
        <v>157</v>
      </c>
      <c r="OFC3" s="4" t="s">
        <v>157</v>
      </c>
      <c r="OFD3" s="4" t="s">
        <v>157</v>
      </c>
      <c r="OFE3" s="4" t="s">
        <v>157</v>
      </c>
      <c r="OFF3" s="4" t="s">
        <v>157</v>
      </c>
      <c r="OFG3" s="4" t="s">
        <v>157</v>
      </c>
      <c r="OFH3" s="4" t="s">
        <v>157</v>
      </c>
      <c r="OFI3" s="4" t="s">
        <v>157</v>
      </c>
      <c r="OFJ3" s="4" t="s">
        <v>157</v>
      </c>
      <c r="OFK3" s="4" t="s">
        <v>157</v>
      </c>
      <c r="OFL3" s="4" t="s">
        <v>157</v>
      </c>
      <c r="OFM3" s="4" t="s">
        <v>157</v>
      </c>
      <c r="OFN3" s="4" t="s">
        <v>157</v>
      </c>
      <c r="OFO3" s="4" t="s">
        <v>157</v>
      </c>
      <c r="OFP3" s="4" t="s">
        <v>157</v>
      </c>
      <c r="OFQ3" s="4" t="s">
        <v>157</v>
      </c>
      <c r="OFR3" s="4" t="s">
        <v>157</v>
      </c>
      <c r="OFS3" s="4" t="s">
        <v>157</v>
      </c>
      <c r="OFT3" s="4" t="s">
        <v>157</v>
      </c>
      <c r="OFU3" s="4" t="s">
        <v>157</v>
      </c>
      <c r="OFV3" s="4" t="s">
        <v>157</v>
      </c>
      <c r="OFW3" s="4" t="s">
        <v>157</v>
      </c>
      <c r="OFX3" s="4" t="s">
        <v>157</v>
      </c>
      <c r="OFY3" s="4" t="s">
        <v>157</v>
      </c>
      <c r="OFZ3" s="4" t="s">
        <v>157</v>
      </c>
      <c r="OGA3" s="4" t="s">
        <v>157</v>
      </c>
      <c r="OGB3" s="4" t="s">
        <v>157</v>
      </c>
      <c r="OGC3" s="4" t="s">
        <v>157</v>
      </c>
      <c r="OGD3" s="4" t="s">
        <v>157</v>
      </c>
      <c r="OGE3" s="4" t="s">
        <v>157</v>
      </c>
      <c r="OGF3" s="4" t="s">
        <v>157</v>
      </c>
      <c r="OGG3" s="4" t="s">
        <v>157</v>
      </c>
      <c r="OGH3" s="4" t="s">
        <v>157</v>
      </c>
      <c r="OGI3" s="4" t="s">
        <v>157</v>
      </c>
      <c r="OGJ3" s="4" t="s">
        <v>157</v>
      </c>
      <c r="OGK3" s="4" t="s">
        <v>157</v>
      </c>
      <c r="OGL3" s="4" t="s">
        <v>157</v>
      </c>
      <c r="OGM3" s="4" t="s">
        <v>157</v>
      </c>
      <c r="OGN3" s="4" t="s">
        <v>157</v>
      </c>
      <c r="OGO3" s="4" t="s">
        <v>157</v>
      </c>
      <c r="OGP3" s="4" t="s">
        <v>157</v>
      </c>
      <c r="OGQ3" s="4" t="s">
        <v>157</v>
      </c>
      <c r="OGR3" s="4" t="s">
        <v>157</v>
      </c>
      <c r="OGS3" s="4" t="s">
        <v>157</v>
      </c>
      <c r="OGT3" s="4" t="s">
        <v>157</v>
      </c>
      <c r="OGU3" s="4" t="s">
        <v>157</v>
      </c>
      <c r="OGV3" s="4" t="s">
        <v>157</v>
      </c>
      <c r="OGW3" s="4" t="s">
        <v>157</v>
      </c>
      <c r="OGX3" s="4" t="s">
        <v>157</v>
      </c>
      <c r="OGY3" s="4" t="s">
        <v>157</v>
      </c>
      <c r="OGZ3" s="4" t="s">
        <v>157</v>
      </c>
      <c r="OHA3" s="4" t="s">
        <v>157</v>
      </c>
      <c r="OHB3" s="4" t="s">
        <v>157</v>
      </c>
      <c r="OHC3" s="4" t="s">
        <v>157</v>
      </c>
      <c r="OHD3" s="4" t="s">
        <v>157</v>
      </c>
      <c r="OHE3" s="4" t="s">
        <v>157</v>
      </c>
      <c r="OHF3" s="4" t="s">
        <v>157</v>
      </c>
      <c r="OHG3" s="4" t="s">
        <v>157</v>
      </c>
      <c r="OHH3" s="4" t="s">
        <v>157</v>
      </c>
      <c r="OHI3" s="4" t="s">
        <v>157</v>
      </c>
      <c r="OHJ3" s="4" t="s">
        <v>157</v>
      </c>
      <c r="OHK3" s="4" t="s">
        <v>157</v>
      </c>
      <c r="OHL3" s="4" t="s">
        <v>157</v>
      </c>
      <c r="OHM3" s="4" t="s">
        <v>157</v>
      </c>
      <c r="OHN3" s="4" t="s">
        <v>157</v>
      </c>
      <c r="OHO3" s="4" t="s">
        <v>157</v>
      </c>
      <c r="OHP3" s="4" t="s">
        <v>157</v>
      </c>
      <c r="OHQ3" s="4" t="s">
        <v>157</v>
      </c>
      <c r="OHR3" s="4" t="s">
        <v>157</v>
      </c>
      <c r="OHS3" s="4" t="s">
        <v>157</v>
      </c>
      <c r="OHT3" s="4" t="s">
        <v>157</v>
      </c>
      <c r="OHU3" s="4" t="s">
        <v>157</v>
      </c>
      <c r="OHV3" s="4" t="s">
        <v>157</v>
      </c>
      <c r="OHW3" s="4" t="s">
        <v>157</v>
      </c>
      <c r="OHX3" s="4" t="s">
        <v>157</v>
      </c>
      <c r="OHY3" s="4" t="s">
        <v>157</v>
      </c>
      <c r="OHZ3" s="4" t="s">
        <v>157</v>
      </c>
      <c r="OIA3" s="4" t="s">
        <v>157</v>
      </c>
      <c r="OIB3" s="4" t="s">
        <v>157</v>
      </c>
      <c r="OIC3" s="4" t="s">
        <v>157</v>
      </c>
      <c r="OID3" s="4" t="s">
        <v>157</v>
      </c>
      <c r="OIE3" s="4" t="s">
        <v>157</v>
      </c>
      <c r="OIF3" s="4" t="s">
        <v>157</v>
      </c>
      <c r="OIG3" s="4" t="s">
        <v>157</v>
      </c>
      <c r="OIH3" s="4" t="s">
        <v>157</v>
      </c>
      <c r="OII3" s="4" t="s">
        <v>157</v>
      </c>
      <c r="OIJ3" s="4" t="s">
        <v>157</v>
      </c>
      <c r="OIK3" s="4" t="s">
        <v>157</v>
      </c>
      <c r="OIL3" s="4" t="s">
        <v>157</v>
      </c>
      <c r="OIM3" s="4" t="s">
        <v>157</v>
      </c>
      <c r="OIN3" s="4" t="s">
        <v>157</v>
      </c>
      <c r="OIO3" s="4" t="s">
        <v>157</v>
      </c>
      <c r="OIP3" s="4" t="s">
        <v>157</v>
      </c>
      <c r="OIQ3" s="4" t="s">
        <v>157</v>
      </c>
      <c r="OIR3" s="4" t="s">
        <v>157</v>
      </c>
      <c r="OIS3" s="4" t="s">
        <v>157</v>
      </c>
      <c r="OIT3" s="4" t="s">
        <v>157</v>
      </c>
      <c r="OIU3" s="4" t="s">
        <v>157</v>
      </c>
      <c r="OIV3" s="4" t="s">
        <v>157</v>
      </c>
      <c r="OIW3" s="4" t="s">
        <v>157</v>
      </c>
      <c r="OIX3" s="4" t="s">
        <v>157</v>
      </c>
      <c r="OIY3" s="4" t="s">
        <v>157</v>
      </c>
      <c r="OIZ3" s="4" t="s">
        <v>157</v>
      </c>
      <c r="OJA3" s="4" t="s">
        <v>157</v>
      </c>
      <c r="OJB3" s="4" t="s">
        <v>157</v>
      </c>
      <c r="OJC3" s="4" t="s">
        <v>157</v>
      </c>
      <c r="OJD3" s="4" t="s">
        <v>157</v>
      </c>
      <c r="OJE3" s="4" t="s">
        <v>157</v>
      </c>
      <c r="OJF3" s="4" t="s">
        <v>157</v>
      </c>
      <c r="OJG3" s="4" t="s">
        <v>157</v>
      </c>
      <c r="OJH3" s="4" t="s">
        <v>157</v>
      </c>
      <c r="OJI3" s="4" t="s">
        <v>157</v>
      </c>
      <c r="OJJ3" s="4" t="s">
        <v>157</v>
      </c>
      <c r="OJK3" s="4" t="s">
        <v>157</v>
      </c>
      <c r="OJL3" s="4" t="s">
        <v>157</v>
      </c>
      <c r="OJM3" s="4" t="s">
        <v>157</v>
      </c>
      <c r="OJN3" s="4" t="s">
        <v>157</v>
      </c>
      <c r="OJO3" s="4" t="s">
        <v>157</v>
      </c>
      <c r="OJP3" s="4" t="s">
        <v>157</v>
      </c>
      <c r="OJQ3" s="4" t="s">
        <v>157</v>
      </c>
      <c r="OJR3" s="4" t="s">
        <v>157</v>
      </c>
      <c r="OJS3" s="4" t="s">
        <v>157</v>
      </c>
      <c r="OJT3" s="4" t="s">
        <v>157</v>
      </c>
      <c r="OJU3" s="4" t="s">
        <v>157</v>
      </c>
      <c r="OJV3" s="4" t="s">
        <v>157</v>
      </c>
      <c r="OJW3" s="4" t="s">
        <v>157</v>
      </c>
      <c r="OJX3" s="4" t="s">
        <v>157</v>
      </c>
      <c r="OJY3" s="4" t="s">
        <v>157</v>
      </c>
      <c r="OJZ3" s="4" t="s">
        <v>157</v>
      </c>
      <c r="OKA3" s="4" t="s">
        <v>157</v>
      </c>
      <c r="OKB3" s="4" t="s">
        <v>157</v>
      </c>
      <c r="OKC3" s="4" t="s">
        <v>157</v>
      </c>
      <c r="OKD3" s="4" t="s">
        <v>157</v>
      </c>
      <c r="OKE3" s="4" t="s">
        <v>157</v>
      </c>
      <c r="OKF3" s="4" t="s">
        <v>157</v>
      </c>
      <c r="OKG3" s="4" t="s">
        <v>157</v>
      </c>
      <c r="OKH3" s="4" t="s">
        <v>157</v>
      </c>
      <c r="OKI3" s="4" t="s">
        <v>157</v>
      </c>
      <c r="OKJ3" s="4" t="s">
        <v>157</v>
      </c>
      <c r="OKK3" s="4" t="s">
        <v>157</v>
      </c>
      <c r="OKL3" s="4" t="s">
        <v>157</v>
      </c>
      <c r="OKM3" s="4" t="s">
        <v>157</v>
      </c>
      <c r="OKN3" s="4" t="s">
        <v>157</v>
      </c>
      <c r="OKO3" s="4" t="s">
        <v>157</v>
      </c>
      <c r="OKP3" s="4" t="s">
        <v>157</v>
      </c>
      <c r="OKQ3" s="4" t="s">
        <v>157</v>
      </c>
      <c r="OKR3" s="4" t="s">
        <v>157</v>
      </c>
      <c r="OKS3" s="4" t="s">
        <v>157</v>
      </c>
      <c r="OKT3" s="4" t="s">
        <v>157</v>
      </c>
      <c r="OKU3" s="4" t="s">
        <v>157</v>
      </c>
      <c r="OKV3" s="4" t="s">
        <v>157</v>
      </c>
      <c r="OKW3" s="4" t="s">
        <v>157</v>
      </c>
      <c r="OKX3" s="4" t="s">
        <v>157</v>
      </c>
      <c r="OKY3" s="4" t="s">
        <v>157</v>
      </c>
      <c r="OKZ3" s="4" t="s">
        <v>157</v>
      </c>
      <c r="OLA3" s="4" t="s">
        <v>157</v>
      </c>
      <c r="OLB3" s="4" t="s">
        <v>157</v>
      </c>
      <c r="OLC3" s="4" t="s">
        <v>157</v>
      </c>
      <c r="OLD3" s="4" t="s">
        <v>157</v>
      </c>
      <c r="OLE3" s="4" t="s">
        <v>157</v>
      </c>
      <c r="OLF3" s="4" t="s">
        <v>157</v>
      </c>
      <c r="OLG3" s="4" t="s">
        <v>157</v>
      </c>
      <c r="OLH3" s="4" t="s">
        <v>157</v>
      </c>
      <c r="OLI3" s="4" t="s">
        <v>157</v>
      </c>
      <c r="OLJ3" s="4" t="s">
        <v>157</v>
      </c>
      <c r="OLK3" s="4" t="s">
        <v>157</v>
      </c>
      <c r="OLL3" s="4" t="s">
        <v>157</v>
      </c>
      <c r="OLM3" s="4" t="s">
        <v>157</v>
      </c>
      <c r="OLN3" s="4" t="s">
        <v>157</v>
      </c>
      <c r="OLO3" s="4" t="s">
        <v>157</v>
      </c>
      <c r="OLP3" s="4" t="s">
        <v>157</v>
      </c>
      <c r="OLQ3" s="4" t="s">
        <v>157</v>
      </c>
      <c r="OLR3" s="4" t="s">
        <v>157</v>
      </c>
      <c r="OLS3" s="4" t="s">
        <v>157</v>
      </c>
      <c r="OLT3" s="4" t="s">
        <v>157</v>
      </c>
      <c r="OLU3" s="4" t="s">
        <v>157</v>
      </c>
      <c r="OLV3" s="4" t="s">
        <v>157</v>
      </c>
      <c r="OLW3" s="4" t="s">
        <v>157</v>
      </c>
      <c r="OLX3" s="4" t="s">
        <v>157</v>
      </c>
      <c r="OLY3" s="4" t="s">
        <v>157</v>
      </c>
      <c r="OLZ3" s="4" t="s">
        <v>157</v>
      </c>
      <c r="OMA3" s="4" t="s">
        <v>157</v>
      </c>
      <c r="OMB3" s="4" t="s">
        <v>157</v>
      </c>
      <c r="OMC3" s="4" t="s">
        <v>157</v>
      </c>
      <c r="OMD3" s="4" t="s">
        <v>157</v>
      </c>
      <c r="OME3" s="4" t="s">
        <v>157</v>
      </c>
      <c r="OMF3" s="4" t="s">
        <v>157</v>
      </c>
      <c r="OMG3" s="4" t="s">
        <v>157</v>
      </c>
      <c r="OMH3" s="4" t="s">
        <v>157</v>
      </c>
      <c r="OMI3" s="4" t="s">
        <v>157</v>
      </c>
      <c r="OMJ3" s="4" t="s">
        <v>157</v>
      </c>
      <c r="OMK3" s="4" t="s">
        <v>157</v>
      </c>
      <c r="OML3" s="4" t="s">
        <v>157</v>
      </c>
      <c r="OMM3" s="4" t="s">
        <v>157</v>
      </c>
      <c r="OMN3" s="4" t="s">
        <v>157</v>
      </c>
      <c r="OMO3" s="4" t="s">
        <v>157</v>
      </c>
      <c r="OMP3" s="4" t="s">
        <v>157</v>
      </c>
      <c r="OMQ3" s="4" t="s">
        <v>157</v>
      </c>
      <c r="OMR3" s="4" t="s">
        <v>157</v>
      </c>
      <c r="OMS3" s="4" t="s">
        <v>157</v>
      </c>
      <c r="OMT3" s="4" t="s">
        <v>157</v>
      </c>
      <c r="OMU3" s="4" t="s">
        <v>157</v>
      </c>
      <c r="OMV3" s="4" t="s">
        <v>157</v>
      </c>
      <c r="OMW3" s="4" t="s">
        <v>157</v>
      </c>
      <c r="OMX3" s="4" t="s">
        <v>157</v>
      </c>
      <c r="OMY3" s="4" t="s">
        <v>157</v>
      </c>
      <c r="OMZ3" s="4" t="s">
        <v>157</v>
      </c>
      <c r="ONA3" s="4" t="s">
        <v>157</v>
      </c>
      <c r="ONB3" s="4" t="s">
        <v>157</v>
      </c>
      <c r="ONC3" s="4" t="s">
        <v>157</v>
      </c>
      <c r="OND3" s="4" t="s">
        <v>157</v>
      </c>
      <c r="ONE3" s="4" t="s">
        <v>157</v>
      </c>
      <c r="ONF3" s="4" t="s">
        <v>157</v>
      </c>
      <c r="ONG3" s="4" t="s">
        <v>157</v>
      </c>
      <c r="ONH3" s="4" t="s">
        <v>157</v>
      </c>
      <c r="ONI3" s="4" t="s">
        <v>157</v>
      </c>
      <c r="ONJ3" s="4" t="s">
        <v>157</v>
      </c>
      <c r="ONK3" s="4" t="s">
        <v>157</v>
      </c>
      <c r="ONL3" s="4" t="s">
        <v>157</v>
      </c>
      <c r="ONM3" s="4" t="s">
        <v>157</v>
      </c>
      <c r="ONN3" s="4" t="s">
        <v>157</v>
      </c>
      <c r="ONO3" s="4" t="s">
        <v>157</v>
      </c>
      <c r="ONP3" s="4" t="s">
        <v>157</v>
      </c>
      <c r="ONQ3" s="4" t="s">
        <v>157</v>
      </c>
      <c r="ONR3" s="4" t="s">
        <v>157</v>
      </c>
      <c r="ONS3" s="4" t="s">
        <v>157</v>
      </c>
      <c r="ONT3" s="4" t="s">
        <v>157</v>
      </c>
      <c r="ONU3" s="4" t="s">
        <v>157</v>
      </c>
      <c r="ONV3" s="4" t="s">
        <v>157</v>
      </c>
      <c r="ONW3" s="4" t="s">
        <v>157</v>
      </c>
      <c r="ONX3" s="4" t="s">
        <v>157</v>
      </c>
      <c r="ONY3" s="4" t="s">
        <v>157</v>
      </c>
      <c r="ONZ3" s="4" t="s">
        <v>157</v>
      </c>
      <c r="OOA3" s="4" t="s">
        <v>157</v>
      </c>
      <c r="OOB3" s="4" t="s">
        <v>157</v>
      </c>
      <c r="OOC3" s="4" t="s">
        <v>157</v>
      </c>
      <c r="OOD3" s="4" t="s">
        <v>157</v>
      </c>
      <c r="OOE3" s="4" t="s">
        <v>157</v>
      </c>
      <c r="OOF3" s="4" t="s">
        <v>157</v>
      </c>
      <c r="OOG3" s="4" t="s">
        <v>157</v>
      </c>
      <c r="OOH3" s="4" t="s">
        <v>157</v>
      </c>
      <c r="OOI3" s="4" t="s">
        <v>157</v>
      </c>
      <c r="OOJ3" s="4" t="s">
        <v>157</v>
      </c>
      <c r="OOK3" s="4" t="s">
        <v>157</v>
      </c>
      <c r="OOL3" s="4" t="s">
        <v>157</v>
      </c>
      <c r="OOM3" s="4" t="s">
        <v>157</v>
      </c>
      <c r="OON3" s="4" t="s">
        <v>157</v>
      </c>
      <c r="OOO3" s="4" t="s">
        <v>157</v>
      </c>
      <c r="OOP3" s="4" t="s">
        <v>157</v>
      </c>
      <c r="OOQ3" s="4" t="s">
        <v>157</v>
      </c>
      <c r="OOR3" s="4" t="s">
        <v>157</v>
      </c>
      <c r="OOS3" s="4" t="s">
        <v>157</v>
      </c>
      <c r="OOT3" s="4" t="s">
        <v>157</v>
      </c>
      <c r="OOU3" s="4" t="s">
        <v>157</v>
      </c>
      <c r="OOV3" s="4" t="s">
        <v>157</v>
      </c>
      <c r="OOW3" s="4" t="s">
        <v>157</v>
      </c>
      <c r="OOX3" s="4" t="s">
        <v>157</v>
      </c>
      <c r="OOY3" s="4" t="s">
        <v>157</v>
      </c>
      <c r="OOZ3" s="4" t="s">
        <v>157</v>
      </c>
      <c r="OPA3" s="4" t="s">
        <v>157</v>
      </c>
      <c r="OPB3" s="4" t="s">
        <v>157</v>
      </c>
      <c r="OPC3" s="4" t="s">
        <v>157</v>
      </c>
      <c r="OPD3" s="4" t="s">
        <v>157</v>
      </c>
      <c r="OPE3" s="4" t="s">
        <v>157</v>
      </c>
      <c r="OPF3" s="4" t="s">
        <v>157</v>
      </c>
      <c r="OPG3" s="4" t="s">
        <v>157</v>
      </c>
      <c r="OPH3" s="4" t="s">
        <v>157</v>
      </c>
      <c r="OPI3" s="4" t="s">
        <v>157</v>
      </c>
      <c r="OPJ3" s="4" t="s">
        <v>157</v>
      </c>
      <c r="OPK3" s="4" t="s">
        <v>157</v>
      </c>
      <c r="OPL3" s="4" t="s">
        <v>157</v>
      </c>
      <c r="OPM3" s="4" t="s">
        <v>157</v>
      </c>
      <c r="OPN3" s="4" t="s">
        <v>157</v>
      </c>
      <c r="OPO3" s="4" t="s">
        <v>157</v>
      </c>
      <c r="OPP3" s="4" t="s">
        <v>157</v>
      </c>
      <c r="OPQ3" s="4" t="s">
        <v>157</v>
      </c>
      <c r="OPR3" s="4" t="s">
        <v>157</v>
      </c>
      <c r="OPS3" s="4" t="s">
        <v>157</v>
      </c>
      <c r="OPT3" s="4" t="s">
        <v>157</v>
      </c>
      <c r="OPU3" s="4" t="s">
        <v>157</v>
      </c>
      <c r="OPV3" s="4" t="s">
        <v>157</v>
      </c>
      <c r="OPW3" s="4" t="s">
        <v>157</v>
      </c>
      <c r="OPX3" s="4" t="s">
        <v>157</v>
      </c>
      <c r="OPY3" s="4" t="s">
        <v>157</v>
      </c>
      <c r="OPZ3" s="4" t="s">
        <v>157</v>
      </c>
      <c r="OQA3" s="4" t="s">
        <v>157</v>
      </c>
      <c r="OQB3" s="4" t="s">
        <v>157</v>
      </c>
      <c r="OQC3" s="4" t="s">
        <v>157</v>
      </c>
      <c r="OQD3" s="4" t="s">
        <v>157</v>
      </c>
      <c r="OQE3" s="4" t="s">
        <v>157</v>
      </c>
      <c r="OQF3" s="4" t="s">
        <v>157</v>
      </c>
      <c r="OQG3" s="4" t="s">
        <v>157</v>
      </c>
      <c r="OQH3" s="4" t="s">
        <v>157</v>
      </c>
      <c r="OQI3" s="4" t="s">
        <v>157</v>
      </c>
      <c r="OQJ3" s="4" t="s">
        <v>157</v>
      </c>
      <c r="OQK3" s="4" t="s">
        <v>157</v>
      </c>
      <c r="OQL3" s="4" t="s">
        <v>157</v>
      </c>
      <c r="OQM3" s="4" t="s">
        <v>157</v>
      </c>
      <c r="OQN3" s="4" t="s">
        <v>157</v>
      </c>
      <c r="OQO3" s="4" t="s">
        <v>157</v>
      </c>
      <c r="OQP3" s="4" t="s">
        <v>157</v>
      </c>
      <c r="OQQ3" s="4" t="s">
        <v>157</v>
      </c>
      <c r="OQR3" s="4" t="s">
        <v>157</v>
      </c>
      <c r="OQS3" s="4" t="s">
        <v>157</v>
      </c>
      <c r="OQT3" s="4" t="s">
        <v>157</v>
      </c>
      <c r="OQU3" s="4" t="s">
        <v>157</v>
      </c>
      <c r="OQV3" s="4" t="s">
        <v>157</v>
      </c>
      <c r="OQW3" s="4" t="s">
        <v>157</v>
      </c>
      <c r="OQX3" s="4" t="s">
        <v>157</v>
      </c>
      <c r="OQY3" s="4" t="s">
        <v>157</v>
      </c>
      <c r="OQZ3" s="4" t="s">
        <v>157</v>
      </c>
      <c r="ORA3" s="4" t="s">
        <v>157</v>
      </c>
      <c r="ORB3" s="4" t="s">
        <v>157</v>
      </c>
      <c r="ORC3" s="4" t="s">
        <v>157</v>
      </c>
      <c r="ORD3" s="4" t="s">
        <v>157</v>
      </c>
      <c r="ORE3" s="4" t="s">
        <v>157</v>
      </c>
      <c r="ORF3" s="4" t="s">
        <v>157</v>
      </c>
      <c r="ORG3" s="4" t="s">
        <v>157</v>
      </c>
      <c r="ORH3" s="4" t="s">
        <v>157</v>
      </c>
      <c r="ORI3" s="4" t="s">
        <v>157</v>
      </c>
      <c r="ORJ3" s="4" t="s">
        <v>157</v>
      </c>
      <c r="ORK3" s="4" t="s">
        <v>157</v>
      </c>
      <c r="ORL3" s="4" t="s">
        <v>157</v>
      </c>
      <c r="ORM3" s="4" t="s">
        <v>157</v>
      </c>
      <c r="ORN3" s="4" t="s">
        <v>157</v>
      </c>
      <c r="ORO3" s="4" t="s">
        <v>157</v>
      </c>
      <c r="ORP3" s="4" t="s">
        <v>157</v>
      </c>
      <c r="ORQ3" s="4" t="s">
        <v>157</v>
      </c>
      <c r="ORR3" s="4" t="s">
        <v>157</v>
      </c>
      <c r="ORS3" s="4" t="s">
        <v>157</v>
      </c>
      <c r="ORT3" s="4" t="s">
        <v>157</v>
      </c>
      <c r="ORU3" s="4" t="s">
        <v>157</v>
      </c>
      <c r="ORV3" s="4" t="s">
        <v>157</v>
      </c>
      <c r="ORW3" s="4" t="s">
        <v>157</v>
      </c>
      <c r="ORX3" s="4" t="s">
        <v>157</v>
      </c>
      <c r="ORY3" s="4" t="s">
        <v>157</v>
      </c>
      <c r="ORZ3" s="4" t="s">
        <v>157</v>
      </c>
      <c r="OSA3" s="4" t="s">
        <v>157</v>
      </c>
      <c r="OSB3" s="4" t="s">
        <v>157</v>
      </c>
      <c r="OSC3" s="4" t="s">
        <v>157</v>
      </c>
      <c r="OSD3" s="4" t="s">
        <v>157</v>
      </c>
      <c r="OSE3" s="4" t="s">
        <v>157</v>
      </c>
      <c r="OSF3" s="4" t="s">
        <v>157</v>
      </c>
      <c r="OSG3" s="4" t="s">
        <v>157</v>
      </c>
      <c r="OSH3" s="4" t="s">
        <v>157</v>
      </c>
      <c r="OSI3" s="4" t="s">
        <v>157</v>
      </c>
      <c r="OSJ3" s="4" t="s">
        <v>157</v>
      </c>
      <c r="OSK3" s="4" t="s">
        <v>157</v>
      </c>
      <c r="OSL3" s="4" t="s">
        <v>157</v>
      </c>
      <c r="OSM3" s="4" t="s">
        <v>157</v>
      </c>
      <c r="OSN3" s="4" t="s">
        <v>157</v>
      </c>
      <c r="OSO3" s="4" t="s">
        <v>157</v>
      </c>
      <c r="OSP3" s="4" t="s">
        <v>157</v>
      </c>
      <c r="OSQ3" s="4" t="s">
        <v>157</v>
      </c>
      <c r="OSR3" s="4" t="s">
        <v>157</v>
      </c>
      <c r="OSS3" s="4" t="s">
        <v>157</v>
      </c>
      <c r="OST3" s="4" t="s">
        <v>157</v>
      </c>
      <c r="OSU3" s="4" t="s">
        <v>157</v>
      </c>
      <c r="OSV3" s="4" t="s">
        <v>157</v>
      </c>
      <c r="OSW3" s="4" t="s">
        <v>157</v>
      </c>
      <c r="OSX3" s="4" t="s">
        <v>157</v>
      </c>
      <c r="OSY3" s="4" t="s">
        <v>157</v>
      </c>
      <c r="OSZ3" s="4" t="s">
        <v>157</v>
      </c>
      <c r="OTA3" s="4" t="s">
        <v>157</v>
      </c>
      <c r="OTB3" s="4" t="s">
        <v>157</v>
      </c>
      <c r="OTC3" s="4" t="s">
        <v>157</v>
      </c>
      <c r="OTD3" s="4" t="s">
        <v>157</v>
      </c>
      <c r="OTE3" s="4" t="s">
        <v>157</v>
      </c>
      <c r="OTF3" s="4" t="s">
        <v>157</v>
      </c>
      <c r="OTG3" s="4" t="s">
        <v>157</v>
      </c>
      <c r="OTH3" s="4" t="s">
        <v>157</v>
      </c>
      <c r="OTI3" s="4" t="s">
        <v>157</v>
      </c>
      <c r="OTJ3" s="4" t="s">
        <v>157</v>
      </c>
      <c r="OTK3" s="4" t="s">
        <v>157</v>
      </c>
      <c r="OTL3" s="4" t="s">
        <v>157</v>
      </c>
      <c r="OTM3" s="4" t="s">
        <v>157</v>
      </c>
      <c r="OTN3" s="4" t="s">
        <v>157</v>
      </c>
      <c r="OTO3" s="4" t="s">
        <v>157</v>
      </c>
      <c r="OTP3" s="4" t="s">
        <v>157</v>
      </c>
      <c r="OTQ3" s="4" t="s">
        <v>157</v>
      </c>
      <c r="OTR3" s="4" t="s">
        <v>157</v>
      </c>
      <c r="OTS3" s="4" t="s">
        <v>157</v>
      </c>
      <c r="OTT3" s="4" t="s">
        <v>157</v>
      </c>
      <c r="OTU3" s="4" t="s">
        <v>157</v>
      </c>
      <c r="OTV3" s="4" t="s">
        <v>157</v>
      </c>
      <c r="OTW3" s="4" t="s">
        <v>157</v>
      </c>
      <c r="OTX3" s="4" t="s">
        <v>157</v>
      </c>
      <c r="OTY3" s="4" t="s">
        <v>157</v>
      </c>
      <c r="OTZ3" s="4" t="s">
        <v>157</v>
      </c>
      <c r="OUA3" s="4" t="s">
        <v>157</v>
      </c>
      <c r="OUB3" s="4" t="s">
        <v>157</v>
      </c>
      <c r="OUC3" s="4" t="s">
        <v>157</v>
      </c>
      <c r="OUD3" s="4" t="s">
        <v>157</v>
      </c>
      <c r="OUE3" s="4" t="s">
        <v>157</v>
      </c>
      <c r="OUF3" s="4" t="s">
        <v>157</v>
      </c>
      <c r="OUG3" s="4" t="s">
        <v>157</v>
      </c>
      <c r="OUH3" s="4" t="s">
        <v>157</v>
      </c>
      <c r="OUI3" s="4" t="s">
        <v>157</v>
      </c>
      <c r="OUJ3" s="4" t="s">
        <v>157</v>
      </c>
      <c r="OUK3" s="4" t="s">
        <v>157</v>
      </c>
      <c r="OUL3" s="4" t="s">
        <v>157</v>
      </c>
      <c r="OUM3" s="4" t="s">
        <v>157</v>
      </c>
      <c r="OUN3" s="4" t="s">
        <v>157</v>
      </c>
      <c r="OUO3" s="4" t="s">
        <v>157</v>
      </c>
      <c r="OUP3" s="4" t="s">
        <v>157</v>
      </c>
      <c r="OUQ3" s="4" t="s">
        <v>157</v>
      </c>
      <c r="OUR3" s="4" t="s">
        <v>157</v>
      </c>
      <c r="OUS3" s="4" t="s">
        <v>157</v>
      </c>
      <c r="OUT3" s="4" t="s">
        <v>157</v>
      </c>
      <c r="OUU3" s="4" t="s">
        <v>157</v>
      </c>
      <c r="OUV3" s="4" t="s">
        <v>157</v>
      </c>
      <c r="OUW3" s="4" t="s">
        <v>157</v>
      </c>
      <c r="OUX3" s="4" t="s">
        <v>157</v>
      </c>
      <c r="OUY3" s="4" t="s">
        <v>157</v>
      </c>
      <c r="OUZ3" s="4" t="s">
        <v>157</v>
      </c>
      <c r="OVA3" s="4" t="s">
        <v>157</v>
      </c>
      <c r="OVB3" s="4" t="s">
        <v>157</v>
      </c>
      <c r="OVC3" s="4" t="s">
        <v>157</v>
      </c>
      <c r="OVD3" s="4" t="s">
        <v>157</v>
      </c>
      <c r="OVE3" s="4" t="s">
        <v>157</v>
      </c>
      <c r="OVF3" s="4" t="s">
        <v>157</v>
      </c>
      <c r="OVG3" s="4" t="s">
        <v>157</v>
      </c>
      <c r="OVH3" s="4" t="s">
        <v>157</v>
      </c>
      <c r="OVI3" s="4" t="s">
        <v>157</v>
      </c>
      <c r="OVJ3" s="4" t="s">
        <v>157</v>
      </c>
      <c r="OVK3" s="4" t="s">
        <v>157</v>
      </c>
      <c r="OVL3" s="4" t="s">
        <v>157</v>
      </c>
      <c r="OVM3" s="4" t="s">
        <v>157</v>
      </c>
      <c r="OVN3" s="4" t="s">
        <v>157</v>
      </c>
      <c r="OVO3" s="4" t="s">
        <v>157</v>
      </c>
      <c r="OVP3" s="4" t="s">
        <v>157</v>
      </c>
      <c r="OVQ3" s="4" t="s">
        <v>157</v>
      </c>
      <c r="OVR3" s="4" t="s">
        <v>157</v>
      </c>
      <c r="OVS3" s="4" t="s">
        <v>157</v>
      </c>
      <c r="OVT3" s="4" t="s">
        <v>157</v>
      </c>
      <c r="OVU3" s="4" t="s">
        <v>157</v>
      </c>
      <c r="OVV3" s="4" t="s">
        <v>157</v>
      </c>
      <c r="OVW3" s="4" t="s">
        <v>157</v>
      </c>
      <c r="OVX3" s="4" t="s">
        <v>157</v>
      </c>
      <c r="OVY3" s="4" t="s">
        <v>157</v>
      </c>
      <c r="OVZ3" s="4" t="s">
        <v>157</v>
      </c>
      <c r="OWA3" s="4" t="s">
        <v>157</v>
      </c>
      <c r="OWB3" s="4" t="s">
        <v>157</v>
      </c>
      <c r="OWC3" s="4" t="s">
        <v>157</v>
      </c>
      <c r="OWD3" s="4" t="s">
        <v>157</v>
      </c>
      <c r="OWE3" s="4" t="s">
        <v>157</v>
      </c>
      <c r="OWF3" s="4" t="s">
        <v>157</v>
      </c>
      <c r="OWG3" s="4" t="s">
        <v>157</v>
      </c>
      <c r="OWH3" s="4" t="s">
        <v>157</v>
      </c>
      <c r="OWI3" s="4" t="s">
        <v>157</v>
      </c>
      <c r="OWJ3" s="4" t="s">
        <v>157</v>
      </c>
      <c r="OWK3" s="4" t="s">
        <v>157</v>
      </c>
      <c r="OWL3" s="4" t="s">
        <v>157</v>
      </c>
      <c r="OWM3" s="4" t="s">
        <v>157</v>
      </c>
      <c r="OWN3" s="4" t="s">
        <v>157</v>
      </c>
      <c r="OWO3" s="4" t="s">
        <v>157</v>
      </c>
      <c r="OWP3" s="4" t="s">
        <v>157</v>
      </c>
      <c r="OWQ3" s="4" t="s">
        <v>157</v>
      </c>
      <c r="OWR3" s="4" t="s">
        <v>157</v>
      </c>
      <c r="OWS3" s="4" t="s">
        <v>157</v>
      </c>
      <c r="OWT3" s="4" t="s">
        <v>157</v>
      </c>
      <c r="OWU3" s="4" t="s">
        <v>157</v>
      </c>
      <c r="OWV3" s="4" t="s">
        <v>157</v>
      </c>
      <c r="OWW3" s="4" t="s">
        <v>157</v>
      </c>
      <c r="OWX3" s="4" t="s">
        <v>157</v>
      </c>
      <c r="OWY3" s="4" t="s">
        <v>157</v>
      </c>
      <c r="OWZ3" s="4" t="s">
        <v>157</v>
      </c>
      <c r="OXA3" s="4" t="s">
        <v>157</v>
      </c>
      <c r="OXB3" s="4" t="s">
        <v>157</v>
      </c>
      <c r="OXC3" s="4" t="s">
        <v>157</v>
      </c>
      <c r="OXD3" s="4" t="s">
        <v>157</v>
      </c>
      <c r="OXE3" s="4" t="s">
        <v>157</v>
      </c>
      <c r="OXF3" s="4" t="s">
        <v>157</v>
      </c>
      <c r="OXG3" s="4" t="s">
        <v>157</v>
      </c>
      <c r="OXH3" s="4" t="s">
        <v>157</v>
      </c>
      <c r="OXI3" s="4" t="s">
        <v>157</v>
      </c>
      <c r="OXJ3" s="4" t="s">
        <v>157</v>
      </c>
      <c r="OXK3" s="4" t="s">
        <v>157</v>
      </c>
      <c r="OXL3" s="4" t="s">
        <v>157</v>
      </c>
      <c r="OXM3" s="4" t="s">
        <v>157</v>
      </c>
      <c r="OXN3" s="4" t="s">
        <v>157</v>
      </c>
      <c r="OXO3" s="4" t="s">
        <v>157</v>
      </c>
      <c r="OXP3" s="4" t="s">
        <v>157</v>
      </c>
      <c r="OXQ3" s="4" t="s">
        <v>157</v>
      </c>
      <c r="OXR3" s="4" t="s">
        <v>157</v>
      </c>
      <c r="OXS3" s="4" t="s">
        <v>157</v>
      </c>
      <c r="OXT3" s="4" t="s">
        <v>157</v>
      </c>
      <c r="OXU3" s="4" t="s">
        <v>157</v>
      </c>
      <c r="OXV3" s="4" t="s">
        <v>157</v>
      </c>
      <c r="OXW3" s="4" t="s">
        <v>157</v>
      </c>
      <c r="OXX3" s="4" t="s">
        <v>157</v>
      </c>
      <c r="OXY3" s="4" t="s">
        <v>157</v>
      </c>
      <c r="OXZ3" s="4" t="s">
        <v>157</v>
      </c>
      <c r="OYA3" s="4" t="s">
        <v>157</v>
      </c>
      <c r="OYB3" s="4" t="s">
        <v>157</v>
      </c>
      <c r="OYC3" s="4" t="s">
        <v>157</v>
      </c>
      <c r="OYD3" s="4" t="s">
        <v>157</v>
      </c>
      <c r="OYE3" s="4" t="s">
        <v>157</v>
      </c>
      <c r="OYF3" s="4" t="s">
        <v>157</v>
      </c>
      <c r="OYG3" s="4" t="s">
        <v>157</v>
      </c>
      <c r="OYH3" s="4" t="s">
        <v>157</v>
      </c>
      <c r="OYI3" s="4" t="s">
        <v>157</v>
      </c>
      <c r="OYJ3" s="4" t="s">
        <v>157</v>
      </c>
      <c r="OYK3" s="4" t="s">
        <v>157</v>
      </c>
      <c r="OYL3" s="4" t="s">
        <v>157</v>
      </c>
      <c r="OYM3" s="4" t="s">
        <v>157</v>
      </c>
      <c r="OYN3" s="4" t="s">
        <v>157</v>
      </c>
      <c r="OYO3" s="4" t="s">
        <v>157</v>
      </c>
      <c r="OYP3" s="4" t="s">
        <v>157</v>
      </c>
      <c r="OYQ3" s="4" t="s">
        <v>157</v>
      </c>
      <c r="OYR3" s="4" t="s">
        <v>157</v>
      </c>
      <c r="OYS3" s="4" t="s">
        <v>157</v>
      </c>
      <c r="OYT3" s="4" t="s">
        <v>157</v>
      </c>
      <c r="OYU3" s="4" t="s">
        <v>157</v>
      </c>
      <c r="OYV3" s="4" t="s">
        <v>157</v>
      </c>
      <c r="OYW3" s="4" t="s">
        <v>157</v>
      </c>
      <c r="OYX3" s="4" t="s">
        <v>157</v>
      </c>
      <c r="OYY3" s="4" t="s">
        <v>157</v>
      </c>
      <c r="OYZ3" s="4" t="s">
        <v>157</v>
      </c>
      <c r="OZA3" s="4" t="s">
        <v>157</v>
      </c>
      <c r="OZB3" s="4" t="s">
        <v>157</v>
      </c>
      <c r="OZC3" s="4" t="s">
        <v>157</v>
      </c>
      <c r="OZD3" s="4" t="s">
        <v>157</v>
      </c>
      <c r="OZE3" s="4" t="s">
        <v>157</v>
      </c>
      <c r="OZF3" s="4" t="s">
        <v>157</v>
      </c>
      <c r="OZG3" s="4" t="s">
        <v>157</v>
      </c>
      <c r="OZH3" s="4" t="s">
        <v>157</v>
      </c>
      <c r="OZI3" s="4" t="s">
        <v>157</v>
      </c>
      <c r="OZJ3" s="4" t="s">
        <v>157</v>
      </c>
      <c r="OZK3" s="4" t="s">
        <v>157</v>
      </c>
      <c r="OZL3" s="4" t="s">
        <v>157</v>
      </c>
      <c r="OZM3" s="4" t="s">
        <v>157</v>
      </c>
      <c r="OZN3" s="4" t="s">
        <v>157</v>
      </c>
      <c r="OZO3" s="4" t="s">
        <v>157</v>
      </c>
      <c r="OZP3" s="4" t="s">
        <v>157</v>
      </c>
      <c r="OZQ3" s="4" t="s">
        <v>157</v>
      </c>
      <c r="OZR3" s="4" t="s">
        <v>157</v>
      </c>
      <c r="OZS3" s="4" t="s">
        <v>157</v>
      </c>
      <c r="OZT3" s="4" t="s">
        <v>157</v>
      </c>
      <c r="OZU3" s="4" t="s">
        <v>157</v>
      </c>
      <c r="OZV3" s="4" t="s">
        <v>157</v>
      </c>
      <c r="OZW3" s="4" t="s">
        <v>157</v>
      </c>
      <c r="OZX3" s="4" t="s">
        <v>157</v>
      </c>
      <c r="OZY3" s="4" t="s">
        <v>157</v>
      </c>
      <c r="OZZ3" s="4" t="s">
        <v>157</v>
      </c>
      <c r="PAA3" s="4" t="s">
        <v>157</v>
      </c>
      <c r="PAB3" s="4" t="s">
        <v>157</v>
      </c>
      <c r="PAC3" s="4" t="s">
        <v>157</v>
      </c>
      <c r="PAD3" s="4" t="s">
        <v>157</v>
      </c>
      <c r="PAE3" s="4" t="s">
        <v>157</v>
      </c>
      <c r="PAF3" s="4" t="s">
        <v>157</v>
      </c>
      <c r="PAG3" s="4" t="s">
        <v>157</v>
      </c>
      <c r="PAH3" s="4" t="s">
        <v>157</v>
      </c>
      <c r="PAI3" s="4" t="s">
        <v>157</v>
      </c>
      <c r="PAJ3" s="4" t="s">
        <v>157</v>
      </c>
      <c r="PAK3" s="4" t="s">
        <v>157</v>
      </c>
      <c r="PAL3" s="4" t="s">
        <v>157</v>
      </c>
      <c r="PAM3" s="4" t="s">
        <v>157</v>
      </c>
      <c r="PAN3" s="4" t="s">
        <v>157</v>
      </c>
      <c r="PAO3" s="4" t="s">
        <v>157</v>
      </c>
      <c r="PAP3" s="4" t="s">
        <v>157</v>
      </c>
      <c r="PAQ3" s="4" t="s">
        <v>157</v>
      </c>
      <c r="PAR3" s="4" t="s">
        <v>157</v>
      </c>
      <c r="PAS3" s="4" t="s">
        <v>157</v>
      </c>
      <c r="PAT3" s="4" t="s">
        <v>157</v>
      </c>
      <c r="PAU3" s="4" t="s">
        <v>157</v>
      </c>
      <c r="PAV3" s="4" t="s">
        <v>157</v>
      </c>
      <c r="PAW3" s="4" t="s">
        <v>157</v>
      </c>
      <c r="PAX3" s="4" t="s">
        <v>157</v>
      </c>
      <c r="PAY3" s="4" t="s">
        <v>157</v>
      </c>
      <c r="PAZ3" s="4" t="s">
        <v>157</v>
      </c>
      <c r="PBA3" s="4" t="s">
        <v>157</v>
      </c>
      <c r="PBB3" s="4" t="s">
        <v>157</v>
      </c>
      <c r="PBC3" s="4" t="s">
        <v>157</v>
      </c>
      <c r="PBD3" s="4" t="s">
        <v>157</v>
      </c>
      <c r="PBE3" s="4" t="s">
        <v>157</v>
      </c>
      <c r="PBF3" s="4" t="s">
        <v>157</v>
      </c>
      <c r="PBG3" s="4" t="s">
        <v>157</v>
      </c>
      <c r="PBH3" s="4" t="s">
        <v>157</v>
      </c>
      <c r="PBI3" s="4" t="s">
        <v>157</v>
      </c>
      <c r="PBJ3" s="4" t="s">
        <v>157</v>
      </c>
      <c r="PBK3" s="4" t="s">
        <v>157</v>
      </c>
      <c r="PBL3" s="4" t="s">
        <v>157</v>
      </c>
      <c r="PBM3" s="4" t="s">
        <v>157</v>
      </c>
      <c r="PBN3" s="4" t="s">
        <v>157</v>
      </c>
      <c r="PBO3" s="4" t="s">
        <v>157</v>
      </c>
      <c r="PBP3" s="4" t="s">
        <v>157</v>
      </c>
      <c r="PBQ3" s="4" t="s">
        <v>157</v>
      </c>
      <c r="PBR3" s="4" t="s">
        <v>157</v>
      </c>
      <c r="PBS3" s="4" t="s">
        <v>157</v>
      </c>
      <c r="PBT3" s="4" t="s">
        <v>157</v>
      </c>
      <c r="PBU3" s="4" t="s">
        <v>157</v>
      </c>
      <c r="PBV3" s="4" t="s">
        <v>157</v>
      </c>
      <c r="PBW3" s="4" t="s">
        <v>157</v>
      </c>
      <c r="PBX3" s="4" t="s">
        <v>157</v>
      </c>
      <c r="PBY3" s="4" t="s">
        <v>157</v>
      </c>
      <c r="PBZ3" s="4" t="s">
        <v>157</v>
      </c>
      <c r="PCA3" s="4" t="s">
        <v>157</v>
      </c>
      <c r="PCB3" s="4" t="s">
        <v>157</v>
      </c>
      <c r="PCC3" s="4" t="s">
        <v>157</v>
      </c>
      <c r="PCD3" s="4" t="s">
        <v>157</v>
      </c>
      <c r="PCE3" s="4" t="s">
        <v>157</v>
      </c>
      <c r="PCF3" s="4" t="s">
        <v>157</v>
      </c>
      <c r="PCG3" s="4" t="s">
        <v>157</v>
      </c>
      <c r="PCH3" s="4" t="s">
        <v>157</v>
      </c>
      <c r="PCI3" s="4" t="s">
        <v>157</v>
      </c>
      <c r="PCJ3" s="4" t="s">
        <v>157</v>
      </c>
      <c r="PCK3" s="4" t="s">
        <v>157</v>
      </c>
      <c r="PCL3" s="4" t="s">
        <v>157</v>
      </c>
      <c r="PCM3" s="4" t="s">
        <v>157</v>
      </c>
      <c r="PCN3" s="4" t="s">
        <v>157</v>
      </c>
      <c r="PCO3" s="4" t="s">
        <v>157</v>
      </c>
      <c r="PCP3" s="4" t="s">
        <v>157</v>
      </c>
      <c r="PCQ3" s="4" t="s">
        <v>157</v>
      </c>
      <c r="PCR3" s="4" t="s">
        <v>157</v>
      </c>
      <c r="PCS3" s="4" t="s">
        <v>157</v>
      </c>
      <c r="PCT3" s="4" t="s">
        <v>157</v>
      </c>
      <c r="PCU3" s="4" t="s">
        <v>157</v>
      </c>
      <c r="PCV3" s="4" t="s">
        <v>157</v>
      </c>
      <c r="PCW3" s="4" t="s">
        <v>157</v>
      </c>
      <c r="PCX3" s="4" t="s">
        <v>157</v>
      </c>
      <c r="PCY3" s="4" t="s">
        <v>157</v>
      </c>
      <c r="PCZ3" s="4" t="s">
        <v>157</v>
      </c>
      <c r="PDA3" s="4" t="s">
        <v>157</v>
      </c>
      <c r="PDB3" s="4" t="s">
        <v>157</v>
      </c>
      <c r="PDC3" s="4" t="s">
        <v>157</v>
      </c>
      <c r="PDD3" s="4" t="s">
        <v>157</v>
      </c>
      <c r="PDE3" s="4" t="s">
        <v>157</v>
      </c>
      <c r="PDF3" s="4" t="s">
        <v>157</v>
      </c>
      <c r="PDG3" s="4" t="s">
        <v>157</v>
      </c>
      <c r="PDH3" s="4" t="s">
        <v>157</v>
      </c>
      <c r="PDI3" s="4" t="s">
        <v>157</v>
      </c>
      <c r="PDJ3" s="4" t="s">
        <v>157</v>
      </c>
      <c r="PDK3" s="4" t="s">
        <v>157</v>
      </c>
      <c r="PDL3" s="4" t="s">
        <v>157</v>
      </c>
      <c r="PDM3" s="4" t="s">
        <v>157</v>
      </c>
      <c r="PDN3" s="4" t="s">
        <v>157</v>
      </c>
      <c r="PDO3" s="4" t="s">
        <v>157</v>
      </c>
      <c r="PDP3" s="4" t="s">
        <v>157</v>
      </c>
      <c r="PDQ3" s="4" t="s">
        <v>157</v>
      </c>
      <c r="PDR3" s="4" t="s">
        <v>157</v>
      </c>
      <c r="PDS3" s="4" t="s">
        <v>157</v>
      </c>
      <c r="PDT3" s="4" t="s">
        <v>157</v>
      </c>
      <c r="PDU3" s="4" t="s">
        <v>157</v>
      </c>
      <c r="PDV3" s="4" t="s">
        <v>157</v>
      </c>
      <c r="PDW3" s="4" t="s">
        <v>157</v>
      </c>
      <c r="PDX3" s="4" t="s">
        <v>157</v>
      </c>
      <c r="PDY3" s="4" t="s">
        <v>157</v>
      </c>
      <c r="PDZ3" s="4" t="s">
        <v>157</v>
      </c>
      <c r="PEA3" s="4" t="s">
        <v>157</v>
      </c>
      <c r="PEB3" s="4" t="s">
        <v>157</v>
      </c>
      <c r="PEC3" s="4" t="s">
        <v>157</v>
      </c>
      <c r="PED3" s="4" t="s">
        <v>157</v>
      </c>
      <c r="PEE3" s="4" t="s">
        <v>157</v>
      </c>
      <c r="PEF3" s="4" t="s">
        <v>157</v>
      </c>
      <c r="PEG3" s="4" t="s">
        <v>157</v>
      </c>
      <c r="PEH3" s="4" t="s">
        <v>157</v>
      </c>
      <c r="PEI3" s="4" t="s">
        <v>157</v>
      </c>
      <c r="PEJ3" s="4" t="s">
        <v>157</v>
      </c>
      <c r="PEK3" s="4" t="s">
        <v>157</v>
      </c>
      <c r="PEL3" s="4" t="s">
        <v>157</v>
      </c>
      <c r="PEM3" s="4" t="s">
        <v>157</v>
      </c>
      <c r="PEN3" s="4" t="s">
        <v>157</v>
      </c>
      <c r="PEO3" s="4" t="s">
        <v>157</v>
      </c>
      <c r="PEP3" s="4" t="s">
        <v>157</v>
      </c>
      <c r="PEQ3" s="4" t="s">
        <v>157</v>
      </c>
      <c r="PER3" s="4" t="s">
        <v>157</v>
      </c>
      <c r="PES3" s="4" t="s">
        <v>157</v>
      </c>
      <c r="PET3" s="4" t="s">
        <v>157</v>
      </c>
      <c r="PEU3" s="4" t="s">
        <v>157</v>
      </c>
      <c r="PEV3" s="4" t="s">
        <v>157</v>
      </c>
      <c r="PEW3" s="4" t="s">
        <v>157</v>
      </c>
      <c r="PEX3" s="4" t="s">
        <v>157</v>
      </c>
      <c r="PEY3" s="4" t="s">
        <v>157</v>
      </c>
      <c r="PEZ3" s="4" t="s">
        <v>157</v>
      </c>
      <c r="PFA3" s="4" t="s">
        <v>157</v>
      </c>
      <c r="PFB3" s="4" t="s">
        <v>157</v>
      </c>
      <c r="PFC3" s="4" t="s">
        <v>157</v>
      </c>
      <c r="PFD3" s="4" t="s">
        <v>157</v>
      </c>
      <c r="PFE3" s="4" t="s">
        <v>157</v>
      </c>
      <c r="PFF3" s="4" t="s">
        <v>157</v>
      </c>
      <c r="PFG3" s="4" t="s">
        <v>157</v>
      </c>
      <c r="PFH3" s="4" t="s">
        <v>157</v>
      </c>
      <c r="PFI3" s="4" t="s">
        <v>157</v>
      </c>
      <c r="PFJ3" s="4" t="s">
        <v>157</v>
      </c>
      <c r="PFK3" s="4" t="s">
        <v>157</v>
      </c>
      <c r="PFL3" s="4" t="s">
        <v>157</v>
      </c>
      <c r="PFM3" s="4" t="s">
        <v>157</v>
      </c>
      <c r="PFN3" s="4" t="s">
        <v>157</v>
      </c>
      <c r="PFO3" s="4" t="s">
        <v>157</v>
      </c>
      <c r="PFP3" s="4" t="s">
        <v>157</v>
      </c>
      <c r="PFQ3" s="4" t="s">
        <v>157</v>
      </c>
      <c r="PFR3" s="4" t="s">
        <v>157</v>
      </c>
      <c r="PFS3" s="4" t="s">
        <v>157</v>
      </c>
      <c r="PFT3" s="4" t="s">
        <v>157</v>
      </c>
      <c r="PFU3" s="4" t="s">
        <v>157</v>
      </c>
      <c r="PFV3" s="4" t="s">
        <v>157</v>
      </c>
      <c r="PFW3" s="4" t="s">
        <v>157</v>
      </c>
      <c r="PFX3" s="4" t="s">
        <v>157</v>
      </c>
      <c r="PFY3" s="4" t="s">
        <v>157</v>
      </c>
      <c r="PFZ3" s="4" t="s">
        <v>157</v>
      </c>
      <c r="PGA3" s="4" t="s">
        <v>157</v>
      </c>
      <c r="PGB3" s="4" t="s">
        <v>157</v>
      </c>
      <c r="PGC3" s="4" t="s">
        <v>157</v>
      </c>
      <c r="PGD3" s="4" t="s">
        <v>157</v>
      </c>
      <c r="PGE3" s="4" t="s">
        <v>157</v>
      </c>
      <c r="PGF3" s="4" t="s">
        <v>157</v>
      </c>
      <c r="PGG3" s="4" t="s">
        <v>157</v>
      </c>
      <c r="PGH3" s="4" t="s">
        <v>157</v>
      </c>
      <c r="PGI3" s="4" t="s">
        <v>157</v>
      </c>
      <c r="PGJ3" s="4" t="s">
        <v>157</v>
      </c>
      <c r="PGK3" s="4" t="s">
        <v>157</v>
      </c>
      <c r="PGL3" s="4" t="s">
        <v>157</v>
      </c>
      <c r="PGM3" s="4" t="s">
        <v>157</v>
      </c>
      <c r="PGN3" s="4" t="s">
        <v>157</v>
      </c>
      <c r="PGO3" s="4" t="s">
        <v>157</v>
      </c>
      <c r="PGP3" s="4" t="s">
        <v>157</v>
      </c>
      <c r="PGQ3" s="4" t="s">
        <v>157</v>
      </c>
      <c r="PGR3" s="4" t="s">
        <v>157</v>
      </c>
      <c r="PGS3" s="4" t="s">
        <v>157</v>
      </c>
      <c r="PGT3" s="4" t="s">
        <v>157</v>
      </c>
      <c r="PGU3" s="4" t="s">
        <v>157</v>
      </c>
      <c r="PGV3" s="4" t="s">
        <v>157</v>
      </c>
      <c r="PGW3" s="4" t="s">
        <v>157</v>
      </c>
      <c r="PGX3" s="4" t="s">
        <v>157</v>
      </c>
      <c r="PGY3" s="4" t="s">
        <v>157</v>
      </c>
      <c r="PGZ3" s="4" t="s">
        <v>157</v>
      </c>
      <c r="PHA3" s="4" t="s">
        <v>157</v>
      </c>
      <c r="PHB3" s="4" t="s">
        <v>157</v>
      </c>
      <c r="PHC3" s="4" t="s">
        <v>157</v>
      </c>
      <c r="PHD3" s="4" t="s">
        <v>157</v>
      </c>
      <c r="PHE3" s="4" t="s">
        <v>157</v>
      </c>
      <c r="PHF3" s="4" t="s">
        <v>157</v>
      </c>
      <c r="PHG3" s="4" t="s">
        <v>157</v>
      </c>
      <c r="PHH3" s="4" t="s">
        <v>157</v>
      </c>
      <c r="PHI3" s="4" t="s">
        <v>157</v>
      </c>
      <c r="PHJ3" s="4" t="s">
        <v>157</v>
      </c>
      <c r="PHK3" s="4" t="s">
        <v>157</v>
      </c>
      <c r="PHL3" s="4" t="s">
        <v>157</v>
      </c>
      <c r="PHM3" s="4" t="s">
        <v>157</v>
      </c>
      <c r="PHN3" s="4" t="s">
        <v>157</v>
      </c>
      <c r="PHO3" s="4" t="s">
        <v>157</v>
      </c>
      <c r="PHP3" s="4" t="s">
        <v>157</v>
      </c>
      <c r="PHQ3" s="4" t="s">
        <v>157</v>
      </c>
      <c r="PHR3" s="4" t="s">
        <v>157</v>
      </c>
      <c r="PHS3" s="4" t="s">
        <v>157</v>
      </c>
      <c r="PHT3" s="4" t="s">
        <v>157</v>
      </c>
      <c r="PHU3" s="4" t="s">
        <v>157</v>
      </c>
      <c r="PHV3" s="4" t="s">
        <v>157</v>
      </c>
      <c r="PHW3" s="4" t="s">
        <v>157</v>
      </c>
      <c r="PHX3" s="4" t="s">
        <v>157</v>
      </c>
      <c r="PHY3" s="4" t="s">
        <v>157</v>
      </c>
      <c r="PHZ3" s="4" t="s">
        <v>157</v>
      </c>
      <c r="PIA3" s="4" t="s">
        <v>157</v>
      </c>
      <c r="PIB3" s="4" t="s">
        <v>157</v>
      </c>
      <c r="PIC3" s="4" t="s">
        <v>157</v>
      </c>
      <c r="PID3" s="4" t="s">
        <v>157</v>
      </c>
      <c r="PIE3" s="4" t="s">
        <v>157</v>
      </c>
      <c r="PIF3" s="4" t="s">
        <v>157</v>
      </c>
      <c r="PIG3" s="4" t="s">
        <v>157</v>
      </c>
      <c r="PIH3" s="4" t="s">
        <v>157</v>
      </c>
      <c r="PII3" s="4" t="s">
        <v>157</v>
      </c>
      <c r="PIJ3" s="4" t="s">
        <v>157</v>
      </c>
      <c r="PIK3" s="4" t="s">
        <v>157</v>
      </c>
      <c r="PIL3" s="4" t="s">
        <v>157</v>
      </c>
      <c r="PIM3" s="4" t="s">
        <v>157</v>
      </c>
      <c r="PIN3" s="4" t="s">
        <v>157</v>
      </c>
      <c r="PIO3" s="4" t="s">
        <v>157</v>
      </c>
      <c r="PIP3" s="4" t="s">
        <v>157</v>
      </c>
      <c r="PIQ3" s="4" t="s">
        <v>157</v>
      </c>
      <c r="PIR3" s="4" t="s">
        <v>157</v>
      </c>
      <c r="PIS3" s="4" t="s">
        <v>157</v>
      </c>
      <c r="PIT3" s="4" t="s">
        <v>157</v>
      </c>
      <c r="PIU3" s="4" t="s">
        <v>157</v>
      </c>
      <c r="PIV3" s="4" t="s">
        <v>157</v>
      </c>
      <c r="PIW3" s="4" t="s">
        <v>157</v>
      </c>
      <c r="PIX3" s="4" t="s">
        <v>157</v>
      </c>
      <c r="PIY3" s="4" t="s">
        <v>157</v>
      </c>
      <c r="PIZ3" s="4" t="s">
        <v>157</v>
      </c>
      <c r="PJA3" s="4" t="s">
        <v>157</v>
      </c>
      <c r="PJB3" s="4" t="s">
        <v>157</v>
      </c>
      <c r="PJC3" s="4" t="s">
        <v>157</v>
      </c>
      <c r="PJD3" s="4" t="s">
        <v>157</v>
      </c>
      <c r="PJE3" s="4" t="s">
        <v>157</v>
      </c>
      <c r="PJF3" s="4" t="s">
        <v>157</v>
      </c>
      <c r="PJG3" s="4" t="s">
        <v>157</v>
      </c>
      <c r="PJH3" s="4" t="s">
        <v>157</v>
      </c>
      <c r="PJI3" s="4" t="s">
        <v>157</v>
      </c>
      <c r="PJJ3" s="4" t="s">
        <v>157</v>
      </c>
      <c r="PJK3" s="4" t="s">
        <v>157</v>
      </c>
      <c r="PJL3" s="4" t="s">
        <v>157</v>
      </c>
      <c r="PJM3" s="4" t="s">
        <v>157</v>
      </c>
      <c r="PJN3" s="4" t="s">
        <v>157</v>
      </c>
      <c r="PJO3" s="4" t="s">
        <v>157</v>
      </c>
      <c r="PJP3" s="4" t="s">
        <v>157</v>
      </c>
      <c r="PJQ3" s="4" t="s">
        <v>157</v>
      </c>
      <c r="PJR3" s="4" t="s">
        <v>157</v>
      </c>
      <c r="PJS3" s="4" t="s">
        <v>157</v>
      </c>
      <c r="PJT3" s="4" t="s">
        <v>157</v>
      </c>
      <c r="PJU3" s="4" t="s">
        <v>157</v>
      </c>
      <c r="PJV3" s="4" t="s">
        <v>157</v>
      </c>
      <c r="PJW3" s="4" t="s">
        <v>157</v>
      </c>
      <c r="PJX3" s="4" t="s">
        <v>157</v>
      </c>
      <c r="PJY3" s="4" t="s">
        <v>157</v>
      </c>
      <c r="PJZ3" s="4" t="s">
        <v>157</v>
      </c>
      <c r="PKA3" s="4" t="s">
        <v>157</v>
      </c>
      <c r="PKB3" s="4" t="s">
        <v>157</v>
      </c>
      <c r="PKC3" s="4" t="s">
        <v>157</v>
      </c>
      <c r="PKD3" s="4" t="s">
        <v>157</v>
      </c>
      <c r="PKE3" s="4" t="s">
        <v>157</v>
      </c>
      <c r="PKF3" s="4" t="s">
        <v>157</v>
      </c>
      <c r="PKG3" s="4" t="s">
        <v>157</v>
      </c>
      <c r="PKH3" s="4" t="s">
        <v>157</v>
      </c>
      <c r="PKI3" s="4" t="s">
        <v>157</v>
      </c>
      <c r="PKJ3" s="4" t="s">
        <v>157</v>
      </c>
      <c r="PKK3" s="4" t="s">
        <v>157</v>
      </c>
      <c r="PKL3" s="4" t="s">
        <v>157</v>
      </c>
      <c r="PKM3" s="4" t="s">
        <v>157</v>
      </c>
      <c r="PKN3" s="4" t="s">
        <v>157</v>
      </c>
      <c r="PKO3" s="4" t="s">
        <v>157</v>
      </c>
      <c r="PKP3" s="4" t="s">
        <v>157</v>
      </c>
      <c r="PKQ3" s="4" t="s">
        <v>157</v>
      </c>
      <c r="PKR3" s="4" t="s">
        <v>157</v>
      </c>
      <c r="PKS3" s="4" t="s">
        <v>157</v>
      </c>
      <c r="PKT3" s="4" t="s">
        <v>157</v>
      </c>
      <c r="PKU3" s="4" t="s">
        <v>157</v>
      </c>
      <c r="PKV3" s="4" t="s">
        <v>157</v>
      </c>
      <c r="PKW3" s="4" t="s">
        <v>157</v>
      </c>
      <c r="PKX3" s="4" t="s">
        <v>157</v>
      </c>
      <c r="PKY3" s="4" t="s">
        <v>157</v>
      </c>
      <c r="PKZ3" s="4" t="s">
        <v>157</v>
      </c>
      <c r="PLA3" s="4" t="s">
        <v>157</v>
      </c>
      <c r="PLB3" s="4" t="s">
        <v>157</v>
      </c>
      <c r="PLC3" s="4" t="s">
        <v>157</v>
      </c>
      <c r="PLD3" s="4" t="s">
        <v>157</v>
      </c>
      <c r="PLE3" s="4" t="s">
        <v>157</v>
      </c>
      <c r="PLF3" s="4" t="s">
        <v>157</v>
      </c>
      <c r="PLG3" s="4" t="s">
        <v>157</v>
      </c>
      <c r="PLH3" s="4" t="s">
        <v>157</v>
      </c>
      <c r="PLI3" s="4" t="s">
        <v>157</v>
      </c>
      <c r="PLJ3" s="4" t="s">
        <v>157</v>
      </c>
      <c r="PLK3" s="4" t="s">
        <v>157</v>
      </c>
      <c r="PLL3" s="4" t="s">
        <v>157</v>
      </c>
      <c r="PLM3" s="4" t="s">
        <v>157</v>
      </c>
      <c r="PLN3" s="4" t="s">
        <v>157</v>
      </c>
      <c r="PLO3" s="4" t="s">
        <v>157</v>
      </c>
      <c r="PLP3" s="4" t="s">
        <v>157</v>
      </c>
      <c r="PLQ3" s="4" t="s">
        <v>157</v>
      </c>
      <c r="PLR3" s="4" t="s">
        <v>157</v>
      </c>
      <c r="PLS3" s="4" t="s">
        <v>157</v>
      </c>
      <c r="PLT3" s="4" t="s">
        <v>157</v>
      </c>
      <c r="PLU3" s="4" t="s">
        <v>157</v>
      </c>
      <c r="PLV3" s="4" t="s">
        <v>157</v>
      </c>
      <c r="PLW3" s="4" t="s">
        <v>157</v>
      </c>
      <c r="PLX3" s="4" t="s">
        <v>157</v>
      </c>
      <c r="PLY3" s="4" t="s">
        <v>157</v>
      </c>
      <c r="PLZ3" s="4" t="s">
        <v>157</v>
      </c>
      <c r="PMA3" s="4" t="s">
        <v>157</v>
      </c>
      <c r="PMB3" s="4" t="s">
        <v>157</v>
      </c>
      <c r="PMC3" s="4" t="s">
        <v>157</v>
      </c>
      <c r="PMD3" s="4" t="s">
        <v>157</v>
      </c>
      <c r="PME3" s="4" t="s">
        <v>157</v>
      </c>
      <c r="PMF3" s="4" t="s">
        <v>157</v>
      </c>
      <c r="PMG3" s="4" t="s">
        <v>157</v>
      </c>
      <c r="PMH3" s="4" t="s">
        <v>157</v>
      </c>
      <c r="PMI3" s="4" t="s">
        <v>157</v>
      </c>
      <c r="PMJ3" s="4" t="s">
        <v>157</v>
      </c>
      <c r="PMK3" s="4" t="s">
        <v>157</v>
      </c>
      <c r="PML3" s="4" t="s">
        <v>157</v>
      </c>
      <c r="PMM3" s="4" t="s">
        <v>157</v>
      </c>
      <c r="PMN3" s="4" t="s">
        <v>157</v>
      </c>
      <c r="PMO3" s="4" t="s">
        <v>157</v>
      </c>
      <c r="PMP3" s="4" t="s">
        <v>157</v>
      </c>
      <c r="PMQ3" s="4" t="s">
        <v>157</v>
      </c>
      <c r="PMR3" s="4" t="s">
        <v>157</v>
      </c>
      <c r="PMS3" s="4" t="s">
        <v>157</v>
      </c>
      <c r="PMT3" s="4" t="s">
        <v>157</v>
      </c>
      <c r="PMU3" s="4" t="s">
        <v>157</v>
      </c>
      <c r="PMV3" s="4" t="s">
        <v>157</v>
      </c>
      <c r="PMW3" s="4" t="s">
        <v>157</v>
      </c>
      <c r="PMX3" s="4" t="s">
        <v>157</v>
      </c>
      <c r="PMY3" s="4" t="s">
        <v>157</v>
      </c>
      <c r="PMZ3" s="4" t="s">
        <v>157</v>
      </c>
      <c r="PNA3" s="4" t="s">
        <v>157</v>
      </c>
      <c r="PNB3" s="4" t="s">
        <v>157</v>
      </c>
      <c r="PNC3" s="4" t="s">
        <v>157</v>
      </c>
      <c r="PND3" s="4" t="s">
        <v>157</v>
      </c>
      <c r="PNE3" s="4" t="s">
        <v>157</v>
      </c>
      <c r="PNF3" s="4" t="s">
        <v>157</v>
      </c>
      <c r="PNG3" s="4" t="s">
        <v>157</v>
      </c>
      <c r="PNH3" s="4" t="s">
        <v>157</v>
      </c>
      <c r="PNI3" s="4" t="s">
        <v>157</v>
      </c>
      <c r="PNJ3" s="4" t="s">
        <v>157</v>
      </c>
      <c r="PNK3" s="4" t="s">
        <v>157</v>
      </c>
      <c r="PNL3" s="4" t="s">
        <v>157</v>
      </c>
      <c r="PNM3" s="4" t="s">
        <v>157</v>
      </c>
      <c r="PNN3" s="4" t="s">
        <v>157</v>
      </c>
      <c r="PNO3" s="4" t="s">
        <v>157</v>
      </c>
      <c r="PNP3" s="4" t="s">
        <v>157</v>
      </c>
      <c r="PNQ3" s="4" t="s">
        <v>157</v>
      </c>
      <c r="PNR3" s="4" t="s">
        <v>157</v>
      </c>
      <c r="PNS3" s="4" t="s">
        <v>157</v>
      </c>
      <c r="PNT3" s="4" t="s">
        <v>157</v>
      </c>
      <c r="PNU3" s="4" t="s">
        <v>157</v>
      </c>
      <c r="PNV3" s="4" t="s">
        <v>157</v>
      </c>
      <c r="PNW3" s="4" t="s">
        <v>157</v>
      </c>
      <c r="PNX3" s="4" t="s">
        <v>157</v>
      </c>
      <c r="PNY3" s="4" t="s">
        <v>157</v>
      </c>
      <c r="PNZ3" s="4" t="s">
        <v>157</v>
      </c>
      <c r="POA3" s="4" t="s">
        <v>157</v>
      </c>
      <c r="POB3" s="4" t="s">
        <v>157</v>
      </c>
      <c r="POC3" s="4" t="s">
        <v>157</v>
      </c>
      <c r="POD3" s="4" t="s">
        <v>157</v>
      </c>
      <c r="POE3" s="4" t="s">
        <v>157</v>
      </c>
      <c r="POF3" s="4" t="s">
        <v>157</v>
      </c>
      <c r="POG3" s="4" t="s">
        <v>157</v>
      </c>
      <c r="POH3" s="4" t="s">
        <v>157</v>
      </c>
      <c r="POI3" s="4" t="s">
        <v>157</v>
      </c>
      <c r="POJ3" s="4" t="s">
        <v>157</v>
      </c>
      <c r="POK3" s="4" t="s">
        <v>157</v>
      </c>
      <c r="POL3" s="4" t="s">
        <v>157</v>
      </c>
      <c r="POM3" s="4" t="s">
        <v>157</v>
      </c>
      <c r="PON3" s="4" t="s">
        <v>157</v>
      </c>
      <c r="POO3" s="4" t="s">
        <v>157</v>
      </c>
      <c r="POP3" s="4" t="s">
        <v>157</v>
      </c>
      <c r="POQ3" s="4" t="s">
        <v>157</v>
      </c>
      <c r="POR3" s="4" t="s">
        <v>157</v>
      </c>
      <c r="POS3" s="4" t="s">
        <v>157</v>
      </c>
      <c r="POT3" s="4" t="s">
        <v>157</v>
      </c>
      <c r="POU3" s="4" t="s">
        <v>157</v>
      </c>
      <c r="POV3" s="4" t="s">
        <v>157</v>
      </c>
      <c r="POW3" s="4" t="s">
        <v>157</v>
      </c>
      <c r="POX3" s="4" t="s">
        <v>157</v>
      </c>
      <c r="POY3" s="4" t="s">
        <v>157</v>
      </c>
      <c r="POZ3" s="4" t="s">
        <v>157</v>
      </c>
      <c r="PPA3" s="4" t="s">
        <v>157</v>
      </c>
      <c r="PPB3" s="4" t="s">
        <v>157</v>
      </c>
      <c r="PPC3" s="4" t="s">
        <v>157</v>
      </c>
      <c r="PPD3" s="4" t="s">
        <v>157</v>
      </c>
      <c r="PPE3" s="4" t="s">
        <v>157</v>
      </c>
      <c r="PPF3" s="4" t="s">
        <v>157</v>
      </c>
      <c r="PPG3" s="4" t="s">
        <v>157</v>
      </c>
      <c r="PPH3" s="4" t="s">
        <v>157</v>
      </c>
      <c r="PPI3" s="4" t="s">
        <v>157</v>
      </c>
      <c r="PPJ3" s="4" t="s">
        <v>157</v>
      </c>
      <c r="PPK3" s="4" t="s">
        <v>157</v>
      </c>
      <c r="PPL3" s="4" t="s">
        <v>157</v>
      </c>
      <c r="PPM3" s="4" t="s">
        <v>157</v>
      </c>
      <c r="PPN3" s="4" t="s">
        <v>157</v>
      </c>
      <c r="PPO3" s="4" t="s">
        <v>157</v>
      </c>
      <c r="PPP3" s="4" t="s">
        <v>157</v>
      </c>
      <c r="PPQ3" s="4" t="s">
        <v>157</v>
      </c>
      <c r="PPR3" s="4" t="s">
        <v>157</v>
      </c>
      <c r="PPS3" s="4" t="s">
        <v>157</v>
      </c>
      <c r="PPT3" s="4" t="s">
        <v>157</v>
      </c>
      <c r="PPU3" s="4" t="s">
        <v>157</v>
      </c>
      <c r="PPV3" s="4" t="s">
        <v>157</v>
      </c>
      <c r="PPW3" s="4" t="s">
        <v>157</v>
      </c>
      <c r="PPX3" s="4" t="s">
        <v>157</v>
      </c>
      <c r="PPY3" s="4" t="s">
        <v>157</v>
      </c>
      <c r="PPZ3" s="4" t="s">
        <v>157</v>
      </c>
      <c r="PQA3" s="4" t="s">
        <v>157</v>
      </c>
      <c r="PQB3" s="4" t="s">
        <v>157</v>
      </c>
      <c r="PQC3" s="4" t="s">
        <v>157</v>
      </c>
      <c r="PQD3" s="4" t="s">
        <v>157</v>
      </c>
      <c r="PQE3" s="4" t="s">
        <v>157</v>
      </c>
      <c r="PQF3" s="4" t="s">
        <v>157</v>
      </c>
      <c r="PQG3" s="4" t="s">
        <v>157</v>
      </c>
      <c r="PQH3" s="4" t="s">
        <v>157</v>
      </c>
      <c r="PQI3" s="4" t="s">
        <v>157</v>
      </c>
      <c r="PQJ3" s="4" t="s">
        <v>157</v>
      </c>
      <c r="PQK3" s="4" t="s">
        <v>157</v>
      </c>
      <c r="PQL3" s="4" t="s">
        <v>157</v>
      </c>
      <c r="PQM3" s="4" t="s">
        <v>157</v>
      </c>
      <c r="PQN3" s="4" t="s">
        <v>157</v>
      </c>
      <c r="PQO3" s="4" t="s">
        <v>157</v>
      </c>
      <c r="PQP3" s="4" t="s">
        <v>157</v>
      </c>
      <c r="PQQ3" s="4" t="s">
        <v>157</v>
      </c>
      <c r="PQR3" s="4" t="s">
        <v>157</v>
      </c>
      <c r="PQS3" s="4" t="s">
        <v>157</v>
      </c>
      <c r="PQT3" s="4" t="s">
        <v>157</v>
      </c>
      <c r="PQU3" s="4" t="s">
        <v>157</v>
      </c>
      <c r="PQV3" s="4" t="s">
        <v>157</v>
      </c>
      <c r="PQW3" s="4" t="s">
        <v>157</v>
      </c>
      <c r="PQX3" s="4" t="s">
        <v>157</v>
      </c>
      <c r="PQY3" s="4" t="s">
        <v>157</v>
      </c>
      <c r="PQZ3" s="4" t="s">
        <v>157</v>
      </c>
      <c r="PRA3" s="4" t="s">
        <v>157</v>
      </c>
      <c r="PRB3" s="4" t="s">
        <v>157</v>
      </c>
      <c r="PRC3" s="4" t="s">
        <v>157</v>
      </c>
      <c r="PRD3" s="4" t="s">
        <v>157</v>
      </c>
      <c r="PRE3" s="4" t="s">
        <v>157</v>
      </c>
      <c r="PRF3" s="4" t="s">
        <v>157</v>
      </c>
      <c r="PRG3" s="4" t="s">
        <v>157</v>
      </c>
      <c r="PRH3" s="4" t="s">
        <v>157</v>
      </c>
      <c r="PRI3" s="4" t="s">
        <v>157</v>
      </c>
      <c r="PRJ3" s="4" t="s">
        <v>157</v>
      </c>
      <c r="PRK3" s="4" t="s">
        <v>157</v>
      </c>
      <c r="PRL3" s="4" t="s">
        <v>157</v>
      </c>
      <c r="PRM3" s="4" t="s">
        <v>157</v>
      </c>
      <c r="PRN3" s="4" t="s">
        <v>157</v>
      </c>
      <c r="PRO3" s="4" t="s">
        <v>157</v>
      </c>
      <c r="PRP3" s="4" t="s">
        <v>157</v>
      </c>
      <c r="PRQ3" s="4" t="s">
        <v>157</v>
      </c>
      <c r="PRR3" s="4" t="s">
        <v>157</v>
      </c>
      <c r="PRS3" s="4" t="s">
        <v>157</v>
      </c>
      <c r="PRT3" s="4" t="s">
        <v>157</v>
      </c>
      <c r="PRU3" s="4" t="s">
        <v>157</v>
      </c>
      <c r="PRV3" s="4" t="s">
        <v>157</v>
      </c>
      <c r="PRW3" s="4" t="s">
        <v>157</v>
      </c>
      <c r="PRX3" s="4" t="s">
        <v>157</v>
      </c>
      <c r="PRY3" s="4" t="s">
        <v>157</v>
      </c>
      <c r="PRZ3" s="4" t="s">
        <v>157</v>
      </c>
      <c r="PSA3" s="4" t="s">
        <v>157</v>
      </c>
      <c r="PSB3" s="4" t="s">
        <v>157</v>
      </c>
      <c r="PSC3" s="4" t="s">
        <v>157</v>
      </c>
      <c r="PSD3" s="4" t="s">
        <v>157</v>
      </c>
      <c r="PSE3" s="4" t="s">
        <v>157</v>
      </c>
      <c r="PSF3" s="4" t="s">
        <v>157</v>
      </c>
      <c r="PSG3" s="4" t="s">
        <v>157</v>
      </c>
      <c r="PSH3" s="4" t="s">
        <v>157</v>
      </c>
      <c r="PSI3" s="4" t="s">
        <v>157</v>
      </c>
      <c r="PSJ3" s="4" t="s">
        <v>157</v>
      </c>
      <c r="PSK3" s="4" t="s">
        <v>157</v>
      </c>
      <c r="PSL3" s="4" t="s">
        <v>157</v>
      </c>
      <c r="PSM3" s="4" t="s">
        <v>157</v>
      </c>
      <c r="PSN3" s="4" t="s">
        <v>157</v>
      </c>
      <c r="PSO3" s="4" t="s">
        <v>157</v>
      </c>
      <c r="PSP3" s="4" t="s">
        <v>157</v>
      </c>
      <c r="PSQ3" s="4" t="s">
        <v>157</v>
      </c>
      <c r="PSR3" s="4" t="s">
        <v>157</v>
      </c>
      <c r="PSS3" s="4" t="s">
        <v>157</v>
      </c>
      <c r="PST3" s="4" t="s">
        <v>157</v>
      </c>
      <c r="PSU3" s="4" t="s">
        <v>157</v>
      </c>
      <c r="PSV3" s="4" t="s">
        <v>157</v>
      </c>
      <c r="PSW3" s="4" t="s">
        <v>157</v>
      </c>
      <c r="PSX3" s="4" t="s">
        <v>157</v>
      </c>
      <c r="PSY3" s="4" t="s">
        <v>157</v>
      </c>
      <c r="PSZ3" s="4" t="s">
        <v>157</v>
      </c>
      <c r="PTA3" s="4" t="s">
        <v>157</v>
      </c>
      <c r="PTB3" s="4" t="s">
        <v>157</v>
      </c>
      <c r="PTC3" s="4" t="s">
        <v>157</v>
      </c>
      <c r="PTD3" s="4" t="s">
        <v>157</v>
      </c>
      <c r="PTE3" s="4" t="s">
        <v>157</v>
      </c>
      <c r="PTF3" s="4" t="s">
        <v>157</v>
      </c>
      <c r="PTG3" s="4" t="s">
        <v>157</v>
      </c>
      <c r="PTH3" s="4" t="s">
        <v>157</v>
      </c>
      <c r="PTI3" s="4" t="s">
        <v>157</v>
      </c>
      <c r="PTJ3" s="4" t="s">
        <v>157</v>
      </c>
      <c r="PTK3" s="4" t="s">
        <v>157</v>
      </c>
      <c r="PTL3" s="4" t="s">
        <v>157</v>
      </c>
      <c r="PTM3" s="4" t="s">
        <v>157</v>
      </c>
      <c r="PTN3" s="4" t="s">
        <v>157</v>
      </c>
      <c r="PTO3" s="4" t="s">
        <v>157</v>
      </c>
      <c r="PTP3" s="4" t="s">
        <v>157</v>
      </c>
      <c r="PTQ3" s="4" t="s">
        <v>157</v>
      </c>
      <c r="PTR3" s="4" t="s">
        <v>157</v>
      </c>
      <c r="PTS3" s="4" t="s">
        <v>157</v>
      </c>
      <c r="PTT3" s="4" t="s">
        <v>157</v>
      </c>
      <c r="PTU3" s="4" t="s">
        <v>157</v>
      </c>
      <c r="PTV3" s="4" t="s">
        <v>157</v>
      </c>
      <c r="PTW3" s="4" t="s">
        <v>157</v>
      </c>
      <c r="PTX3" s="4" t="s">
        <v>157</v>
      </c>
      <c r="PTY3" s="4" t="s">
        <v>157</v>
      </c>
      <c r="PTZ3" s="4" t="s">
        <v>157</v>
      </c>
      <c r="PUA3" s="4" t="s">
        <v>157</v>
      </c>
      <c r="PUB3" s="4" t="s">
        <v>157</v>
      </c>
      <c r="PUC3" s="4" t="s">
        <v>157</v>
      </c>
      <c r="PUD3" s="4" t="s">
        <v>157</v>
      </c>
      <c r="PUE3" s="4" t="s">
        <v>157</v>
      </c>
      <c r="PUF3" s="4" t="s">
        <v>157</v>
      </c>
      <c r="PUG3" s="4" t="s">
        <v>157</v>
      </c>
      <c r="PUH3" s="4" t="s">
        <v>157</v>
      </c>
      <c r="PUI3" s="4" t="s">
        <v>157</v>
      </c>
      <c r="PUJ3" s="4" t="s">
        <v>157</v>
      </c>
      <c r="PUK3" s="4" t="s">
        <v>157</v>
      </c>
      <c r="PUL3" s="4" t="s">
        <v>157</v>
      </c>
      <c r="PUM3" s="4" t="s">
        <v>157</v>
      </c>
      <c r="PUN3" s="4" t="s">
        <v>157</v>
      </c>
      <c r="PUO3" s="4" t="s">
        <v>157</v>
      </c>
      <c r="PUP3" s="4" t="s">
        <v>157</v>
      </c>
      <c r="PUQ3" s="4" t="s">
        <v>157</v>
      </c>
      <c r="PUR3" s="4" t="s">
        <v>157</v>
      </c>
      <c r="PUS3" s="4" t="s">
        <v>157</v>
      </c>
      <c r="PUT3" s="4" t="s">
        <v>157</v>
      </c>
      <c r="PUU3" s="4" t="s">
        <v>157</v>
      </c>
      <c r="PUV3" s="4" t="s">
        <v>157</v>
      </c>
      <c r="PUW3" s="4" t="s">
        <v>157</v>
      </c>
      <c r="PUX3" s="4" t="s">
        <v>157</v>
      </c>
      <c r="PUY3" s="4" t="s">
        <v>157</v>
      </c>
      <c r="PUZ3" s="4" t="s">
        <v>157</v>
      </c>
      <c r="PVA3" s="4" t="s">
        <v>157</v>
      </c>
      <c r="PVB3" s="4" t="s">
        <v>157</v>
      </c>
      <c r="PVC3" s="4" t="s">
        <v>157</v>
      </c>
      <c r="PVD3" s="4" t="s">
        <v>157</v>
      </c>
      <c r="PVE3" s="4" t="s">
        <v>157</v>
      </c>
      <c r="PVF3" s="4" t="s">
        <v>157</v>
      </c>
      <c r="PVG3" s="4" t="s">
        <v>157</v>
      </c>
      <c r="PVH3" s="4" t="s">
        <v>157</v>
      </c>
      <c r="PVI3" s="4" t="s">
        <v>157</v>
      </c>
      <c r="PVJ3" s="4" t="s">
        <v>157</v>
      </c>
      <c r="PVK3" s="4" t="s">
        <v>157</v>
      </c>
      <c r="PVL3" s="4" t="s">
        <v>157</v>
      </c>
      <c r="PVM3" s="4" t="s">
        <v>157</v>
      </c>
      <c r="PVN3" s="4" t="s">
        <v>157</v>
      </c>
      <c r="PVO3" s="4" t="s">
        <v>157</v>
      </c>
      <c r="PVP3" s="4" t="s">
        <v>157</v>
      </c>
      <c r="PVQ3" s="4" t="s">
        <v>157</v>
      </c>
      <c r="PVR3" s="4" t="s">
        <v>157</v>
      </c>
      <c r="PVS3" s="4" t="s">
        <v>157</v>
      </c>
      <c r="PVT3" s="4" t="s">
        <v>157</v>
      </c>
      <c r="PVU3" s="4" t="s">
        <v>157</v>
      </c>
      <c r="PVV3" s="4" t="s">
        <v>157</v>
      </c>
      <c r="PVW3" s="4" t="s">
        <v>157</v>
      </c>
      <c r="PVX3" s="4" t="s">
        <v>157</v>
      </c>
      <c r="PVY3" s="4" t="s">
        <v>157</v>
      </c>
      <c r="PVZ3" s="4" t="s">
        <v>157</v>
      </c>
      <c r="PWA3" s="4" t="s">
        <v>157</v>
      </c>
      <c r="PWB3" s="4" t="s">
        <v>157</v>
      </c>
      <c r="PWC3" s="4" t="s">
        <v>157</v>
      </c>
      <c r="PWD3" s="4" t="s">
        <v>157</v>
      </c>
      <c r="PWE3" s="4" t="s">
        <v>157</v>
      </c>
      <c r="PWF3" s="4" t="s">
        <v>157</v>
      </c>
      <c r="PWG3" s="4" t="s">
        <v>157</v>
      </c>
      <c r="PWH3" s="4" t="s">
        <v>157</v>
      </c>
      <c r="PWI3" s="4" t="s">
        <v>157</v>
      </c>
      <c r="PWJ3" s="4" t="s">
        <v>157</v>
      </c>
      <c r="PWK3" s="4" t="s">
        <v>157</v>
      </c>
      <c r="PWL3" s="4" t="s">
        <v>157</v>
      </c>
      <c r="PWM3" s="4" t="s">
        <v>157</v>
      </c>
      <c r="PWN3" s="4" t="s">
        <v>157</v>
      </c>
      <c r="PWO3" s="4" t="s">
        <v>157</v>
      </c>
      <c r="PWP3" s="4" t="s">
        <v>157</v>
      </c>
      <c r="PWQ3" s="4" t="s">
        <v>157</v>
      </c>
      <c r="PWR3" s="4" t="s">
        <v>157</v>
      </c>
      <c r="PWS3" s="4" t="s">
        <v>157</v>
      </c>
      <c r="PWT3" s="4" t="s">
        <v>157</v>
      </c>
      <c r="PWU3" s="4" t="s">
        <v>157</v>
      </c>
      <c r="PWV3" s="4" t="s">
        <v>157</v>
      </c>
      <c r="PWW3" s="4" t="s">
        <v>157</v>
      </c>
      <c r="PWX3" s="4" t="s">
        <v>157</v>
      </c>
      <c r="PWY3" s="4" t="s">
        <v>157</v>
      </c>
      <c r="PWZ3" s="4" t="s">
        <v>157</v>
      </c>
      <c r="PXA3" s="4" t="s">
        <v>157</v>
      </c>
      <c r="PXB3" s="4" t="s">
        <v>157</v>
      </c>
      <c r="PXC3" s="4" t="s">
        <v>157</v>
      </c>
      <c r="PXD3" s="4" t="s">
        <v>157</v>
      </c>
      <c r="PXE3" s="4" t="s">
        <v>157</v>
      </c>
      <c r="PXF3" s="4" t="s">
        <v>157</v>
      </c>
      <c r="PXG3" s="4" t="s">
        <v>157</v>
      </c>
      <c r="PXH3" s="4" t="s">
        <v>157</v>
      </c>
      <c r="PXI3" s="4" t="s">
        <v>157</v>
      </c>
      <c r="PXJ3" s="4" t="s">
        <v>157</v>
      </c>
      <c r="PXK3" s="4" t="s">
        <v>157</v>
      </c>
      <c r="PXL3" s="4" t="s">
        <v>157</v>
      </c>
      <c r="PXM3" s="4" t="s">
        <v>157</v>
      </c>
      <c r="PXN3" s="4" t="s">
        <v>157</v>
      </c>
      <c r="PXO3" s="4" t="s">
        <v>157</v>
      </c>
      <c r="PXP3" s="4" t="s">
        <v>157</v>
      </c>
      <c r="PXQ3" s="4" t="s">
        <v>157</v>
      </c>
      <c r="PXR3" s="4" t="s">
        <v>157</v>
      </c>
      <c r="PXS3" s="4" t="s">
        <v>157</v>
      </c>
      <c r="PXT3" s="4" t="s">
        <v>157</v>
      </c>
      <c r="PXU3" s="4" t="s">
        <v>157</v>
      </c>
      <c r="PXV3" s="4" t="s">
        <v>157</v>
      </c>
      <c r="PXW3" s="4" t="s">
        <v>157</v>
      </c>
      <c r="PXX3" s="4" t="s">
        <v>157</v>
      </c>
      <c r="PXY3" s="4" t="s">
        <v>157</v>
      </c>
      <c r="PXZ3" s="4" t="s">
        <v>157</v>
      </c>
      <c r="PYA3" s="4" t="s">
        <v>157</v>
      </c>
      <c r="PYB3" s="4" t="s">
        <v>157</v>
      </c>
      <c r="PYC3" s="4" t="s">
        <v>157</v>
      </c>
      <c r="PYD3" s="4" t="s">
        <v>157</v>
      </c>
      <c r="PYE3" s="4" t="s">
        <v>157</v>
      </c>
      <c r="PYF3" s="4" t="s">
        <v>157</v>
      </c>
      <c r="PYG3" s="4" t="s">
        <v>157</v>
      </c>
      <c r="PYH3" s="4" t="s">
        <v>157</v>
      </c>
      <c r="PYI3" s="4" t="s">
        <v>157</v>
      </c>
      <c r="PYJ3" s="4" t="s">
        <v>157</v>
      </c>
      <c r="PYK3" s="4" t="s">
        <v>157</v>
      </c>
      <c r="PYL3" s="4" t="s">
        <v>157</v>
      </c>
      <c r="PYM3" s="4" t="s">
        <v>157</v>
      </c>
      <c r="PYN3" s="4" t="s">
        <v>157</v>
      </c>
      <c r="PYO3" s="4" t="s">
        <v>157</v>
      </c>
      <c r="PYP3" s="4" t="s">
        <v>157</v>
      </c>
      <c r="PYQ3" s="4" t="s">
        <v>157</v>
      </c>
      <c r="PYR3" s="4" t="s">
        <v>157</v>
      </c>
      <c r="PYS3" s="4" t="s">
        <v>157</v>
      </c>
      <c r="PYT3" s="4" t="s">
        <v>157</v>
      </c>
      <c r="PYU3" s="4" t="s">
        <v>157</v>
      </c>
      <c r="PYV3" s="4" t="s">
        <v>157</v>
      </c>
      <c r="PYW3" s="4" t="s">
        <v>157</v>
      </c>
      <c r="PYX3" s="4" t="s">
        <v>157</v>
      </c>
      <c r="PYY3" s="4" t="s">
        <v>157</v>
      </c>
      <c r="PYZ3" s="4" t="s">
        <v>157</v>
      </c>
      <c r="PZA3" s="4" t="s">
        <v>157</v>
      </c>
      <c r="PZB3" s="4" t="s">
        <v>157</v>
      </c>
      <c r="PZC3" s="4" t="s">
        <v>157</v>
      </c>
      <c r="PZD3" s="4" t="s">
        <v>157</v>
      </c>
      <c r="PZE3" s="4" t="s">
        <v>157</v>
      </c>
      <c r="PZF3" s="4" t="s">
        <v>157</v>
      </c>
      <c r="PZG3" s="4" t="s">
        <v>157</v>
      </c>
      <c r="PZH3" s="4" t="s">
        <v>157</v>
      </c>
      <c r="PZI3" s="4" t="s">
        <v>157</v>
      </c>
      <c r="PZJ3" s="4" t="s">
        <v>157</v>
      </c>
      <c r="PZK3" s="4" t="s">
        <v>157</v>
      </c>
      <c r="PZL3" s="4" t="s">
        <v>157</v>
      </c>
      <c r="PZM3" s="4" t="s">
        <v>157</v>
      </c>
      <c r="PZN3" s="4" t="s">
        <v>157</v>
      </c>
      <c r="PZO3" s="4" t="s">
        <v>157</v>
      </c>
      <c r="PZP3" s="4" t="s">
        <v>157</v>
      </c>
      <c r="PZQ3" s="4" t="s">
        <v>157</v>
      </c>
      <c r="PZR3" s="4" t="s">
        <v>157</v>
      </c>
      <c r="PZS3" s="4" t="s">
        <v>157</v>
      </c>
      <c r="PZT3" s="4" t="s">
        <v>157</v>
      </c>
      <c r="PZU3" s="4" t="s">
        <v>157</v>
      </c>
      <c r="PZV3" s="4" t="s">
        <v>157</v>
      </c>
      <c r="PZW3" s="4" t="s">
        <v>157</v>
      </c>
      <c r="PZX3" s="4" t="s">
        <v>157</v>
      </c>
      <c r="PZY3" s="4" t="s">
        <v>157</v>
      </c>
      <c r="PZZ3" s="4" t="s">
        <v>157</v>
      </c>
      <c r="QAA3" s="4" t="s">
        <v>157</v>
      </c>
      <c r="QAB3" s="4" t="s">
        <v>157</v>
      </c>
      <c r="QAC3" s="4" t="s">
        <v>157</v>
      </c>
      <c r="QAD3" s="4" t="s">
        <v>157</v>
      </c>
      <c r="QAE3" s="4" t="s">
        <v>157</v>
      </c>
      <c r="QAF3" s="4" t="s">
        <v>157</v>
      </c>
      <c r="QAG3" s="4" t="s">
        <v>157</v>
      </c>
      <c r="QAH3" s="4" t="s">
        <v>157</v>
      </c>
      <c r="QAI3" s="4" t="s">
        <v>157</v>
      </c>
      <c r="QAJ3" s="4" t="s">
        <v>157</v>
      </c>
      <c r="QAK3" s="4" t="s">
        <v>157</v>
      </c>
      <c r="QAL3" s="4" t="s">
        <v>157</v>
      </c>
      <c r="QAM3" s="4" t="s">
        <v>157</v>
      </c>
      <c r="QAN3" s="4" t="s">
        <v>157</v>
      </c>
      <c r="QAO3" s="4" t="s">
        <v>157</v>
      </c>
      <c r="QAP3" s="4" t="s">
        <v>157</v>
      </c>
      <c r="QAQ3" s="4" t="s">
        <v>157</v>
      </c>
      <c r="QAR3" s="4" t="s">
        <v>157</v>
      </c>
      <c r="QAS3" s="4" t="s">
        <v>157</v>
      </c>
      <c r="QAT3" s="4" t="s">
        <v>157</v>
      </c>
      <c r="QAU3" s="4" t="s">
        <v>157</v>
      </c>
      <c r="QAV3" s="4" t="s">
        <v>157</v>
      </c>
      <c r="QAW3" s="4" t="s">
        <v>157</v>
      </c>
      <c r="QAX3" s="4" t="s">
        <v>157</v>
      </c>
      <c r="QAY3" s="4" t="s">
        <v>157</v>
      </c>
      <c r="QAZ3" s="4" t="s">
        <v>157</v>
      </c>
      <c r="QBA3" s="4" t="s">
        <v>157</v>
      </c>
      <c r="QBB3" s="4" t="s">
        <v>157</v>
      </c>
      <c r="QBC3" s="4" t="s">
        <v>157</v>
      </c>
      <c r="QBD3" s="4" t="s">
        <v>157</v>
      </c>
      <c r="QBE3" s="4" t="s">
        <v>157</v>
      </c>
      <c r="QBF3" s="4" t="s">
        <v>157</v>
      </c>
      <c r="QBG3" s="4" t="s">
        <v>157</v>
      </c>
      <c r="QBH3" s="4" t="s">
        <v>157</v>
      </c>
      <c r="QBI3" s="4" t="s">
        <v>157</v>
      </c>
      <c r="QBJ3" s="4" t="s">
        <v>157</v>
      </c>
      <c r="QBK3" s="4" t="s">
        <v>157</v>
      </c>
      <c r="QBL3" s="4" t="s">
        <v>157</v>
      </c>
      <c r="QBM3" s="4" t="s">
        <v>157</v>
      </c>
      <c r="QBN3" s="4" t="s">
        <v>157</v>
      </c>
      <c r="QBO3" s="4" t="s">
        <v>157</v>
      </c>
      <c r="QBP3" s="4" t="s">
        <v>157</v>
      </c>
      <c r="QBQ3" s="4" t="s">
        <v>157</v>
      </c>
      <c r="QBR3" s="4" t="s">
        <v>157</v>
      </c>
      <c r="QBS3" s="4" t="s">
        <v>157</v>
      </c>
      <c r="QBT3" s="4" t="s">
        <v>157</v>
      </c>
      <c r="QBU3" s="4" t="s">
        <v>157</v>
      </c>
      <c r="QBV3" s="4" t="s">
        <v>157</v>
      </c>
      <c r="QBW3" s="4" t="s">
        <v>157</v>
      </c>
      <c r="QBX3" s="4" t="s">
        <v>157</v>
      </c>
      <c r="QBY3" s="4" t="s">
        <v>157</v>
      </c>
      <c r="QBZ3" s="4" t="s">
        <v>157</v>
      </c>
      <c r="QCA3" s="4" t="s">
        <v>157</v>
      </c>
      <c r="QCB3" s="4" t="s">
        <v>157</v>
      </c>
      <c r="QCC3" s="4" t="s">
        <v>157</v>
      </c>
      <c r="QCD3" s="4" t="s">
        <v>157</v>
      </c>
      <c r="QCE3" s="4" t="s">
        <v>157</v>
      </c>
      <c r="QCF3" s="4" t="s">
        <v>157</v>
      </c>
      <c r="QCG3" s="4" t="s">
        <v>157</v>
      </c>
      <c r="QCH3" s="4" t="s">
        <v>157</v>
      </c>
      <c r="QCI3" s="4" t="s">
        <v>157</v>
      </c>
      <c r="QCJ3" s="4" t="s">
        <v>157</v>
      </c>
      <c r="QCK3" s="4" t="s">
        <v>157</v>
      </c>
      <c r="QCL3" s="4" t="s">
        <v>157</v>
      </c>
      <c r="QCM3" s="4" t="s">
        <v>157</v>
      </c>
      <c r="QCN3" s="4" t="s">
        <v>157</v>
      </c>
      <c r="QCO3" s="4" t="s">
        <v>157</v>
      </c>
      <c r="QCP3" s="4" t="s">
        <v>157</v>
      </c>
      <c r="QCQ3" s="4" t="s">
        <v>157</v>
      </c>
      <c r="QCR3" s="4" t="s">
        <v>157</v>
      </c>
      <c r="QCS3" s="4" t="s">
        <v>157</v>
      </c>
      <c r="QCT3" s="4" t="s">
        <v>157</v>
      </c>
      <c r="QCU3" s="4" t="s">
        <v>157</v>
      </c>
      <c r="QCV3" s="4" t="s">
        <v>157</v>
      </c>
      <c r="QCW3" s="4" t="s">
        <v>157</v>
      </c>
      <c r="QCX3" s="4" t="s">
        <v>157</v>
      </c>
      <c r="QCY3" s="4" t="s">
        <v>157</v>
      </c>
      <c r="QCZ3" s="4" t="s">
        <v>157</v>
      </c>
      <c r="QDA3" s="4" t="s">
        <v>157</v>
      </c>
      <c r="QDB3" s="4" t="s">
        <v>157</v>
      </c>
      <c r="QDC3" s="4" t="s">
        <v>157</v>
      </c>
      <c r="QDD3" s="4" t="s">
        <v>157</v>
      </c>
      <c r="QDE3" s="4" t="s">
        <v>157</v>
      </c>
      <c r="QDF3" s="4" t="s">
        <v>157</v>
      </c>
      <c r="QDG3" s="4" t="s">
        <v>157</v>
      </c>
      <c r="QDH3" s="4" t="s">
        <v>157</v>
      </c>
      <c r="QDI3" s="4" t="s">
        <v>157</v>
      </c>
      <c r="QDJ3" s="4" t="s">
        <v>157</v>
      </c>
      <c r="QDK3" s="4" t="s">
        <v>157</v>
      </c>
      <c r="QDL3" s="4" t="s">
        <v>157</v>
      </c>
      <c r="QDM3" s="4" t="s">
        <v>157</v>
      </c>
      <c r="QDN3" s="4" t="s">
        <v>157</v>
      </c>
      <c r="QDO3" s="4" t="s">
        <v>157</v>
      </c>
      <c r="QDP3" s="4" t="s">
        <v>157</v>
      </c>
      <c r="QDQ3" s="4" t="s">
        <v>157</v>
      </c>
      <c r="QDR3" s="4" t="s">
        <v>157</v>
      </c>
      <c r="QDS3" s="4" t="s">
        <v>157</v>
      </c>
      <c r="QDT3" s="4" t="s">
        <v>157</v>
      </c>
      <c r="QDU3" s="4" t="s">
        <v>157</v>
      </c>
      <c r="QDV3" s="4" t="s">
        <v>157</v>
      </c>
      <c r="QDW3" s="4" t="s">
        <v>157</v>
      </c>
      <c r="QDX3" s="4" t="s">
        <v>157</v>
      </c>
      <c r="QDY3" s="4" t="s">
        <v>157</v>
      </c>
      <c r="QDZ3" s="4" t="s">
        <v>157</v>
      </c>
      <c r="QEA3" s="4" t="s">
        <v>157</v>
      </c>
      <c r="QEB3" s="4" t="s">
        <v>157</v>
      </c>
      <c r="QEC3" s="4" t="s">
        <v>157</v>
      </c>
      <c r="QED3" s="4" t="s">
        <v>157</v>
      </c>
      <c r="QEE3" s="4" t="s">
        <v>157</v>
      </c>
      <c r="QEF3" s="4" t="s">
        <v>157</v>
      </c>
      <c r="QEG3" s="4" t="s">
        <v>157</v>
      </c>
      <c r="QEH3" s="4" t="s">
        <v>157</v>
      </c>
      <c r="QEI3" s="4" t="s">
        <v>157</v>
      </c>
      <c r="QEJ3" s="4" t="s">
        <v>157</v>
      </c>
      <c r="QEK3" s="4" t="s">
        <v>157</v>
      </c>
      <c r="QEL3" s="4" t="s">
        <v>157</v>
      </c>
      <c r="QEM3" s="4" t="s">
        <v>157</v>
      </c>
      <c r="QEN3" s="4" t="s">
        <v>157</v>
      </c>
      <c r="QEO3" s="4" t="s">
        <v>157</v>
      </c>
      <c r="QEP3" s="4" t="s">
        <v>157</v>
      </c>
      <c r="QEQ3" s="4" t="s">
        <v>157</v>
      </c>
      <c r="QER3" s="4" t="s">
        <v>157</v>
      </c>
      <c r="QES3" s="4" t="s">
        <v>157</v>
      </c>
      <c r="QET3" s="4" t="s">
        <v>157</v>
      </c>
      <c r="QEU3" s="4" t="s">
        <v>157</v>
      </c>
      <c r="QEV3" s="4" t="s">
        <v>157</v>
      </c>
      <c r="QEW3" s="4" t="s">
        <v>157</v>
      </c>
      <c r="QEX3" s="4" t="s">
        <v>157</v>
      </c>
      <c r="QEY3" s="4" t="s">
        <v>157</v>
      </c>
      <c r="QEZ3" s="4" t="s">
        <v>157</v>
      </c>
      <c r="QFA3" s="4" t="s">
        <v>157</v>
      </c>
      <c r="QFB3" s="4" t="s">
        <v>157</v>
      </c>
      <c r="QFC3" s="4" t="s">
        <v>157</v>
      </c>
      <c r="QFD3" s="4" t="s">
        <v>157</v>
      </c>
      <c r="QFE3" s="4" t="s">
        <v>157</v>
      </c>
      <c r="QFF3" s="4" t="s">
        <v>157</v>
      </c>
      <c r="QFG3" s="4" t="s">
        <v>157</v>
      </c>
      <c r="QFH3" s="4" t="s">
        <v>157</v>
      </c>
      <c r="QFI3" s="4" t="s">
        <v>157</v>
      </c>
      <c r="QFJ3" s="4" t="s">
        <v>157</v>
      </c>
      <c r="QFK3" s="4" t="s">
        <v>157</v>
      </c>
      <c r="QFL3" s="4" t="s">
        <v>157</v>
      </c>
      <c r="QFM3" s="4" t="s">
        <v>157</v>
      </c>
      <c r="QFN3" s="4" t="s">
        <v>157</v>
      </c>
      <c r="QFO3" s="4" t="s">
        <v>157</v>
      </c>
      <c r="QFP3" s="4" t="s">
        <v>157</v>
      </c>
      <c r="QFQ3" s="4" t="s">
        <v>157</v>
      </c>
      <c r="QFR3" s="4" t="s">
        <v>157</v>
      </c>
      <c r="QFS3" s="4" t="s">
        <v>157</v>
      </c>
      <c r="QFT3" s="4" t="s">
        <v>157</v>
      </c>
      <c r="QFU3" s="4" t="s">
        <v>157</v>
      </c>
      <c r="QFV3" s="4" t="s">
        <v>157</v>
      </c>
      <c r="QFW3" s="4" t="s">
        <v>157</v>
      </c>
      <c r="QFX3" s="4" t="s">
        <v>157</v>
      </c>
      <c r="QFY3" s="4" t="s">
        <v>157</v>
      </c>
      <c r="QFZ3" s="4" t="s">
        <v>157</v>
      </c>
      <c r="QGA3" s="4" t="s">
        <v>157</v>
      </c>
      <c r="QGB3" s="4" t="s">
        <v>157</v>
      </c>
      <c r="QGC3" s="4" t="s">
        <v>157</v>
      </c>
      <c r="QGD3" s="4" t="s">
        <v>157</v>
      </c>
      <c r="QGE3" s="4" t="s">
        <v>157</v>
      </c>
      <c r="QGF3" s="4" t="s">
        <v>157</v>
      </c>
      <c r="QGG3" s="4" t="s">
        <v>157</v>
      </c>
      <c r="QGH3" s="4" t="s">
        <v>157</v>
      </c>
      <c r="QGI3" s="4" t="s">
        <v>157</v>
      </c>
      <c r="QGJ3" s="4" t="s">
        <v>157</v>
      </c>
      <c r="QGK3" s="4" t="s">
        <v>157</v>
      </c>
      <c r="QGL3" s="4" t="s">
        <v>157</v>
      </c>
      <c r="QGM3" s="4" t="s">
        <v>157</v>
      </c>
      <c r="QGN3" s="4" t="s">
        <v>157</v>
      </c>
      <c r="QGO3" s="4" t="s">
        <v>157</v>
      </c>
      <c r="QGP3" s="4" t="s">
        <v>157</v>
      </c>
      <c r="QGQ3" s="4" t="s">
        <v>157</v>
      </c>
      <c r="QGR3" s="4" t="s">
        <v>157</v>
      </c>
      <c r="QGS3" s="4" t="s">
        <v>157</v>
      </c>
      <c r="QGT3" s="4" t="s">
        <v>157</v>
      </c>
      <c r="QGU3" s="4" t="s">
        <v>157</v>
      </c>
      <c r="QGV3" s="4" t="s">
        <v>157</v>
      </c>
      <c r="QGW3" s="4" t="s">
        <v>157</v>
      </c>
      <c r="QGX3" s="4" t="s">
        <v>157</v>
      </c>
      <c r="QGY3" s="4" t="s">
        <v>157</v>
      </c>
      <c r="QGZ3" s="4" t="s">
        <v>157</v>
      </c>
      <c r="QHA3" s="4" t="s">
        <v>157</v>
      </c>
      <c r="QHB3" s="4" t="s">
        <v>157</v>
      </c>
      <c r="QHC3" s="4" t="s">
        <v>157</v>
      </c>
      <c r="QHD3" s="4" t="s">
        <v>157</v>
      </c>
      <c r="QHE3" s="4" t="s">
        <v>157</v>
      </c>
      <c r="QHF3" s="4" t="s">
        <v>157</v>
      </c>
      <c r="QHG3" s="4" t="s">
        <v>157</v>
      </c>
      <c r="QHH3" s="4" t="s">
        <v>157</v>
      </c>
      <c r="QHI3" s="4" t="s">
        <v>157</v>
      </c>
      <c r="QHJ3" s="4" t="s">
        <v>157</v>
      </c>
      <c r="QHK3" s="4" t="s">
        <v>157</v>
      </c>
      <c r="QHL3" s="4" t="s">
        <v>157</v>
      </c>
      <c r="QHM3" s="4" t="s">
        <v>157</v>
      </c>
      <c r="QHN3" s="4" t="s">
        <v>157</v>
      </c>
      <c r="QHO3" s="4" t="s">
        <v>157</v>
      </c>
      <c r="QHP3" s="4" t="s">
        <v>157</v>
      </c>
      <c r="QHQ3" s="4" t="s">
        <v>157</v>
      </c>
      <c r="QHR3" s="4" t="s">
        <v>157</v>
      </c>
      <c r="QHS3" s="4" t="s">
        <v>157</v>
      </c>
      <c r="QHT3" s="4" t="s">
        <v>157</v>
      </c>
      <c r="QHU3" s="4" t="s">
        <v>157</v>
      </c>
      <c r="QHV3" s="4" t="s">
        <v>157</v>
      </c>
      <c r="QHW3" s="4" t="s">
        <v>157</v>
      </c>
      <c r="QHX3" s="4" t="s">
        <v>157</v>
      </c>
      <c r="QHY3" s="4" t="s">
        <v>157</v>
      </c>
      <c r="QHZ3" s="4" t="s">
        <v>157</v>
      </c>
      <c r="QIA3" s="4" t="s">
        <v>157</v>
      </c>
      <c r="QIB3" s="4" t="s">
        <v>157</v>
      </c>
      <c r="QIC3" s="4" t="s">
        <v>157</v>
      </c>
      <c r="QID3" s="4" t="s">
        <v>157</v>
      </c>
      <c r="QIE3" s="4" t="s">
        <v>157</v>
      </c>
      <c r="QIF3" s="4" t="s">
        <v>157</v>
      </c>
      <c r="QIG3" s="4" t="s">
        <v>157</v>
      </c>
      <c r="QIH3" s="4" t="s">
        <v>157</v>
      </c>
      <c r="QII3" s="4" t="s">
        <v>157</v>
      </c>
      <c r="QIJ3" s="4" t="s">
        <v>157</v>
      </c>
      <c r="QIK3" s="4" t="s">
        <v>157</v>
      </c>
      <c r="QIL3" s="4" t="s">
        <v>157</v>
      </c>
      <c r="QIM3" s="4" t="s">
        <v>157</v>
      </c>
      <c r="QIN3" s="4" t="s">
        <v>157</v>
      </c>
      <c r="QIO3" s="4" t="s">
        <v>157</v>
      </c>
      <c r="QIP3" s="4" t="s">
        <v>157</v>
      </c>
      <c r="QIQ3" s="4" t="s">
        <v>157</v>
      </c>
      <c r="QIR3" s="4" t="s">
        <v>157</v>
      </c>
      <c r="QIS3" s="4" t="s">
        <v>157</v>
      </c>
      <c r="QIT3" s="4" t="s">
        <v>157</v>
      </c>
      <c r="QIU3" s="4" t="s">
        <v>157</v>
      </c>
      <c r="QIV3" s="4" t="s">
        <v>157</v>
      </c>
      <c r="QIW3" s="4" t="s">
        <v>157</v>
      </c>
      <c r="QIX3" s="4" t="s">
        <v>157</v>
      </c>
      <c r="QIY3" s="4" t="s">
        <v>157</v>
      </c>
      <c r="QIZ3" s="4" t="s">
        <v>157</v>
      </c>
      <c r="QJA3" s="4" t="s">
        <v>157</v>
      </c>
      <c r="QJB3" s="4" t="s">
        <v>157</v>
      </c>
      <c r="QJC3" s="4" t="s">
        <v>157</v>
      </c>
      <c r="QJD3" s="4" t="s">
        <v>157</v>
      </c>
      <c r="QJE3" s="4" t="s">
        <v>157</v>
      </c>
      <c r="QJF3" s="4" t="s">
        <v>157</v>
      </c>
      <c r="QJG3" s="4" t="s">
        <v>157</v>
      </c>
      <c r="QJH3" s="4" t="s">
        <v>157</v>
      </c>
      <c r="QJI3" s="4" t="s">
        <v>157</v>
      </c>
      <c r="QJJ3" s="4" t="s">
        <v>157</v>
      </c>
      <c r="QJK3" s="4" t="s">
        <v>157</v>
      </c>
      <c r="QJL3" s="4" t="s">
        <v>157</v>
      </c>
      <c r="QJM3" s="4" t="s">
        <v>157</v>
      </c>
      <c r="QJN3" s="4" t="s">
        <v>157</v>
      </c>
      <c r="QJO3" s="4" t="s">
        <v>157</v>
      </c>
      <c r="QJP3" s="4" t="s">
        <v>157</v>
      </c>
      <c r="QJQ3" s="4" t="s">
        <v>157</v>
      </c>
      <c r="QJR3" s="4" t="s">
        <v>157</v>
      </c>
      <c r="QJS3" s="4" t="s">
        <v>157</v>
      </c>
      <c r="QJT3" s="4" t="s">
        <v>157</v>
      </c>
      <c r="QJU3" s="4" t="s">
        <v>157</v>
      </c>
      <c r="QJV3" s="4" t="s">
        <v>157</v>
      </c>
      <c r="QJW3" s="4" t="s">
        <v>157</v>
      </c>
      <c r="QJX3" s="4" t="s">
        <v>157</v>
      </c>
      <c r="QJY3" s="4" t="s">
        <v>157</v>
      </c>
      <c r="QJZ3" s="4" t="s">
        <v>157</v>
      </c>
      <c r="QKA3" s="4" t="s">
        <v>157</v>
      </c>
      <c r="QKB3" s="4" t="s">
        <v>157</v>
      </c>
      <c r="QKC3" s="4" t="s">
        <v>157</v>
      </c>
      <c r="QKD3" s="4" t="s">
        <v>157</v>
      </c>
      <c r="QKE3" s="4" t="s">
        <v>157</v>
      </c>
      <c r="QKF3" s="4" t="s">
        <v>157</v>
      </c>
      <c r="QKG3" s="4" t="s">
        <v>157</v>
      </c>
      <c r="QKH3" s="4" t="s">
        <v>157</v>
      </c>
      <c r="QKI3" s="4" t="s">
        <v>157</v>
      </c>
      <c r="QKJ3" s="4" t="s">
        <v>157</v>
      </c>
      <c r="QKK3" s="4" t="s">
        <v>157</v>
      </c>
      <c r="QKL3" s="4" t="s">
        <v>157</v>
      </c>
      <c r="QKM3" s="4" t="s">
        <v>157</v>
      </c>
      <c r="QKN3" s="4" t="s">
        <v>157</v>
      </c>
      <c r="QKO3" s="4" t="s">
        <v>157</v>
      </c>
      <c r="QKP3" s="4" t="s">
        <v>157</v>
      </c>
      <c r="QKQ3" s="4" t="s">
        <v>157</v>
      </c>
      <c r="QKR3" s="4" t="s">
        <v>157</v>
      </c>
      <c r="QKS3" s="4" t="s">
        <v>157</v>
      </c>
      <c r="QKT3" s="4" t="s">
        <v>157</v>
      </c>
      <c r="QKU3" s="4" t="s">
        <v>157</v>
      </c>
      <c r="QKV3" s="4" t="s">
        <v>157</v>
      </c>
      <c r="QKW3" s="4" t="s">
        <v>157</v>
      </c>
      <c r="QKX3" s="4" t="s">
        <v>157</v>
      </c>
      <c r="QKY3" s="4" t="s">
        <v>157</v>
      </c>
      <c r="QKZ3" s="4" t="s">
        <v>157</v>
      </c>
      <c r="QLA3" s="4" t="s">
        <v>157</v>
      </c>
      <c r="QLB3" s="4" t="s">
        <v>157</v>
      </c>
      <c r="QLC3" s="4" t="s">
        <v>157</v>
      </c>
      <c r="QLD3" s="4" t="s">
        <v>157</v>
      </c>
      <c r="QLE3" s="4" t="s">
        <v>157</v>
      </c>
      <c r="QLF3" s="4" t="s">
        <v>157</v>
      </c>
      <c r="QLG3" s="4" t="s">
        <v>157</v>
      </c>
      <c r="QLH3" s="4" t="s">
        <v>157</v>
      </c>
      <c r="QLI3" s="4" t="s">
        <v>157</v>
      </c>
      <c r="QLJ3" s="4" t="s">
        <v>157</v>
      </c>
      <c r="QLK3" s="4" t="s">
        <v>157</v>
      </c>
      <c r="QLL3" s="4" t="s">
        <v>157</v>
      </c>
      <c r="QLM3" s="4" t="s">
        <v>157</v>
      </c>
      <c r="QLN3" s="4" t="s">
        <v>157</v>
      </c>
      <c r="QLO3" s="4" t="s">
        <v>157</v>
      </c>
      <c r="QLP3" s="4" t="s">
        <v>157</v>
      </c>
      <c r="QLQ3" s="4" t="s">
        <v>157</v>
      </c>
      <c r="QLR3" s="4" t="s">
        <v>157</v>
      </c>
      <c r="QLS3" s="4" t="s">
        <v>157</v>
      </c>
      <c r="QLT3" s="4" t="s">
        <v>157</v>
      </c>
      <c r="QLU3" s="4" t="s">
        <v>157</v>
      </c>
      <c r="QLV3" s="4" t="s">
        <v>157</v>
      </c>
      <c r="QLW3" s="4" t="s">
        <v>157</v>
      </c>
      <c r="QLX3" s="4" t="s">
        <v>157</v>
      </c>
      <c r="QLY3" s="4" t="s">
        <v>157</v>
      </c>
      <c r="QLZ3" s="4" t="s">
        <v>157</v>
      </c>
      <c r="QMA3" s="4" t="s">
        <v>157</v>
      </c>
      <c r="QMB3" s="4" t="s">
        <v>157</v>
      </c>
      <c r="QMC3" s="4" t="s">
        <v>157</v>
      </c>
      <c r="QMD3" s="4" t="s">
        <v>157</v>
      </c>
      <c r="QME3" s="4" t="s">
        <v>157</v>
      </c>
      <c r="QMF3" s="4" t="s">
        <v>157</v>
      </c>
      <c r="QMG3" s="4" t="s">
        <v>157</v>
      </c>
      <c r="QMH3" s="4" t="s">
        <v>157</v>
      </c>
      <c r="QMI3" s="4" t="s">
        <v>157</v>
      </c>
      <c r="QMJ3" s="4" t="s">
        <v>157</v>
      </c>
      <c r="QMK3" s="4" t="s">
        <v>157</v>
      </c>
      <c r="QML3" s="4" t="s">
        <v>157</v>
      </c>
      <c r="QMM3" s="4" t="s">
        <v>157</v>
      </c>
      <c r="QMN3" s="4" t="s">
        <v>157</v>
      </c>
      <c r="QMO3" s="4" t="s">
        <v>157</v>
      </c>
      <c r="QMP3" s="4" t="s">
        <v>157</v>
      </c>
      <c r="QMQ3" s="4" t="s">
        <v>157</v>
      </c>
      <c r="QMR3" s="4" t="s">
        <v>157</v>
      </c>
      <c r="QMS3" s="4" t="s">
        <v>157</v>
      </c>
      <c r="QMT3" s="4" t="s">
        <v>157</v>
      </c>
      <c r="QMU3" s="4" t="s">
        <v>157</v>
      </c>
      <c r="QMV3" s="4" t="s">
        <v>157</v>
      </c>
      <c r="QMW3" s="4" t="s">
        <v>157</v>
      </c>
      <c r="QMX3" s="4" t="s">
        <v>157</v>
      </c>
      <c r="QMY3" s="4" t="s">
        <v>157</v>
      </c>
      <c r="QMZ3" s="4" t="s">
        <v>157</v>
      </c>
      <c r="QNA3" s="4" t="s">
        <v>157</v>
      </c>
      <c r="QNB3" s="4" t="s">
        <v>157</v>
      </c>
      <c r="QNC3" s="4" t="s">
        <v>157</v>
      </c>
      <c r="QND3" s="4" t="s">
        <v>157</v>
      </c>
      <c r="QNE3" s="4" t="s">
        <v>157</v>
      </c>
      <c r="QNF3" s="4" t="s">
        <v>157</v>
      </c>
      <c r="QNG3" s="4" t="s">
        <v>157</v>
      </c>
      <c r="QNH3" s="4" t="s">
        <v>157</v>
      </c>
      <c r="QNI3" s="4" t="s">
        <v>157</v>
      </c>
      <c r="QNJ3" s="4" t="s">
        <v>157</v>
      </c>
      <c r="QNK3" s="4" t="s">
        <v>157</v>
      </c>
      <c r="QNL3" s="4" t="s">
        <v>157</v>
      </c>
      <c r="QNM3" s="4" t="s">
        <v>157</v>
      </c>
      <c r="QNN3" s="4" t="s">
        <v>157</v>
      </c>
      <c r="QNO3" s="4" t="s">
        <v>157</v>
      </c>
      <c r="QNP3" s="4" t="s">
        <v>157</v>
      </c>
      <c r="QNQ3" s="4" t="s">
        <v>157</v>
      </c>
      <c r="QNR3" s="4" t="s">
        <v>157</v>
      </c>
      <c r="QNS3" s="4" t="s">
        <v>157</v>
      </c>
      <c r="QNT3" s="4" t="s">
        <v>157</v>
      </c>
      <c r="QNU3" s="4" t="s">
        <v>157</v>
      </c>
      <c r="QNV3" s="4" t="s">
        <v>157</v>
      </c>
      <c r="QNW3" s="4" t="s">
        <v>157</v>
      </c>
      <c r="QNX3" s="4" t="s">
        <v>157</v>
      </c>
      <c r="QNY3" s="4" t="s">
        <v>157</v>
      </c>
      <c r="QNZ3" s="4" t="s">
        <v>157</v>
      </c>
      <c r="QOA3" s="4" t="s">
        <v>157</v>
      </c>
      <c r="QOB3" s="4" t="s">
        <v>157</v>
      </c>
      <c r="QOC3" s="4" t="s">
        <v>157</v>
      </c>
      <c r="QOD3" s="4" t="s">
        <v>157</v>
      </c>
      <c r="QOE3" s="4" t="s">
        <v>157</v>
      </c>
      <c r="QOF3" s="4" t="s">
        <v>157</v>
      </c>
      <c r="QOG3" s="4" t="s">
        <v>157</v>
      </c>
      <c r="QOH3" s="4" t="s">
        <v>157</v>
      </c>
      <c r="QOI3" s="4" t="s">
        <v>157</v>
      </c>
      <c r="QOJ3" s="4" t="s">
        <v>157</v>
      </c>
      <c r="QOK3" s="4" t="s">
        <v>157</v>
      </c>
      <c r="QOL3" s="4" t="s">
        <v>157</v>
      </c>
      <c r="QOM3" s="4" t="s">
        <v>157</v>
      </c>
      <c r="QON3" s="4" t="s">
        <v>157</v>
      </c>
      <c r="QOO3" s="4" t="s">
        <v>157</v>
      </c>
      <c r="QOP3" s="4" t="s">
        <v>157</v>
      </c>
      <c r="QOQ3" s="4" t="s">
        <v>157</v>
      </c>
      <c r="QOR3" s="4" t="s">
        <v>157</v>
      </c>
      <c r="QOS3" s="4" t="s">
        <v>157</v>
      </c>
      <c r="QOT3" s="4" t="s">
        <v>157</v>
      </c>
      <c r="QOU3" s="4" t="s">
        <v>157</v>
      </c>
      <c r="QOV3" s="4" t="s">
        <v>157</v>
      </c>
      <c r="QOW3" s="4" t="s">
        <v>157</v>
      </c>
      <c r="QOX3" s="4" t="s">
        <v>157</v>
      </c>
      <c r="QOY3" s="4" t="s">
        <v>157</v>
      </c>
      <c r="QOZ3" s="4" t="s">
        <v>157</v>
      </c>
      <c r="QPA3" s="4" t="s">
        <v>157</v>
      </c>
      <c r="QPB3" s="4" t="s">
        <v>157</v>
      </c>
      <c r="QPC3" s="4" t="s">
        <v>157</v>
      </c>
      <c r="QPD3" s="4" t="s">
        <v>157</v>
      </c>
      <c r="QPE3" s="4" t="s">
        <v>157</v>
      </c>
      <c r="QPF3" s="4" t="s">
        <v>157</v>
      </c>
      <c r="QPG3" s="4" t="s">
        <v>157</v>
      </c>
      <c r="QPH3" s="4" t="s">
        <v>157</v>
      </c>
      <c r="QPI3" s="4" t="s">
        <v>157</v>
      </c>
      <c r="QPJ3" s="4" t="s">
        <v>157</v>
      </c>
      <c r="QPK3" s="4" t="s">
        <v>157</v>
      </c>
      <c r="QPL3" s="4" t="s">
        <v>157</v>
      </c>
      <c r="QPM3" s="4" t="s">
        <v>157</v>
      </c>
      <c r="QPN3" s="4" t="s">
        <v>157</v>
      </c>
      <c r="QPO3" s="4" t="s">
        <v>157</v>
      </c>
      <c r="QPP3" s="4" t="s">
        <v>157</v>
      </c>
      <c r="QPQ3" s="4" t="s">
        <v>157</v>
      </c>
      <c r="QPR3" s="4" t="s">
        <v>157</v>
      </c>
      <c r="QPS3" s="4" t="s">
        <v>157</v>
      </c>
      <c r="QPT3" s="4" t="s">
        <v>157</v>
      </c>
      <c r="QPU3" s="4" t="s">
        <v>157</v>
      </c>
      <c r="QPV3" s="4" t="s">
        <v>157</v>
      </c>
      <c r="QPW3" s="4" t="s">
        <v>157</v>
      </c>
      <c r="QPX3" s="4" t="s">
        <v>157</v>
      </c>
      <c r="QPY3" s="4" t="s">
        <v>157</v>
      </c>
      <c r="QPZ3" s="4" t="s">
        <v>157</v>
      </c>
      <c r="QQA3" s="4" t="s">
        <v>157</v>
      </c>
      <c r="QQB3" s="4" t="s">
        <v>157</v>
      </c>
      <c r="QQC3" s="4" t="s">
        <v>157</v>
      </c>
      <c r="QQD3" s="4" t="s">
        <v>157</v>
      </c>
      <c r="QQE3" s="4" t="s">
        <v>157</v>
      </c>
      <c r="QQF3" s="4" t="s">
        <v>157</v>
      </c>
      <c r="QQG3" s="4" t="s">
        <v>157</v>
      </c>
      <c r="QQH3" s="4" t="s">
        <v>157</v>
      </c>
      <c r="QQI3" s="4" t="s">
        <v>157</v>
      </c>
      <c r="QQJ3" s="4" t="s">
        <v>157</v>
      </c>
      <c r="QQK3" s="4" t="s">
        <v>157</v>
      </c>
      <c r="QQL3" s="4" t="s">
        <v>157</v>
      </c>
      <c r="QQM3" s="4" t="s">
        <v>157</v>
      </c>
      <c r="QQN3" s="4" t="s">
        <v>157</v>
      </c>
      <c r="QQO3" s="4" t="s">
        <v>157</v>
      </c>
      <c r="QQP3" s="4" t="s">
        <v>157</v>
      </c>
      <c r="QQQ3" s="4" t="s">
        <v>157</v>
      </c>
      <c r="QQR3" s="4" t="s">
        <v>157</v>
      </c>
      <c r="QQS3" s="4" t="s">
        <v>157</v>
      </c>
      <c r="QQT3" s="4" t="s">
        <v>157</v>
      </c>
      <c r="QQU3" s="4" t="s">
        <v>157</v>
      </c>
      <c r="QQV3" s="4" t="s">
        <v>157</v>
      </c>
      <c r="QQW3" s="4" t="s">
        <v>157</v>
      </c>
      <c r="QQX3" s="4" t="s">
        <v>157</v>
      </c>
      <c r="QQY3" s="4" t="s">
        <v>157</v>
      </c>
      <c r="QQZ3" s="4" t="s">
        <v>157</v>
      </c>
      <c r="QRA3" s="4" t="s">
        <v>157</v>
      </c>
      <c r="QRB3" s="4" t="s">
        <v>157</v>
      </c>
      <c r="QRC3" s="4" t="s">
        <v>157</v>
      </c>
      <c r="QRD3" s="4" t="s">
        <v>157</v>
      </c>
      <c r="QRE3" s="4" t="s">
        <v>157</v>
      </c>
      <c r="QRF3" s="4" t="s">
        <v>157</v>
      </c>
      <c r="QRG3" s="4" t="s">
        <v>157</v>
      </c>
      <c r="QRH3" s="4" t="s">
        <v>157</v>
      </c>
      <c r="QRI3" s="4" t="s">
        <v>157</v>
      </c>
      <c r="QRJ3" s="4" t="s">
        <v>157</v>
      </c>
      <c r="QRK3" s="4" t="s">
        <v>157</v>
      </c>
      <c r="QRL3" s="4" t="s">
        <v>157</v>
      </c>
      <c r="QRM3" s="4" t="s">
        <v>157</v>
      </c>
      <c r="QRN3" s="4" t="s">
        <v>157</v>
      </c>
      <c r="QRO3" s="4" t="s">
        <v>157</v>
      </c>
      <c r="QRP3" s="4" t="s">
        <v>157</v>
      </c>
      <c r="QRQ3" s="4" t="s">
        <v>157</v>
      </c>
      <c r="QRR3" s="4" t="s">
        <v>157</v>
      </c>
      <c r="QRS3" s="4" t="s">
        <v>157</v>
      </c>
      <c r="QRT3" s="4" t="s">
        <v>157</v>
      </c>
      <c r="QRU3" s="4" t="s">
        <v>157</v>
      </c>
      <c r="QRV3" s="4" t="s">
        <v>157</v>
      </c>
      <c r="QRW3" s="4" t="s">
        <v>157</v>
      </c>
      <c r="QRX3" s="4" t="s">
        <v>157</v>
      </c>
      <c r="QRY3" s="4" t="s">
        <v>157</v>
      </c>
      <c r="QRZ3" s="4" t="s">
        <v>157</v>
      </c>
      <c r="QSA3" s="4" t="s">
        <v>157</v>
      </c>
      <c r="QSB3" s="4" t="s">
        <v>157</v>
      </c>
      <c r="QSC3" s="4" t="s">
        <v>157</v>
      </c>
      <c r="QSD3" s="4" t="s">
        <v>157</v>
      </c>
      <c r="QSE3" s="4" t="s">
        <v>157</v>
      </c>
      <c r="QSF3" s="4" t="s">
        <v>157</v>
      </c>
      <c r="QSG3" s="4" t="s">
        <v>157</v>
      </c>
      <c r="QSH3" s="4" t="s">
        <v>157</v>
      </c>
      <c r="QSI3" s="4" t="s">
        <v>157</v>
      </c>
      <c r="QSJ3" s="4" t="s">
        <v>157</v>
      </c>
      <c r="QSK3" s="4" t="s">
        <v>157</v>
      </c>
      <c r="QSL3" s="4" t="s">
        <v>157</v>
      </c>
      <c r="QSM3" s="4" t="s">
        <v>157</v>
      </c>
      <c r="QSN3" s="4" t="s">
        <v>157</v>
      </c>
      <c r="QSO3" s="4" t="s">
        <v>157</v>
      </c>
      <c r="QSP3" s="4" t="s">
        <v>157</v>
      </c>
      <c r="QSQ3" s="4" t="s">
        <v>157</v>
      </c>
      <c r="QSR3" s="4" t="s">
        <v>157</v>
      </c>
      <c r="QSS3" s="4" t="s">
        <v>157</v>
      </c>
      <c r="QST3" s="4" t="s">
        <v>157</v>
      </c>
      <c r="QSU3" s="4" t="s">
        <v>157</v>
      </c>
      <c r="QSV3" s="4" t="s">
        <v>157</v>
      </c>
      <c r="QSW3" s="4" t="s">
        <v>157</v>
      </c>
      <c r="QSX3" s="4" t="s">
        <v>157</v>
      </c>
      <c r="QSY3" s="4" t="s">
        <v>157</v>
      </c>
      <c r="QSZ3" s="4" t="s">
        <v>157</v>
      </c>
      <c r="QTA3" s="4" t="s">
        <v>157</v>
      </c>
      <c r="QTB3" s="4" t="s">
        <v>157</v>
      </c>
      <c r="QTC3" s="4" t="s">
        <v>157</v>
      </c>
      <c r="QTD3" s="4" t="s">
        <v>157</v>
      </c>
      <c r="QTE3" s="4" t="s">
        <v>157</v>
      </c>
      <c r="QTF3" s="4" t="s">
        <v>157</v>
      </c>
      <c r="QTG3" s="4" t="s">
        <v>157</v>
      </c>
      <c r="QTH3" s="4" t="s">
        <v>157</v>
      </c>
      <c r="QTI3" s="4" t="s">
        <v>157</v>
      </c>
      <c r="QTJ3" s="4" t="s">
        <v>157</v>
      </c>
      <c r="QTK3" s="4" t="s">
        <v>157</v>
      </c>
      <c r="QTL3" s="4" t="s">
        <v>157</v>
      </c>
      <c r="QTM3" s="4" t="s">
        <v>157</v>
      </c>
      <c r="QTN3" s="4" t="s">
        <v>157</v>
      </c>
      <c r="QTO3" s="4" t="s">
        <v>157</v>
      </c>
      <c r="QTP3" s="4" t="s">
        <v>157</v>
      </c>
      <c r="QTQ3" s="4" t="s">
        <v>157</v>
      </c>
      <c r="QTR3" s="4" t="s">
        <v>157</v>
      </c>
      <c r="QTS3" s="4" t="s">
        <v>157</v>
      </c>
      <c r="QTT3" s="4" t="s">
        <v>157</v>
      </c>
      <c r="QTU3" s="4" t="s">
        <v>157</v>
      </c>
      <c r="QTV3" s="4" t="s">
        <v>157</v>
      </c>
      <c r="QTW3" s="4" t="s">
        <v>157</v>
      </c>
      <c r="QTX3" s="4" t="s">
        <v>157</v>
      </c>
      <c r="QTY3" s="4" t="s">
        <v>157</v>
      </c>
      <c r="QTZ3" s="4" t="s">
        <v>157</v>
      </c>
      <c r="QUA3" s="4" t="s">
        <v>157</v>
      </c>
      <c r="QUB3" s="4" t="s">
        <v>157</v>
      </c>
      <c r="QUC3" s="4" t="s">
        <v>157</v>
      </c>
      <c r="QUD3" s="4" t="s">
        <v>157</v>
      </c>
      <c r="QUE3" s="4" t="s">
        <v>157</v>
      </c>
      <c r="QUF3" s="4" t="s">
        <v>157</v>
      </c>
      <c r="QUG3" s="4" t="s">
        <v>157</v>
      </c>
      <c r="QUH3" s="4" t="s">
        <v>157</v>
      </c>
      <c r="QUI3" s="4" t="s">
        <v>157</v>
      </c>
      <c r="QUJ3" s="4" t="s">
        <v>157</v>
      </c>
      <c r="QUK3" s="4" t="s">
        <v>157</v>
      </c>
      <c r="QUL3" s="4" t="s">
        <v>157</v>
      </c>
      <c r="QUM3" s="4" t="s">
        <v>157</v>
      </c>
      <c r="QUN3" s="4" t="s">
        <v>157</v>
      </c>
      <c r="QUO3" s="4" t="s">
        <v>157</v>
      </c>
      <c r="QUP3" s="4" t="s">
        <v>157</v>
      </c>
      <c r="QUQ3" s="4" t="s">
        <v>157</v>
      </c>
      <c r="QUR3" s="4" t="s">
        <v>157</v>
      </c>
      <c r="QUS3" s="4" t="s">
        <v>157</v>
      </c>
      <c r="QUT3" s="4" t="s">
        <v>157</v>
      </c>
      <c r="QUU3" s="4" t="s">
        <v>157</v>
      </c>
      <c r="QUV3" s="4" t="s">
        <v>157</v>
      </c>
      <c r="QUW3" s="4" t="s">
        <v>157</v>
      </c>
      <c r="QUX3" s="4" t="s">
        <v>157</v>
      </c>
      <c r="QUY3" s="4" t="s">
        <v>157</v>
      </c>
      <c r="QUZ3" s="4" t="s">
        <v>157</v>
      </c>
      <c r="QVA3" s="4" t="s">
        <v>157</v>
      </c>
      <c r="QVB3" s="4" t="s">
        <v>157</v>
      </c>
      <c r="QVC3" s="4" t="s">
        <v>157</v>
      </c>
      <c r="QVD3" s="4" t="s">
        <v>157</v>
      </c>
      <c r="QVE3" s="4" t="s">
        <v>157</v>
      </c>
      <c r="QVF3" s="4" t="s">
        <v>157</v>
      </c>
      <c r="QVG3" s="4" t="s">
        <v>157</v>
      </c>
      <c r="QVH3" s="4" t="s">
        <v>157</v>
      </c>
      <c r="QVI3" s="4" t="s">
        <v>157</v>
      </c>
      <c r="QVJ3" s="4" t="s">
        <v>157</v>
      </c>
      <c r="QVK3" s="4" t="s">
        <v>157</v>
      </c>
      <c r="QVL3" s="4" t="s">
        <v>157</v>
      </c>
      <c r="QVM3" s="4" t="s">
        <v>157</v>
      </c>
      <c r="QVN3" s="4" t="s">
        <v>157</v>
      </c>
      <c r="QVO3" s="4" t="s">
        <v>157</v>
      </c>
      <c r="QVP3" s="4" t="s">
        <v>157</v>
      </c>
      <c r="QVQ3" s="4" t="s">
        <v>157</v>
      </c>
      <c r="QVR3" s="4" t="s">
        <v>157</v>
      </c>
      <c r="QVS3" s="4" t="s">
        <v>157</v>
      </c>
      <c r="QVT3" s="4" t="s">
        <v>157</v>
      </c>
      <c r="QVU3" s="4" t="s">
        <v>157</v>
      </c>
      <c r="QVV3" s="4" t="s">
        <v>157</v>
      </c>
      <c r="QVW3" s="4" t="s">
        <v>157</v>
      </c>
      <c r="QVX3" s="4" t="s">
        <v>157</v>
      </c>
      <c r="QVY3" s="4" t="s">
        <v>157</v>
      </c>
      <c r="QVZ3" s="4" t="s">
        <v>157</v>
      </c>
      <c r="QWA3" s="4" t="s">
        <v>157</v>
      </c>
      <c r="QWB3" s="4" t="s">
        <v>157</v>
      </c>
      <c r="QWC3" s="4" t="s">
        <v>157</v>
      </c>
      <c r="QWD3" s="4" t="s">
        <v>157</v>
      </c>
      <c r="QWE3" s="4" t="s">
        <v>157</v>
      </c>
      <c r="QWF3" s="4" t="s">
        <v>157</v>
      </c>
      <c r="QWG3" s="4" t="s">
        <v>157</v>
      </c>
      <c r="QWH3" s="4" t="s">
        <v>157</v>
      </c>
      <c r="QWI3" s="4" t="s">
        <v>157</v>
      </c>
      <c r="QWJ3" s="4" t="s">
        <v>157</v>
      </c>
      <c r="QWK3" s="4" t="s">
        <v>157</v>
      </c>
      <c r="QWL3" s="4" t="s">
        <v>157</v>
      </c>
      <c r="QWM3" s="4" t="s">
        <v>157</v>
      </c>
      <c r="QWN3" s="4" t="s">
        <v>157</v>
      </c>
      <c r="QWO3" s="4" t="s">
        <v>157</v>
      </c>
      <c r="QWP3" s="4" t="s">
        <v>157</v>
      </c>
      <c r="QWQ3" s="4" t="s">
        <v>157</v>
      </c>
      <c r="QWR3" s="4" t="s">
        <v>157</v>
      </c>
      <c r="QWS3" s="4" t="s">
        <v>157</v>
      </c>
      <c r="QWT3" s="4" t="s">
        <v>157</v>
      </c>
      <c r="QWU3" s="4" t="s">
        <v>157</v>
      </c>
      <c r="QWV3" s="4" t="s">
        <v>157</v>
      </c>
      <c r="QWW3" s="4" t="s">
        <v>157</v>
      </c>
      <c r="QWX3" s="4" t="s">
        <v>157</v>
      </c>
      <c r="QWY3" s="4" t="s">
        <v>157</v>
      </c>
      <c r="QWZ3" s="4" t="s">
        <v>157</v>
      </c>
      <c r="QXA3" s="4" t="s">
        <v>157</v>
      </c>
      <c r="QXB3" s="4" t="s">
        <v>157</v>
      </c>
      <c r="QXC3" s="4" t="s">
        <v>157</v>
      </c>
      <c r="QXD3" s="4" t="s">
        <v>157</v>
      </c>
      <c r="QXE3" s="4" t="s">
        <v>157</v>
      </c>
      <c r="QXF3" s="4" t="s">
        <v>157</v>
      </c>
      <c r="QXG3" s="4" t="s">
        <v>157</v>
      </c>
      <c r="QXH3" s="4" t="s">
        <v>157</v>
      </c>
      <c r="QXI3" s="4" t="s">
        <v>157</v>
      </c>
      <c r="QXJ3" s="4" t="s">
        <v>157</v>
      </c>
      <c r="QXK3" s="4" t="s">
        <v>157</v>
      </c>
      <c r="QXL3" s="4" t="s">
        <v>157</v>
      </c>
      <c r="QXM3" s="4" t="s">
        <v>157</v>
      </c>
      <c r="QXN3" s="4" t="s">
        <v>157</v>
      </c>
      <c r="QXO3" s="4" t="s">
        <v>157</v>
      </c>
      <c r="QXP3" s="4" t="s">
        <v>157</v>
      </c>
      <c r="QXQ3" s="4" t="s">
        <v>157</v>
      </c>
      <c r="QXR3" s="4" t="s">
        <v>157</v>
      </c>
      <c r="QXS3" s="4" t="s">
        <v>157</v>
      </c>
      <c r="QXT3" s="4" t="s">
        <v>157</v>
      </c>
      <c r="QXU3" s="4" t="s">
        <v>157</v>
      </c>
      <c r="QXV3" s="4" t="s">
        <v>157</v>
      </c>
      <c r="QXW3" s="4" t="s">
        <v>157</v>
      </c>
      <c r="QXX3" s="4" t="s">
        <v>157</v>
      </c>
      <c r="QXY3" s="4" t="s">
        <v>157</v>
      </c>
      <c r="QXZ3" s="4" t="s">
        <v>157</v>
      </c>
      <c r="QYA3" s="4" t="s">
        <v>157</v>
      </c>
      <c r="QYB3" s="4" t="s">
        <v>157</v>
      </c>
      <c r="QYC3" s="4" t="s">
        <v>157</v>
      </c>
      <c r="QYD3" s="4" t="s">
        <v>157</v>
      </c>
      <c r="QYE3" s="4" t="s">
        <v>157</v>
      </c>
      <c r="QYF3" s="4" t="s">
        <v>157</v>
      </c>
      <c r="QYG3" s="4" t="s">
        <v>157</v>
      </c>
      <c r="QYH3" s="4" t="s">
        <v>157</v>
      </c>
      <c r="QYI3" s="4" t="s">
        <v>157</v>
      </c>
      <c r="QYJ3" s="4" t="s">
        <v>157</v>
      </c>
      <c r="QYK3" s="4" t="s">
        <v>157</v>
      </c>
      <c r="QYL3" s="4" t="s">
        <v>157</v>
      </c>
      <c r="QYM3" s="4" t="s">
        <v>157</v>
      </c>
      <c r="QYN3" s="4" t="s">
        <v>157</v>
      </c>
      <c r="QYO3" s="4" t="s">
        <v>157</v>
      </c>
      <c r="QYP3" s="4" t="s">
        <v>157</v>
      </c>
      <c r="QYQ3" s="4" t="s">
        <v>157</v>
      </c>
      <c r="QYR3" s="4" t="s">
        <v>157</v>
      </c>
      <c r="QYS3" s="4" t="s">
        <v>157</v>
      </c>
      <c r="QYT3" s="4" t="s">
        <v>157</v>
      </c>
      <c r="QYU3" s="4" t="s">
        <v>157</v>
      </c>
      <c r="QYV3" s="4" t="s">
        <v>157</v>
      </c>
      <c r="QYW3" s="4" t="s">
        <v>157</v>
      </c>
      <c r="QYX3" s="4" t="s">
        <v>157</v>
      </c>
      <c r="QYY3" s="4" t="s">
        <v>157</v>
      </c>
      <c r="QYZ3" s="4" t="s">
        <v>157</v>
      </c>
      <c r="QZA3" s="4" t="s">
        <v>157</v>
      </c>
      <c r="QZB3" s="4" t="s">
        <v>157</v>
      </c>
      <c r="QZC3" s="4" t="s">
        <v>157</v>
      </c>
      <c r="QZD3" s="4" t="s">
        <v>157</v>
      </c>
      <c r="QZE3" s="4" t="s">
        <v>157</v>
      </c>
      <c r="QZF3" s="4" t="s">
        <v>157</v>
      </c>
      <c r="QZG3" s="4" t="s">
        <v>157</v>
      </c>
      <c r="QZH3" s="4" t="s">
        <v>157</v>
      </c>
      <c r="QZI3" s="4" t="s">
        <v>157</v>
      </c>
      <c r="QZJ3" s="4" t="s">
        <v>157</v>
      </c>
      <c r="QZK3" s="4" t="s">
        <v>157</v>
      </c>
      <c r="QZL3" s="4" t="s">
        <v>157</v>
      </c>
      <c r="QZM3" s="4" t="s">
        <v>157</v>
      </c>
      <c r="QZN3" s="4" t="s">
        <v>157</v>
      </c>
      <c r="QZO3" s="4" t="s">
        <v>157</v>
      </c>
      <c r="QZP3" s="4" t="s">
        <v>157</v>
      </c>
      <c r="QZQ3" s="4" t="s">
        <v>157</v>
      </c>
      <c r="QZR3" s="4" t="s">
        <v>157</v>
      </c>
      <c r="QZS3" s="4" t="s">
        <v>157</v>
      </c>
      <c r="QZT3" s="4" t="s">
        <v>157</v>
      </c>
      <c r="QZU3" s="4" t="s">
        <v>157</v>
      </c>
      <c r="QZV3" s="4" t="s">
        <v>157</v>
      </c>
      <c r="QZW3" s="4" t="s">
        <v>157</v>
      </c>
      <c r="QZX3" s="4" t="s">
        <v>157</v>
      </c>
      <c r="QZY3" s="4" t="s">
        <v>157</v>
      </c>
      <c r="QZZ3" s="4" t="s">
        <v>157</v>
      </c>
      <c r="RAA3" s="4" t="s">
        <v>157</v>
      </c>
      <c r="RAB3" s="4" t="s">
        <v>157</v>
      </c>
      <c r="RAC3" s="4" t="s">
        <v>157</v>
      </c>
      <c r="RAD3" s="4" t="s">
        <v>157</v>
      </c>
      <c r="RAE3" s="4" t="s">
        <v>157</v>
      </c>
      <c r="RAF3" s="4" t="s">
        <v>157</v>
      </c>
      <c r="RAG3" s="4" t="s">
        <v>157</v>
      </c>
      <c r="RAH3" s="4" t="s">
        <v>157</v>
      </c>
      <c r="RAI3" s="4" t="s">
        <v>157</v>
      </c>
      <c r="RAJ3" s="4" t="s">
        <v>157</v>
      </c>
      <c r="RAK3" s="4" t="s">
        <v>157</v>
      </c>
      <c r="RAL3" s="4" t="s">
        <v>157</v>
      </c>
      <c r="RAM3" s="4" t="s">
        <v>157</v>
      </c>
      <c r="RAN3" s="4" t="s">
        <v>157</v>
      </c>
      <c r="RAO3" s="4" t="s">
        <v>157</v>
      </c>
      <c r="RAP3" s="4" t="s">
        <v>157</v>
      </c>
      <c r="RAQ3" s="4" t="s">
        <v>157</v>
      </c>
      <c r="RAR3" s="4" t="s">
        <v>157</v>
      </c>
      <c r="RAS3" s="4" t="s">
        <v>157</v>
      </c>
      <c r="RAT3" s="4" t="s">
        <v>157</v>
      </c>
      <c r="RAU3" s="4" t="s">
        <v>157</v>
      </c>
      <c r="RAV3" s="4" t="s">
        <v>157</v>
      </c>
      <c r="RAW3" s="4" t="s">
        <v>157</v>
      </c>
      <c r="RAX3" s="4" t="s">
        <v>157</v>
      </c>
      <c r="RAY3" s="4" t="s">
        <v>157</v>
      </c>
      <c r="RAZ3" s="4" t="s">
        <v>157</v>
      </c>
      <c r="RBA3" s="4" t="s">
        <v>157</v>
      </c>
      <c r="RBB3" s="4" t="s">
        <v>157</v>
      </c>
      <c r="RBC3" s="4" t="s">
        <v>157</v>
      </c>
      <c r="RBD3" s="4" t="s">
        <v>157</v>
      </c>
      <c r="RBE3" s="4" t="s">
        <v>157</v>
      </c>
      <c r="RBF3" s="4" t="s">
        <v>157</v>
      </c>
      <c r="RBG3" s="4" t="s">
        <v>157</v>
      </c>
      <c r="RBH3" s="4" t="s">
        <v>157</v>
      </c>
      <c r="RBI3" s="4" t="s">
        <v>157</v>
      </c>
      <c r="RBJ3" s="4" t="s">
        <v>157</v>
      </c>
      <c r="RBK3" s="4" t="s">
        <v>157</v>
      </c>
      <c r="RBL3" s="4" t="s">
        <v>157</v>
      </c>
      <c r="RBM3" s="4" t="s">
        <v>157</v>
      </c>
      <c r="RBN3" s="4" t="s">
        <v>157</v>
      </c>
      <c r="RBO3" s="4" t="s">
        <v>157</v>
      </c>
      <c r="RBP3" s="4" t="s">
        <v>157</v>
      </c>
      <c r="RBQ3" s="4" t="s">
        <v>157</v>
      </c>
      <c r="RBR3" s="4" t="s">
        <v>157</v>
      </c>
      <c r="RBS3" s="4" t="s">
        <v>157</v>
      </c>
      <c r="RBT3" s="4" t="s">
        <v>157</v>
      </c>
      <c r="RBU3" s="4" t="s">
        <v>157</v>
      </c>
      <c r="RBV3" s="4" t="s">
        <v>157</v>
      </c>
      <c r="RBW3" s="4" t="s">
        <v>157</v>
      </c>
      <c r="RBX3" s="4" t="s">
        <v>157</v>
      </c>
      <c r="RBY3" s="4" t="s">
        <v>157</v>
      </c>
      <c r="RBZ3" s="4" t="s">
        <v>157</v>
      </c>
      <c r="RCA3" s="4" t="s">
        <v>157</v>
      </c>
      <c r="RCB3" s="4" t="s">
        <v>157</v>
      </c>
      <c r="RCC3" s="4" t="s">
        <v>157</v>
      </c>
      <c r="RCD3" s="4" t="s">
        <v>157</v>
      </c>
      <c r="RCE3" s="4" t="s">
        <v>157</v>
      </c>
      <c r="RCF3" s="4" t="s">
        <v>157</v>
      </c>
      <c r="RCG3" s="4" t="s">
        <v>157</v>
      </c>
      <c r="RCH3" s="4" t="s">
        <v>157</v>
      </c>
      <c r="RCI3" s="4" t="s">
        <v>157</v>
      </c>
      <c r="RCJ3" s="4" t="s">
        <v>157</v>
      </c>
      <c r="RCK3" s="4" t="s">
        <v>157</v>
      </c>
      <c r="RCL3" s="4" t="s">
        <v>157</v>
      </c>
      <c r="RCM3" s="4" t="s">
        <v>157</v>
      </c>
      <c r="RCN3" s="4" t="s">
        <v>157</v>
      </c>
      <c r="RCO3" s="4" t="s">
        <v>157</v>
      </c>
      <c r="RCP3" s="4" t="s">
        <v>157</v>
      </c>
      <c r="RCQ3" s="4" t="s">
        <v>157</v>
      </c>
      <c r="RCR3" s="4" t="s">
        <v>157</v>
      </c>
      <c r="RCS3" s="4" t="s">
        <v>157</v>
      </c>
      <c r="RCT3" s="4" t="s">
        <v>157</v>
      </c>
      <c r="RCU3" s="4" t="s">
        <v>157</v>
      </c>
      <c r="RCV3" s="4" t="s">
        <v>157</v>
      </c>
      <c r="RCW3" s="4" t="s">
        <v>157</v>
      </c>
      <c r="RCX3" s="4" t="s">
        <v>157</v>
      </c>
      <c r="RCY3" s="4" t="s">
        <v>157</v>
      </c>
      <c r="RCZ3" s="4" t="s">
        <v>157</v>
      </c>
      <c r="RDA3" s="4" t="s">
        <v>157</v>
      </c>
      <c r="RDB3" s="4" t="s">
        <v>157</v>
      </c>
      <c r="RDC3" s="4" t="s">
        <v>157</v>
      </c>
      <c r="RDD3" s="4" t="s">
        <v>157</v>
      </c>
      <c r="RDE3" s="4" t="s">
        <v>157</v>
      </c>
      <c r="RDF3" s="4" t="s">
        <v>157</v>
      </c>
      <c r="RDG3" s="4" t="s">
        <v>157</v>
      </c>
      <c r="RDH3" s="4" t="s">
        <v>157</v>
      </c>
      <c r="RDI3" s="4" t="s">
        <v>157</v>
      </c>
      <c r="RDJ3" s="4" t="s">
        <v>157</v>
      </c>
      <c r="RDK3" s="4" t="s">
        <v>157</v>
      </c>
      <c r="RDL3" s="4" t="s">
        <v>157</v>
      </c>
      <c r="RDM3" s="4" t="s">
        <v>157</v>
      </c>
      <c r="RDN3" s="4" t="s">
        <v>157</v>
      </c>
      <c r="RDO3" s="4" t="s">
        <v>157</v>
      </c>
      <c r="RDP3" s="4" t="s">
        <v>157</v>
      </c>
      <c r="RDQ3" s="4" t="s">
        <v>157</v>
      </c>
      <c r="RDR3" s="4" t="s">
        <v>157</v>
      </c>
      <c r="RDS3" s="4" t="s">
        <v>157</v>
      </c>
      <c r="RDT3" s="4" t="s">
        <v>157</v>
      </c>
      <c r="RDU3" s="4" t="s">
        <v>157</v>
      </c>
      <c r="RDV3" s="4" t="s">
        <v>157</v>
      </c>
      <c r="RDW3" s="4" t="s">
        <v>157</v>
      </c>
      <c r="RDX3" s="4" t="s">
        <v>157</v>
      </c>
      <c r="RDY3" s="4" t="s">
        <v>157</v>
      </c>
      <c r="RDZ3" s="4" t="s">
        <v>157</v>
      </c>
      <c r="REA3" s="4" t="s">
        <v>157</v>
      </c>
      <c r="REB3" s="4" t="s">
        <v>157</v>
      </c>
      <c r="REC3" s="4" t="s">
        <v>157</v>
      </c>
      <c r="RED3" s="4" t="s">
        <v>157</v>
      </c>
      <c r="REE3" s="4" t="s">
        <v>157</v>
      </c>
      <c r="REF3" s="4" t="s">
        <v>157</v>
      </c>
      <c r="REG3" s="4" t="s">
        <v>157</v>
      </c>
      <c r="REH3" s="4" t="s">
        <v>157</v>
      </c>
      <c r="REI3" s="4" t="s">
        <v>157</v>
      </c>
      <c r="REJ3" s="4" t="s">
        <v>157</v>
      </c>
      <c r="REK3" s="4" t="s">
        <v>157</v>
      </c>
      <c r="REL3" s="4" t="s">
        <v>157</v>
      </c>
      <c r="REM3" s="4" t="s">
        <v>157</v>
      </c>
      <c r="REN3" s="4" t="s">
        <v>157</v>
      </c>
      <c r="REO3" s="4" t="s">
        <v>157</v>
      </c>
      <c r="REP3" s="4" t="s">
        <v>157</v>
      </c>
      <c r="REQ3" s="4" t="s">
        <v>157</v>
      </c>
      <c r="RER3" s="4" t="s">
        <v>157</v>
      </c>
      <c r="RES3" s="4" t="s">
        <v>157</v>
      </c>
      <c r="RET3" s="4" t="s">
        <v>157</v>
      </c>
      <c r="REU3" s="4" t="s">
        <v>157</v>
      </c>
      <c r="REV3" s="4" t="s">
        <v>157</v>
      </c>
      <c r="REW3" s="4" t="s">
        <v>157</v>
      </c>
      <c r="REX3" s="4" t="s">
        <v>157</v>
      </c>
      <c r="REY3" s="4" t="s">
        <v>157</v>
      </c>
      <c r="REZ3" s="4" t="s">
        <v>157</v>
      </c>
      <c r="RFA3" s="4" t="s">
        <v>157</v>
      </c>
      <c r="RFB3" s="4" t="s">
        <v>157</v>
      </c>
      <c r="RFC3" s="4" t="s">
        <v>157</v>
      </c>
      <c r="RFD3" s="4" t="s">
        <v>157</v>
      </c>
      <c r="RFE3" s="4" t="s">
        <v>157</v>
      </c>
      <c r="RFF3" s="4" t="s">
        <v>157</v>
      </c>
      <c r="RFG3" s="4" t="s">
        <v>157</v>
      </c>
      <c r="RFH3" s="4" t="s">
        <v>157</v>
      </c>
      <c r="RFI3" s="4" t="s">
        <v>157</v>
      </c>
      <c r="RFJ3" s="4" t="s">
        <v>157</v>
      </c>
      <c r="RFK3" s="4" t="s">
        <v>157</v>
      </c>
      <c r="RFL3" s="4" t="s">
        <v>157</v>
      </c>
      <c r="RFM3" s="4" t="s">
        <v>157</v>
      </c>
      <c r="RFN3" s="4" t="s">
        <v>157</v>
      </c>
      <c r="RFO3" s="4" t="s">
        <v>157</v>
      </c>
      <c r="RFP3" s="4" t="s">
        <v>157</v>
      </c>
      <c r="RFQ3" s="4" t="s">
        <v>157</v>
      </c>
      <c r="RFR3" s="4" t="s">
        <v>157</v>
      </c>
      <c r="RFS3" s="4" t="s">
        <v>157</v>
      </c>
      <c r="RFT3" s="4" t="s">
        <v>157</v>
      </c>
      <c r="RFU3" s="4" t="s">
        <v>157</v>
      </c>
      <c r="RFV3" s="4" t="s">
        <v>157</v>
      </c>
      <c r="RFW3" s="4" t="s">
        <v>157</v>
      </c>
      <c r="RFX3" s="4" t="s">
        <v>157</v>
      </c>
      <c r="RFY3" s="4" t="s">
        <v>157</v>
      </c>
      <c r="RFZ3" s="4" t="s">
        <v>157</v>
      </c>
      <c r="RGA3" s="4" t="s">
        <v>157</v>
      </c>
      <c r="RGB3" s="4" t="s">
        <v>157</v>
      </c>
      <c r="RGC3" s="4" t="s">
        <v>157</v>
      </c>
      <c r="RGD3" s="4" t="s">
        <v>157</v>
      </c>
      <c r="RGE3" s="4" t="s">
        <v>157</v>
      </c>
      <c r="RGF3" s="4" t="s">
        <v>157</v>
      </c>
      <c r="RGG3" s="4" t="s">
        <v>157</v>
      </c>
      <c r="RGH3" s="4" t="s">
        <v>157</v>
      </c>
      <c r="RGI3" s="4" t="s">
        <v>157</v>
      </c>
      <c r="RGJ3" s="4" t="s">
        <v>157</v>
      </c>
      <c r="RGK3" s="4" t="s">
        <v>157</v>
      </c>
      <c r="RGL3" s="4" t="s">
        <v>157</v>
      </c>
      <c r="RGM3" s="4" t="s">
        <v>157</v>
      </c>
      <c r="RGN3" s="4" t="s">
        <v>157</v>
      </c>
      <c r="RGO3" s="4" t="s">
        <v>157</v>
      </c>
      <c r="RGP3" s="4" t="s">
        <v>157</v>
      </c>
      <c r="RGQ3" s="4" t="s">
        <v>157</v>
      </c>
      <c r="RGR3" s="4" t="s">
        <v>157</v>
      </c>
      <c r="RGS3" s="4" t="s">
        <v>157</v>
      </c>
      <c r="RGT3" s="4" t="s">
        <v>157</v>
      </c>
      <c r="RGU3" s="4" t="s">
        <v>157</v>
      </c>
      <c r="RGV3" s="4" t="s">
        <v>157</v>
      </c>
      <c r="RGW3" s="4" t="s">
        <v>157</v>
      </c>
      <c r="RGX3" s="4" t="s">
        <v>157</v>
      </c>
      <c r="RGY3" s="4" t="s">
        <v>157</v>
      </c>
      <c r="RGZ3" s="4" t="s">
        <v>157</v>
      </c>
      <c r="RHA3" s="4" t="s">
        <v>157</v>
      </c>
      <c r="RHB3" s="4" t="s">
        <v>157</v>
      </c>
      <c r="RHC3" s="4" t="s">
        <v>157</v>
      </c>
      <c r="RHD3" s="4" t="s">
        <v>157</v>
      </c>
      <c r="RHE3" s="4" t="s">
        <v>157</v>
      </c>
      <c r="RHF3" s="4" t="s">
        <v>157</v>
      </c>
      <c r="RHG3" s="4" t="s">
        <v>157</v>
      </c>
      <c r="RHH3" s="4" t="s">
        <v>157</v>
      </c>
      <c r="RHI3" s="4" t="s">
        <v>157</v>
      </c>
      <c r="RHJ3" s="4" t="s">
        <v>157</v>
      </c>
      <c r="RHK3" s="4" t="s">
        <v>157</v>
      </c>
      <c r="RHL3" s="4" t="s">
        <v>157</v>
      </c>
      <c r="RHM3" s="4" t="s">
        <v>157</v>
      </c>
      <c r="RHN3" s="4" t="s">
        <v>157</v>
      </c>
      <c r="RHO3" s="4" t="s">
        <v>157</v>
      </c>
      <c r="RHP3" s="4" t="s">
        <v>157</v>
      </c>
      <c r="RHQ3" s="4" t="s">
        <v>157</v>
      </c>
      <c r="RHR3" s="4" t="s">
        <v>157</v>
      </c>
      <c r="RHS3" s="4" t="s">
        <v>157</v>
      </c>
      <c r="RHT3" s="4" t="s">
        <v>157</v>
      </c>
      <c r="RHU3" s="4" t="s">
        <v>157</v>
      </c>
      <c r="RHV3" s="4" t="s">
        <v>157</v>
      </c>
      <c r="RHW3" s="4" t="s">
        <v>157</v>
      </c>
      <c r="RHX3" s="4" t="s">
        <v>157</v>
      </c>
      <c r="RHY3" s="4" t="s">
        <v>157</v>
      </c>
      <c r="RHZ3" s="4" t="s">
        <v>157</v>
      </c>
      <c r="RIA3" s="4" t="s">
        <v>157</v>
      </c>
      <c r="RIB3" s="4" t="s">
        <v>157</v>
      </c>
      <c r="RIC3" s="4" t="s">
        <v>157</v>
      </c>
      <c r="RID3" s="4" t="s">
        <v>157</v>
      </c>
      <c r="RIE3" s="4" t="s">
        <v>157</v>
      </c>
      <c r="RIF3" s="4" t="s">
        <v>157</v>
      </c>
      <c r="RIG3" s="4" t="s">
        <v>157</v>
      </c>
      <c r="RIH3" s="4" t="s">
        <v>157</v>
      </c>
      <c r="RII3" s="4" t="s">
        <v>157</v>
      </c>
      <c r="RIJ3" s="4" t="s">
        <v>157</v>
      </c>
      <c r="RIK3" s="4" t="s">
        <v>157</v>
      </c>
      <c r="RIL3" s="4" t="s">
        <v>157</v>
      </c>
      <c r="RIM3" s="4" t="s">
        <v>157</v>
      </c>
      <c r="RIN3" s="4" t="s">
        <v>157</v>
      </c>
      <c r="RIO3" s="4" t="s">
        <v>157</v>
      </c>
      <c r="RIP3" s="4" t="s">
        <v>157</v>
      </c>
      <c r="RIQ3" s="4" t="s">
        <v>157</v>
      </c>
      <c r="RIR3" s="4" t="s">
        <v>157</v>
      </c>
      <c r="RIS3" s="4" t="s">
        <v>157</v>
      </c>
      <c r="RIT3" s="4" t="s">
        <v>157</v>
      </c>
      <c r="RIU3" s="4" t="s">
        <v>157</v>
      </c>
      <c r="RIV3" s="4" t="s">
        <v>157</v>
      </c>
      <c r="RIW3" s="4" t="s">
        <v>157</v>
      </c>
      <c r="RIX3" s="4" t="s">
        <v>157</v>
      </c>
      <c r="RIY3" s="4" t="s">
        <v>157</v>
      </c>
      <c r="RIZ3" s="4" t="s">
        <v>157</v>
      </c>
      <c r="RJA3" s="4" t="s">
        <v>157</v>
      </c>
      <c r="RJB3" s="4" t="s">
        <v>157</v>
      </c>
      <c r="RJC3" s="4" t="s">
        <v>157</v>
      </c>
      <c r="RJD3" s="4" t="s">
        <v>157</v>
      </c>
      <c r="RJE3" s="4" t="s">
        <v>157</v>
      </c>
      <c r="RJF3" s="4" t="s">
        <v>157</v>
      </c>
      <c r="RJG3" s="4" t="s">
        <v>157</v>
      </c>
      <c r="RJH3" s="4" t="s">
        <v>157</v>
      </c>
      <c r="RJI3" s="4" t="s">
        <v>157</v>
      </c>
      <c r="RJJ3" s="4" t="s">
        <v>157</v>
      </c>
      <c r="RJK3" s="4" t="s">
        <v>157</v>
      </c>
      <c r="RJL3" s="4" t="s">
        <v>157</v>
      </c>
      <c r="RJM3" s="4" t="s">
        <v>157</v>
      </c>
      <c r="RJN3" s="4" t="s">
        <v>157</v>
      </c>
      <c r="RJO3" s="4" t="s">
        <v>157</v>
      </c>
      <c r="RJP3" s="4" t="s">
        <v>157</v>
      </c>
      <c r="RJQ3" s="4" t="s">
        <v>157</v>
      </c>
      <c r="RJR3" s="4" t="s">
        <v>157</v>
      </c>
      <c r="RJS3" s="4" t="s">
        <v>157</v>
      </c>
      <c r="RJT3" s="4" t="s">
        <v>157</v>
      </c>
      <c r="RJU3" s="4" t="s">
        <v>157</v>
      </c>
      <c r="RJV3" s="4" t="s">
        <v>157</v>
      </c>
      <c r="RJW3" s="4" t="s">
        <v>157</v>
      </c>
      <c r="RJX3" s="4" t="s">
        <v>157</v>
      </c>
      <c r="RJY3" s="4" t="s">
        <v>157</v>
      </c>
      <c r="RJZ3" s="4" t="s">
        <v>157</v>
      </c>
      <c r="RKA3" s="4" t="s">
        <v>157</v>
      </c>
      <c r="RKB3" s="4" t="s">
        <v>157</v>
      </c>
      <c r="RKC3" s="4" t="s">
        <v>157</v>
      </c>
      <c r="RKD3" s="4" t="s">
        <v>157</v>
      </c>
      <c r="RKE3" s="4" t="s">
        <v>157</v>
      </c>
      <c r="RKF3" s="4" t="s">
        <v>157</v>
      </c>
      <c r="RKG3" s="4" t="s">
        <v>157</v>
      </c>
      <c r="RKH3" s="4" t="s">
        <v>157</v>
      </c>
      <c r="RKI3" s="4" t="s">
        <v>157</v>
      </c>
      <c r="RKJ3" s="4" t="s">
        <v>157</v>
      </c>
      <c r="RKK3" s="4" t="s">
        <v>157</v>
      </c>
      <c r="RKL3" s="4" t="s">
        <v>157</v>
      </c>
      <c r="RKM3" s="4" t="s">
        <v>157</v>
      </c>
      <c r="RKN3" s="4" t="s">
        <v>157</v>
      </c>
      <c r="RKO3" s="4" t="s">
        <v>157</v>
      </c>
      <c r="RKP3" s="4" t="s">
        <v>157</v>
      </c>
      <c r="RKQ3" s="4" t="s">
        <v>157</v>
      </c>
      <c r="RKR3" s="4" t="s">
        <v>157</v>
      </c>
      <c r="RKS3" s="4" t="s">
        <v>157</v>
      </c>
      <c r="RKT3" s="4" t="s">
        <v>157</v>
      </c>
      <c r="RKU3" s="4" t="s">
        <v>157</v>
      </c>
      <c r="RKV3" s="4" t="s">
        <v>157</v>
      </c>
      <c r="RKW3" s="4" t="s">
        <v>157</v>
      </c>
      <c r="RKX3" s="4" t="s">
        <v>157</v>
      </c>
      <c r="RKY3" s="4" t="s">
        <v>157</v>
      </c>
      <c r="RKZ3" s="4" t="s">
        <v>157</v>
      </c>
      <c r="RLA3" s="4" t="s">
        <v>157</v>
      </c>
      <c r="RLB3" s="4" t="s">
        <v>157</v>
      </c>
      <c r="RLC3" s="4" t="s">
        <v>157</v>
      </c>
      <c r="RLD3" s="4" t="s">
        <v>157</v>
      </c>
      <c r="RLE3" s="4" t="s">
        <v>157</v>
      </c>
      <c r="RLF3" s="4" t="s">
        <v>157</v>
      </c>
      <c r="RLG3" s="4" t="s">
        <v>157</v>
      </c>
      <c r="RLH3" s="4" t="s">
        <v>157</v>
      </c>
      <c r="RLI3" s="4" t="s">
        <v>157</v>
      </c>
      <c r="RLJ3" s="4" t="s">
        <v>157</v>
      </c>
      <c r="RLK3" s="4" t="s">
        <v>157</v>
      </c>
      <c r="RLL3" s="4" t="s">
        <v>157</v>
      </c>
      <c r="RLM3" s="4" t="s">
        <v>157</v>
      </c>
      <c r="RLN3" s="4" t="s">
        <v>157</v>
      </c>
      <c r="RLO3" s="4" t="s">
        <v>157</v>
      </c>
      <c r="RLP3" s="4" t="s">
        <v>157</v>
      </c>
      <c r="RLQ3" s="4" t="s">
        <v>157</v>
      </c>
      <c r="RLR3" s="4" t="s">
        <v>157</v>
      </c>
      <c r="RLS3" s="4" t="s">
        <v>157</v>
      </c>
      <c r="RLT3" s="4" t="s">
        <v>157</v>
      </c>
      <c r="RLU3" s="4" t="s">
        <v>157</v>
      </c>
      <c r="RLV3" s="4" t="s">
        <v>157</v>
      </c>
      <c r="RLW3" s="4" t="s">
        <v>157</v>
      </c>
      <c r="RLX3" s="4" t="s">
        <v>157</v>
      </c>
      <c r="RLY3" s="4" t="s">
        <v>157</v>
      </c>
      <c r="RLZ3" s="4" t="s">
        <v>157</v>
      </c>
      <c r="RMA3" s="4" t="s">
        <v>157</v>
      </c>
      <c r="RMB3" s="4" t="s">
        <v>157</v>
      </c>
      <c r="RMC3" s="4" t="s">
        <v>157</v>
      </c>
      <c r="RMD3" s="4" t="s">
        <v>157</v>
      </c>
      <c r="RME3" s="4" t="s">
        <v>157</v>
      </c>
      <c r="RMF3" s="4" t="s">
        <v>157</v>
      </c>
      <c r="RMG3" s="4" t="s">
        <v>157</v>
      </c>
      <c r="RMH3" s="4" t="s">
        <v>157</v>
      </c>
      <c r="RMI3" s="4" t="s">
        <v>157</v>
      </c>
      <c r="RMJ3" s="4" t="s">
        <v>157</v>
      </c>
      <c r="RMK3" s="4" t="s">
        <v>157</v>
      </c>
      <c r="RML3" s="4" t="s">
        <v>157</v>
      </c>
      <c r="RMM3" s="4" t="s">
        <v>157</v>
      </c>
      <c r="RMN3" s="4" t="s">
        <v>157</v>
      </c>
      <c r="RMO3" s="4" t="s">
        <v>157</v>
      </c>
      <c r="RMP3" s="4" t="s">
        <v>157</v>
      </c>
      <c r="RMQ3" s="4" t="s">
        <v>157</v>
      </c>
      <c r="RMR3" s="4" t="s">
        <v>157</v>
      </c>
      <c r="RMS3" s="4" t="s">
        <v>157</v>
      </c>
      <c r="RMT3" s="4" t="s">
        <v>157</v>
      </c>
      <c r="RMU3" s="4" t="s">
        <v>157</v>
      </c>
      <c r="RMV3" s="4" t="s">
        <v>157</v>
      </c>
      <c r="RMW3" s="4" t="s">
        <v>157</v>
      </c>
      <c r="RMX3" s="4" t="s">
        <v>157</v>
      </c>
      <c r="RMY3" s="4" t="s">
        <v>157</v>
      </c>
      <c r="RMZ3" s="4" t="s">
        <v>157</v>
      </c>
      <c r="RNA3" s="4" t="s">
        <v>157</v>
      </c>
      <c r="RNB3" s="4" t="s">
        <v>157</v>
      </c>
      <c r="RNC3" s="4" t="s">
        <v>157</v>
      </c>
      <c r="RND3" s="4" t="s">
        <v>157</v>
      </c>
      <c r="RNE3" s="4" t="s">
        <v>157</v>
      </c>
      <c r="RNF3" s="4" t="s">
        <v>157</v>
      </c>
      <c r="RNG3" s="4" t="s">
        <v>157</v>
      </c>
      <c r="RNH3" s="4" t="s">
        <v>157</v>
      </c>
      <c r="RNI3" s="4" t="s">
        <v>157</v>
      </c>
      <c r="RNJ3" s="4" t="s">
        <v>157</v>
      </c>
      <c r="RNK3" s="4" t="s">
        <v>157</v>
      </c>
      <c r="RNL3" s="4" t="s">
        <v>157</v>
      </c>
      <c r="RNM3" s="4" t="s">
        <v>157</v>
      </c>
      <c r="RNN3" s="4" t="s">
        <v>157</v>
      </c>
      <c r="RNO3" s="4" t="s">
        <v>157</v>
      </c>
      <c r="RNP3" s="4" t="s">
        <v>157</v>
      </c>
      <c r="RNQ3" s="4" t="s">
        <v>157</v>
      </c>
      <c r="RNR3" s="4" t="s">
        <v>157</v>
      </c>
      <c r="RNS3" s="4" t="s">
        <v>157</v>
      </c>
      <c r="RNT3" s="4" t="s">
        <v>157</v>
      </c>
      <c r="RNU3" s="4" t="s">
        <v>157</v>
      </c>
      <c r="RNV3" s="4" t="s">
        <v>157</v>
      </c>
      <c r="RNW3" s="4" t="s">
        <v>157</v>
      </c>
      <c r="RNX3" s="4" t="s">
        <v>157</v>
      </c>
      <c r="RNY3" s="4" t="s">
        <v>157</v>
      </c>
      <c r="RNZ3" s="4" t="s">
        <v>157</v>
      </c>
      <c r="ROA3" s="4" t="s">
        <v>157</v>
      </c>
      <c r="ROB3" s="4" t="s">
        <v>157</v>
      </c>
      <c r="ROC3" s="4" t="s">
        <v>157</v>
      </c>
      <c r="ROD3" s="4" t="s">
        <v>157</v>
      </c>
      <c r="ROE3" s="4" t="s">
        <v>157</v>
      </c>
      <c r="ROF3" s="4" t="s">
        <v>157</v>
      </c>
      <c r="ROG3" s="4" t="s">
        <v>157</v>
      </c>
      <c r="ROH3" s="4" t="s">
        <v>157</v>
      </c>
      <c r="ROI3" s="4" t="s">
        <v>157</v>
      </c>
      <c r="ROJ3" s="4" t="s">
        <v>157</v>
      </c>
      <c r="ROK3" s="4" t="s">
        <v>157</v>
      </c>
      <c r="ROL3" s="4" t="s">
        <v>157</v>
      </c>
      <c r="ROM3" s="4" t="s">
        <v>157</v>
      </c>
      <c r="RON3" s="4" t="s">
        <v>157</v>
      </c>
      <c r="ROO3" s="4" t="s">
        <v>157</v>
      </c>
      <c r="ROP3" s="4" t="s">
        <v>157</v>
      </c>
      <c r="ROQ3" s="4" t="s">
        <v>157</v>
      </c>
      <c r="ROR3" s="4" t="s">
        <v>157</v>
      </c>
      <c r="ROS3" s="4" t="s">
        <v>157</v>
      </c>
      <c r="ROT3" s="4" t="s">
        <v>157</v>
      </c>
      <c r="ROU3" s="4" t="s">
        <v>157</v>
      </c>
      <c r="ROV3" s="4" t="s">
        <v>157</v>
      </c>
      <c r="ROW3" s="4" t="s">
        <v>157</v>
      </c>
      <c r="ROX3" s="4" t="s">
        <v>157</v>
      </c>
      <c r="ROY3" s="4" t="s">
        <v>157</v>
      </c>
      <c r="ROZ3" s="4" t="s">
        <v>157</v>
      </c>
      <c r="RPA3" s="4" t="s">
        <v>157</v>
      </c>
      <c r="RPB3" s="4" t="s">
        <v>157</v>
      </c>
      <c r="RPC3" s="4" t="s">
        <v>157</v>
      </c>
      <c r="RPD3" s="4" t="s">
        <v>157</v>
      </c>
      <c r="RPE3" s="4" t="s">
        <v>157</v>
      </c>
      <c r="RPF3" s="4" t="s">
        <v>157</v>
      </c>
      <c r="RPG3" s="4" t="s">
        <v>157</v>
      </c>
      <c r="RPH3" s="4" t="s">
        <v>157</v>
      </c>
      <c r="RPI3" s="4" t="s">
        <v>157</v>
      </c>
      <c r="RPJ3" s="4" t="s">
        <v>157</v>
      </c>
      <c r="RPK3" s="4" t="s">
        <v>157</v>
      </c>
      <c r="RPL3" s="4" t="s">
        <v>157</v>
      </c>
      <c r="RPM3" s="4" t="s">
        <v>157</v>
      </c>
      <c r="RPN3" s="4" t="s">
        <v>157</v>
      </c>
      <c r="RPO3" s="4" t="s">
        <v>157</v>
      </c>
      <c r="RPP3" s="4" t="s">
        <v>157</v>
      </c>
      <c r="RPQ3" s="4" t="s">
        <v>157</v>
      </c>
      <c r="RPR3" s="4" t="s">
        <v>157</v>
      </c>
      <c r="RPS3" s="4" t="s">
        <v>157</v>
      </c>
      <c r="RPT3" s="4" t="s">
        <v>157</v>
      </c>
      <c r="RPU3" s="4" t="s">
        <v>157</v>
      </c>
      <c r="RPV3" s="4" t="s">
        <v>157</v>
      </c>
      <c r="RPW3" s="4" t="s">
        <v>157</v>
      </c>
      <c r="RPX3" s="4" t="s">
        <v>157</v>
      </c>
      <c r="RPY3" s="4" t="s">
        <v>157</v>
      </c>
      <c r="RPZ3" s="4" t="s">
        <v>157</v>
      </c>
      <c r="RQA3" s="4" t="s">
        <v>157</v>
      </c>
      <c r="RQB3" s="4" t="s">
        <v>157</v>
      </c>
      <c r="RQC3" s="4" t="s">
        <v>157</v>
      </c>
      <c r="RQD3" s="4" t="s">
        <v>157</v>
      </c>
      <c r="RQE3" s="4" t="s">
        <v>157</v>
      </c>
      <c r="RQF3" s="4" t="s">
        <v>157</v>
      </c>
      <c r="RQG3" s="4" t="s">
        <v>157</v>
      </c>
      <c r="RQH3" s="4" t="s">
        <v>157</v>
      </c>
      <c r="RQI3" s="4" t="s">
        <v>157</v>
      </c>
      <c r="RQJ3" s="4" t="s">
        <v>157</v>
      </c>
      <c r="RQK3" s="4" t="s">
        <v>157</v>
      </c>
      <c r="RQL3" s="4" t="s">
        <v>157</v>
      </c>
      <c r="RQM3" s="4" t="s">
        <v>157</v>
      </c>
      <c r="RQN3" s="4" t="s">
        <v>157</v>
      </c>
      <c r="RQO3" s="4" t="s">
        <v>157</v>
      </c>
      <c r="RQP3" s="4" t="s">
        <v>157</v>
      </c>
      <c r="RQQ3" s="4" t="s">
        <v>157</v>
      </c>
      <c r="RQR3" s="4" t="s">
        <v>157</v>
      </c>
      <c r="RQS3" s="4" t="s">
        <v>157</v>
      </c>
      <c r="RQT3" s="4" t="s">
        <v>157</v>
      </c>
      <c r="RQU3" s="4" t="s">
        <v>157</v>
      </c>
      <c r="RQV3" s="4" t="s">
        <v>157</v>
      </c>
      <c r="RQW3" s="4" t="s">
        <v>157</v>
      </c>
      <c r="RQX3" s="4" t="s">
        <v>157</v>
      </c>
      <c r="RQY3" s="4" t="s">
        <v>157</v>
      </c>
      <c r="RQZ3" s="4" t="s">
        <v>157</v>
      </c>
      <c r="RRA3" s="4" t="s">
        <v>157</v>
      </c>
      <c r="RRB3" s="4" t="s">
        <v>157</v>
      </c>
      <c r="RRC3" s="4" t="s">
        <v>157</v>
      </c>
      <c r="RRD3" s="4" t="s">
        <v>157</v>
      </c>
      <c r="RRE3" s="4" t="s">
        <v>157</v>
      </c>
      <c r="RRF3" s="4" t="s">
        <v>157</v>
      </c>
      <c r="RRG3" s="4" t="s">
        <v>157</v>
      </c>
      <c r="RRH3" s="4" t="s">
        <v>157</v>
      </c>
      <c r="RRI3" s="4" t="s">
        <v>157</v>
      </c>
      <c r="RRJ3" s="4" t="s">
        <v>157</v>
      </c>
      <c r="RRK3" s="4" t="s">
        <v>157</v>
      </c>
      <c r="RRL3" s="4" t="s">
        <v>157</v>
      </c>
      <c r="RRM3" s="4" t="s">
        <v>157</v>
      </c>
      <c r="RRN3" s="4" t="s">
        <v>157</v>
      </c>
      <c r="RRO3" s="4" t="s">
        <v>157</v>
      </c>
      <c r="RRP3" s="4" t="s">
        <v>157</v>
      </c>
      <c r="RRQ3" s="4" t="s">
        <v>157</v>
      </c>
      <c r="RRR3" s="4" t="s">
        <v>157</v>
      </c>
      <c r="RRS3" s="4" t="s">
        <v>157</v>
      </c>
      <c r="RRT3" s="4" t="s">
        <v>157</v>
      </c>
      <c r="RRU3" s="4" t="s">
        <v>157</v>
      </c>
      <c r="RRV3" s="4" t="s">
        <v>157</v>
      </c>
      <c r="RRW3" s="4" t="s">
        <v>157</v>
      </c>
      <c r="RRX3" s="4" t="s">
        <v>157</v>
      </c>
      <c r="RRY3" s="4" t="s">
        <v>157</v>
      </c>
      <c r="RRZ3" s="4" t="s">
        <v>157</v>
      </c>
      <c r="RSA3" s="4" t="s">
        <v>157</v>
      </c>
      <c r="RSB3" s="4" t="s">
        <v>157</v>
      </c>
      <c r="RSC3" s="4" t="s">
        <v>157</v>
      </c>
      <c r="RSD3" s="4" t="s">
        <v>157</v>
      </c>
      <c r="RSE3" s="4" t="s">
        <v>157</v>
      </c>
      <c r="RSF3" s="4" t="s">
        <v>157</v>
      </c>
      <c r="RSG3" s="4" t="s">
        <v>157</v>
      </c>
      <c r="RSH3" s="4" t="s">
        <v>157</v>
      </c>
      <c r="RSI3" s="4" t="s">
        <v>157</v>
      </c>
      <c r="RSJ3" s="4" t="s">
        <v>157</v>
      </c>
      <c r="RSK3" s="4" t="s">
        <v>157</v>
      </c>
      <c r="RSL3" s="4" t="s">
        <v>157</v>
      </c>
      <c r="RSM3" s="4" t="s">
        <v>157</v>
      </c>
      <c r="RSN3" s="4" t="s">
        <v>157</v>
      </c>
      <c r="RSO3" s="4" t="s">
        <v>157</v>
      </c>
      <c r="RSP3" s="4" t="s">
        <v>157</v>
      </c>
      <c r="RSQ3" s="4" t="s">
        <v>157</v>
      </c>
      <c r="RSR3" s="4" t="s">
        <v>157</v>
      </c>
      <c r="RSS3" s="4" t="s">
        <v>157</v>
      </c>
      <c r="RST3" s="4" t="s">
        <v>157</v>
      </c>
      <c r="RSU3" s="4" t="s">
        <v>157</v>
      </c>
      <c r="RSV3" s="4" t="s">
        <v>157</v>
      </c>
      <c r="RSW3" s="4" t="s">
        <v>157</v>
      </c>
      <c r="RSX3" s="4" t="s">
        <v>157</v>
      </c>
      <c r="RSY3" s="4" t="s">
        <v>157</v>
      </c>
      <c r="RSZ3" s="4" t="s">
        <v>157</v>
      </c>
      <c r="RTA3" s="4" t="s">
        <v>157</v>
      </c>
      <c r="RTB3" s="4" t="s">
        <v>157</v>
      </c>
      <c r="RTC3" s="4" t="s">
        <v>157</v>
      </c>
      <c r="RTD3" s="4" t="s">
        <v>157</v>
      </c>
      <c r="RTE3" s="4" t="s">
        <v>157</v>
      </c>
      <c r="RTF3" s="4" t="s">
        <v>157</v>
      </c>
      <c r="RTG3" s="4" t="s">
        <v>157</v>
      </c>
      <c r="RTH3" s="4" t="s">
        <v>157</v>
      </c>
      <c r="RTI3" s="4" t="s">
        <v>157</v>
      </c>
      <c r="RTJ3" s="4" t="s">
        <v>157</v>
      </c>
      <c r="RTK3" s="4" t="s">
        <v>157</v>
      </c>
      <c r="RTL3" s="4" t="s">
        <v>157</v>
      </c>
      <c r="RTM3" s="4" t="s">
        <v>157</v>
      </c>
      <c r="RTN3" s="4" t="s">
        <v>157</v>
      </c>
      <c r="RTO3" s="4" t="s">
        <v>157</v>
      </c>
      <c r="RTP3" s="4" t="s">
        <v>157</v>
      </c>
      <c r="RTQ3" s="4" t="s">
        <v>157</v>
      </c>
      <c r="RTR3" s="4" t="s">
        <v>157</v>
      </c>
      <c r="RTS3" s="4" t="s">
        <v>157</v>
      </c>
      <c r="RTT3" s="4" t="s">
        <v>157</v>
      </c>
      <c r="RTU3" s="4" t="s">
        <v>157</v>
      </c>
      <c r="RTV3" s="4" t="s">
        <v>157</v>
      </c>
      <c r="RTW3" s="4" t="s">
        <v>157</v>
      </c>
      <c r="RTX3" s="4" t="s">
        <v>157</v>
      </c>
      <c r="RTY3" s="4" t="s">
        <v>157</v>
      </c>
      <c r="RTZ3" s="4" t="s">
        <v>157</v>
      </c>
      <c r="RUA3" s="4" t="s">
        <v>157</v>
      </c>
      <c r="RUB3" s="4" t="s">
        <v>157</v>
      </c>
      <c r="RUC3" s="4" t="s">
        <v>157</v>
      </c>
      <c r="RUD3" s="4" t="s">
        <v>157</v>
      </c>
      <c r="RUE3" s="4" t="s">
        <v>157</v>
      </c>
      <c r="RUF3" s="4" t="s">
        <v>157</v>
      </c>
      <c r="RUG3" s="4" t="s">
        <v>157</v>
      </c>
      <c r="RUH3" s="4" t="s">
        <v>157</v>
      </c>
      <c r="RUI3" s="4" t="s">
        <v>157</v>
      </c>
      <c r="RUJ3" s="4" t="s">
        <v>157</v>
      </c>
      <c r="RUK3" s="4" t="s">
        <v>157</v>
      </c>
      <c r="RUL3" s="4" t="s">
        <v>157</v>
      </c>
      <c r="RUM3" s="4" t="s">
        <v>157</v>
      </c>
      <c r="RUN3" s="4" t="s">
        <v>157</v>
      </c>
      <c r="RUO3" s="4" t="s">
        <v>157</v>
      </c>
      <c r="RUP3" s="4" t="s">
        <v>157</v>
      </c>
      <c r="RUQ3" s="4" t="s">
        <v>157</v>
      </c>
      <c r="RUR3" s="4" t="s">
        <v>157</v>
      </c>
      <c r="RUS3" s="4" t="s">
        <v>157</v>
      </c>
      <c r="RUT3" s="4" t="s">
        <v>157</v>
      </c>
      <c r="RUU3" s="4" t="s">
        <v>157</v>
      </c>
      <c r="RUV3" s="4" t="s">
        <v>157</v>
      </c>
      <c r="RUW3" s="4" t="s">
        <v>157</v>
      </c>
      <c r="RUX3" s="4" t="s">
        <v>157</v>
      </c>
      <c r="RUY3" s="4" t="s">
        <v>157</v>
      </c>
      <c r="RUZ3" s="4" t="s">
        <v>157</v>
      </c>
      <c r="RVA3" s="4" t="s">
        <v>157</v>
      </c>
      <c r="RVB3" s="4" t="s">
        <v>157</v>
      </c>
      <c r="RVC3" s="4" t="s">
        <v>157</v>
      </c>
      <c r="RVD3" s="4" t="s">
        <v>157</v>
      </c>
      <c r="RVE3" s="4" t="s">
        <v>157</v>
      </c>
      <c r="RVF3" s="4" t="s">
        <v>157</v>
      </c>
      <c r="RVG3" s="4" t="s">
        <v>157</v>
      </c>
      <c r="RVH3" s="4" t="s">
        <v>157</v>
      </c>
      <c r="RVI3" s="4" t="s">
        <v>157</v>
      </c>
      <c r="RVJ3" s="4" t="s">
        <v>157</v>
      </c>
      <c r="RVK3" s="4" t="s">
        <v>157</v>
      </c>
      <c r="RVL3" s="4" t="s">
        <v>157</v>
      </c>
      <c r="RVM3" s="4" t="s">
        <v>157</v>
      </c>
      <c r="RVN3" s="4" t="s">
        <v>157</v>
      </c>
      <c r="RVO3" s="4" t="s">
        <v>157</v>
      </c>
      <c r="RVP3" s="4" t="s">
        <v>157</v>
      </c>
      <c r="RVQ3" s="4" t="s">
        <v>157</v>
      </c>
      <c r="RVR3" s="4" t="s">
        <v>157</v>
      </c>
      <c r="RVS3" s="4" t="s">
        <v>157</v>
      </c>
      <c r="RVT3" s="4" t="s">
        <v>157</v>
      </c>
      <c r="RVU3" s="4" t="s">
        <v>157</v>
      </c>
      <c r="RVV3" s="4" t="s">
        <v>157</v>
      </c>
      <c r="RVW3" s="4" t="s">
        <v>157</v>
      </c>
      <c r="RVX3" s="4" t="s">
        <v>157</v>
      </c>
      <c r="RVY3" s="4" t="s">
        <v>157</v>
      </c>
      <c r="RVZ3" s="4" t="s">
        <v>157</v>
      </c>
      <c r="RWA3" s="4" t="s">
        <v>157</v>
      </c>
      <c r="RWB3" s="4" t="s">
        <v>157</v>
      </c>
      <c r="RWC3" s="4" t="s">
        <v>157</v>
      </c>
      <c r="RWD3" s="4" t="s">
        <v>157</v>
      </c>
      <c r="RWE3" s="4" t="s">
        <v>157</v>
      </c>
      <c r="RWF3" s="4" t="s">
        <v>157</v>
      </c>
      <c r="RWG3" s="4" t="s">
        <v>157</v>
      </c>
      <c r="RWH3" s="4" t="s">
        <v>157</v>
      </c>
      <c r="RWI3" s="4" t="s">
        <v>157</v>
      </c>
      <c r="RWJ3" s="4" t="s">
        <v>157</v>
      </c>
      <c r="RWK3" s="4" t="s">
        <v>157</v>
      </c>
      <c r="RWL3" s="4" t="s">
        <v>157</v>
      </c>
      <c r="RWM3" s="4" t="s">
        <v>157</v>
      </c>
      <c r="RWN3" s="4" t="s">
        <v>157</v>
      </c>
      <c r="RWO3" s="4" t="s">
        <v>157</v>
      </c>
      <c r="RWP3" s="4" t="s">
        <v>157</v>
      </c>
      <c r="RWQ3" s="4" t="s">
        <v>157</v>
      </c>
      <c r="RWR3" s="4" t="s">
        <v>157</v>
      </c>
      <c r="RWS3" s="4" t="s">
        <v>157</v>
      </c>
      <c r="RWT3" s="4" t="s">
        <v>157</v>
      </c>
      <c r="RWU3" s="4" t="s">
        <v>157</v>
      </c>
      <c r="RWV3" s="4" t="s">
        <v>157</v>
      </c>
      <c r="RWW3" s="4" t="s">
        <v>157</v>
      </c>
      <c r="RWX3" s="4" t="s">
        <v>157</v>
      </c>
      <c r="RWY3" s="4" t="s">
        <v>157</v>
      </c>
      <c r="RWZ3" s="4" t="s">
        <v>157</v>
      </c>
      <c r="RXA3" s="4" t="s">
        <v>157</v>
      </c>
      <c r="RXB3" s="4" t="s">
        <v>157</v>
      </c>
      <c r="RXC3" s="4" t="s">
        <v>157</v>
      </c>
      <c r="RXD3" s="4" t="s">
        <v>157</v>
      </c>
      <c r="RXE3" s="4" t="s">
        <v>157</v>
      </c>
      <c r="RXF3" s="4" t="s">
        <v>157</v>
      </c>
      <c r="RXG3" s="4" t="s">
        <v>157</v>
      </c>
      <c r="RXH3" s="4" t="s">
        <v>157</v>
      </c>
      <c r="RXI3" s="4" t="s">
        <v>157</v>
      </c>
      <c r="RXJ3" s="4" t="s">
        <v>157</v>
      </c>
      <c r="RXK3" s="4" t="s">
        <v>157</v>
      </c>
      <c r="RXL3" s="4" t="s">
        <v>157</v>
      </c>
      <c r="RXM3" s="4" t="s">
        <v>157</v>
      </c>
      <c r="RXN3" s="4" t="s">
        <v>157</v>
      </c>
      <c r="RXO3" s="4" t="s">
        <v>157</v>
      </c>
      <c r="RXP3" s="4" t="s">
        <v>157</v>
      </c>
      <c r="RXQ3" s="4" t="s">
        <v>157</v>
      </c>
      <c r="RXR3" s="4" t="s">
        <v>157</v>
      </c>
      <c r="RXS3" s="4" t="s">
        <v>157</v>
      </c>
      <c r="RXT3" s="4" t="s">
        <v>157</v>
      </c>
      <c r="RXU3" s="4" t="s">
        <v>157</v>
      </c>
      <c r="RXV3" s="4" t="s">
        <v>157</v>
      </c>
      <c r="RXW3" s="4" t="s">
        <v>157</v>
      </c>
      <c r="RXX3" s="4" t="s">
        <v>157</v>
      </c>
      <c r="RXY3" s="4" t="s">
        <v>157</v>
      </c>
      <c r="RXZ3" s="4" t="s">
        <v>157</v>
      </c>
      <c r="RYA3" s="4" t="s">
        <v>157</v>
      </c>
      <c r="RYB3" s="4" t="s">
        <v>157</v>
      </c>
      <c r="RYC3" s="4" t="s">
        <v>157</v>
      </c>
      <c r="RYD3" s="4" t="s">
        <v>157</v>
      </c>
      <c r="RYE3" s="4" t="s">
        <v>157</v>
      </c>
      <c r="RYF3" s="4" t="s">
        <v>157</v>
      </c>
      <c r="RYG3" s="4" t="s">
        <v>157</v>
      </c>
      <c r="RYH3" s="4" t="s">
        <v>157</v>
      </c>
      <c r="RYI3" s="4" t="s">
        <v>157</v>
      </c>
      <c r="RYJ3" s="4" t="s">
        <v>157</v>
      </c>
      <c r="RYK3" s="4" t="s">
        <v>157</v>
      </c>
      <c r="RYL3" s="4" t="s">
        <v>157</v>
      </c>
      <c r="RYM3" s="4" t="s">
        <v>157</v>
      </c>
      <c r="RYN3" s="4" t="s">
        <v>157</v>
      </c>
      <c r="RYO3" s="4" t="s">
        <v>157</v>
      </c>
      <c r="RYP3" s="4" t="s">
        <v>157</v>
      </c>
      <c r="RYQ3" s="4" t="s">
        <v>157</v>
      </c>
      <c r="RYR3" s="4" t="s">
        <v>157</v>
      </c>
      <c r="RYS3" s="4" t="s">
        <v>157</v>
      </c>
      <c r="RYT3" s="4" t="s">
        <v>157</v>
      </c>
      <c r="RYU3" s="4" t="s">
        <v>157</v>
      </c>
      <c r="RYV3" s="4" t="s">
        <v>157</v>
      </c>
      <c r="RYW3" s="4" t="s">
        <v>157</v>
      </c>
      <c r="RYX3" s="4" t="s">
        <v>157</v>
      </c>
      <c r="RYY3" s="4" t="s">
        <v>157</v>
      </c>
      <c r="RYZ3" s="4" t="s">
        <v>157</v>
      </c>
      <c r="RZA3" s="4" t="s">
        <v>157</v>
      </c>
      <c r="RZB3" s="4" t="s">
        <v>157</v>
      </c>
      <c r="RZC3" s="4" t="s">
        <v>157</v>
      </c>
      <c r="RZD3" s="4" t="s">
        <v>157</v>
      </c>
      <c r="RZE3" s="4" t="s">
        <v>157</v>
      </c>
      <c r="RZF3" s="4" t="s">
        <v>157</v>
      </c>
      <c r="RZG3" s="4" t="s">
        <v>157</v>
      </c>
      <c r="RZH3" s="4" t="s">
        <v>157</v>
      </c>
      <c r="RZI3" s="4" t="s">
        <v>157</v>
      </c>
      <c r="RZJ3" s="4" t="s">
        <v>157</v>
      </c>
      <c r="RZK3" s="4" t="s">
        <v>157</v>
      </c>
      <c r="RZL3" s="4" t="s">
        <v>157</v>
      </c>
      <c r="RZM3" s="4" t="s">
        <v>157</v>
      </c>
      <c r="RZN3" s="4" t="s">
        <v>157</v>
      </c>
      <c r="RZO3" s="4" t="s">
        <v>157</v>
      </c>
      <c r="RZP3" s="4" t="s">
        <v>157</v>
      </c>
      <c r="RZQ3" s="4" t="s">
        <v>157</v>
      </c>
      <c r="RZR3" s="4" t="s">
        <v>157</v>
      </c>
      <c r="RZS3" s="4" t="s">
        <v>157</v>
      </c>
      <c r="RZT3" s="4" t="s">
        <v>157</v>
      </c>
      <c r="RZU3" s="4" t="s">
        <v>157</v>
      </c>
      <c r="RZV3" s="4" t="s">
        <v>157</v>
      </c>
      <c r="RZW3" s="4" t="s">
        <v>157</v>
      </c>
      <c r="RZX3" s="4" t="s">
        <v>157</v>
      </c>
      <c r="RZY3" s="4" t="s">
        <v>157</v>
      </c>
      <c r="RZZ3" s="4" t="s">
        <v>157</v>
      </c>
      <c r="SAA3" s="4" t="s">
        <v>157</v>
      </c>
      <c r="SAB3" s="4" t="s">
        <v>157</v>
      </c>
      <c r="SAC3" s="4" t="s">
        <v>157</v>
      </c>
      <c r="SAD3" s="4" t="s">
        <v>157</v>
      </c>
      <c r="SAE3" s="4" t="s">
        <v>157</v>
      </c>
      <c r="SAF3" s="4" t="s">
        <v>157</v>
      </c>
      <c r="SAG3" s="4" t="s">
        <v>157</v>
      </c>
      <c r="SAH3" s="4" t="s">
        <v>157</v>
      </c>
      <c r="SAI3" s="4" t="s">
        <v>157</v>
      </c>
      <c r="SAJ3" s="4" t="s">
        <v>157</v>
      </c>
      <c r="SAK3" s="4" t="s">
        <v>157</v>
      </c>
      <c r="SAL3" s="4" t="s">
        <v>157</v>
      </c>
      <c r="SAM3" s="4" t="s">
        <v>157</v>
      </c>
      <c r="SAN3" s="4" t="s">
        <v>157</v>
      </c>
      <c r="SAO3" s="4" t="s">
        <v>157</v>
      </c>
      <c r="SAP3" s="4" t="s">
        <v>157</v>
      </c>
      <c r="SAQ3" s="4" t="s">
        <v>157</v>
      </c>
      <c r="SAR3" s="4" t="s">
        <v>157</v>
      </c>
      <c r="SAS3" s="4" t="s">
        <v>157</v>
      </c>
      <c r="SAT3" s="4" t="s">
        <v>157</v>
      </c>
      <c r="SAU3" s="4" t="s">
        <v>157</v>
      </c>
      <c r="SAV3" s="4" t="s">
        <v>157</v>
      </c>
      <c r="SAW3" s="4" t="s">
        <v>157</v>
      </c>
      <c r="SAX3" s="4" t="s">
        <v>157</v>
      </c>
      <c r="SAY3" s="4" t="s">
        <v>157</v>
      </c>
      <c r="SAZ3" s="4" t="s">
        <v>157</v>
      </c>
      <c r="SBA3" s="4" t="s">
        <v>157</v>
      </c>
      <c r="SBB3" s="4" t="s">
        <v>157</v>
      </c>
      <c r="SBC3" s="4" t="s">
        <v>157</v>
      </c>
      <c r="SBD3" s="4" t="s">
        <v>157</v>
      </c>
      <c r="SBE3" s="4" t="s">
        <v>157</v>
      </c>
      <c r="SBF3" s="4" t="s">
        <v>157</v>
      </c>
      <c r="SBG3" s="4" t="s">
        <v>157</v>
      </c>
      <c r="SBH3" s="4" t="s">
        <v>157</v>
      </c>
      <c r="SBI3" s="4" t="s">
        <v>157</v>
      </c>
      <c r="SBJ3" s="4" t="s">
        <v>157</v>
      </c>
      <c r="SBK3" s="4" t="s">
        <v>157</v>
      </c>
      <c r="SBL3" s="4" t="s">
        <v>157</v>
      </c>
      <c r="SBM3" s="4" t="s">
        <v>157</v>
      </c>
      <c r="SBN3" s="4" t="s">
        <v>157</v>
      </c>
      <c r="SBO3" s="4" t="s">
        <v>157</v>
      </c>
      <c r="SBP3" s="4" t="s">
        <v>157</v>
      </c>
      <c r="SBQ3" s="4" t="s">
        <v>157</v>
      </c>
      <c r="SBR3" s="4" t="s">
        <v>157</v>
      </c>
      <c r="SBS3" s="4" t="s">
        <v>157</v>
      </c>
      <c r="SBT3" s="4" t="s">
        <v>157</v>
      </c>
      <c r="SBU3" s="4" t="s">
        <v>157</v>
      </c>
      <c r="SBV3" s="4" t="s">
        <v>157</v>
      </c>
      <c r="SBW3" s="4" t="s">
        <v>157</v>
      </c>
      <c r="SBX3" s="4" t="s">
        <v>157</v>
      </c>
      <c r="SBY3" s="4" t="s">
        <v>157</v>
      </c>
      <c r="SBZ3" s="4" t="s">
        <v>157</v>
      </c>
      <c r="SCA3" s="4" t="s">
        <v>157</v>
      </c>
      <c r="SCB3" s="4" t="s">
        <v>157</v>
      </c>
      <c r="SCC3" s="4" t="s">
        <v>157</v>
      </c>
      <c r="SCD3" s="4" t="s">
        <v>157</v>
      </c>
      <c r="SCE3" s="4" t="s">
        <v>157</v>
      </c>
      <c r="SCF3" s="4" t="s">
        <v>157</v>
      </c>
      <c r="SCG3" s="4" t="s">
        <v>157</v>
      </c>
      <c r="SCH3" s="4" t="s">
        <v>157</v>
      </c>
      <c r="SCI3" s="4" t="s">
        <v>157</v>
      </c>
      <c r="SCJ3" s="4" t="s">
        <v>157</v>
      </c>
      <c r="SCK3" s="4" t="s">
        <v>157</v>
      </c>
      <c r="SCL3" s="4" t="s">
        <v>157</v>
      </c>
      <c r="SCM3" s="4" t="s">
        <v>157</v>
      </c>
      <c r="SCN3" s="4" t="s">
        <v>157</v>
      </c>
      <c r="SCO3" s="4" t="s">
        <v>157</v>
      </c>
      <c r="SCP3" s="4" t="s">
        <v>157</v>
      </c>
      <c r="SCQ3" s="4" t="s">
        <v>157</v>
      </c>
      <c r="SCR3" s="4" t="s">
        <v>157</v>
      </c>
      <c r="SCS3" s="4" t="s">
        <v>157</v>
      </c>
      <c r="SCT3" s="4" t="s">
        <v>157</v>
      </c>
      <c r="SCU3" s="4" t="s">
        <v>157</v>
      </c>
      <c r="SCV3" s="4" t="s">
        <v>157</v>
      </c>
      <c r="SCW3" s="4" t="s">
        <v>157</v>
      </c>
      <c r="SCX3" s="4" t="s">
        <v>157</v>
      </c>
      <c r="SCY3" s="4" t="s">
        <v>157</v>
      </c>
      <c r="SCZ3" s="4" t="s">
        <v>157</v>
      </c>
      <c r="SDA3" s="4" t="s">
        <v>157</v>
      </c>
      <c r="SDB3" s="4" t="s">
        <v>157</v>
      </c>
      <c r="SDC3" s="4" t="s">
        <v>157</v>
      </c>
      <c r="SDD3" s="4" t="s">
        <v>157</v>
      </c>
      <c r="SDE3" s="4" t="s">
        <v>157</v>
      </c>
      <c r="SDF3" s="4" t="s">
        <v>157</v>
      </c>
      <c r="SDG3" s="4" t="s">
        <v>157</v>
      </c>
      <c r="SDH3" s="4" t="s">
        <v>157</v>
      </c>
      <c r="SDI3" s="4" t="s">
        <v>157</v>
      </c>
      <c r="SDJ3" s="4" t="s">
        <v>157</v>
      </c>
      <c r="SDK3" s="4" t="s">
        <v>157</v>
      </c>
      <c r="SDL3" s="4" t="s">
        <v>157</v>
      </c>
      <c r="SDM3" s="4" t="s">
        <v>157</v>
      </c>
      <c r="SDN3" s="4" t="s">
        <v>157</v>
      </c>
      <c r="SDO3" s="4" t="s">
        <v>157</v>
      </c>
      <c r="SDP3" s="4" t="s">
        <v>157</v>
      </c>
      <c r="SDQ3" s="4" t="s">
        <v>157</v>
      </c>
      <c r="SDR3" s="4" t="s">
        <v>157</v>
      </c>
      <c r="SDS3" s="4" t="s">
        <v>157</v>
      </c>
      <c r="SDT3" s="4" t="s">
        <v>157</v>
      </c>
      <c r="SDU3" s="4" t="s">
        <v>157</v>
      </c>
      <c r="SDV3" s="4" t="s">
        <v>157</v>
      </c>
      <c r="SDW3" s="4" t="s">
        <v>157</v>
      </c>
      <c r="SDX3" s="4" t="s">
        <v>157</v>
      </c>
      <c r="SDY3" s="4" t="s">
        <v>157</v>
      </c>
      <c r="SDZ3" s="4" t="s">
        <v>157</v>
      </c>
      <c r="SEA3" s="4" t="s">
        <v>157</v>
      </c>
      <c r="SEB3" s="4" t="s">
        <v>157</v>
      </c>
      <c r="SEC3" s="4" t="s">
        <v>157</v>
      </c>
      <c r="SED3" s="4" t="s">
        <v>157</v>
      </c>
      <c r="SEE3" s="4" t="s">
        <v>157</v>
      </c>
      <c r="SEF3" s="4" t="s">
        <v>157</v>
      </c>
      <c r="SEG3" s="4" t="s">
        <v>157</v>
      </c>
      <c r="SEH3" s="4" t="s">
        <v>157</v>
      </c>
      <c r="SEI3" s="4" t="s">
        <v>157</v>
      </c>
      <c r="SEJ3" s="4" t="s">
        <v>157</v>
      </c>
      <c r="SEK3" s="4" t="s">
        <v>157</v>
      </c>
      <c r="SEL3" s="4" t="s">
        <v>157</v>
      </c>
      <c r="SEM3" s="4" t="s">
        <v>157</v>
      </c>
      <c r="SEN3" s="4" t="s">
        <v>157</v>
      </c>
      <c r="SEO3" s="4" t="s">
        <v>157</v>
      </c>
      <c r="SEP3" s="4" t="s">
        <v>157</v>
      </c>
      <c r="SEQ3" s="4" t="s">
        <v>157</v>
      </c>
      <c r="SER3" s="4" t="s">
        <v>157</v>
      </c>
      <c r="SES3" s="4" t="s">
        <v>157</v>
      </c>
      <c r="SET3" s="4" t="s">
        <v>157</v>
      </c>
      <c r="SEU3" s="4" t="s">
        <v>157</v>
      </c>
      <c r="SEV3" s="4" t="s">
        <v>157</v>
      </c>
      <c r="SEW3" s="4" t="s">
        <v>157</v>
      </c>
      <c r="SEX3" s="4" t="s">
        <v>157</v>
      </c>
      <c r="SEY3" s="4" t="s">
        <v>157</v>
      </c>
      <c r="SEZ3" s="4" t="s">
        <v>157</v>
      </c>
      <c r="SFA3" s="4" t="s">
        <v>157</v>
      </c>
      <c r="SFB3" s="4" t="s">
        <v>157</v>
      </c>
      <c r="SFC3" s="4" t="s">
        <v>157</v>
      </c>
      <c r="SFD3" s="4" t="s">
        <v>157</v>
      </c>
      <c r="SFE3" s="4" t="s">
        <v>157</v>
      </c>
      <c r="SFF3" s="4" t="s">
        <v>157</v>
      </c>
      <c r="SFG3" s="4" t="s">
        <v>157</v>
      </c>
      <c r="SFH3" s="4" t="s">
        <v>157</v>
      </c>
      <c r="SFI3" s="4" t="s">
        <v>157</v>
      </c>
      <c r="SFJ3" s="4" t="s">
        <v>157</v>
      </c>
      <c r="SFK3" s="4" t="s">
        <v>157</v>
      </c>
      <c r="SFL3" s="4" t="s">
        <v>157</v>
      </c>
      <c r="SFM3" s="4" t="s">
        <v>157</v>
      </c>
      <c r="SFN3" s="4" t="s">
        <v>157</v>
      </c>
      <c r="SFO3" s="4" t="s">
        <v>157</v>
      </c>
      <c r="SFP3" s="4" t="s">
        <v>157</v>
      </c>
      <c r="SFQ3" s="4" t="s">
        <v>157</v>
      </c>
      <c r="SFR3" s="4" t="s">
        <v>157</v>
      </c>
      <c r="SFS3" s="4" t="s">
        <v>157</v>
      </c>
      <c r="SFT3" s="4" t="s">
        <v>157</v>
      </c>
      <c r="SFU3" s="4" t="s">
        <v>157</v>
      </c>
      <c r="SFV3" s="4" t="s">
        <v>157</v>
      </c>
      <c r="SFW3" s="4" t="s">
        <v>157</v>
      </c>
      <c r="SFX3" s="4" t="s">
        <v>157</v>
      </c>
      <c r="SFY3" s="4" t="s">
        <v>157</v>
      </c>
      <c r="SFZ3" s="4" t="s">
        <v>157</v>
      </c>
      <c r="SGA3" s="4" t="s">
        <v>157</v>
      </c>
      <c r="SGB3" s="4" t="s">
        <v>157</v>
      </c>
      <c r="SGC3" s="4" t="s">
        <v>157</v>
      </c>
      <c r="SGD3" s="4" t="s">
        <v>157</v>
      </c>
      <c r="SGE3" s="4" t="s">
        <v>157</v>
      </c>
      <c r="SGF3" s="4" t="s">
        <v>157</v>
      </c>
      <c r="SGG3" s="4" t="s">
        <v>157</v>
      </c>
      <c r="SGH3" s="4" t="s">
        <v>157</v>
      </c>
      <c r="SGI3" s="4" t="s">
        <v>157</v>
      </c>
      <c r="SGJ3" s="4" t="s">
        <v>157</v>
      </c>
      <c r="SGK3" s="4" t="s">
        <v>157</v>
      </c>
      <c r="SGL3" s="4" t="s">
        <v>157</v>
      </c>
      <c r="SGM3" s="4" t="s">
        <v>157</v>
      </c>
      <c r="SGN3" s="4" t="s">
        <v>157</v>
      </c>
      <c r="SGO3" s="4" t="s">
        <v>157</v>
      </c>
      <c r="SGP3" s="4" t="s">
        <v>157</v>
      </c>
      <c r="SGQ3" s="4" t="s">
        <v>157</v>
      </c>
      <c r="SGR3" s="4" t="s">
        <v>157</v>
      </c>
      <c r="SGS3" s="4" t="s">
        <v>157</v>
      </c>
      <c r="SGT3" s="4" t="s">
        <v>157</v>
      </c>
      <c r="SGU3" s="4" t="s">
        <v>157</v>
      </c>
      <c r="SGV3" s="4" t="s">
        <v>157</v>
      </c>
      <c r="SGW3" s="4" t="s">
        <v>157</v>
      </c>
      <c r="SGX3" s="4" t="s">
        <v>157</v>
      </c>
      <c r="SGY3" s="4" t="s">
        <v>157</v>
      </c>
      <c r="SGZ3" s="4" t="s">
        <v>157</v>
      </c>
      <c r="SHA3" s="4" t="s">
        <v>157</v>
      </c>
      <c r="SHB3" s="4" t="s">
        <v>157</v>
      </c>
      <c r="SHC3" s="4" t="s">
        <v>157</v>
      </c>
      <c r="SHD3" s="4" t="s">
        <v>157</v>
      </c>
      <c r="SHE3" s="4" t="s">
        <v>157</v>
      </c>
      <c r="SHF3" s="4" t="s">
        <v>157</v>
      </c>
      <c r="SHG3" s="4" t="s">
        <v>157</v>
      </c>
      <c r="SHH3" s="4" t="s">
        <v>157</v>
      </c>
      <c r="SHI3" s="4" t="s">
        <v>157</v>
      </c>
      <c r="SHJ3" s="4" t="s">
        <v>157</v>
      </c>
      <c r="SHK3" s="4" t="s">
        <v>157</v>
      </c>
      <c r="SHL3" s="4" t="s">
        <v>157</v>
      </c>
      <c r="SHM3" s="4" t="s">
        <v>157</v>
      </c>
      <c r="SHN3" s="4" t="s">
        <v>157</v>
      </c>
      <c r="SHO3" s="4" t="s">
        <v>157</v>
      </c>
      <c r="SHP3" s="4" t="s">
        <v>157</v>
      </c>
      <c r="SHQ3" s="4" t="s">
        <v>157</v>
      </c>
      <c r="SHR3" s="4" t="s">
        <v>157</v>
      </c>
      <c r="SHS3" s="4" t="s">
        <v>157</v>
      </c>
      <c r="SHT3" s="4" t="s">
        <v>157</v>
      </c>
      <c r="SHU3" s="4" t="s">
        <v>157</v>
      </c>
      <c r="SHV3" s="4" t="s">
        <v>157</v>
      </c>
      <c r="SHW3" s="4" t="s">
        <v>157</v>
      </c>
      <c r="SHX3" s="4" t="s">
        <v>157</v>
      </c>
      <c r="SHY3" s="4" t="s">
        <v>157</v>
      </c>
      <c r="SHZ3" s="4" t="s">
        <v>157</v>
      </c>
      <c r="SIA3" s="4" t="s">
        <v>157</v>
      </c>
      <c r="SIB3" s="4" t="s">
        <v>157</v>
      </c>
      <c r="SIC3" s="4" t="s">
        <v>157</v>
      </c>
      <c r="SID3" s="4" t="s">
        <v>157</v>
      </c>
      <c r="SIE3" s="4" t="s">
        <v>157</v>
      </c>
      <c r="SIF3" s="4" t="s">
        <v>157</v>
      </c>
      <c r="SIG3" s="4" t="s">
        <v>157</v>
      </c>
      <c r="SIH3" s="4" t="s">
        <v>157</v>
      </c>
      <c r="SII3" s="4" t="s">
        <v>157</v>
      </c>
      <c r="SIJ3" s="4" t="s">
        <v>157</v>
      </c>
      <c r="SIK3" s="4" t="s">
        <v>157</v>
      </c>
      <c r="SIL3" s="4" t="s">
        <v>157</v>
      </c>
      <c r="SIM3" s="4" t="s">
        <v>157</v>
      </c>
      <c r="SIN3" s="4" t="s">
        <v>157</v>
      </c>
      <c r="SIO3" s="4" t="s">
        <v>157</v>
      </c>
      <c r="SIP3" s="4" t="s">
        <v>157</v>
      </c>
      <c r="SIQ3" s="4" t="s">
        <v>157</v>
      </c>
      <c r="SIR3" s="4" t="s">
        <v>157</v>
      </c>
      <c r="SIS3" s="4" t="s">
        <v>157</v>
      </c>
      <c r="SIT3" s="4" t="s">
        <v>157</v>
      </c>
      <c r="SIU3" s="4" t="s">
        <v>157</v>
      </c>
      <c r="SIV3" s="4" t="s">
        <v>157</v>
      </c>
      <c r="SIW3" s="4" t="s">
        <v>157</v>
      </c>
      <c r="SIX3" s="4" t="s">
        <v>157</v>
      </c>
      <c r="SIY3" s="4" t="s">
        <v>157</v>
      </c>
      <c r="SIZ3" s="4" t="s">
        <v>157</v>
      </c>
      <c r="SJA3" s="4" t="s">
        <v>157</v>
      </c>
      <c r="SJB3" s="4" t="s">
        <v>157</v>
      </c>
      <c r="SJC3" s="4" t="s">
        <v>157</v>
      </c>
      <c r="SJD3" s="4" t="s">
        <v>157</v>
      </c>
      <c r="SJE3" s="4" t="s">
        <v>157</v>
      </c>
      <c r="SJF3" s="4" t="s">
        <v>157</v>
      </c>
      <c r="SJG3" s="4" t="s">
        <v>157</v>
      </c>
      <c r="SJH3" s="4" t="s">
        <v>157</v>
      </c>
      <c r="SJI3" s="4" t="s">
        <v>157</v>
      </c>
      <c r="SJJ3" s="4" t="s">
        <v>157</v>
      </c>
      <c r="SJK3" s="4" t="s">
        <v>157</v>
      </c>
      <c r="SJL3" s="4" t="s">
        <v>157</v>
      </c>
      <c r="SJM3" s="4" t="s">
        <v>157</v>
      </c>
      <c r="SJN3" s="4" t="s">
        <v>157</v>
      </c>
      <c r="SJO3" s="4" t="s">
        <v>157</v>
      </c>
      <c r="SJP3" s="4" t="s">
        <v>157</v>
      </c>
      <c r="SJQ3" s="4" t="s">
        <v>157</v>
      </c>
      <c r="SJR3" s="4" t="s">
        <v>157</v>
      </c>
      <c r="SJS3" s="4" t="s">
        <v>157</v>
      </c>
      <c r="SJT3" s="4" t="s">
        <v>157</v>
      </c>
      <c r="SJU3" s="4" t="s">
        <v>157</v>
      </c>
      <c r="SJV3" s="4" t="s">
        <v>157</v>
      </c>
      <c r="SJW3" s="4" t="s">
        <v>157</v>
      </c>
      <c r="SJX3" s="4" t="s">
        <v>157</v>
      </c>
      <c r="SJY3" s="4" t="s">
        <v>157</v>
      </c>
      <c r="SJZ3" s="4" t="s">
        <v>157</v>
      </c>
      <c r="SKA3" s="4" t="s">
        <v>157</v>
      </c>
      <c r="SKB3" s="4" t="s">
        <v>157</v>
      </c>
      <c r="SKC3" s="4" t="s">
        <v>157</v>
      </c>
      <c r="SKD3" s="4" t="s">
        <v>157</v>
      </c>
      <c r="SKE3" s="4" t="s">
        <v>157</v>
      </c>
      <c r="SKF3" s="4" t="s">
        <v>157</v>
      </c>
      <c r="SKG3" s="4" t="s">
        <v>157</v>
      </c>
      <c r="SKH3" s="4" t="s">
        <v>157</v>
      </c>
      <c r="SKI3" s="4" t="s">
        <v>157</v>
      </c>
      <c r="SKJ3" s="4" t="s">
        <v>157</v>
      </c>
      <c r="SKK3" s="4" t="s">
        <v>157</v>
      </c>
      <c r="SKL3" s="4" t="s">
        <v>157</v>
      </c>
      <c r="SKM3" s="4" t="s">
        <v>157</v>
      </c>
      <c r="SKN3" s="4" t="s">
        <v>157</v>
      </c>
      <c r="SKO3" s="4" t="s">
        <v>157</v>
      </c>
      <c r="SKP3" s="4" t="s">
        <v>157</v>
      </c>
      <c r="SKQ3" s="4" t="s">
        <v>157</v>
      </c>
      <c r="SKR3" s="4" t="s">
        <v>157</v>
      </c>
      <c r="SKS3" s="4" t="s">
        <v>157</v>
      </c>
      <c r="SKT3" s="4" t="s">
        <v>157</v>
      </c>
      <c r="SKU3" s="4" t="s">
        <v>157</v>
      </c>
      <c r="SKV3" s="4" t="s">
        <v>157</v>
      </c>
      <c r="SKW3" s="4" t="s">
        <v>157</v>
      </c>
      <c r="SKX3" s="4" t="s">
        <v>157</v>
      </c>
      <c r="SKY3" s="4" t="s">
        <v>157</v>
      </c>
      <c r="SKZ3" s="4" t="s">
        <v>157</v>
      </c>
      <c r="SLA3" s="4" t="s">
        <v>157</v>
      </c>
      <c r="SLB3" s="4" t="s">
        <v>157</v>
      </c>
      <c r="SLC3" s="4" t="s">
        <v>157</v>
      </c>
      <c r="SLD3" s="4" t="s">
        <v>157</v>
      </c>
      <c r="SLE3" s="4" t="s">
        <v>157</v>
      </c>
      <c r="SLF3" s="4" t="s">
        <v>157</v>
      </c>
      <c r="SLG3" s="4" t="s">
        <v>157</v>
      </c>
      <c r="SLH3" s="4" t="s">
        <v>157</v>
      </c>
      <c r="SLI3" s="4" t="s">
        <v>157</v>
      </c>
      <c r="SLJ3" s="4" t="s">
        <v>157</v>
      </c>
      <c r="SLK3" s="4" t="s">
        <v>157</v>
      </c>
      <c r="SLL3" s="4" t="s">
        <v>157</v>
      </c>
      <c r="SLM3" s="4" t="s">
        <v>157</v>
      </c>
      <c r="SLN3" s="4" t="s">
        <v>157</v>
      </c>
      <c r="SLO3" s="4" t="s">
        <v>157</v>
      </c>
      <c r="SLP3" s="4" t="s">
        <v>157</v>
      </c>
      <c r="SLQ3" s="4" t="s">
        <v>157</v>
      </c>
      <c r="SLR3" s="4" t="s">
        <v>157</v>
      </c>
      <c r="SLS3" s="4" t="s">
        <v>157</v>
      </c>
      <c r="SLT3" s="4" t="s">
        <v>157</v>
      </c>
      <c r="SLU3" s="4" t="s">
        <v>157</v>
      </c>
      <c r="SLV3" s="4" t="s">
        <v>157</v>
      </c>
      <c r="SLW3" s="4" t="s">
        <v>157</v>
      </c>
      <c r="SLX3" s="4" t="s">
        <v>157</v>
      </c>
      <c r="SLY3" s="4" t="s">
        <v>157</v>
      </c>
      <c r="SLZ3" s="4" t="s">
        <v>157</v>
      </c>
      <c r="SMA3" s="4" t="s">
        <v>157</v>
      </c>
      <c r="SMB3" s="4" t="s">
        <v>157</v>
      </c>
      <c r="SMC3" s="4" t="s">
        <v>157</v>
      </c>
      <c r="SMD3" s="4" t="s">
        <v>157</v>
      </c>
      <c r="SME3" s="4" t="s">
        <v>157</v>
      </c>
      <c r="SMF3" s="4" t="s">
        <v>157</v>
      </c>
      <c r="SMG3" s="4" t="s">
        <v>157</v>
      </c>
      <c r="SMH3" s="4" t="s">
        <v>157</v>
      </c>
      <c r="SMI3" s="4" t="s">
        <v>157</v>
      </c>
      <c r="SMJ3" s="4" t="s">
        <v>157</v>
      </c>
      <c r="SMK3" s="4" t="s">
        <v>157</v>
      </c>
      <c r="SML3" s="4" t="s">
        <v>157</v>
      </c>
      <c r="SMM3" s="4" t="s">
        <v>157</v>
      </c>
      <c r="SMN3" s="4" t="s">
        <v>157</v>
      </c>
      <c r="SMO3" s="4" t="s">
        <v>157</v>
      </c>
      <c r="SMP3" s="4" t="s">
        <v>157</v>
      </c>
      <c r="SMQ3" s="4" t="s">
        <v>157</v>
      </c>
      <c r="SMR3" s="4" t="s">
        <v>157</v>
      </c>
      <c r="SMS3" s="4" t="s">
        <v>157</v>
      </c>
      <c r="SMT3" s="4" t="s">
        <v>157</v>
      </c>
      <c r="SMU3" s="4" t="s">
        <v>157</v>
      </c>
      <c r="SMV3" s="4" t="s">
        <v>157</v>
      </c>
      <c r="SMW3" s="4" t="s">
        <v>157</v>
      </c>
      <c r="SMX3" s="4" t="s">
        <v>157</v>
      </c>
      <c r="SMY3" s="4" t="s">
        <v>157</v>
      </c>
      <c r="SMZ3" s="4" t="s">
        <v>157</v>
      </c>
      <c r="SNA3" s="4" t="s">
        <v>157</v>
      </c>
      <c r="SNB3" s="4" t="s">
        <v>157</v>
      </c>
      <c r="SNC3" s="4" t="s">
        <v>157</v>
      </c>
      <c r="SND3" s="4" t="s">
        <v>157</v>
      </c>
      <c r="SNE3" s="4" t="s">
        <v>157</v>
      </c>
      <c r="SNF3" s="4" t="s">
        <v>157</v>
      </c>
      <c r="SNG3" s="4" t="s">
        <v>157</v>
      </c>
      <c r="SNH3" s="4" t="s">
        <v>157</v>
      </c>
      <c r="SNI3" s="4" t="s">
        <v>157</v>
      </c>
      <c r="SNJ3" s="4" t="s">
        <v>157</v>
      </c>
      <c r="SNK3" s="4" t="s">
        <v>157</v>
      </c>
      <c r="SNL3" s="4" t="s">
        <v>157</v>
      </c>
      <c r="SNM3" s="4" t="s">
        <v>157</v>
      </c>
      <c r="SNN3" s="4" t="s">
        <v>157</v>
      </c>
      <c r="SNO3" s="4" t="s">
        <v>157</v>
      </c>
      <c r="SNP3" s="4" t="s">
        <v>157</v>
      </c>
      <c r="SNQ3" s="4" t="s">
        <v>157</v>
      </c>
      <c r="SNR3" s="4" t="s">
        <v>157</v>
      </c>
      <c r="SNS3" s="4" t="s">
        <v>157</v>
      </c>
      <c r="SNT3" s="4" t="s">
        <v>157</v>
      </c>
      <c r="SNU3" s="4" t="s">
        <v>157</v>
      </c>
      <c r="SNV3" s="4" t="s">
        <v>157</v>
      </c>
      <c r="SNW3" s="4" t="s">
        <v>157</v>
      </c>
      <c r="SNX3" s="4" t="s">
        <v>157</v>
      </c>
      <c r="SNY3" s="4" t="s">
        <v>157</v>
      </c>
      <c r="SNZ3" s="4" t="s">
        <v>157</v>
      </c>
      <c r="SOA3" s="4" t="s">
        <v>157</v>
      </c>
      <c r="SOB3" s="4" t="s">
        <v>157</v>
      </c>
      <c r="SOC3" s="4" t="s">
        <v>157</v>
      </c>
      <c r="SOD3" s="4" t="s">
        <v>157</v>
      </c>
      <c r="SOE3" s="4" t="s">
        <v>157</v>
      </c>
      <c r="SOF3" s="4" t="s">
        <v>157</v>
      </c>
      <c r="SOG3" s="4" t="s">
        <v>157</v>
      </c>
      <c r="SOH3" s="4" t="s">
        <v>157</v>
      </c>
      <c r="SOI3" s="4" t="s">
        <v>157</v>
      </c>
      <c r="SOJ3" s="4" t="s">
        <v>157</v>
      </c>
      <c r="SOK3" s="4" t="s">
        <v>157</v>
      </c>
      <c r="SOL3" s="4" t="s">
        <v>157</v>
      </c>
      <c r="SOM3" s="4" t="s">
        <v>157</v>
      </c>
      <c r="SON3" s="4" t="s">
        <v>157</v>
      </c>
      <c r="SOO3" s="4" t="s">
        <v>157</v>
      </c>
      <c r="SOP3" s="4" t="s">
        <v>157</v>
      </c>
      <c r="SOQ3" s="4" t="s">
        <v>157</v>
      </c>
      <c r="SOR3" s="4" t="s">
        <v>157</v>
      </c>
      <c r="SOS3" s="4" t="s">
        <v>157</v>
      </c>
      <c r="SOT3" s="4" t="s">
        <v>157</v>
      </c>
      <c r="SOU3" s="4" t="s">
        <v>157</v>
      </c>
      <c r="SOV3" s="4" t="s">
        <v>157</v>
      </c>
      <c r="SOW3" s="4" t="s">
        <v>157</v>
      </c>
      <c r="SOX3" s="4" t="s">
        <v>157</v>
      </c>
      <c r="SOY3" s="4" t="s">
        <v>157</v>
      </c>
      <c r="SOZ3" s="4" t="s">
        <v>157</v>
      </c>
      <c r="SPA3" s="4" t="s">
        <v>157</v>
      </c>
      <c r="SPB3" s="4" t="s">
        <v>157</v>
      </c>
      <c r="SPC3" s="4" t="s">
        <v>157</v>
      </c>
      <c r="SPD3" s="4" t="s">
        <v>157</v>
      </c>
      <c r="SPE3" s="4" t="s">
        <v>157</v>
      </c>
      <c r="SPF3" s="4" t="s">
        <v>157</v>
      </c>
      <c r="SPG3" s="4" t="s">
        <v>157</v>
      </c>
      <c r="SPH3" s="4" t="s">
        <v>157</v>
      </c>
      <c r="SPI3" s="4" t="s">
        <v>157</v>
      </c>
      <c r="SPJ3" s="4" t="s">
        <v>157</v>
      </c>
      <c r="SPK3" s="4" t="s">
        <v>157</v>
      </c>
      <c r="SPL3" s="4" t="s">
        <v>157</v>
      </c>
      <c r="SPM3" s="4" t="s">
        <v>157</v>
      </c>
      <c r="SPN3" s="4" t="s">
        <v>157</v>
      </c>
      <c r="SPO3" s="4" t="s">
        <v>157</v>
      </c>
      <c r="SPP3" s="4" t="s">
        <v>157</v>
      </c>
      <c r="SPQ3" s="4" t="s">
        <v>157</v>
      </c>
      <c r="SPR3" s="4" t="s">
        <v>157</v>
      </c>
      <c r="SPS3" s="4" t="s">
        <v>157</v>
      </c>
      <c r="SPT3" s="4" t="s">
        <v>157</v>
      </c>
      <c r="SPU3" s="4" t="s">
        <v>157</v>
      </c>
      <c r="SPV3" s="4" t="s">
        <v>157</v>
      </c>
      <c r="SPW3" s="4" t="s">
        <v>157</v>
      </c>
      <c r="SPX3" s="4" t="s">
        <v>157</v>
      </c>
      <c r="SPY3" s="4" t="s">
        <v>157</v>
      </c>
      <c r="SPZ3" s="4" t="s">
        <v>157</v>
      </c>
      <c r="SQA3" s="4" t="s">
        <v>157</v>
      </c>
      <c r="SQB3" s="4" t="s">
        <v>157</v>
      </c>
      <c r="SQC3" s="4" t="s">
        <v>157</v>
      </c>
      <c r="SQD3" s="4" t="s">
        <v>157</v>
      </c>
      <c r="SQE3" s="4" t="s">
        <v>157</v>
      </c>
      <c r="SQF3" s="4" t="s">
        <v>157</v>
      </c>
      <c r="SQG3" s="4" t="s">
        <v>157</v>
      </c>
      <c r="SQH3" s="4" t="s">
        <v>157</v>
      </c>
      <c r="SQI3" s="4" t="s">
        <v>157</v>
      </c>
      <c r="SQJ3" s="4" t="s">
        <v>157</v>
      </c>
      <c r="SQK3" s="4" t="s">
        <v>157</v>
      </c>
      <c r="SQL3" s="4" t="s">
        <v>157</v>
      </c>
      <c r="SQM3" s="4" t="s">
        <v>157</v>
      </c>
      <c r="SQN3" s="4" t="s">
        <v>157</v>
      </c>
      <c r="SQO3" s="4" t="s">
        <v>157</v>
      </c>
      <c r="SQP3" s="4" t="s">
        <v>157</v>
      </c>
      <c r="SQQ3" s="4" t="s">
        <v>157</v>
      </c>
      <c r="SQR3" s="4" t="s">
        <v>157</v>
      </c>
      <c r="SQS3" s="4" t="s">
        <v>157</v>
      </c>
      <c r="SQT3" s="4" t="s">
        <v>157</v>
      </c>
      <c r="SQU3" s="4" t="s">
        <v>157</v>
      </c>
      <c r="SQV3" s="4" t="s">
        <v>157</v>
      </c>
      <c r="SQW3" s="4" t="s">
        <v>157</v>
      </c>
      <c r="SQX3" s="4" t="s">
        <v>157</v>
      </c>
      <c r="SQY3" s="4" t="s">
        <v>157</v>
      </c>
      <c r="SQZ3" s="4" t="s">
        <v>157</v>
      </c>
      <c r="SRA3" s="4" t="s">
        <v>157</v>
      </c>
      <c r="SRB3" s="4" t="s">
        <v>157</v>
      </c>
      <c r="SRC3" s="4" t="s">
        <v>157</v>
      </c>
      <c r="SRD3" s="4" t="s">
        <v>157</v>
      </c>
      <c r="SRE3" s="4" t="s">
        <v>157</v>
      </c>
      <c r="SRF3" s="4" t="s">
        <v>157</v>
      </c>
      <c r="SRG3" s="4" t="s">
        <v>157</v>
      </c>
      <c r="SRH3" s="4" t="s">
        <v>157</v>
      </c>
      <c r="SRI3" s="4" t="s">
        <v>157</v>
      </c>
      <c r="SRJ3" s="4" t="s">
        <v>157</v>
      </c>
      <c r="SRK3" s="4" t="s">
        <v>157</v>
      </c>
      <c r="SRL3" s="4" t="s">
        <v>157</v>
      </c>
      <c r="SRM3" s="4" t="s">
        <v>157</v>
      </c>
      <c r="SRN3" s="4" t="s">
        <v>157</v>
      </c>
      <c r="SRO3" s="4" t="s">
        <v>157</v>
      </c>
      <c r="SRP3" s="4" t="s">
        <v>157</v>
      </c>
      <c r="SRQ3" s="4" t="s">
        <v>157</v>
      </c>
      <c r="SRR3" s="4" t="s">
        <v>157</v>
      </c>
      <c r="SRS3" s="4" t="s">
        <v>157</v>
      </c>
      <c r="SRT3" s="4" t="s">
        <v>157</v>
      </c>
      <c r="SRU3" s="4" t="s">
        <v>157</v>
      </c>
      <c r="SRV3" s="4" t="s">
        <v>157</v>
      </c>
      <c r="SRW3" s="4" t="s">
        <v>157</v>
      </c>
      <c r="SRX3" s="4" t="s">
        <v>157</v>
      </c>
      <c r="SRY3" s="4" t="s">
        <v>157</v>
      </c>
      <c r="SRZ3" s="4" t="s">
        <v>157</v>
      </c>
      <c r="SSA3" s="4" t="s">
        <v>157</v>
      </c>
      <c r="SSB3" s="4" t="s">
        <v>157</v>
      </c>
      <c r="SSC3" s="4" t="s">
        <v>157</v>
      </c>
      <c r="SSD3" s="4" t="s">
        <v>157</v>
      </c>
      <c r="SSE3" s="4" t="s">
        <v>157</v>
      </c>
      <c r="SSF3" s="4" t="s">
        <v>157</v>
      </c>
      <c r="SSG3" s="4" t="s">
        <v>157</v>
      </c>
      <c r="SSH3" s="4" t="s">
        <v>157</v>
      </c>
      <c r="SSI3" s="4" t="s">
        <v>157</v>
      </c>
      <c r="SSJ3" s="4" t="s">
        <v>157</v>
      </c>
      <c r="SSK3" s="4" t="s">
        <v>157</v>
      </c>
      <c r="SSL3" s="4" t="s">
        <v>157</v>
      </c>
      <c r="SSM3" s="4" t="s">
        <v>157</v>
      </c>
      <c r="SSN3" s="4" t="s">
        <v>157</v>
      </c>
      <c r="SSO3" s="4" t="s">
        <v>157</v>
      </c>
      <c r="SSP3" s="4" t="s">
        <v>157</v>
      </c>
      <c r="SSQ3" s="4" t="s">
        <v>157</v>
      </c>
      <c r="SSR3" s="4" t="s">
        <v>157</v>
      </c>
      <c r="SSS3" s="4" t="s">
        <v>157</v>
      </c>
      <c r="SST3" s="4" t="s">
        <v>157</v>
      </c>
      <c r="SSU3" s="4" t="s">
        <v>157</v>
      </c>
      <c r="SSV3" s="4" t="s">
        <v>157</v>
      </c>
      <c r="SSW3" s="4" t="s">
        <v>157</v>
      </c>
      <c r="SSX3" s="4" t="s">
        <v>157</v>
      </c>
      <c r="SSY3" s="4" t="s">
        <v>157</v>
      </c>
      <c r="SSZ3" s="4" t="s">
        <v>157</v>
      </c>
      <c r="STA3" s="4" t="s">
        <v>157</v>
      </c>
      <c r="STB3" s="4" t="s">
        <v>157</v>
      </c>
      <c r="STC3" s="4" t="s">
        <v>157</v>
      </c>
      <c r="STD3" s="4" t="s">
        <v>157</v>
      </c>
      <c r="STE3" s="4" t="s">
        <v>157</v>
      </c>
      <c r="STF3" s="4" t="s">
        <v>157</v>
      </c>
      <c r="STG3" s="4" t="s">
        <v>157</v>
      </c>
      <c r="STH3" s="4" t="s">
        <v>157</v>
      </c>
      <c r="STI3" s="4" t="s">
        <v>157</v>
      </c>
      <c r="STJ3" s="4" t="s">
        <v>157</v>
      </c>
      <c r="STK3" s="4" t="s">
        <v>157</v>
      </c>
      <c r="STL3" s="4" t="s">
        <v>157</v>
      </c>
      <c r="STM3" s="4" t="s">
        <v>157</v>
      </c>
      <c r="STN3" s="4" t="s">
        <v>157</v>
      </c>
      <c r="STO3" s="4" t="s">
        <v>157</v>
      </c>
      <c r="STP3" s="4" t="s">
        <v>157</v>
      </c>
      <c r="STQ3" s="4" t="s">
        <v>157</v>
      </c>
      <c r="STR3" s="4" t="s">
        <v>157</v>
      </c>
      <c r="STS3" s="4" t="s">
        <v>157</v>
      </c>
      <c r="STT3" s="4" t="s">
        <v>157</v>
      </c>
      <c r="STU3" s="4" t="s">
        <v>157</v>
      </c>
      <c r="STV3" s="4" t="s">
        <v>157</v>
      </c>
      <c r="STW3" s="4" t="s">
        <v>157</v>
      </c>
      <c r="STX3" s="4" t="s">
        <v>157</v>
      </c>
      <c r="STY3" s="4" t="s">
        <v>157</v>
      </c>
      <c r="STZ3" s="4" t="s">
        <v>157</v>
      </c>
      <c r="SUA3" s="4" t="s">
        <v>157</v>
      </c>
      <c r="SUB3" s="4" t="s">
        <v>157</v>
      </c>
      <c r="SUC3" s="4" t="s">
        <v>157</v>
      </c>
      <c r="SUD3" s="4" t="s">
        <v>157</v>
      </c>
      <c r="SUE3" s="4" t="s">
        <v>157</v>
      </c>
      <c r="SUF3" s="4" t="s">
        <v>157</v>
      </c>
      <c r="SUG3" s="4" t="s">
        <v>157</v>
      </c>
      <c r="SUH3" s="4" t="s">
        <v>157</v>
      </c>
      <c r="SUI3" s="4" t="s">
        <v>157</v>
      </c>
      <c r="SUJ3" s="4" t="s">
        <v>157</v>
      </c>
      <c r="SUK3" s="4" t="s">
        <v>157</v>
      </c>
      <c r="SUL3" s="4" t="s">
        <v>157</v>
      </c>
      <c r="SUM3" s="4" t="s">
        <v>157</v>
      </c>
      <c r="SUN3" s="4" t="s">
        <v>157</v>
      </c>
      <c r="SUO3" s="4" t="s">
        <v>157</v>
      </c>
      <c r="SUP3" s="4" t="s">
        <v>157</v>
      </c>
      <c r="SUQ3" s="4" t="s">
        <v>157</v>
      </c>
      <c r="SUR3" s="4" t="s">
        <v>157</v>
      </c>
      <c r="SUS3" s="4" t="s">
        <v>157</v>
      </c>
      <c r="SUT3" s="4" t="s">
        <v>157</v>
      </c>
      <c r="SUU3" s="4" t="s">
        <v>157</v>
      </c>
      <c r="SUV3" s="4" t="s">
        <v>157</v>
      </c>
      <c r="SUW3" s="4" t="s">
        <v>157</v>
      </c>
      <c r="SUX3" s="4" t="s">
        <v>157</v>
      </c>
      <c r="SUY3" s="4" t="s">
        <v>157</v>
      </c>
      <c r="SUZ3" s="4" t="s">
        <v>157</v>
      </c>
      <c r="SVA3" s="4" t="s">
        <v>157</v>
      </c>
      <c r="SVB3" s="4" t="s">
        <v>157</v>
      </c>
      <c r="SVC3" s="4" t="s">
        <v>157</v>
      </c>
      <c r="SVD3" s="4" t="s">
        <v>157</v>
      </c>
      <c r="SVE3" s="4" t="s">
        <v>157</v>
      </c>
      <c r="SVF3" s="4" t="s">
        <v>157</v>
      </c>
      <c r="SVG3" s="4" t="s">
        <v>157</v>
      </c>
      <c r="SVH3" s="4" t="s">
        <v>157</v>
      </c>
      <c r="SVI3" s="4" t="s">
        <v>157</v>
      </c>
      <c r="SVJ3" s="4" t="s">
        <v>157</v>
      </c>
      <c r="SVK3" s="4" t="s">
        <v>157</v>
      </c>
      <c r="SVL3" s="4" t="s">
        <v>157</v>
      </c>
      <c r="SVM3" s="4" t="s">
        <v>157</v>
      </c>
      <c r="SVN3" s="4" t="s">
        <v>157</v>
      </c>
      <c r="SVO3" s="4" t="s">
        <v>157</v>
      </c>
      <c r="SVP3" s="4" t="s">
        <v>157</v>
      </c>
      <c r="SVQ3" s="4" t="s">
        <v>157</v>
      </c>
      <c r="SVR3" s="4" t="s">
        <v>157</v>
      </c>
      <c r="SVS3" s="4" t="s">
        <v>157</v>
      </c>
      <c r="SVT3" s="4" t="s">
        <v>157</v>
      </c>
      <c r="SVU3" s="4" t="s">
        <v>157</v>
      </c>
      <c r="SVV3" s="4" t="s">
        <v>157</v>
      </c>
      <c r="SVW3" s="4" t="s">
        <v>157</v>
      </c>
      <c r="SVX3" s="4" t="s">
        <v>157</v>
      </c>
      <c r="SVY3" s="4" t="s">
        <v>157</v>
      </c>
      <c r="SVZ3" s="4" t="s">
        <v>157</v>
      </c>
      <c r="SWA3" s="4" t="s">
        <v>157</v>
      </c>
      <c r="SWB3" s="4" t="s">
        <v>157</v>
      </c>
      <c r="SWC3" s="4" t="s">
        <v>157</v>
      </c>
      <c r="SWD3" s="4" t="s">
        <v>157</v>
      </c>
      <c r="SWE3" s="4" t="s">
        <v>157</v>
      </c>
      <c r="SWF3" s="4" t="s">
        <v>157</v>
      </c>
      <c r="SWG3" s="4" t="s">
        <v>157</v>
      </c>
      <c r="SWH3" s="4" t="s">
        <v>157</v>
      </c>
      <c r="SWI3" s="4" t="s">
        <v>157</v>
      </c>
      <c r="SWJ3" s="4" t="s">
        <v>157</v>
      </c>
      <c r="SWK3" s="4" t="s">
        <v>157</v>
      </c>
      <c r="SWL3" s="4" t="s">
        <v>157</v>
      </c>
      <c r="SWM3" s="4" t="s">
        <v>157</v>
      </c>
      <c r="SWN3" s="4" t="s">
        <v>157</v>
      </c>
      <c r="SWO3" s="4" t="s">
        <v>157</v>
      </c>
      <c r="SWP3" s="4" t="s">
        <v>157</v>
      </c>
      <c r="SWQ3" s="4" t="s">
        <v>157</v>
      </c>
      <c r="SWR3" s="4" t="s">
        <v>157</v>
      </c>
      <c r="SWS3" s="4" t="s">
        <v>157</v>
      </c>
      <c r="SWT3" s="4" t="s">
        <v>157</v>
      </c>
      <c r="SWU3" s="4" t="s">
        <v>157</v>
      </c>
      <c r="SWV3" s="4" t="s">
        <v>157</v>
      </c>
      <c r="SWW3" s="4" t="s">
        <v>157</v>
      </c>
      <c r="SWX3" s="4" t="s">
        <v>157</v>
      </c>
      <c r="SWY3" s="4" t="s">
        <v>157</v>
      </c>
      <c r="SWZ3" s="4" t="s">
        <v>157</v>
      </c>
      <c r="SXA3" s="4" t="s">
        <v>157</v>
      </c>
      <c r="SXB3" s="4" t="s">
        <v>157</v>
      </c>
      <c r="SXC3" s="4" t="s">
        <v>157</v>
      </c>
      <c r="SXD3" s="4" t="s">
        <v>157</v>
      </c>
      <c r="SXE3" s="4" t="s">
        <v>157</v>
      </c>
      <c r="SXF3" s="4" t="s">
        <v>157</v>
      </c>
      <c r="SXG3" s="4" t="s">
        <v>157</v>
      </c>
      <c r="SXH3" s="4" t="s">
        <v>157</v>
      </c>
      <c r="SXI3" s="4" t="s">
        <v>157</v>
      </c>
      <c r="SXJ3" s="4" t="s">
        <v>157</v>
      </c>
      <c r="SXK3" s="4" t="s">
        <v>157</v>
      </c>
      <c r="SXL3" s="4" t="s">
        <v>157</v>
      </c>
      <c r="SXM3" s="4" t="s">
        <v>157</v>
      </c>
      <c r="SXN3" s="4" t="s">
        <v>157</v>
      </c>
      <c r="SXO3" s="4" t="s">
        <v>157</v>
      </c>
      <c r="SXP3" s="4" t="s">
        <v>157</v>
      </c>
      <c r="SXQ3" s="4" t="s">
        <v>157</v>
      </c>
      <c r="SXR3" s="4" t="s">
        <v>157</v>
      </c>
      <c r="SXS3" s="4" t="s">
        <v>157</v>
      </c>
      <c r="SXT3" s="4" t="s">
        <v>157</v>
      </c>
      <c r="SXU3" s="4" t="s">
        <v>157</v>
      </c>
      <c r="SXV3" s="4" t="s">
        <v>157</v>
      </c>
      <c r="SXW3" s="4" t="s">
        <v>157</v>
      </c>
      <c r="SXX3" s="4" t="s">
        <v>157</v>
      </c>
      <c r="SXY3" s="4" t="s">
        <v>157</v>
      </c>
      <c r="SXZ3" s="4" t="s">
        <v>157</v>
      </c>
      <c r="SYA3" s="4" t="s">
        <v>157</v>
      </c>
      <c r="SYB3" s="4" t="s">
        <v>157</v>
      </c>
      <c r="SYC3" s="4" t="s">
        <v>157</v>
      </c>
      <c r="SYD3" s="4" t="s">
        <v>157</v>
      </c>
      <c r="SYE3" s="4" t="s">
        <v>157</v>
      </c>
      <c r="SYF3" s="4" t="s">
        <v>157</v>
      </c>
      <c r="SYG3" s="4" t="s">
        <v>157</v>
      </c>
      <c r="SYH3" s="4" t="s">
        <v>157</v>
      </c>
      <c r="SYI3" s="4" t="s">
        <v>157</v>
      </c>
      <c r="SYJ3" s="4" t="s">
        <v>157</v>
      </c>
      <c r="SYK3" s="4" t="s">
        <v>157</v>
      </c>
      <c r="SYL3" s="4" t="s">
        <v>157</v>
      </c>
      <c r="SYM3" s="4" t="s">
        <v>157</v>
      </c>
      <c r="SYN3" s="4" t="s">
        <v>157</v>
      </c>
      <c r="SYO3" s="4" t="s">
        <v>157</v>
      </c>
      <c r="SYP3" s="4" t="s">
        <v>157</v>
      </c>
      <c r="SYQ3" s="4" t="s">
        <v>157</v>
      </c>
      <c r="SYR3" s="4" t="s">
        <v>157</v>
      </c>
      <c r="SYS3" s="4" t="s">
        <v>157</v>
      </c>
      <c r="SYT3" s="4" t="s">
        <v>157</v>
      </c>
      <c r="SYU3" s="4" t="s">
        <v>157</v>
      </c>
      <c r="SYV3" s="4" t="s">
        <v>157</v>
      </c>
      <c r="SYW3" s="4" t="s">
        <v>157</v>
      </c>
      <c r="SYX3" s="4" t="s">
        <v>157</v>
      </c>
      <c r="SYY3" s="4" t="s">
        <v>157</v>
      </c>
      <c r="SYZ3" s="4" t="s">
        <v>157</v>
      </c>
      <c r="SZA3" s="4" t="s">
        <v>157</v>
      </c>
      <c r="SZB3" s="4" t="s">
        <v>157</v>
      </c>
      <c r="SZC3" s="4" t="s">
        <v>157</v>
      </c>
      <c r="SZD3" s="4" t="s">
        <v>157</v>
      </c>
      <c r="SZE3" s="4" t="s">
        <v>157</v>
      </c>
      <c r="SZF3" s="4" t="s">
        <v>157</v>
      </c>
      <c r="SZG3" s="4" t="s">
        <v>157</v>
      </c>
      <c r="SZH3" s="4" t="s">
        <v>157</v>
      </c>
      <c r="SZI3" s="4" t="s">
        <v>157</v>
      </c>
      <c r="SZJ3" s="4" t="s">
        <v>157</v>
      </c>
      <c r="SZK3" s="4" t="s">
        <v>157</v>
      </c>
      <c r="SZL3" s="4" t="s">
        <v>157</v>
      </c>
      <c r="SZM3" s="4" t="s">
        <v>157</v>
      </c>
      <c r="SZN3" s="4" t="s">
        <v>157</v>
      </c>
      <c r="SZO3" s="4" t="s">
        <v>157</v>
      </c>
      <c r="SZP3" s="4" t="s">
        <v>157</v>
      </c>
      <c r="SZQ3" s="4" t="s">
        <v>157</v>
      </c>
      <c r="SZR3" s="4" t="s">
        <v>157</v>
      </c>
      <c r="SZS3" s="4" t="s">
        <v>157</v>
      </c>
      <c r="SZT3" s="4" t="s">
        <v>157</v>
      </c>
      <c r="SZU3" s="4" t="s">
        <v>157</v>
      </c>
      <c r="SZV3" s="4" t="s">
        <v>157</v>
      </c>
      <c r="SZW3" s="4" t="s">
        <v>157</v>
      </c>
      <c r="SZX3" s="4" t="s">
        <v>157</v>
      </c>
      <c r="SZY3" s="4" t="s">
        <v>157</v>
      </c>
      <c r="SZZ3" s="4" t="s">
        <v>157</v>
      </c>
      <c r="TAA3" s="4" t="s">
        <v>157</v>
      </c>
      <c r="TAB3" s="4" t="s">
        <v>157</v>
      </c>
      <c r="TAC3" s="4" t="s">
        <v>157</v>
      </c>
      <c r="TAD3" s="4" t="s">
        <v>157</v>
      </c>
      <c r="TAE3" s="4" t="s">
        <v>157</v>
      </c>
      <c r="TAF3" s="4" t="s">
        <v>157</v>
      </c>
      <c r="TAG3" s="4" t="s">
        <v>157</v>
      </c>
      <c r="TAH3" s="4" t="s">
        <v>157</v>
      </c>
      <c r="TAI3" s="4" t="s">
        <v>157</v>
      </c>
      <c r="TAJ3" s="4" t="s">
        <v>157</v>
      </c>
      <c r="TAK3" s="4" t="s">
        <v>157</v>
      </c>
      <c r="TAL3" s="4" t="s">
        <v>157</v>
      </c>
      <c r="TAM3" s="4" t="s">
        <v>157</v>
      </c>
      <c r="TAN3" s="4" t="s">
        <v>157</v>
      </c>
      <c r="TAO3" s="4" t="s">
        <v>157</v>
      </c>
      <c r="TAP3" s="4" t="s">
        <v>157</v>
      </c>
      <c r="TAQ3" s="4" t="s">
        <v>157</v>
      </c>
      <c r="TAR3" s="4" t="s">
        <v>157</v>
      </c>
      <c r="TAS3" s="4" t="s">
        <v>157</v>
      </c>
      <c r="TAT3" s="4" t="s">
        <v>157</v>
      </c>
      <c r="TAU3" s="4" t="s">
        <v>157</v>
      </c>
      <c r="TAV3" s="4" t="s">
        <v>157</v>
      </c>
      <c r="TAW3" s="4" t="s">
        <v>157</v>
      </c>
      <c r="TAX3" s="4" t="s">
        <v>157</v>
      </c>
      <c r="TAY3" s="4" t="s">
        <v>157</v>
      </c>
      <c r="TAZ3" s="4" t="s">
        <v>157</v>
      </c>
      <c r="TBA3" s="4" t="s">
        <v>157</v>
      </c>
      <c r="TBB3" s="4" t="s">
        <v>157</v>
      </c>
      <c r="TBC3" s="4" t="s">
        <v>157</v>
      </c>
      <c r="TBD3" s="4" t="s">
        <v>157</v>
      </c>
      <c r="TBE3" s="4" t="s">
        <v>157</v>
      </c>
      <c r="TBF3" s="4" t="s">
        <v>157</v>
      </c>
      <c r="TBG3" s="4" t="s">
        <v>157</v>
      </c>
      <c r="TBH3" s="4" t="s">
        <v>157</v>
      </c>
      <c r="TBI3" s="4" t="s">
        <v>157</v>
      </c>
      <c r="TBJ3" s="4" t="s">
        <v>157</v>
      </c>
      <c r="TBK3" s="4" t="s">
        <v>157</v>
      </c>
      <c r="TBL3" s="4" t="s">
        <v>157</v>
      </c>
      <c r="TBM3" s="4" t="s">
        <v>157</v>
      </c>
      <c r="TBN3" s="4" t="s">
        <v>157</v>
      </c>
      <c r="TBO3" s="4" t="s">
        <v>157</v>
      </c>
      <c r="TBP3" s="4" t="s">
        <v>157</v>
      </c>
      <c r="TBQ3" s="4" t="s">
        <v>157</v>
      </c>
      <c r="TBR3" s="4" t="s">
        <v>157</v>
      </c>
      <c r="TBS3" s="4" t="s">
        <v>157</v>
      </c>
      <c r="TBT3" s="4" t="s">
        <v>157</v>
      </c>
      <c r="TBU3" s="4" t="s">
        <v>157</v>
      </c>
      <c r="TBV3" s="4" t="s">
        <v>157</v>
      </c>
      <c r="TBW3" s="4" t="s">
        <v>157</v>
      </c>
      <c r="TBX3" s="4" t="s">
        <v>157</v>
      </c>
      <c r="TBY3" s="4" t="s">
        <v>157</v>
      </c>
      <c r="TBZ3" s="4" t="s">
        <v>157</v>
      </c>
      <c r="TCA3" s="4" t="s">
        <v>157</v>
      </c>
      <c r="TCB3" s="4" t="s">
        <v>157</v>
      </c>
      <c r="TCC3" s="4" t="s">
        <v>157</v>
      </c>
      <c r="TCD3" s="4" t="s">
        <v>157</v>
      </c>
      <c r="TCE3" s="4" t="s">
        <v>157</v>
      </c>
      <c r="TCF3" s="4" t="s">
        <v>157</v>
      </c>
      <c r="TCG3" s="4" t="s">
        <v>157</v>
      </c>
      <c r="TCH3" s="4" t="s">
        <v>157</v>
      </c>
      <c r="TCI3" s="4" t="s">
        <v>157</v>
      </c>
      <c r="TCJ3" s="4" t="s">
        <v>157</v>
      </c>
      <c r="TCK3" s="4" t="s">
        <v>157</v>
      </c>
      <c r="TCL3" s="4" t="s">
        <v>157</v>
      </c>
      <c r="TCM3" s="4" t="s">
        <v>157</v>
      </c>
      <c r="TCN3" s="4" t="s">
        <v>157</v>
      </c>
      <c r="TCO3" s="4" t="s">
        <v>157</v>
      </c>
      <c r="TCP3" s="4" t="s">
        <v>157</v>
      </c>
      <c r="TCQ3" s="4" t="s">
        <v>157</v>
      </c>
      <c r="TCR3" s="4" t="s">
        <v>157</v>
      </c>
      <c r="TCS3" s="4" t="s">
        <v>157</v>
      </c>
      <c r="TCT3" s="4" t="s">
        <v>157</v>
      </c>
      <c r="TCU3" s="4" t="s">
        <v>157</v>
      </c>
      <c r="TCV3" s="4" t="s">
        <v>157</v>
      </c>
      <c r="TCW3" s="4" t="s">
        <v>157</v>
      </c>
      <c r="TCX3" s="4" t="s">
        <v>157</v>
      </c>
      <c r="TCY3" s="4" t="s">
        <v>157</v>
      </c>
      <c r="TCZ3" s="4" t="s">
        <v>157</v>
      </c>
      <c r="TDA3" s="4" t="s">
        <v>157</v>
      </c>
      <c r="TDB3" s="4" t="s">
        <v>157</v>
      </c>
      <c r="TDC3" s="4" t="s">
        <v>157</v>
      </c>
      <c r="TDD3" s="4" t="s">
        <v>157</v>
      </c>
      <c r="TDE3" s="4" t="s">
        <v>157</v>
      </c>
      <c r="TDF3" s="4" t="s">
        <v>157</v>
      </c>
      <c r="TDG3" s="4" t="s">
        <v>157</v>
      </c>
      <c r="TDH3" s="4" t="s">
        <v>157</v>
      </c>
      <c r="TDI3" s="4" t="s">
        <v>157</v>
      </c>
      <c r="TDJ3" s="4" t="s">
        <v>157</v>
      </c>
      <c r="TDK3" s="4" t="s">
        <v>157</v>
      </c>
      <c r="TDL3" s="4" t="s">
        <v>157</v>
      </c>
      <c r="TDM3" s="4" t="s">
        <v>157</v>
      </c>
      <c r="TDN3" s="4" t="s">
        <v>157</v>
      </c>
      <c r="TDO3" s="4" t="s">
        <v>157</v>
      </c>
      <c r="TDP3" s="4" t="s">
        <v>157</v>
      </c>
      <c r="TDQ3" s="4" t="s">
        <v>157</v>
      </c>
      <c r="TDR3" s="4" t="s">
        <v>157</v>
      </c>
      <c r="TDS3" s="4" t="s">
        <v>157</v>
      </c>
      <c r="TDT3" s="4" t="s">
        <v>157</v>
      </c>
      <c r="TDU3" s="4" t="s">
        <v>157</v>
      </c>
      <c r="TDV3" s="4" t="s">
        <v>157</v>
      </c>
      <c r="TDW3" s="4" t="s">
        <v>157</v>
      </c>
      <c r="TDX3" s="4" t="s">
        <v>157</v>
      </c>
      <c r="TDY3" s="4" t="s">
        <v>157</v>
      </c>
      <c r="TDZ3" s="4" t="s">
        <v>157</v>
      </c>
      <c r="TEA3" s="4" t="s">
        <v>157</v>
      </c>
      <c r="TEB3" s="4" t="s">
        <v>157</v>
      </c>
      <c r="TEC3" s="4" t="s">
        <v>157</v>
      </c>
      <c r="TED3" s="4" t="s">
        <v>157</v>
      </c>
      <c r="TEE3" s="4" t="s">
        <v>157</v>
      </c>
      <c r="TEF3" s="4" t="s">
        <v>157</v>
      </c>
      <c r="TEG3" s="4" t="s">
        <v>157</v>
      </c>
      <c r="TEH3" s="4" t="s">
        <v>157</v>
      </c>
      <c r="TEI3" s="4" t="s">
        <v>157</v>
      </c>
      <c r="TEJ3" s="4" t="s">
        <v>157</v>
      </c>
      <c r="TEK3" s="4" t="s">
        <v>157</v>
      </c>
      <c r="TEL3" s="4" t="s">
        <v>157</v>
      </c>
      <c r="TEM3" s="4" t="s">
        <v>157</v>
      </c>
      <c r="TEN3" s="4" t="s">
        <v>157</v>
      </c>
      <c r="TEO3" s="4" t="s">
        <v>157</v>
      </c>
      <c r="TEP3" s="4" t="s">
        <v>157</v>
      </c>
      <c r="TEQ3" s="4" t="s">
        <v>157</v>
      </c>
      <c r="TER3" s="4" t="s">
        <v>157</v>
      </c>
      <c r="TES3" s="4" t="s">
        <v>157</v>
      </c>
      <c r="TET3" s="4" t="s">
        <v>157</v>
      </c>
      <c r="TEU3" s="4" t="s">
        <v>157</v>
      </c>
      <c r="TEV3" s="4" t="s">
        <v>157</v>
      </c>
      <c r="TEW3" s="4" t="s">
        <v>157</v>
      </c>
      <c r="TEX3" s="4" t="s">
        <v>157</v>
      </c>
      <c r="TEY3" s="4" t="s">
        <v>157</v>
      </c>
      <c r="TEZ3" s="4" t="s">
        <v>157</v>
      </c>
      <c r="TFA3" s="4" t="s">
        <v>157</v>
      </c>
      <c r="TFB3" s="4" t="s">
        <v>157</v>
      </c>
      <c r="TFC3" s="4" t="s">
        <v>157</v>
      </c>
      <c r="TFD3" s="4" t="s">
        <v>157</v>
      </c>
      <c r="TFE3" s="4" t="s">
        <v>157</v>
      </c>
      <c r="TFF3" s="4" t="s">
        <v>157</v>
      </c>
      <c r="TFG3" s="4" t="s">
        <v>157</v>
      </c>
      <c r="TFH3" s="4" t="s">
        <v>157</v>
      </c>
      <c r="TFI3" s="4" t="s">
        <v>157</v>
      </c>
      <c r="TFJ3" s="4" t="s">
        <v>157</v>
      </c>
      <c r="TFK3" s="4" t="s">
        <v>157</v>
      </c>
      <c r="TFL3" s="4" t="s">
        <v>157</v>
      </c>
      <c r="TFM3" s="4" t="s">
        <v>157</v>
      </c>
      <c r="TFN3" s="4" t="s">
        <v>157</v>
      </c>
      <c r="TFO3" s="4" t="s">
        <v>157</v>
      </c>
      <c r="TFP3" s="4" t="s">
        <v>157</v>
      </c>
      <c r="TFQ3" s="4" t="s">
        <v>157</v>
      </c>
      <c r="TFR3" s="4" t="s">
        <v>157</v>
      </c>
      <c r="TFS3" s="4" t="s">
        <v>157</v>
      </c>
      <c r="TFT3" s="4" t="s">
        <v>157</v>
      </c>
      <c r="TFU3" s="4" t="s">
        <v>157</v>
      </c>
      <c r="TFV3" s="4" t="s">
        <v>157</v>
      </c>
      <c r="TFW3" s="4" t="s">
        <v>157</v>
      </c>
      <c r="TFX3" s="4" t="s">
        <v>157</v>
      </c>
      <c r="TFY3" s="4" t="s">
        <v>157</v>
      </c>
      <c r="TFZ3" s="4" t="s">
        <v>157</v>
      </c>
      <c r="TGA3" s="4" t="s">
        <v>157</v>
      </c>
      <c r="TGB3" s="4" t="s">
        <v>157</v>
      </c>
      <c r="TGC3" s="4" t="s">
        <v>157</v>
      </c>
      <c r="TGD3" s="4" t="s">
        <v>157</v>
      </c>
      <c r="TGE3" s="4" t="s">
        <v>157</v>
      </c>
      <c r="TGF3" s="4" t="s">
        <v>157</v>
      </c>
      <c r="TGG3" s="4" t="s">
        <v>157</v>
      </c>
      <c r="TGH3" s="4" t="s">
        <v>157</v>
      </c>
      <c r="TGI3" s="4" t="s">
        <v>157</v>
      </c>
      <c r="TGJ3" s="4" t="s">
        <v>157</v>
      </c>
      <c r="TGK3" s="4" t="s">
        <v>157</v>
      </c>
      <c r="TGL3" s="4" t="s">
        <v>157</v>
      </c>
      <c r="TGM3" s="4" t="s">
        <v>157</v>
      </c>
      <c r="TGN3" s="4" t="s">
        <v>157</v>
      </c>
      <c r="TGO3" s="4" t="s">
        <v>157</v>
      </c>
      <c r="TGP3" s="4" t="s">
        <v>157</v>
      </c>
      <c r="TGQ3" s="4" t="s">
        <v>157</v>
      </c>
      <c r="TGR3" s="4" t="s">
        <v>157</v>
      </c>
      <c r="TGS3" s="4" t="s">
        <v>157</v>
      </c>
      <c r="TGT3" s="4" t="s">
        <v>157</v>
      </c>
      <c r="TGU3" s="4" t="s">
        <v>157</v>
      </c>
      <c r="TGV3" s="4" t="s">
        <v>157</v>
      </c>
      <c r="TGW3" s="4" t="s">
        <v>157</v>
      </c>
      <c r="TGX3" s="4" t="s">
        <v>157</v>
      </c>
      <c r="TGY3" s="4" t="s">
        <v>157</v>
      </c>
      <c r="TGZ3" s="4" t="s">
        <v>157</v>
      </c>
      <c r="THA3" s="4" t="s">
        <v>157</v>
      </c>
      <c r="THB3" s="4" t="s">
        <v>157</v>
      </c>
      <c r="THC3" s="4" t="s">
        <v>157</v>
      </c>
      <c r="THD3" s="4" t="s">
        <v>157</v>
      </c>
      <c r="THE3" s="4" t="s">
        <v>157</v>
      </c>
      <c r="THF3" s="4" t="s">
        <v>157</v>
      </c>
      <c r="THG3" s="4" t="s">
        <v>157</v>
      </c>
      <c r="THH3" s="4" t="s">
        <v>157</v>
      </c>
      <c r="THI3" s="4" t="s">
        <v>157</v>
      </c>
      <c r="THJ3" s="4" t="s">
        <v>157</v>
      </c>
      <c r="THK3" s="4" t="s">
        <v>157</v>
      </c>
      <c r="THL3" s="4" t="s">
        <v>157</v>
      </c>
      <c r="THM3" s="4" t="s">
        <v>157</v>
      </c>
      <c r="THN3" s="4" t="s">
        <v>157</v>
      </c>
      <c r="THO3" s="4" t="s">
        <v>157</v>
      </c>
      <c r="THP3" s="4" t="s">
        <v>157</v>
      </c>
      <c r="THQ3" s="4" t="s">
        <v>157</v>
      </c>
      <c r="THR3" s="4" t="s">
        <v>157</v>
      </c>
      <c r="THS3" s="4" t="s">
        <v>157</v>
      </c>
      <c r="THT3" s="4" t="s">
        <v>157</v>
      </c>
      <c r="THU3" s="4" t="s">
        <v>157</v>
      </c>
      <c r="THV3" s="4" t="s">
        <v>157</v>
      </c>
      <c r="THW3" s="4" t="s">
        <v>157</v>
      </c>
      <c r="THX3" s="4" t="s">
        <v>157</v>
      </c>
      <c r="THY3" s="4" t="s">
        <v>157</v>
      </c>
      <c r="THZ3" s="4" t="s">
        <v>157</v>
      </c>
      <c r="TIA3" s="4" t="s">
        <v>157</v>
      </c>
      <c r="TIB3" s="4" t="s">
        <v>157</v>
      </c>
      <c r="TIC3" s="4" t="s">
        <v>157</v>
      </c>
      <c r="TID3" s="4" t="s">
        <v>157</v>
      </c>
      <c r="TIE3" s="4" t="s">
        <v>157</v>
      </c>
      <c r="TIF3" s="4" t="s">
        <v>157</v>
      </c>
      <c r="TIG3" s="4" t="s">
        <v>157</v>
      </c>
      <c r="TIH3" s="4" t="s">
        <v>157</v>
      </c>
      <c r="TII3" s="4" t="s">
        <v>157</v>
      </c>
      <c r="TIJ3" s="4" t="s">
        <v>157</v>
      </c>
      <c r="TIK3" s="4" t="s">
        <v>157</v>
      </c>
      <c r="TIL3" s="4" t="s">
        <v>157</v>
      </c>
      <c r="TIM3" s="4" t="s">
        <v>157</v>
      </c>
      <c r="TIN3" s="4" t="s">
        <v>157</v>
      </c>
      <c r="TIO3" s="4" t="s">
        <v>157</v>
      </c>
      <c r="TIP3" s="4" t="s">
        <v>157</v>
      </c>
      <c r="TIQ3" s="4" t="s">
        <v>157</v>
      </c>
      <c r="TIR3" s="4" t="s">
        <v>157</v>
      </c>
      <c r="TIS3" s="4" t="s">
        <v>157</v>
      </c>
      <c r="TIT3" s="4" t="s">
        <v>157</v>
      </c>
      <c r="TIU3" s="4" t="s">
        <v>157</v>
      </c>
      <c r="TIV3" s="4" t="s">
        <v>157</v>
      </c>
      <c r="TIW3" s="4" t="s">
        <v>157</v>
      </c>
      <c r="TIX3" s="4" t="s">
        <v>157</v>
      </c>
      <c r="TIY3" s="4" t="s">
        <v>157</v>
      </c>
      <c r="TIZ3" s="4" t="s">
        <v>157</v>
      </c>
      <c r="TJA3" s="4" t="s">
        <v>157</v>
      </c>
      <c r="TJB3" s="4" t="s">
        <v>157</v>
      </c>
      <c r="TJC3" s="4" t="s">
        <v>157</v>
      </c>
      <c r="TJD3" s="4" t="s">
        <v>157</v>
      </c>
      <c r="TJE3" s="4" t="s">
        <v>157</v>
      </c>
      <c r="TJF3" s="4" t="s">
        <v>157</v>
      </c>
      <c r="TJG3" s="4" t="s">
        <v>157</v>
      </c>
      <c r="TJH3" s="4" t="s">
        <v>157</v>
      </c>
      <c r="TJI3" s="4" t="s">
        <v>157</v>
      </c>
      <c r="TJJ3" s="4" t="s">
        <v>157</v>
      </c>
      <c r="TJK3" s="4" t="s">
        <v>157</v>
      </c>
      <c r="TJL3" s="4" t="s">
        <v>157</v>
      </c>
      <c r="TJM3" s="4" t="s">
        <v>157</v>
      </c>
      <c r="TJN3" s="4" t="s">
        <v>157</v>
      </c>
      <c r="TJO3" s="4" t="s">
        <v>157</v>
      </c>
      <c r="TJP3" s="4" t="s">
        <v>157</v>
      </c>
      <c r="TJQ3" s="4" t="s">
        <v>157</v>
      </c>
      <c r="TJR3" s="4" t="s">
        <v>157</v>
      </c>
      <c r="TJS3" s="4" t="s">
        <v>157</v>
      </c>
      <c r="TJT3" s="4" t="s">
        <v>157</v>
      </c>
      <c r="TJU3" s="4" t="s">
        <v>157</v>
      </c>
      <c r="TJV3" s="4" t="s">
        <v>157</v>
      </c>
      <c r="TJW3" s="4" t="s">
        <v>157</v>
      </c>
      <c r="TJX3" s="4" t="s">
        <v>157</v>
      </c>
      <c r="TJY3" s="4" t="s">
        <v>157</v>
      </c>
      <c r="TJZ3" s="4" t="s">
        <v>157</v>
      </c>
      <c r="TKA3" s="4" t="s">
        <v>157</v>
      </c>
      <c r="TKB3" s="4" t="s">
        <v>157</v>
      </c>
      <c r="TKC3" s="4" t="s">
        <v>157</v>
      </c>
      <c r="TKD3" s="4" t="s">
        <v>157</v>
      </c>
      <c r="TKE3" s="4" t="s">
        <v>157</v>
      </c>
      <c r="TKF3" s="4" t="s">
        <v>157</v>
      </c>
      <c r="TKG3" s="4" t="s">
        <v>157</v>
      </c>
      <c r="TKH3" s="4" t="s">
        <v>157</v>
      </c>
      <c r="TKI3" s="4" t="s">
        <v>157</v>
      </c>
      <c r="TKJ3" s="4" t="s">
        <v>157</v>
      </c>
      <c r="TKK3" s="4" t="s">
        <v>157</v>
      </c>
      <c r="TKL3" s="4" t="s">
        <v>157</v>
      </c>
      <c r="TKM3" s="4" t="s">
        <v>157</v>
      </c>
      <c r="TKN3" s="4" t="s">
        <v>157</v>
      </c>
      <c r="TKO3" s="4" t="s">
        <v>157</v>
      </c>
      <c r="TKP3" s="4" t="s">
        <v>157</v>
      </c>
      <c r="TKQ3" s="4" t="s">
        <v>157</v>
      </c>
      <c r="TKR3" s="4" t="s">
        <v>157</v>
      </c>
      <c r="TKS3" s="4" t="s">
        <v>157</v>
      </c>
      <c r="TKT3" s="4" t="s">
        <v>157</v>
      </c>
      <c r="TKU3" s="4" t="s">
        <v>157</v>
      </c>
      <c r="TKV3" s="4" t="s">
        <v>157</v>
      </c>
      <c r="TKW3" s="4" t="s">
        <v>157</v>
      </c>
      <c r="TKX3" s="4" t="s">
        <v>157</v>
      </c>
      <c r="TKY3" s="4" t="s">
        <v>157</v>
      </c>
      <c r="TKZ3" s="4" t="s">
        <v>157</v>
      </c>
      <c r="TLA3" s="4" t="s">
        <v>157</v>
      </c>
      <c r="TLB3" s="4" t="s">
        <v>157</v>
      </c>
      <c r="TLC3" s="4" t="s">
        <v>157</v>
      </c>
      <c r="TLD3" s="4" t="s">
        <v>157</v>
      </c>
      <c r="TLE3" s="4" t="s">
        <v>157</v>
      </c>
      <c r="TLF3" s="4" t="s">
        <v>157</v>
      </c>
      <c r="TLG3" s="4" t="s">
        <v>157</v>
      </c>
      <c r="TLH3" s="4" t="s">
        <v>157</v>
      </c>
      <c r="TLI3" s="4" t="s">
        <v>157</v>
      </c>
      <c r="TLJ3" s="4" t="s">
        <v>157</v>
      </c>
      <c r="TLK3" s="4" t="s">
        <v>157</v>
      </c>
      <c r="TLL3" s="4" t="s">
        <v>157</v>
      </c>
      <c r="TLM3" s="4" t="s">
        <v>157</v>
      </c>
      <c r="TLN3" s="4" t="s">
        <v>157</v>
      </c>
      <c r="TLO3" s="4" t="s">
        <v>157</v>
      </c>
      <c r="TLP3" s="4" t="s">
        <v>157</v>
      </c>
      <c r="TLQ3" s="4" t="s">
        <v>157</v>
      </c>
      <c r="TLR3" s="4" t="s">
        <v>157</v>
      </c>
      <c r="TLS3" s="4" t="s">
        <v>157</v>
      </c>
      <c r="TLT3" s="4" t="s">
        <v>157</v>
      </c>
      <c r="TLU3" s="4" t="s">
        <v>157</v>
      </c>
      <c r="TLV3" s="4" t="s">
        <v>157</v>
      </c>
      <c r="TLW3" s="4" t="s">
        <v>157</v>
      </c>
      <c r="TLX3" s="4" t="s">
        <v>157</v>
      </c>
      <c r="TLY3" s="4" t="s">
        <v>157</v>
      </c>
      <c r="TLZ3" s="4" t="s">
        <v>157</v>
      </c>
      <c r="TMA3" s="4" t="s">
        <v>157</v>
      </c>
      <c r="TMB3" s="4" t="s">
        <v>157</v>
      </c>
      <c r="TMC3" s="4" t="s">
        <v>157</v>
      </c>
      <c r="TMD3" s="4" t="s">
        <v>157</v>
      </c>
      <c r="TME3" s="4" t="s">
        <v>157</v>
      </c>
      <c r="TMF3" s="4" t="s">
        <v>157</v>
      </c>
      <c r="TMG3" s="4" t="s">
        <v>157</v>
      </c>
      <c r="TMH3" s="4" t="s">
        <v>157</v>
      </c>
      <c r="TMI3" s="4" t="s">
        <v>157</v>
      </c>
      <c r="TMJ3" s="4" t="s">
        <v>157</v>
      </c>
      <c r="TMK3" s="4" t="s">
        <v>157</v>
      </c>
      <c r="TML3" s="4" t="s">
        <v>157</v>
      </c>
      <c r="TMM3" s="4" t="s">
        <v>157</v>
      </c>
      <c r="TMN3" s="4" t="s">
        <v>157</v>
      </c>
      <c r="TMO3" s="4" t="s">
        <v>157</v>
      </c>
      <c r="TMP3" s="4" t="s">
        <v>157</v>
      </c>
      <c r="TMQ3" s="4" t="s">
        <v>157</v>
      </c>
      <c r="TMR3" s="4" t="s">
        <v>157</v>
      </c>
      <c r="TMS3" s="4" t="s">
        <v>157</v>
      </c>
      <c r="TMT3" s="4" t="s">
        <v>157</v>
      </c>
      <c r="TMU3" s="4" t="s">
        <v>157</v>
      </c>
      <c r="TMV3" s="4" t="s">
        <v>157</v>
      </c>
      <c r="TMW3" s="4" t="s">
        <v>157</v>
      </c>
      <c r="TMX3" s="4" t="s">
        <v>157</v>
      </c>
      <c r="TMY3" s="4" t="s">
        <v>157</v>
      </c>
      <c r="TMZ3" s="4" t="s">
        <v>157</v>
      </c>
      <c r="TNA3" s="4" t="s">
        <v>157</v>
      </c>
      <c r="TNB3" s="4" t="s">
        <v>157</v>
      </c>
      <c r="TNC3" s="4" t="s">
        <v>157</v>
      </c>
      <c r="TND3" s="4" t="s">
        <v>157</v>
      </c>
      <c r="TNE3" s="4" t="s">
        <v>157</v>
      </c>
      <c r="TNF3" s="4" t="s">
        <v>157</v>
      </c>
      <c r="TNG3" s="4" t="s">
        <v>157</v>
      </c>
      <c r="TNH3" s="4" t="s">
        <v>157</v>
      </c>
      <c r="TNI3" s="4" t="s">
        <v>157</v>
      </c>
      <c r="TNJ3" s="4" t="s">
        <v>157</v>
      </c>
      <c r="TNK3" s="4" t="s">
        <v>157</v>
      </c>
      <c r="TNL3" s="4" t="s">
        <v>157</v>
      </c>
      <c r="TNM3" s="4" t="s">
        <v>157</v>
      </c>
      <c r="TNN3" s="4" t="s">
        <v>157</v>
      </c>
      <c r="TNO3" s="4" t="s">
        <v>157</v>
      </c>
      <c r="TNP3" s="4" t="s">
        <v>157</v>
      </c>
      <c r="TNQ3" s="4" t="s">
        <v>157</v>
      </c>
      <c r="TNR3" s="4" t="s">
        <v>157</v>
      </c>
      <c r="TNS3" s="4" t="s">
        <v>157</v>
      </c>
      <c r="TNT3" s="4" t="s">
        <v>157</v>
      </c>
      <c r="TNU3" s="4" t="s">
        <v>157</v>
      </c>
      <c r="TNV3" s="4" t="s">
        <v>157</v>
      </c>
      <c r="TNW3" s="4" t="s">
        <v>157</v>
      </c>
      <c r="TNX3" s="4" t="s">
        <v>157</v>
      </c>
      <c r="TNY3" s="4" t="s">
        <v>157</v>
      </c>
      <c r="TNZ3" s="4" t="s">
        <v>157</v>
      </c>
      <c r="TOA3" s="4" t="s">
        <v>157</v>
      </c>
      <c r="TOB3" s="4" t="s">
        <v>157</v>
      </c>
      <c r="TOC3" s="4" t="s">
        <v>157</v>
      </c>
      <c r="TOD3" s="4" t="s">
        <v>157</v>
      </c>
      <c r="TOE3" s="4" t="s">
        <v>157</v>
      </c>
      <c r="TOF3" s="4" t="s">
        <v>157</v>
      </c>
      <c r="TOG3" s="4" t="s">
        <v>157</v>
      </c>
      <c r="TOH3" s="4" t="s">
        <v>157</v>
      </c>
      <c r="TOI3" s="4" t="s">
        <v>157</v>
      </c>
      <c r="TOJ3" s="4" t="s">
        <v>157</v>
      </c>
      <c r="TOK3" s="4" t="s">
        <v>157</v>
      </c>
      <c r="TOL3" s="4" t="s">
        <v>157</v>
      </c>
      <c r="TOM3" s="4" t="s">
        <v>157</v>
      </c>
      <c r="TON3" s="4" t="s">
        <v>157</v>
      </c>
      <c r="TOO3" s="4" t="s">
        <v>157</v>
      </c>
      <c r="TOP3" s="4" t="s">
        <v>157</v>
      </c>
      <c r="TOQ3" s="4" t="s">
        <v>157</v>
      </c>
      <c r="TOR3" s="4" t="s">
        <v>157</v>
      </c>
      <c r="TOS3" s="4" t="s">
        <v>157</v>
      </c>
      <c r="TOT3" s="4" t="s">
        <v>157</v>
      </c>
      <c r="TOU3" s="4" t="s">
        <v>157</v>
      </c>
      <c r="TOV3" s="4" t="s">
        <v>157</v>
      </c>
      <c r="TOW3" s="4" t="s">
        <v>157</v>
      </c>
      <c r="TOX3" s="4" t="s">
        <v>157</v>
      </c>
      <c r="TOY3" s="4" t="s">
        <v>157</v>
      </c>
      <c r="TOZ3" s="4" t="s">
        <v>157</v>
      </c>
      <c r="TPA3" s="4" t="s">
        <v>157</v>
      </c>
      <c r="TPB3" s="4" t="s">
        <v>157</v>
      </c>
      <c r="TPC3" s="4" t="s">
        <v>157</v>
      </c>
      <c r="TPD3" s="4" t="s">
        <v>157</v>
      </c>
      <c r="TPE3" s="4" t="s">
        <v>157</v>
      </c>
      <c r="TPF3" s="4" t="s">
        <v>157</v>
      </c>
      <c r="TPG3" s="4" t="s">
        <v>157</v>
      </c>
      <c r="TPH3" s="4" t="s">
        <v>157</v>
      </c>
      <c r="TPI3" s="4" t="s">
        <v>157</v>
      </c>
      <c r="TPJ3" s="4" t="s">
        <v>157</v>
      </c>
      <c r="TPK3" s="4" t="s">
        <v>157</v>
      </c>
      <c r="TPL3" s="4" t="s">
        <v>157</v>
      </c>
      <c r="TPM3" s="4" t="s">
        <v>157</v>
      </c>
      <c r="TPN3" s="4" t="s">
        <v>157</v>
      </c>
      <c r="TPO3" s="4" t="s">
        <v>157</v>
      </c>
      <c r="TPP3" s="4" t="s">
        <v>157</v>
      </c>
      <c r="TPQ3" s="4" t="s">
        <v>157</v>
      </c>
      <c r="TPR3" s="4" t="s">
        <v>157</v>
      </c>
      <c r="TPS3" s="4" t="s">
        <v>157</v>
      </c>
      <c r="TPT3" s="4" t="s">
        <v>157</v>
      </c>
      <c r="TPU3" s="4" t="s">
        <v>157</v>
      </c>
      <c r="TPV3" s="4" t="s">
        <v>157</v>
      </c>
      <c r="TPW3" s="4" t="s">
        <v>157</v>
      </c>
      <c r="TPX3" s="4" t="s">
        <v>157</v>
      </c>
      <c r="TPY3" s="4" t="s">
        <v>157</v>
      </c>
      <c r="TPZ3" s="4" t="s">
        <v>157</v>
      </c>
      <c r="TQA3" s="4" t="s">
        <v>157</v>
      </c>
      <c r="TQB3" s="4" t="s">
        <v>157</v>
      </c>
      <c r="TQC3" s="4" t="s">
        <v>157</v>
      </c>
      <c r="TQD3" s="4" t="s">
        <v>157</v>
      </c>
      <c r="TQE3" s="4" t="s">
        <v>157</v>
      </c>
      <c r="TQF3" s="4" t="s">
        <v>157</v>
      </c>
      <c r="TQG3" s="4" t="s">
        <v>157</v>
      </c>
      <c r="TQH3" s="4" t="s">
        <v>157</v>
      </c>
      <c r="TQI3" s="4" t="s">
        <v>157</v>
      </c>
      <c r="TQJ3" s="4" t="s">
        <v>157</v>
      </c>
      <c r="TQK3" s="4" t="s">
        <v>157</v>
      </c>
      <c r="TQL3" s="4" t="s">
        <v>157</v>
      </c>
      <c r="TQM3" s="4" t="s">
        <v>157</v>
      </c>
      <c r="TQN3" s="4" t="s">
        <v>157</v>
      </c>
      <c r="TQO3" s="4" t="s">
        <v>157</v>
      </c>
      <c r="TQP3" s="4" t="s">
        <v>157</v>
      </c>
      <c r="TQQ3" s="4" t="s">
        <v>157</v>
      </c>
      <c r="TQR3" s="4" t="s">
        <v>157</v>
      </c>
      <c r="TQS3" s="4" t="s">
        <v>157</v>
      </c>
      <c r="TQT3" s="4" t="s">
        <v>157</v>
      </c>
      <c r="TQU3" s="4" t="s">
        <v>157</v>
      </c>
      <c r="TQV3" s="4" t="s">
        <v>157</v>
      </c>
      <c r="TQW3" s="4" t="s">
        <v>157</v>
      </c>
      <c r="TQX3" s="4" t="s">
        <v>157</v>
      </c>
      <c r="TQY3" s="4" t="s">
        <v>157</v>
      </c>
      <c r="TQZ3" s="4" t="s">
        <v>157</v>
      </c>
      <c r="TRA3" s="4" t="s">
        <v>157</v>
      </c>
      <c r="TRB3" s="4" t="s">
        <v>157</v>
      </c>
      <c r="TRC3" s="4" t="s">
        <v>157</v>
      </c>
      <c r="TRD3" s="4" t="s">
        <v>157</v>
      </c>
      <c r="TRE3" s="4" t="s">
        <v>157</v>
      </c>
      <c r="TRF3" s="4" t="s">
        <v>157</v>
      </c>
      <c r="TRG3" s="4" t="s">
        <v>157</v>
      </c>
      <c r="TRH3" s="4" t="s">
        <v>157</v>
      </c>
      <c r="TRI3" s="4" t="s">
        <v>157</v>
      </c>
      <c r="TRJ3" s="4" t="s">
        <v>157</v>
      </c>
      <c r="TRK3" s="4" t="s">
        <v>157</v>
      </c>
      <c r="TRL3" s="4" t="s">
        <v>157</v>
      </c>
      <c r="TRM3" s="4" t="s">
        <v>157</v>
      </c>
      <c r="TRN3" s="4" t="s">
        <v>157</v>
      </c>
      <c r="TRO3" s="4" t="s">
        <v>157</v>
      </c>
      <c r="TRP3" s="4" t="s">
        <v>157</v>
      </c>
      <c r="TRQ3" s="4" t="s">
        <v>157</v>
      </c>
      <c r="TRR3" s="4" t="s">
        <v>157</v>
      </c>
      <c r="TRS3" s="4" t="s">
        <v>157</v>
      </c>
      <c r="TRT3" s="4" t="s">
        <v>157</v>
      </c>
      <c r="TRU3" s="4" t="s">
        <v>157</v>
      </c>
      <c r="TRV3" s="4" t="s">
        <v>157</v>
      </c>
      <c r="TRW3" s="4" t="s">
        <v>157</v>
      </c>
      <c r="TRX3" s="4" t="s">
        <v>157</v>
      </c>
      <c r="TRY3" s="4" t="s">
        <v>157</v>
      </c>
      <c r="TRZ3" s="4" t="s">
        <v>157</v>
      </c>
      <c r="TSA3" s="4" t="s">
        <v>157</v>
      </c>
      <c r="TSB3" s="4" t="s">
        <v>157</v>
      </c>
      <c r="TSC3" s="4" t="s">
        <v>157</v>
      </c>
      <c r="TSD3" s="4" t="s">
        <v>157</v>
      </c>
      <c r="TSE3" s="4" t="s">
        <v>157</v>
      </c>
      <c r="TSF3" s="4" t="s">
        <v>157</v>
      </c>
      <c r="TSG3" s="4" t="s">
        <v>157</v>
      </c>
      <c r="TSH3" s="4" t="s">
        <v>157</v>
      </c>
      <c r="TSI3" s="4" t="s">
        <v>157</v>
      </c>
      <c r="TSJ3" s="4" t="s">
        <v>157</v>
      </c>
      <c r="TSK3" s="4" t="s">
        <v>157</v>
      </c>
      <c r="TSL3" s="4" t="s">
        <v>157</v>
      </c>
      <c r="TSM3" s="4" t="s">
        <v>157</v>
      </c>
      <c r="TSN3" s="4" t="s">
        <v>157</v>
      </c>
      <c r="TSO3" s="4" t="s">
        <v>157</v>
      </c>
      <c r="TSP3" s="4" t="s">
        <v>157</v>
      </c>
      <c r="TSQ3" s="4" t="s">
        <v>157</v>
      </c>
      <c r="TSR3" s="4" t="s">
        <v>157</v>
      </c>
      <c r="TSS3" s="4" t="s">
        <v>157</v>
      </c>
      <c r="TST3" s="4" t="s">
        <v>157</v>
      </c>
      <c r="TSU3" s="4" t="s">
        <v>157</v>
      </c>
      <c r="TSV3" s="4" t="s">
        <v>157</v>
      </c>
      <c r="TSW3" s="4" t="s">
        <v>157</v>
      </c>
      <c r="TSX3" s="4" t="s">
        <v>157</v>
      </c>
      <c r="TSY3" s="4" t="s">
        <v>157</v>
      </c>
      <c r="TSZ3" s="4" t="s">
        <v>157</v>
      </c>
      <c r="TTA3" s="4" t="s">
        <v>157</v>
      </c>
      <c r="TTB3" s="4" t="s">
        <v>157</v>
      </c>
      <c r="TTC3" s="4" t="s">
        <v>157</v>
      </c>
      <c r="TTD3" s="4" t="s">
        <v>157</v>
      </c>
      <c r="TTE3" s="4" t="s">
        <v>157</v>
      </c>
      <c r="TTF3" s="4" t="s">
        <v>157</v>
      </c>
      <c r="TTG3" s="4" t="s">
        <v>157</v>
      </c>
      <c r="TTH3" s="4" t="s">
        <v>157</v>
      </c>
      <c r="TTI3" s="4" t="s">
        <v>157</v>
      </c>
      <c r="TTJ3" s="4" t="s">
        <v>157</v>
      </c>
      <c r="TTK3" s="4" t="s">
        <v>157</v>
      </c>
      <c r="TTL3" s="4" t="s">
        <v>157</v>
      </c>
      <c r="TTM3" s="4" t="s">
        <v>157</v>
      </c>
      <c r="TTN3" s="4" t="s">
        <v>157</v>
      </c>
      <c r="TTO3" s="4" t="s">
        <v>157</v>
      </c>
      <c r="TTP3" s="4" t="s">
        <v>157</v>
      </c>
      <c r="TTQ3" s="4" t="s">
        <v>157</v>
      </c>
      <c r="TTR3" s="4" t="s">
        <v>157</v>
      </c>
      <c r="TTS3" s="4" t="s">
        <v>157</v>
      </c>
      <c r="TTT3" s="4" t="s">
        <v>157</v>
      </c>
      <c r="TTU3" s="4" t="s">
        <v>157</v>
      </c>
      <c r="TTV3" s="4" t="s">
        <v>157</v>
      </c>
      <c r="TTW3" s="4" t="s">
        <v>157</v>
      </c>
      <c r="TTX3" s="4" t="s">
        <v>157</v>
      </c>
      <c r="TTY3" s="4" t="s">
        <v>157</v>
      </c>
      <c r="TTZ3" s="4" t="s">
        <v>157</v>
      </c>
      <c r="TUA3" s="4" t="s">
        <v>157</v>
      </c>
      <c r="TUB3" s="4" t="s">
        <v>157</v>
      </c>
      <c r="TUC3" s="4" t="s">
        <v>157</v>
      </c>
      <c r="TUD3" s="4" t="s">
        <v>157</v>
      </c>
      <c r="TUE3" s="4" t="s">
        <v>157</v>
      </c>
      <c r="TUF3" s="4" t="s">
        <v>157</v>
      </c>
      <c r="TUG3" s="4" t="s">
        <v>157</v>
      </c>
      <c r="TUH3" s="4" t="s">
        <v>157</v>
      </c>
      <c r="TUI3" s="4" t="s">
        <v>157</v>
      </c>
      <c r="TUJ3" s="4" t="s">
        <v>157</v>
      </c>
      <c r="TUK3" s="4" t="s">
        <v>157</v>
      </c>
      <c r="TUL3" s="4" t="s">
        <v>157</v>
      </c>
      <c r="TUM3" s="4" t="s">
        <v>157</v>
      </c>
      <c r="TUN3" s="4" t="s">
        <v>157</v>
      </c>
      <c r="TUO3" s="4" t="s">
        <v>157</v>
      </c>
      <c r="TUP3" s="4" t="s">
        <v>157</v>
      </c>
      <c r="TUQ3" s="4" t="s">
        <v>157</v>
      </c>
      <c r="TUR3" s="4" t="s">
        <v>157</v>
      </c>
      <c r="TUS3" s="4" t="s">
        <v>157</v>
      </c>
      <c r="TUT3" s="4" t="s">
        <v>157</v>
      </c>
      <c r="TUU3" s="4" t="s">
        <v>157</v>
      </c>
      <c r="TUV3" s="4" t="s">
        <v>157</v>
      </c>
      <c r="TUW3" s="4" t="s">
        <v>157</v>
      </c>
      <c r="TUX3" s="4" t="s">
        <v>157</v>
      </c>
      <c r="TUY3" s="4" t="s">
        <v>157</v>
      </c>
      <c r="TUZ3" s="4" t="s">
        <v>157</v>
      </c>
      <c r="TVA3" s="4" t="s">
        <v>157</v>
      </c>
      <c r="TVB3" s="4" t="s">
        <v>157</v>
      </c>
      <c r="TVC3" s="4" t="s">
        <v>157</v>
      </c>
      <c r="TVD3" s="4" t="s">
        <v>157</v>
      </c>
      <c r="TVE3" s="4" t="s">
        <v>157</v>
      </c>
      <c r="TVF3" s="4" t="s">
        <v>157</v>
      </c>
      <c r="TVG3" s="4" t="s">
        <v>157</v>
      </c>
      <c r="TVH3" s="4" t="s">
        <v>157</v>
      </c>
      <c r="TVI3" s="4" t="s">
        <v>157</v>
      </c>
      <c r="TVJ3" s="4" t="s">
        <v>157</v>
      </c>
      <c r="TVK3" s="4" t="s">
        <v>157</v>
      </c>
      <c r="TVL3" s="4" t="s">
        <v>157</v>
      </c>
      <c r="TVM3" s="4" t="s">
        <v>157</v>
      </c>
      <c r="TVN3" s="4" t="s">
        <v>157</v>
      </c>
      <c r="TVO3" s="4" t="s">
        <v>157</v>
      </c>
      <c r="TVP3" s="4" t="s">
        <v>157</v>
      </c>
      <c r="TVQ3" s="4" t="s">
        <v>157</v>
      </c>
      <c r="TVR3" s="4" t="s">
        <v>157</v>
      </c>
      <c r="TVS3" s="4" t="s">
        <v>157</v>
      </c>
      <c r="TVT3" s="4" t="s">
        <v>157</v>
      </c>
      <c r="TVU3" s="4" t="s">
        <v>157</v>
      </c>
      <c r="TVV3" s="4" t="s">
        <v>157</v>
      </c>
      <c r="TVW3" s="4" t="s">
        <v>157</v>
      </c>
      <c r="TVX3" s="4" t="s">
        <v>157</v>
      </c>
      <c r="TVY3" s="4" t="s">
        <v>157</v>
      </c>
      <c r="TVZ3" s="4" t="s">
        <v>157</v>
      </c>
      <c r="TWA3" s="4" t="s">
        <v>157</v>
      </c>
      <c r="TWB3" s="4" t="s">
        <v>157</v>
      </c>
      <c r="TWC3" s="4" t="s">
        <v>157</v>
      </c>
      <c r="TWD3" s="4" t="s">
        <v>157</v>
      </c>
      <c r="TWE3" s="4" t="s">
        <v>157</v>
      </c>
      <c r="TWF3" s="4" t="s">
        <v>157</v>
      </c>
      <c r="TWG3" s="4" t="s">
        <v>157</v>
      </c>
      <c r="TWH3" s="4" t="s">
        <v>157</v>
      </c>
      <c r="TWI3" s="4" t="s">
        <v>157</v>
      </c>
      <c r="TWJ3" s="4" t="s">
        <v>157</v>
      </c>
      <c r="TWK3" s="4" t="s">
        <v>157</v>
      </c>
      <c r="TWL3" s="4" t="s">
        <v>157</v>
      </c>
      <c r="TWM3" s="4" t="s">
        <v>157</v>
      </c>
      <c r="TWN3" s="4" t="s">
        <v>157</v>
      </c>
      <c r="TWO3" s="4" t="s">
        <v>157</v>
      </c>
      <c r="TWP3" s="4" t="s">
        <v>157</v>
      </c>
      <c r="TWQ3" s="4" t="s">
        <v>157</v>
      </c>
      <c r="TWR3" s="4" t="s">
        <v>157</v>
      </c>
      <c r="TWS3" s="4" t="s">
        <v>157</v>
      </c>
      <c r="TWT3" s="4" t="s">
        <v>157</v>
      </c>
      <c r="TWU3" s="4" t="s">
        <v>157</v>
      </c>
      <c r="TWV3" s="4" t="s">
        <v>157</v>
      </c>
      <c r="TWW3" s="4" t="s">
        <v>157</v>
      </c>
      <c r="TWX3" s="4" t="s">
        <v>157</v>
      </c>
      <c r="TWY3" s="4" t="s">
        <v>157</v>
      </c>
      <c r="TWZ3" s="4" t="s">
        <v>157</v>
      </c>
      <c r="TXA3" s="4" t="s">
        <v>157</v>
      </c>
      <c r="TXB3" s="4" t="s">
        <v>157</v>
      </c>
      <c r="TXC3" s="4" t="s">
        <v>157</v>
      </c>
      <c r="TXD3" s="4" t="s">
        <v>157</v>
      </c>
      <c r="TXE3" s="4" t="s">
        <v>157</v>
      </c>
      <c r="TXF3" s="4" t="s">
        <v>157</v>
      </c>
      <c r="TXG3" s="4" t="s">
        <v>157</v>
      </c>
      <c r="TXH3" s="4" t="s">
        <v>157</v>
      </c>
      <c r="TXI3" s="4" t="s">
        <v>157</v>
      </c>
      <c r="TXJ3" s="4" t="s">
        <v>157</v>
      </c>
      <c r="TXK3" s="4" t="s">
        <v>157</v>
      </c>
      <c r="TXL3" s="4" t="s">
        <v>157</v>
      </c>
      <c r="TXM3" s="4" t="s">
        <v>157</v>
      </c>
      <c r="TXN3" s="4" t="s">
        <v>157</v>
      </c>
      <c r="TXO3" s="4" t="s">
        <v>157</v>
      </c>
      <c r="TXP3" s="4" t="s">
        <v>157</v>
      </c>
      <c r="TXQ3" s="4" t="s">
        <v>157</v>
      </c>
      <c r="TXR3" s="4" t="s">
        <v>157</v>
      </c>
      <c r="TXS3" s="4" t="s">
        <v>157</v>
      </c>
      <c r="TXT3" s="4" t="s">
        <v>157</v>
      </c>
      <c r="TXU3" s="4" t="s">
        <v>157</v>
      </c>
      <c r="TXV3" s="4" t="s">
        <v>157</v>
      </c>
      <c r="TXW3" s="4" t="s">
        <v>157</v>
      </c>
      <c r="TXX3" s="4" t="s">
        <v>157</v>
      </c>
      <c r="TXY3" s="4" t="s">
        <v>157</v>
      </c>
      <c r="TXZ3" s="4" t="s">
        <v>157</v>
      </c>
      <c r="TYA3" s="4" t="s">
        <v>157</v>
      </c>
      <c r="TYB3" s="4" t="s">
        <v>157</v>
      </c>
      <c r="TYC3" s="4" t="s">
        <v>157</v>
      </c>
      <c r="TYD3" s="4" t="s">
        <v>157</v>
      </c>
      <c r="TYE3" s="4" t="s">
        <v>157</v>
      </c>
      <c r="TYF3" s="4" t="s">
        <v>157</v>
      </c>
      <c r="TYG3" s="4" t="s">
        <v>157</v>
      </c>
      <c r="TYH3" s="4" t="s">
        <v>157</v>
      </c>
      <c r="TYI3" s="4" t="s">
        <v>157</v>
      </c>
      <c r="TYJ3" s="4" t="s">
        <v>157</v>
      </c>
      <c r="TYK3" s="4" t="s">
        <v>157</v>
      </c>
      <c r="TYL3" s="4" t="s">
        <v>157</v>
      </c>
      <c r="TYM3" s="4" t="s">
        <v>157</v>
      </c>
      <c r="TYN3" s="4" t="s">
        <v>157</v>
      </c>
      <c r="TYO3" s="4" t="s">
        <v>157</v>
      </c>
      <c r="TYP3" s="4" t="s">
        <v>157</v>
      </c>
      <c r="TYQ3" s="4" t="s">
        <v>157</v>
      </c>
      <c r="TYR3" s="4" t="s">
        <v>157</v>
      </c>
      <c r="TYS3" s="4" t="s">
        <v>157</v>
      </c>
      <c r="TYT3" s="4" t="s">
        <v>157</v>
      </c>
      <c r="TYU3" s="4" t="s">
        <v>157</v>
      </c>
      <c r="TYV3" s="4" t="s">
        <v>157</v>
      </c>
      <c r="TYW3" s="4" t="s">
        <v>157</v>
      </c>
      <c r="TYX3" s="4" t="s">
        <v>157</v>
      </c>
      <c r="TYY3" s="4" t="s">
        <v>157</v>
      </c>
      <c r="TYZ3" s="4" t="s">
        <v>157</v>
      </c>
      <c r="TZA3" s="4" t="s">
        <v>157</v>
      </c>
      <c r="TZB3" s="4" t="s">
        <v>157</v>
      </c>
      <c r="TZC3" s="4" t="s">
        <v>157</v>
      </c>
      <c r="TZD3" s="4" t="s">
        <v>157</v>
      </c>
      <c r="TZE3" s="4" t="s">
        <v>157</v>
      </c>
      <c r="TZF3" s="4" t="s">
        <v>157</v>
      </c>
      <c r="TZG3" s="4" t="s">
        <v>157</v>
      </c>
      <c r="TZH3" s="4" t="s">
        <v>157</v>
      </c>
      <c r="TZI3" s="4" t="s">
        <v>157</v>
      </c>
      <c r="TZJ3" s="4" t="s">
        <v>157</v>
      </c>
      <c r="TZK3" s="4" t="s">
        <v>157</v>
      </c>
      <c r="TZL3" s="4" t="s">
        <v>157</v>
      </c>
      <c r="TZM3" s="4" t="s">
        <v>157</v>
      </c>
      <c r="TZN3" s="4" t="s">
        <v>157</v>
      </c>
      <c r="TZO3" s="4" t="s">
        <v>157</v>
      </c>
      <c r="TZP3" s="4" t="s">
        <v>157</v>
      </c>
      <c r="TZQ3" s="4" t="s">
        <v>157</v>
      </c>
      <c r="TZR3" s="4" t="s">
        <v>157</v>
      </c>
      <c r="TZS3" s="4" t="s">
        <v>157</v>
      </c>
      <c r="TZT3" s="4" t="s">
        <v>157</v>
      </c>
      <c r="TZU3" s="4" t="s">
        <v>157</v>
      </c>
      <c r="TZV3" s="4" t="s">
        <v>157</v>
      </c>
      <c r="TZW3" s="4" t="s">
        <v>157</v>
      </c>
      <c r="TZX3" s="4" t="s">
        <v>157</v>
      </c>
      <c r="TZY3" s="4" t="s">
        <v>157</v>
      </c>
      <c r="TZZ3" s="4" t="s">
        <v>157</v>
      </c>
      <c r="UAA3" s="4" t="s">
        <v>157</v>
      </c>
      <c r="UAB3" s="4" t="s">
        <v>157</v>
      </c>
      <c r="UAC3" s="4" t="s">
        <v>157</v>
      </c>
      <c r="UAD3" s="4" t="s">
        <v>157</v>
      </c>
      <c r="UAE3" s="4" t="s">
        <v>157</v>
      </c>
      <c r="UAF3" s="4" t="s">
        <v>157</v>
      </c>
      <c r="UAG3" s="4" t="s">
        <v>157</v>
      </c>
      <c r="UAH3" s="4" t="s">
        <v>157</v>
      </c>
      <c r="UAI3" s="4" t="s">
        <v>157</v>
      </c>
      <c r="UAJ3" s="4" t="s">
        <v>157</v>
      </c>
      <c r="UAK3" s="4" t="s">
        <v>157</v>
      </c>
      <c r="UAL3" s="4" t="s">
        <v>157</v>
      </c>
      <c r="UAM3" s="4" t="s">
        <v>157</v>
      </c>
      <c r="UAN3" s="4" t="s">
        <v>157</v>
      </c>
      <c r="UAO3" s="4" t="s">
        <v>157</v>
      </c>
      <c r="UAP3" s="4" t="s">
        <v>157</v>
      </c>
      <c r="UAQ3" s="4" t="s">
        <v>157</v>
      </c>
      <c r="UAR3" s="4" t="s">
        <v>157</v>
      </c>
      <c r="UAS3" s="4" t="s">
        <v>157</v>
      </c>
      <c r="UAT3" s="4" t="s">
        <v>157</v>
      </c>
      <c r="UAU3" s="4" t="s">
        <v>157</v>
      </c>
      <c r="UAV3" s="4" t="s">
        <v>157</v>
      </c>
      <c r="UAW3" s="4" t="s">
        <v>157</v>
      </c>
      <c r="UAX3" s="4" t="s">
        <v>157</v>
      </c>
      <c r="UAY3" s="4" t="s">
        <v>157</v>
      </c>
      <c r="UAZ3" s="4" t="s">
        <v>157</v>
      </c>
      <c r="UBA3" s="4" t="s">
        <v>157</v>
      </c>
      <c r="UBB3" s="4" t="s">
        <v>157</v>
      </c>
      <c r="UBC3" s="4" t="s">
        <v>157</v>
      </c>
      <c r="UBD3" s="4" t="s">
        <v>157</v>
      </c>
      <c r="UBE3" s="4" t="s">
        <v>157</v>
      </c>
      <c r="UBF3" s="4" t="s">
        <v>157</v>
      </c>
      <c r="UBG3" s="4" t="s">
        <v>157</v>
      </c>
      <c r="UBH3" s="4" t="s">
        <v>157</v>
      </c>
      <c r="UBI3" s="4" t="s">
        <v>157</v>
      </c>
      <c r="UBJ3" s="4" t="s">
        <v>157</v>
      </c>
      <c r="UBK3" s="4" t="s">
        <v>157</v>
      </c>
      <c r="UBL3" s="4" t="s">
        <v>157</v>
      </c>
      <c r="UBM3" s="4" t="s">
        <v>157</v>
      </c>
      <c r="UBN3" s="4" t="s">
        <v>157</v>
      </c>
      <c r="UBO3" s="4" t="s">
        <v>157</v>
      </c>
      <c r="UBP3" s="4" t="s">
        <v>157</v>
      </c>
      <c r="UBQ3" s="4" t="s">
        <v>157</v>
      </c>
      <c r="UBR3" s="4" t="s">
        <v>157</v>
      </c>
      <c r="UBS3" s="4" t="s">
        <v>157</v>
      </c>
      <c r="UBT3" s="4" t="s">
        <v>157</v>
      </c>
      <c r="UBU3" s="4" t="s">
        <v>157</v>
      </c>
      <c r="UBV3" s="4" t="s">
        <v>157</v>
      </c>
      <c r="UBW3" s="4" t="s">
        <v>157</v>
      </c>
      <c r="UBX3" s="4" t="s">
        <v>157</v>
      </c>
      <c r="UBY3" s="4" t="s">
        <v>157</v>
      </c>
      <c r="UBZ3" s="4" t="s">
        <v>157</v>
      </c>
      <c r="UCA3" s="4" t="s">
        <v>157</v>
      </c>
      <c r="UCB3" s="4" t="s">
        <v>157</v>
      </c>
      <c r="UCC3" s="4" t="s">
        <v>157</v>
      </c>
      <c r="UCD3" s="4" t="s">
        <v>157</v>
      </c>
      <c r="UCE3" s="4" t="s">
        <v>157</v>
      </c>
      <c r="UCF3" s="4" t="s">
        <v>157</v>
      </c>
      <c r="UCG3" s="4" t="s">
        <v>157</v>
      </c>
      <c r="UCH3" s="4" t="s">
        <v>157</v>
      </c>
      <c r="UCI3" s="4" t="s">
        <v>157</v>
      </c>
      <c r="UCJ3" s="4" t="s">
        <v>157</v>
      </c>
      <c r="UCK3" s="4" t="s">
        <v>157</v>
      </c>
      <c r="UCL3" s="4" t="s">
        <v>157</v>
      </c>
      <c r="UCM3" s="4" t="s">
        <v>157</v>
      </c>
      <c r="UCN3" s="4" t="s">
        <v>157</v>
      </c>
      <c r="UCO3" s="4" t="s">
        <v>157</v>
      </c>
      <c r="UCP3" s="4" t="s">
        <v>157</v>
      </c>
      <c r="UCQ3" s="4" t="s">
        <v>157</v>
      </c>
      <c r="UCR3" s="4" t="s">
        <v>157</v>
      </c>
      <c r="UCS3" s="4" t="s">
        <v>157</v>
      </c>
      <c r="UCT3" s="4" t="s">
        <v>157</v>
      </c>
      <c r="UCU3" s="4" t="s">
        <v>157</v>
      </c>
      <c r="UCV3" s="4" t="s">
        <v>157</v>
      </c>
      <c r="UCW3" s="4" t="s">
        <v>157</v>
      </c>
      <c r="UCX3" s="4" t="s">
        <v>157</v>
      </c>
      <c r="UCY3" s="4" t="s">
        <v>157</v>
      </c>
      <c r="UCZ3" s="4" t="s">
        <v>157</v>
      </c>
      <c r="UDA3" s="4" t="s">
        <v>157</v>
      </c>
      <c r="UDB3" s="4" t="s">
        <v>157</v>
      </c>
      <c r="UDC3" s="4" t="s">
        <v>157</v>
      </c>
      <c r="UDD3" s="4" t="s">
        <v>157</v>
      </c>
      <c r="UDE3" s="4" t="s">
        <v>157</v>
      </c>
      <c r="UDF3" s="4" t="s">
        <v>157</v>
      </c>
      <c r="UDG3" s="4" t="s">
        <v>157</v>
      </c>
      <c r="UDH3" s="4" t="s">
        <v>157</v>
      </c>
      <c r="UDI3" s="4" t="s">
        <v>157</v>
      </c>
      <c r="UDJ3" s="4" t="s">
        <v>157</v>
      </c>
      <c r="UDK3" s="4" t="s">
        <v>157</v>
      </c>
      <c r="UDL3" s="4" t="s">
        <v>157</v>
      </c>
      <c r="UDM3" s="4" t="s">
        <v>157</v>
      </c>
      <c r="UDN3" s="4" t="s">
        <v>157</v>
      </c>
      <c r="UDO3" s="4" t="s">
        <v>157</v>
      </c>
      <c r="UDP3" s="4" t="s">
        <v>157</v>
      </c>
      <c r="UDQ3" s="4" t="s">
        <v>157</v>
      </c>
      <c r="UDR3" s="4" t="s">
        <v>157</v>
      </c>
      <c r="UDS3" s="4" t="s">
        <v>157</v>
      </c>
      <c r="UDT3" s="4" t="s">
        <v>157</v>
      </c>
      <c r="UDU3" s="4" t="s">
        <v>157</v>
      </c>
      <c r="UDV3" s="4" t="s">
        <v>157</v>
      </c>
      <c r="UDW3" s="4" t="s">
        <v>157</v>
      </c>
      <c r="UDX3" s="4" t="s">
        <v>157</v>
      </c>
      <c r="UDY3" s="4" t="s">
        <v>157</v>
      </c>
      <c r="UDZ3" s="4" t="s">
        <v>157</v>
      </c>
      <c r="UEA3" s="4" t="s">
        <v>157</v>
      </c>
      <c r="UEB3" s="4" t="s">
        <v>157</v>
      </c>
      <c r="UEC3" s="4" t="s">
        <v>157</v>
      </c>
      <c r="UED3" s="4" t="s">
        <v>157</v>
      </c>
      <c r="UEE3" s="4" t="s">
        <v>157</v>
      </c>
      <c r="UEF3" s="4" t="s">
        <v>157</v>
      </c>
      <c r="UEG3" s="4" t="s">
        <v>157</v>
      </c>
      <c r="UEH3" s="4" t="s">
        <v>157</v>
      </c>
      <c r="UEI3" s="4" t="s">
        <v>157</v>
      </c>
      <c r="UEJ3" s="4" t="s">
        <v>157</v>
      </c>
      <c r="UEK3" s="4" t="s">
        <v>157</v>
      </c>
      <c r="UEL3" s="4" t="s">
        <v>157</v>
      </c>
      <c r="UEM3" s="4" t="s">
        <v>157</v>
      </c>
      <c r="UEN3" s="4" t="s">
        <v>157</v>
      </c>
      <c r="UEO3" s="4" t="s">
        <v>157</v>
      </c>
      <c r="UEP3" s="4" t="s">
        <v>157</v>
      </c>
      <c r="UEQ3" s="4" t="s">
        <v>157</v>
      </c>
      <c r="UER3" s="4" t="s">
        <v>157</v>
      </c>
      <c r="UES3" s="4" t="s">
        <v>157</v>
      </c>
      <c r="UET3" s="4" t="s">
        <v>157</v>
      </c>
      <c r="UEU3" s="4" t="s">
        <v>157</v>
      </c>
      <c r="UEV3" s="4" t="s">
        <v>157</v>
      </c>
      <c r="UEW3" s="4" t="s">
        <v>157</v>
      </c>
      <c r="UEX3" s="4" t="s">
        <v>157</v>
      </c>
      <c r="UEY3" s="4" t="s">
        <v>157</v>
      </c>
      <c r="UEZ3" s="4" t="s">
        <v>157</v>
      </c>
      <c r="UFA3" s="4" t="s">
        <v>157</v>
      </c>
      <c r="UFB3" s="4" t="s">
        <v>157</v>
      </c>
      <c r="UFC3" s="4" t="s">
        <v>157</v>
      </c>
      <c r="UFD3" s="4" t="s">
        <v>157</v>
      </c>
      <c r="UFE3" s="4" t="s">
        <v>157</v>
      </c>
      <c r="UFF3" s="4" t="s">
        <v>157</v>
      </c>
      <c r="UFG3" s="4" t="s">
        <v>157</v>
      </c>
      <c r="UFH3" s="4" t="s">
        <v>157</v>
      </c>
      <c r="UFI3" s="4" t="s">
        <v>157</v>
      </c>
      <c r="UFJ3" s="4" t="s">
        <v>157</v>
      </c>
      <c r="UFK3" s="4" t="s">
        <v>157</v>
      </c>
      <c r="UFL3" s="4" t="s">
        <v>157</v>
      </c>
      <c r="UFM3" s="4" t="s">
        <v>157</v>
      </c>
      <c r="UFN3" s="4" t="s">
        <v>157</v>
      </c>
      <c r="UFO3" s="4" t="s">
        <v>157</v>
      </c>
      <c r="UFP3" s="4" t="s">
        <v>157</v>
      </c>
      <c r="UFQ3" s="4" t="s">
        <v>157</v>
      </c>
      <c r="UFR3" s="4" t="s">
        <v>157</v>
      </c>
      <c r="UFS3" s="4" t="s">
        <v>157</v>
      </c>
      <c r="UFT3" s="4" t="s">
        <v>157</v>
      </c>
      <c r="UFU3" s="4" t="s">
        <v>157</v>
      </c>
      <c r="UFV3" s="4" t="s">
        <v>157</v>
      </c>
      <c r="UFW3" s="4" t="s">
        <v>157</v>
      </c>
      <c r="UFX3" s="4" t="s">
        <v>157</v>
      </c>
      <c r="UFY3" s="4" t="s">
        <v>157</v>
      </c>
      <c r="UFZ3" s="4" t="s">
        <v>157</v>
      </c>
      <c r="UGA3" s="4" t="s">
        <v>157</v>
      </c>
      <c r="UGB3" s="4" t="s">
        <v>157</v>
      </c>
      <c r="UGC3" s="4" t="s">
        <v>157</v>
      </c>
      <c r="UGD3" s="4" t="s">
        <v>157</v>
      </c>
      <c r="UGE3" s="4" t="s">
        <v>157</v>
      </c>
      <c r="UGF3" s="4" t="s">
        <v>157</v>
      </c>
      <c r="UGG3" s="4" t="s">
        <v>157</v>
      </c>
      <c r="UGH3" s="4" t="s">
        <v>157</v>
      </c>
      <c r="UGI3" s="4" t="s">
        <v>157</v>
      </c>
      <c r="UGJ3" s="4" t="s">
        <v>157</v>
      </c>
      <c r="UGK3" s="4" t="s">
        <v>157</v>
      </c>
      <c r="UGL3" s="4" t="s">
        <v>157</v>
      </c>
      <c r="UGM3" s="4" t="s">
        <v>157</v>
      </c>
      <c r="UGN3" s="4" t="s">
        <v>157</v>
      </c>
      <c r="UGO3" s="4" t="s">
        <v>157</v>
      </c>
      <c r="UGP3" s="4" t="s">
        <v>157</v>
      </c>
      <c r="UGQ3" s="4" t="s">
        <v>157</v>
      </c>
      <c r="UGR3" s="4" t="s">
        <v>157</v>
      </c>
      <c r="UGS3" s="4" t="s">
        <v>157</v>
      </c>
      <c r="UGT3" s="4" t="s">
        <v>157</v>
      </c>
      <c r="UGU3" s="4" t="s">
        <v>157</v>
      </c>
      <c r="UGV3" s="4" t="s">
        <v>157</v>
      </c>
      <c r="UGW3" s="4" t="s">
        <v>157</v>
      </c>
      <c r="UGX3" s="4" t="s">
        <v>157</v>
      </c>
      <c r="UGY3" s="4" t="s">
        <v>157</v>
      </c>
      <c r="UGZ3" s="4" t="s">
        <v>157</v>
      </c>
      <c r="UHA3" s="4" t="s">
        <v>157</v>
      </c>
      <c r="UHB3" s="4" t="s">
        <v>157</v>
      </c>
      <c r="UHC3" s="4" t="s">
        <v>157</v>
      </c>
      <c r="UHD3" s="4" t="s">
        <v>157</v>
      </c>
      <c r="UHE3" s="4" t="s">
        <v>157</v>
      </c>
      <c r="UHF3" s="4" t="s">
        <v>157</v>
      </c>
      <c r="UHG3" s="4" t="s">
        <v>157</v>
      </c>
      <c r="UHH3" s="4" t="s">
        <v>157</v>
      </c>
      <c r="UHI3" s="4" t="s">
        <v>157</v>
      </c>
      <c r="UHJ3" s="4" t="s">
        <v>157</v>
      </c>
      <c r="UHK3" s="4" t="s">
        <v>157</v>
      </c>
      <c r="UHL3" s="4" t="s">
        <v>157</v>
      </c>
      <c r="UHM3" s="4" t="s">
        <v>157</v>
      </c>
      <c r="UHN3" s="4" t="s">
        <v>157</v>
      </c>
      <c r="UHO3" s="4" t="s">
        <v>157</v>
      </c>
      <c r="UHP3" s="4" t="s">
        <v>157</v>
      </c>
      <c r="UHQ3" s="4" t="s">
        <v>157</v>
      </c>
      <c r="UHR3" s="4" t="s">
        <v>157</v>
      </c>
      <c r="UHS3" s="4" t="s">
        <v>157</v>
      </c>
      <c r="UHT3" s="4" t="s">
        <v>157</v>
      </c>
      <c r="UHU3" s="4" t="s">
        <v>157</v>
      </c>
      <c r="UHV3" s="4" t="s">
        <v>157</v>
      </c>
      <c r="UHW3" s="4" t="s">
        <v>157</v>
      </c>
      <c r="UHX3" s="4" t="s">
        <v>157</v>
      </c>
      <c r="UHY3" s="4" t="s">
        <v>157</v>
      </c>
      <c r="UHZ3" s="4" t="s">
        <v>157</v>
      </c>
      <c r="UIA3" s="4" t="s">
        <v>157</v>
      </c>
      <c r="UIB3" s="4" t="s">
        <v>157</v>
      </c>
      <c r="UIC3" s="4" t="s">
        <v>157</v>
      </c>
      <c r="UID3" s="4" t="s">
        <v>157</v>
      </c>
      <c r="UIE3" s="4" t="s">
        <v>157</v>
      </c>
      <c r="UIF3" s="4" t="s">
        <v>157</v>
      </c>
      <c r="UIG3" s="4" t="s">
        <v>157</v>
      </c>
      <c r="UIH3" s="4" t="s">
        <v>157</v>
      </c>
      <c r="UII3" s="4" t="s">
        <v>157</v>
      </c>
      <c r="UIJ3" s="4" t="s">
        <v>157</v>
      </c>
      <c r="UIK3" s="4" t="s">
        <v>157</v>
      </c>
      <c r="UIL3" s="4" t="s">
        <v>157</v>
      </c>
      <c r="UIM3" s="4" t="s">
        <v>157</v>
      </c>
      <c r="UIN3" s="4" t="s">
        <v>157</v>
      </c>
      <c r="UIO3" s="4" t="s">
        <v>157</v>
      </c>
      <c r="UIP3" s="4" t="s">
        <v>157</v>
      </c>
      <c r="UIQ3" s="4" t="s">
        <v>157</v>
      </c>
      <c r="UIR3" s="4" t="s">
        <v>157</v>
      </c>
      <c r="UIS3" s="4" t="s">
        <v>157</v>
      </c>
      <c r="UIT3" s="4" t="s">
        <v>157</v>
      </c>
      <c r="UIU3" s="4" t="s">
        <v>157</v>
      </c>
      <c r="UIV3" s="4" t="s">
        <v>157</v>
      </c>
      <c r="UIW3" s="4" t="s">
        <v>157</v>
      </c>
      <c r="UIX3" s="4" t="s">
        <v>157</v>
      </c>
      <c r="UIY3" s="4" t="s">
        <v>157</v>
      </c>
      <c r="UIZ3" s="4" t="s">
        <v>157</v>
      </c>
      <c r="UJA3" s="4" t="s">
        <v>157</v>
      </c>
      <c r="UJB3" s="4" t="s">
        <v>157</v>
      </c>
      <c r="UJC3" s="4" t="s">
        <v>157</v>
      </c>
      <c r="UJD3" s="4" t="s">
        <v>157</v>
      </c>
      <c r="UJE3" s="4" t="s">
        <v>157</v>
      </c>
      <c r="UJF3" s="4" t="s">
        <v>157</v>
      </c>
      <c r="UJG3" s="4" t="s">
        <v>157</v>
      </c>
      <c r="UJH3" s="4" t="s">
        <v>157</v>
      </c>
      <c r="UJI3" s="4" t="s">
        <v>157</v>
      </c>
      <c r="UJJ3" s="4" t="s">
        <v>157</v>
      </c>
      <c r="UJK3" s="4" t="s">
        <v>157</v>
      </c>
      <c r="UJL3" s="4" t="s">
        <v>157</v>
      </c>
      <c r="UJM3" s="4" t="s">
        <v>157</v>
      </c>
      <c r="UJN3" s="4" t="s">
        <v>157</v>
      </c>
      <c r="UJO3" s="4" t="s">
        <v>157</v>
      </c>
      <c r="UJP3" s="4" t="s">
        <v>157</v>
      </c>
      <c r="UJQ3" s="4" t="s">
        <v>157</v>
      </c>
      <c r="UJR3" s="4" t="s">
        <v>157</v>
      </c>
      <c r="UJS3" s="4" t="s">
        <v>157</v>
      </c>
      <c r="UJT3" s="4" t="s">
        <v>157</v>
      </c>
      <c r="UJU3" s="4" t="s">
        <v>157</v>
      </c>
      <c r="UJV3" s="4" t="s">
        <v>157</v>
      </c>
      <c r="UJW3" s="4" t="s">
        <v>157</v>
      </c>
      <c r="UJX3" s="4" t="s">
        <v>157</v>
      </c>
      <c r="UJY3" s="4" t="s">
        <v>157</v>
      </c>
      <c r="UJZ3" s="4" t="s">
        <v>157</v>
      </c>
      <c r="UKA3" s="4" t="s">
        <v>157</v>
      </c>
      <c r="UKB3" s="4" t="s">
        <v>157</v>
      </c>
      <c r="UKC3" s="4" t="s">
        <v>157</v>
      </c>
      <c r="UKD3" s="4" t="s">
        <v>157</v>
      </c>
      <c r="UKE3" s="4" t="s">
        <v>157</v>
      </c>
      <c r="UKF3" s="4" t="s">
        <v>157</v>
      </c>
      <c r="UKG3" s="4" t="s">
        <v>157</v>
      </c>
      <c r="UKH3" s="4" t="s">
        <v>157</v>
      </c>
      <c r="UKI3" s="4" t="s">
        <v>157</v>
      </c>
      <c r="UKJ3" s="4" t="s">
        <v>157</v>
      </c>
      <c r="UKK3" s="4" t="s">
        <v>157</v>
      </c>
      <c r="UKL3" s="4" t="s">
        <v>157</v>
      </c>
      <c r="UKM3" s="4" t="s">
        <v>157</v>
      </c>
      <c r="UKN3" s="4" t="s">
        <v>157</v>
      </c>
      <c r="UKO3" s="4" t="s">
        <v>157</v>
      </c>
      <c r="UKP3" s="4" t="s">
        <v>157</v>
      </c>
      <c r="UKQ3" s="4" t="s">
        <v>157</v>
      </c>
      <c r="UKR3" s="4" t="s">
        <v>157</v>
      </c>
      <c r="UKS3" s="4" t="s">
        <v>157</v>
      </c>
      <c r="UKT3" s="4" t="s">
        <v>157</v>
      </c>
      <c r="UKU3" s="4" t="s">
        <v>157</v>
      </c>
      <c r="UKV3" s="4" t="s">
        <v>157</v>
      </c>
      <c r="UKW3" s="4" t="s">
        <v>157</v>
      </c>
      <c r="UKX3" s="4" t="s">
        <v>157</v>
      </c>
      <c r="UKY3" s="4" t="s">
        <v>157</v>
      </c>
      <c r="UKZ3" s="4" t="s">
        <v>157</v>
      </c>
      <c r="ULA3" s="4" t="s">
        <v>157</v>
      </c>
      <c r="ULB3" s="4" t="s">
        <v>157</v>
      </c>
      <c r="ULC3" s="4" t="s">
        <v>157</v>
      </c>
      <c r="ULD3" s="4" t="s">
        <v>157</v>
      </c>
      <c r="ULE3" s="4" t="s">
        <v>157</v>
      </c>
      <c r="ULF3" s="4" t="s">
        <v>157</v>
      </c>
      <c r="ULG3" s="4" t="s">
        <v>157</v>
      </c>
      <c r="ULH3" s="4" t="s">
        <v>157</v>
      </c>
      <c r="ULI3" s="4" t="s">
        <v>157</v>
      </c>
      <c r="ULJ3" s="4" t="s">
        <v>157</v>
      </c>
      <c r="ULK3" s="4" t="s">
        <v>157</v>
      </c>
      <c r="ULL3" s="4" t="s">
        <v>157</v>
      </c>
      <c r="ULM3" s="4" t="s">
        <v>157</v>
      </c>
      <c r="ULN3" s="4" t="s">
        <v>157</v>
      </c>
      <c r="ULO3" s="4" t="s">
        <v>157</v>
      </c>
      <c r="ULP3" s="4" t="s">
        <v>157</v>
      </c>
      <c r="ULQ3" s="4" t="s">
        <v>157</v>
      </c>
      <c r="ULR3" s="4" t="s">
        <v>157</v>
      </c>
      <c r="ULS3" s="4" t="s">
        <v>157</v>
      </c>
      <c r="ULT3" s="4" t="s">
        <v>157</v>
      </c>
      <c r="ULU3" s="4" t="s">
        <v>157</v>
      </c>
      <c r="ULV3" s="4" t="s">
        <v>157</v>
      </c>
      <c r="ULW3" s="4" t="s">
        <v>157</v>
      </c>
      <c r="ULX3" s="4" t="s">
        <v>157</v>
      </c>
      <c r="ULY3" s="4" t="s">
        <v>157</v>
      </c>
      <c r="ULZ3" s="4" t="s">
        <v>157</v>
      </c>
      <c r="UMA3" s="4" t="s">
        <v>157</v>
      </c>
      <c r="UMB3" s="4" t="s">
        <v>157</v>
      </c>
      <c r="UMC3" s="4" t="s">
        <v>157</v>
      </c>
      <c r="UMD3" s="4" t="s">
        <v>157</v>
      </c>
      <c r="UME3" s="4" t="s">
        <v>157</v>
      </c>
      <c r="UMF3" s="4" t="s">
        <v>157</v>
      </c>
      <c r="UMG3" s="4" t="s">
        <v>157</v>
      </c>
      <c r="UMH3" s="4" t="s">
        <v>157</v>
      </c>
      <c r="UMI3" s="4" t="s">
        <v>157</v>
      </c>
      <c r="UMJ3" s="4" t="s">
        <v>157</v>
      </c>
      <c r="UMK3" s="4" t="s">
        <v>157</v>
      </c>
      <c r="UML3" s="4" t="s">
        <v>157</v>
      </c>
      <c r="UMM3" s="4" t="s">
        <v>157</v>
      </c>
      <c r="UMN3" s="4" t="s">
        <v>157</v>
      </c>
      <c r="UMO3" s="4" t="s">
        <v>157</v>
      </c>
      <c r="UMP3" s="4" t="s">
        <v>157</v>
      </c>
      <c r="UMQ3" s="4" t="s">
        <v>157</v>
      </c>
      <c r="UMR3" s="4" t="s">
        <v>157</v>
      </c>
      <c r="UMS3" s="4" t="s">
        <v>157</v>
      </c>
      <c r="UMT3" s="4" t="s">
        <v>157</v>
      </c>
      <c r="UMU3" s="4" t="s">
        <v>157</v>
      </c>
      <c r="UMV3" s="4" t="s">
        <v>157</v>
      </c>
      <c r="UMW3" s="4" t="s">
        <v>157</v>
      </c>
      <c r="UMX3" s="4" t="s">
        <v>157</v>
      </c>
      <c r="UMY3" s="4" t="s">
        <v>157</v>
      </c>
      <c r="UMZ3" s="4" t="s">
        <v>157</v>
      </c>
      <c r="UNA3" s="4" t="s">
        <v>157</v>
      </c>
      <c r="UNB3" s="4" t="s">
        <v>157</v>
      </c>
      <c r="UNC3" s="4" t="s">
        <v>157</v>
      </c>
      <c r="UND3" s="4" t="s">
        <v>157</v>
      </c>
      <c r="UNE3" s="4" t="s">
        <v>157</v>
      </c>
      <c r="UNF3" s="4" t="s">
        <v>157</v>
      </c>
      <c r="UNG3" s="4" t="s">
        <v>157</v>
      </c>
      <c r="UNH3" s="4" t="s">
        <v>157</v>
      </c>
      <c r="UNI3" s="4" t="s">
        <v>157</v>
      </c>
      <c r="UNJ3" s="4" t="s">
        <v>157</v>
      </c>
      <c r="UNK3" s="4" t="s">
        <v>157</v>
      </c>
      <c r="UNL3" s="4" t="s">
        <v>157</v>
      </c>
      <c r="UNM3" s="4" t="s">
        <v>157</v>
      </c>
      <c r="UNN3" s="4" t="s">
        <v>157</v>
      </c>
      <c r="UNO3" s="4" t="s">
        <v>157</v>
      </c>
      <c r="UNP3" s="4" t="s">
        <v>157</v>
      </c>
      <c r="UNQ3" s="4" t="s">
        <v>157</v>
      </c>
      <c r="UNR3" s="4" t="s">
        <v>157</v>
      </c>
      <c r="UNS3" s="4" t="s">
        <v>157</v>
      </c>
      <c r="UNT3" s="4" t="s">
        <v>157</v>
      </c>
      <c r="UNU3" s="4" t="s">
        <v>157</v>
      </c>
      <c r="UNV3" s="4" t="s">
        <v>157</v>
      </c>
      <c r="UNW3" s="4" t="s">
        <v>157</v>
      </c>
      <c r="UNX3" s="4" t="s">
        <v>157</v>
      </c>
      <c r="UNY3" s="4" t="s">
        <v>157</v>
      </c>
      <c r="UNZ3" s="4" t="s">
        <v>157</v>
      </c>
      <c r="UOA3" s="4" t="s">
        <v>157</v>
      </c>
      <c r="UOB3" s="4" t="s">
        <v>157</v>
      </c>
      <c r="UOC3" s="4" t="s">
        <v>157</v>
      </c>
      <c r="UOD3" s="4" t="s">
        <v>157</v>
      </c>
      <c r="UOE3" s="4" t="s">
        <v>157</v>
      </c>
      <c r="UOF3" s="4" t="s">
        <v>157</v>
      </c>
      <c r="UOG3" s="4" t="s">
        <v>157</v>
      </c>
      <c r="UOH3" s="4" t="s">
        <v>157</v>
      </c>
      <c r="UOI3" s="4" t="s">
        <v>157</v>
      </c>
      <c r="UOJ3" s="4" t="s">
        <v>157</v>
      </c>
      <c r="UOK3" s="4" t="s">
        <v>157</v>
      </c>
      <c r="UOL3" s="4" t="s">
        <v>157</v>
      </c>
      <c r="UOM3" s="4" t="s">
        <v>157</v>
      </c>
      <c r="UON3" s="4" t="s">
        <v>157</v>
      </c>
      <c r="UOO3" s="4" t="s">
        <v>157</v>
      </c>
      <c r="UOP3" s="4" t="s">
        <v>157</v>
      </c>
      <c r="UOQ3" s="4" t="s">
        <v>157</v>
      </c>
      <c r="UOR3" s="4" t="s">
        <v>157</v>
      </c>
      <c r="UOS3" s="4" t="s">
        <v>157</v>
      </c>
      <c r="UOT3" s="4" t="s">
        <v>157</v>
      </c>
      <c r="UOU3" s="4" t="s">
        <v>157</v>
      </c>
      <c r="UOV3" s="4" t="s">
        <v>157</v>
      </c>
      <c r="UOW3" s="4" t="s">
        <v>157</v>
      </c>
      <c r="UOX3" s="4" t="s">
        <v>157</v>
      </c>
      <c r="UOY3" s="4" t="s">
        <v>157</v>
      </c>
      <c r="UOZ3" s="4" t="s">
        <v>157</v>
      </c>
      <c r="UPA3" s="4" t="s">
        <v>157</v>
      </c>
      <c r="UPB3" s="4" t="s">
        <v>157</v>
      </c>
      <c r="UPC3" s="4" t="s">
        <v>157</v>
      </c>
      <c r="UPD3" s="4" t="s">
        <v>157</v>
      </c>
      <c r="UPE3" s="4" t="s">
        <v>157</v>
      </c>
      <c r="UPF3" s="4" t="s">
        <v>157</v>
      </c>
      <c r="UPG3" s="4" t="s">
        <v>157</v>
      </c>
      <c r="UPH3" s="4" t="s">
        <v>157</v>
      </c>
      <c r="UPI3" s="4" t="s">
        <v>157</v>
      </c>
      <c r="UPJ3" s="4" t="s">
        <v>157</v>
      </c>
      <c r="UPK3" s="4" t="s">
        <v>157</v>
      </c>
      <c r="UPL3" s="4" t="s">
        <v>157</v>
      </c>
      <c r="UPM3" s="4" t="s">
        <v>157</v>
      </c>
      <c r="UPN3" s="4" t="s">
        <v>157</v>
      </c>
      <c r="UPO3" s="4" t="s">
        <v>157</v>
      </c>
      <c r="UPP3" s="4" t="s">
        <v>157</v>
      </c>
      <c r="UPQ3" s="4" t="s">
        <v>157</v>
      </c>
      <c r="UPR3" s="4" t="s">
        <v>157</v>
      </c>
      <c r="UPS3" s="4" t="s">
        <v>157</v>
      </c>
      <c r="UPT3" s="4" t="s">
        <v>157</v>
      </c>
      <c r="UPU3" s="4" t="s">
        <v>157</v>
      </c>
      <c r="UPV3" s="4" t="s">
        <v>157</v>
      </c>
      <c r="UPW3" s="4" t="s">
        <v>157</v>
      </c>
      <c r="UPX3" s="4" t="s">
        <v>157</v>
      </c>
      <c r="UPY3" s="4" t="s">
        <v>157</v>
      </c>
      <c r="UPZ3" s="4" t="s">
        <v>157</v>
      </c>
      <c r="UQA3" s="4" t="s">
        <v>157</v>
      </c>
      <c r="UQB3" s="4" t="s">
        <v>157</v>
      </c>
      <c r="UQC3" s="4" t="s">
        <v>157</v>
      </c>
      <c r="UQD3" s="4" t="s">
        <v>157</v>
      </c>
      <c r="UQE3" s="4" t="s">
        <v>157</v>
      </c>
      <c r="UQF3" s="4" t="s">
        <v>157</v>
      </c>
      <c r="UQG3" s="4" t="s">
        <v>157</v>
      </c>
      <c r="UQH3" s="4" t="s">
        <v>157</v>
      </c>
      <c r="UQI3" s="4" t="s">
        <v>157</v>
      </c>
      <c r="UQJ3" s="4" t="s">
        <v>157</v>
      </c>
      <c r="UQK3" s="4" t="s">
        <v>157</v>
      </c>
      <c r="UQL3" s="4" t="s">
        <v>157</v>
      </c>
      <c r="UQM3" s="4" t="s">
        <v>157</v>
      </c>
      <c r="UQN3" s="4" t="s">
        <v>157</v>
      </c>
      <c r="UQO3" s="4" t="s">
        <v>157</v>
      </c>
      <c r="UQP3" s="4" t="s">
        <v>157</v>
      </c>
      <c r="UQQ3" s="4" t="s">
        <v>157</v>
      </c>
      <c r="UQR3" s="4" t="s">
        <v>157</v>
      </c>
      <c r="UQS3" s="4" t="s">
        <v>157</v>
      </c>
      <c r="UQT3" s="4" t="s">
        <v>157</v>
      </c>
      <c r="UQU3" s="4" t="s">
        <v>157</v>
      </c>
      <c r="UQV3" s="4" t="s">
        <v>157</v>
      </c>
      <c r="UQW3" s="4" t="s">
        <v>157</v>
      </c>
      <c r="UQX3" s="4" t="s">
        <v>157</v>
      </c>
      <c r="UQY3" s="4" t="s">
        <v>157</v>
      </c>
      <c r="UQZ3" s="4" t="s">
        <v>157</v>
      </c>
      <c r="URA3" s="4" t="s">
        <v>157</v>
      </c>
      <c r="URB3" s="4" t="s">
        <v>157</v>
      </c>
      <c r="URC3" s="4" t="s">
        <v>157</v>
      </c>
      <c r="URD3" s="4" t="s">
        <v>157</v>
      </c>
      <c r="URE3" s="4" t="s">
        <v>157</v>
      </c>
      <c r="URF3" s="4" t="s">
        <v>157</v>
      </c>
      <c r="URG3" s="4" t="s">
        <v>157</v>
      </c>
      <c r="URH3" s="4" t="s">
        <v>157</v>
      </c>
      <c r="URI3" s="4" t="s">
        <v>157</v>
      </c>
      <c r="URJ3" s="4" t="s">
        <v>157</v>
      </c>
      <c r="URK3" s="4" t="s">
        <v>157</v>
      </c>
      <c r="URL3" s="4" t="s">
        <v>157</v>
      </c>
      <c r="URM3" s="4" t="s">
        <v>157</v>
      </c>
      <c r="URN3" s="4" t="s">
        <v>157</v>
      </c>
      <c r="URO3" s="4" t="s">
        <v>157</v>
      </c>
      <c r="URP3" s="4" t="s">
        <v>157</v>
      </c>
      <c r="URQ3" s="4" t="s">
        <v>157</v>
      </c>
      <c r="URR3" s="4" t="s">
        <v>157</v>
      </c>
      <c r="URS3" s="4" t="s">
        <v>157</v>
      </c>
      <c r="URT3" s="4" t="s">
        <v>157</v>
      </c>
      <c r="URU3" s="4" t="s">
        <v>157</v>
      </c>
      <c r="URV3" s="4" t="s">
        <v>157</v>
      </c>
      <c r="URW3" s="4" t="s">
        <v>157</v>
      </c>
      <c r="URX3" s="4" t="s">
        <v>157</v>
      </c>
      <c r="URY3" s="4" t="s">
        <v>157</v>
      </c>
      <c r="URZ3" s="4" t="s">
        <v>157</v>
      </c>
      <c r="USA3" s="4" t="s">
        <v>157</v>
      </c>
      <c r="USB3" s="4" t="s">
        <v>157</v>
      </c>
      <c r="USC3" s="4" t="s">
        <v>157</v>
      </c>
      <c r="USD3" s="4" t="s">
        <v>157</v>
      </c>
      <c r="USE3" s="4" t="s">
        <v>157</v>
      </c>
      <c r="USF3" s="4" t="s">
        <v>157</v>
      </c>
      <c r="USG3" s="4" t="s">
        <v>157</v>
      </c>
      <c r="USH3" s="4" t="s">
        <v>157</v>
      </c>
      <c r="USI3" s="4" t="s">
        <v>157</v>
      </c>
      <c r="USJ3" s="4" t="s">
        <v>157</v>
      </c>
      <c r="USK3" s="4" t="s">
        <v>157</v>
      </c>
      <c r="USL3" s="4" t="s">
        <v>157</v>
      </c>
      <c r="USM3" s="4" t="s">
        <v>157</v>
      </c>
      <c r="USN3" s="4" t="s">
        <v>157</v>
      </c>
      <c r="USO3" s="4" t="s">
        <v>157</v>
      </c>
      <c r="USP3" s="4" t="s">
        <v>157</v>
      </c>
      <c r="USQ3" s="4" t="s">
        <v>157</v>
      </c>
      <c r="USR3" s="4" t="s">
        <v>157</v>
      </c>
      <c r="USS3" s="4" t="s">
        <v>157</v>
      </c>
      <c r="UST3" s="4" t="s">
        <v>157</v>
      </c>
      <c r="USU3" s="4" t="s">
        <v>157</v>
      </c>
      <c r="USV3" s="4" t="s">
        <v>157</v>
      </c>
      <c r="USW3" s="4" t="s">
        <v>157</v>
      </c>
      <c r="USX3" s="4" t="s">
        <v>157</v>
      </c>
      <c r="USY3" s="4" t="s">
        <v>157</v>
      </c>
      <c r="USZ3" s="4" t="s">
        <v>157</v>
      </c>
      <c r="UTA3" s="4" t="s">
        <v>157</v>
      </c>
      <c r="UTB3" s="4" t="s">
        <v>157</v>
      </c>
      <c r="UTC3" s="4" t="s">
        <v>157</v>
      </c>
      <c r="UTD3" s="4" t="s">
        <v>157</v>
      </c>
      <c r="UTE3" s="4" t="s">
        <v>157</v>
      </c>
      <c r="UTF3" s="4" t="s">
        <v>157</v>
      </c>
      <c r="UTG3" s="4" t="s">
        <v>157</v>
      </c>
      <c r="UTH3" s="4" t="s">
        <v>157</v>
      </c>
      <c r="UTI3" s="4" t="s">
        <v>157</v>
      </c>
      <c r="UTJ3" s="4" t="s">
        <v>157</v>
      </c>
      <c r="UTK3" s="4" t="s">
        <v>157</v>
      </c>
      <c r="UTL3" s="4" t="s">
        <v>157</v>
      </c>
      <c r="UTM3" s="4" t="s">
        <v>157</v>
      </c>
      <c r="UTN3" s="4" t="s">
        <v>157</v>
      </c>
      <c r="UTO3" s="4" t="s">
        <v>157</v>
      </c>
      <c r="UTP3" s="4" t="s">
        <v>157</v>
      </c>
      <c r="UTQ3" s="4" t="s">
        <v>157</v>
      </c>
      <c r="UTR3" s="4" t="s">
        <v>157</v>
      </c>
      <c r="UTS3" s="4" t="s">
        <v>157</v>
      </c>
      <c r="UTT3" s="4" t="s">
        <v>157</v>
      </c>
      <c r="UTU3" s="4" t="s">
        <v>157</v>
      </c>
      <c r="UTV3" s="4" t="s">
        <v>157</v>
      </c>
      <c r="UTW3" s="4" t="s">
        <v>157</v>
      </c>
      <c r="UTX3" s="4" t="s">
        <v>157</v>
      </c>
      <c r="UTY3" s="4" t="s">
        <v>157</v>
      </c>
      <c r="UTZ3" s="4" t="s">
        <v>157</v>
      </c>
      <c r="UUA3" s="4" t="s">
        <v>157</v>
      </c>
      <c r="UUB3" s="4" t="s">
        <v>157</v>
      </c>
      <c r="UUC3" s="4" t="s">
        <v>157</v>
      </c>
      <c r="UUD3" s="4" t="s">
        <v>157</v>
      </c>
      <c r="UUE3" s="4" t="s">
        <v>157</v>
      </c>
      <c r="UUF3" s="4" t="s">
        <v>157</v>
      </c>
      <c r="UUG3" s="4" t="s">
        <v>157</v>
      </c>
      <c r="UUH3" s="4" t="s">
        <v>157</v>
      </c>
      <c r="UUI3" s="4" t="s">
        <v>157</v>
      </c>
      <c r="UUJ3" s="4" t="s">
        <v>157</v>
      </c>
      <c r="UUK3" s="4" t="s">
        <v>157</v>
      </c>
      <c r="UUL3" s="4" t="s">
        <v>157</v>
      </c>
      <c r="UUM3" s="4" t="s">
        <v>157</v>
      </c>
      <c r="UUN3" s="4" t="s">
        <v>157</v>
      </c>
      <c r="UUO3" s="4" t="s">
        <v>157</v>
      </c>
      <c r="UUP3" s="4" t="s">
        <v>157</v>
      </c>
      <c r="UUQ3" s="4" t="s">
        <v>157</v>
      </c>
      <c r="UUR3" s="4" t="s">
        <v>157</v>
      </c>
      <c r="UUS3" s="4" t="s">
        <v>157</v>
      </c>
      <c r="UUT3" s="4" t="s">
        <v>157</v>
      </c>
      <c r="UUU3" s="4" t="s">
        <v>157</v>
      </c>
      <c r="UUV3" s="4" t="s">
        <v>157</v>
      </c>
      <c r="UUW3" s="4" t="s">
        <v>157</v>
      </c>
      <c r="UUX3" s="4" t="s">
        <v>157</v>
      </c>
      <c r="UUY3" s="4" t="s">
        <v>157</v>
      </c>
      <c r="UUZ3" s="4" t="s">
        <v>157</v>
      </c>
      <c r="UVA3" s="4" t="s">
        <v>157</v>
      </c>
      <c r="UVB3" s="4" t="s">
        <v>157</v>
      </c>
      <c r="UVC3" s="4" t="s">
        <v>157</v>
      </c>
      <c r="UVD3" s="4" t="s">
        <v>157</v>
      </c>
      <c r="UVE3" s="4" t="s">
        <v>157</v>
      </c>
      <c r="UVF3" s="4" t="s">
        <v>157</v>
      </c>
      <c r="UVG3" s="4" t="s">
        <v>157</v>
      </c>
      <c r="UVH3" s="4" t="s">
        <v>157</v>
      </c>
      <c r="UVI3" s="4" t="s">
        <v>157</v>
      </c>
      <c r="UVJ3" s="4" t="s">
        <v>157</v>
      </c>
      <c r="UVK3" s="4" t="s">
        <v>157</v>
      </c>
      <c r="UVL3" s="4" t="s">
        <v>157</v>
      </c>
      <c r="UVM3" s="4" t="s">
        <v>157</v>
      </c>
      <c r="UVN3" s="4" t="s">
        <v>157</v>
      </c>
      <c r="UVO3" s="4" t="s">
        <v>157</v>
      </c>
      <c r="UVP3" s="4" t="s">
        <v>157</v>
      </c>
      <c r="UVQ3" s="4" t="s">
        <v>157</v>
      </c>
      <c r="UVR3" s="4" t="s">
        <v>157</v>
      </c>
      <c r="UVS3" s="4" t="s">
        <v>157</v>
      </c>
      <c r="UVT3" s="4" t="s">
        <v>157</v>
      </c>
      <c r="UVU3" s="4" t="s">
        <v>157</v>
      </c>
      <c r="UVV3" s="4" t="s">
        <v>157</v>
      </c>
      <c r="UVW3" s="4" t="s">
        <v>157</v>
      </c>
      <c r="UVX3" s="4" t="s">
        <v>157</v>
      </c>
      <c r="UVY3" s="4" t="s">
        <v>157</v>
      </c>
      <c r="UVZ3" s="4" t="s">
        <v>157</v>
      </c>
      <c r="UWA3" s="4" t="s">
        <v>157</v>
      </c>
      <c r="UWB3" s="4" t="s">
        <v>157</v>
      </c>
      <c r="UWC3" s="4" t="s">
        <v>157</v>
      </c>
      <c r="UWD3" s="4" t="s">
        <v>157</v>
      </c>
      <c r="UWE3" s="4" t="s">
        <v>157</v>
      </c>
      <c r="UWF3" s="4" t="s">
        <v>157</v>
      </c>
      <c r="UWG3" s="4" t="s">
        <v>157</v>
      </c>
      <c r="UWH3" s="4" t="s">
        <v>157</v>
      </c>
      <c r="UWI3" s="4" t="s">
        <v>157</v>
      </c>
      <c r="UWJ3" s="4" t="s">
        <v>157</v>
      </c>
      <c r="UWK3" s="4" t="s">
        <v>157</v>
      </c>
      <c r="UWL3" s="4" t="s">
        <v>157</v>
      </c>
      <c r="UWM3" s="4" t="s">
        <v>157</v>
      </c>
      <c r="UWN3" s="4" t="s">
        <v>157</v>
      </c>
      <c r="UWO3" s="4" t="s">
        <v>157</v>
      </c>
      <c r="UWP3" s="4" t="s">
        <v>157</v>
      </c>
      <c r="UWQ3" s="4" t="s">
        <v>157</v>
      </c>
      <c r="UWR3" s="4" t="s">
        <v>157</v>
      </c>
      <c r="UWS3" s="4" t="s">
        <v>157</v>
      </c>
      <c r="UWT3" s="4" t="s">
        <v>157</v>
      </c>
      <c r="UWU3" s="4" t="s">
        <v>157</v>
      </c>
      <c r="UWV3" s="4" t="s">
        <v>157</v>
      </c>
      <c r="UWW3" s="4" t="s">
        <v>157</v>
      </c>
      <c r="UWX3" s="4" t="s">
        <v>157</v>
      </c>
      <c r="UWY3" s="4" t="s">
        <v>157</v>
      </c>
      <c r="UWZ3" s="4" t="s">
        <v>157</v>
      </c>
      <c r="UXA3" s="4" t="s">
        <v>157</v>
      </c>
      <c r="UXB3" s="4" t="s">
        <v>157</v>
      </c>
      <c r="UXC3" s="4" t="s">
        <v>157</v>
      </c>
      <c r="UXD3" s="4" t="s">
        <v>157</v>
      </c>
      <c r="UXE3" s="4" t="s">
        <v>157</v>
      </c>
      <c r="UXF3" s="4" t="s">
        <v>157</v>
      </c>
      <c r="UXG3" s="4" t="s">
        <v>157</v>
      </c>
      <c r="UXH3" s="4" t="s">
        <v>157</v>
      </c>
      <c r="UXI3" s="4" t="s">
        <v>157</v>
      </c>
      <c r="UXJ3" s="4" t="s">
        <v>157</v>
      </c>
      <c r="UXK3" s="4" t="s">
        <v>157</v>
      </c>
      <c r="UXL3" s="4" t="s">
        <v>157</v>
      </c>
      <c r="UXM3" s="4" t="s">
        <v>157</v>
      </c>
      <c r="UXN3" s="4" t="s">
        <v>157</v>
      </c>
      <c r="UXO3" s="4" t="s">
        <v>157</v>
      </c>
      <c r="UXP3" s="4" t="s">
        <v>157</v>
      </c>
      <c r="UXQ3" s="4" t="s">
        <v>157</v>
      </c>
      <c r="UXR3" s="4" t="s">
        <v>157</v>
      </c>
      <c r="UXS3" s="4" t="s">
        <v>157</v>
      </c>
      <c r="UXT3" s="4" t="s">
        <v>157</v>
      </c>
      <c r="UXU3" s="4" t="s">
        <v>157</v>
      </c>
      <c r="UXV3" s="4" t="s">
        <v>157</v>
      </c>
      <c r="UXW3" s="4" t="s">
        <v>157</v>
      </c>
      <c r="UXX3" s="4" t="s">
        <v>157</v>
      </c>
      <c r="UXY3" s="4" t="s">
        <v>157</v>
      </c>
      <c r="UXZ3" s="4" t="s">
        <v>157</v>
      </c>
      <c r="UYA3" s="4" t="s">
        <v>157</v>
      </c>
      <c r="UYB3" s="4" t="s">
        <v>157</v>
      </c>
      <c r="UYC3" s="4" t="s">
        <v>157</v>
      </c>
      <c r="UYD3" s="4" t="s">
        <v>157</v>
      </c>
      <c r="UYE3" s="4" t="s">
        <v>157</v>
      </c>
      <c r="UYF3" s="4" t="s">
        <v>157</v>
      </c>
      <c r="UYG3" s="4" t="s">
        <v>157</v>
      </c>
      <c r="UYH3" s="4" t="s">
        <v>157</v>
      </c>
      <c r="UYI3" s="4" t="s">
        <v>157</v>
      </c>
      <c r="UYJ3" s="4" t="s">
        <v>157</v>
      </c>
      <c r="UYK3" s="4" t="s">
        <v>157</v>
      </c>
      <c r="UYL3" s="4" t="s">
        <v>157</v>
      </c>
      <c r="UYM3" s="4" t="s">
        <v>157</v>
      </c>
      <c r="UYN3" s="4" t="s">
        <v>157</v>
      </c>
      <c r="UYO3" s="4" t="s">
        <v>157</v>
      </c>
      <c r="UYP3" s="4" t="s">
        <v>157</v>
      </c>
      <c r="UYQ3" s="4" t="s">
        <v>157</v>
      </c>
      <c r="UYR3" s="4" t="s">
        <v>157</v>
      </c>
      <c r="UYS3" s="4" t="s">
        <v>157</v>
      </c>
      <c r="UYT3" s="4" t="s">
        <v>157</v>
      </c>
      <c r="UYU3" s="4" t="s">
        <v>157</v>
      </c>
      <c r="UYV3" s="4" t="s">
        <v>157</v>
      </c>
      <c r="UYW3" s="4" t="s">
        <v>157</v>
      </c>
      <c r="UYX3" s="4" t="s">
        <v>157</v>
      </c>
      <c r="UYY3" s="4" t="s">
        <v>157</v>
      </c>
      <c r="UYZ3" s="4" t="s">
        <v>157</v>
      </c>
      <c r="UZA3" s="4" t="s">
        <v>157</v>
      </c>
      <c r="UZB3" s="4" t="s">
        <v>157</v>
      </c>
      <c r="UZC3" s="4" t="s">
        <v>157</v>
      </c>
      <c r="UZD3" s="4" t="s">
        <v>157</v>
      </c>
      <c r="UZE3" s="4" t="s">
        <v>157</v>
      </c>
      <c r="UZF3" s="4" t="s">
        <v>157</v>
      </c>
      <c r="UZG3" s="4" t="s">
        <v>157</v>
      </c>
      <c r="UZH3" s="4" t="s">
        <v>157</v>
      </c>
      <c r="UZI3" s="4" t="s">
        <v>157</v>
      </c>
      <c r="UZJ3" s="4" t="s">
        <v>157</v>
      </c>
      <c r="UZK3" s="4" t="s">
        <v>157</v>
      </c>
      <c r="UZL3" s="4" t="s">
        <v>157</v>
      </c>
      <c r="UZM3" s="4" t="s">
        <v>157</v>
      </c>
      <c r="UZN3" s="4" t="s">
        <v>157</v>
      </c>
      <c r="UZO3" s="4" t="s">
        <v>157</v>
      </c>
      <c r="UZP3" s="4" t="s">
        <v>157</v>
      </c>
      <c r="UZQ3" s="4" t="s">
        <v>157</v>
      </c>
      <c r="UZR3" s="4" t="s">
        <v>157</v>
      </c>
      <c r="UZS3" s="4" t="s">
        <v>157</v>
      </c>
      <c r="UZT3" s="4" t="s">
        <v>157</v>
      </c>
      <c r="UZU3" s="4" t="s">
        <v>157</v>
      </c>
      <c r="UZV3" s="4" t="s">
        <v>157</v>
      </c>
      <c r="UZW3" s="4" t="s">
        <v>157</v>
      </c>
      <c r="UZX3" s="4" t="s">
        <v>157</v>
      </c>
      <c r="UZY3" s="4" t="s">
        <v>157</v>
      </c>
      <c r="UZZ3" s="4" t="s">
        <v>157</v>
      </c>
      <c r="VAA3" s="4" t="s">
        <v>157</v>
      </c>
      <c r="VAB3" s="4" t="s">
        <v>157</v>
      </c>
      <c r="VAC3" s="4" t="s">
        <v>157</v>
      </c>
      <c r="VAD3" s="4" t="s">
        <v>157</v>
      </c>
      <c r="VAE3" s="4" t="s">
        <v>157</v>
      </c>
      <c r="VAF3" s="4" t="s">
        <v>157</v>
      </c>
      <c r="VAG3" s="4" t="s">
        <v>157</v>
      </c>
      <c r="VAH3" s="4" t="s">
        <v>157</v>
      </c>
      <c r="VAI3" s="4" t="s">
        <v>157</v>
      </c>
      <c r="VAJ3" s="4" t="s">
        <v>157</v>
      </c>
      <c r="VAK3" s="4" t="s">
        <v>157</v>
      </c>
      <c r="VAL3" s="4" t="s">
        <v>157</v>
      </c>
      <c r="VAM3" s="4" t="s">
        <v>157</v>
      </c>
      <c r="VAN3" s="4" t="s">
        <v>157</v>
      </c>
      <c r="VAO3" s="4" t="s">
        <v>157</v>
      </c>
      <c r="VAP3" s="4" t="s">
        <v>157</v>
      </c>
      <c r="VAQ3" s="4" t="s">
        <v>157</v>
      </c>
      <c r="VAR3" s="4" t="s">
        <v>157</v>
      </c>
      <c r="VAS3" s="4" t="s">
        <v>157</v>
      </c>
      <c r="VAT3" s="4" t="s">
        <v>157</v>
      </c>
      <c r="VAU3" s="4" t="s">
        <v>157</v>
      </c>
      <c r="VAV3" s="4" t="s">
        <v>157</v>
      </c>
      <c r="VAW3" s="4" t="s">
        <v>157</v>
      </c>
      <c r="VAX3" s="4" t="s">
        <v>157</v>
      </c>
      <c r="VAY3" s="4" t="s">
        <v>157</v>
      </c>
      <c r="VAZ3" s="4" t="s">
        <v>157</v>
      </c>
      <c r="VBA3" s="4" t="s">
        <v>157</v>
      </c>
      <c r="VBB3" s="4" t="s">
        <v>157</v>
      </c>
      <c r="VBC3" s="4" t="s">
        <v>157</v>
      </c>
      <c r="VBD3" s="4" t="s">
        <v>157</v>
      </c>
      <c r="VBE3" s="4" t="s">
        <v>157</v>
      </c>
      <c r="VBF3" s="4" t="s">
        <v>157</v>
      </c>
      <c r="VBG3" s="4" t="s">
        <v>157</v>
      </c>
      <c r="VBH3" s="4" t="s">
        <v>157</v>
      </c>
      <c r="VBI3" s="4" t="s">
        <v>157</v>
      </c>
      <c r="VBJ3" s="4" t="s">
        <v>157</v>
      </c>
      <c r="VBK3" s="4" t="s">
        <v>157</v>
      </c>
      <c r="VBL3" s="4" t="s">
        <v>157</v>
      </c>
      <c r="VBM3" s="4" t="s">
        <v>157</v>
      </c>
      <c r="VBN3" s="4" t="s">
        <v>157</v>
      </c>
      <c r="VBO3" s="4" t="s">
        <v>157</v>
      </c>
      <c r="VBP3" s="4" t="s">
        <v>157</v>
      </c>
      <c r="VBQ3" s="4" t="s">
        <v>157</v>
      </c>
      <c r="VBR3" s="4" t="s">
        <v>157</v>
      </c>
      <c r="VBS3" s="4" t="s">
        <v>157</v>
      </c>
      <c r="VBT3" s="4" t="s">
        <v>157</v>
      </c>
      <c r="VBU3" s="4" t="s">
        <v>157</v>
      </c>
      <c r="VBV3" s="4" t="s">
        <v>157</v>
      </c>
      <c r="VBW3" s="4" t="s">
        <v>157</v>
      </c>
      <c r="VBX3" s="4" t="s">
        <v>157</v>
      </c>
      <c r="VBY3" s="4" t="s">
        <v>157</v>
      </c>
      <c r="VBZ3" s="4" t="s">
        <v>157</v>
      </c>
      <c r="VCA3" s="4" t="s">
        <v>157</v>
      </c>
      <c r="VCB3" s="4" t="s">
        <v>157</v>
      </c>
      <c r="VCC3" s="4" t="s">
        <v>157</v>
      </c>
      <c r="VCD3" s="4" t="s">
        <v>157</v>
      </c>
      <c r="VCE3" s="4" t="s">
        <v>157</v>
      </c>
      <c r="VCF3" s="4" t="s">
        <v>157</v>
      </c>
      <c r="VCG3" s="4" t="s">
        <v>157</v>
      </c>
      <c r="VCH3" s="4" t="s">
        <v>157</v>
      </c>
      <c r="VCI3" s="4" t="s">
        <v>157</v>
      </c>
      <c r="VCJ3" s="4" t="s">
        <v>157</v>
      </c>
      <c r="VCK3" s="4" t="s">
        <v>157</v>
      </c>
      <c r="VCL3" s="4" t="s">
        <v>157</v>
      </c>
      <c r="VCM3" s="4" t="s">
        <v>157</v>
      </c>
      <c r="VCN3" s="4" t="s">
        <v>157</v>
      </c>
      <c r="VCO3" s="4" t="s">
        <v>157</v>
      </c>
      <c r="VCP3" s="4" t="s">
        <v>157</v>
      </c>
      <c r="VCQ3" s="4" t="s">
        <v>157</v>
      </c>
      <c r="VCR3" s="4" t="s">
        <v>157</v>
      </c>
      <c r="VCS3" s="4" t="s">
        <v>157</v>
      </c>
      <c r="VCT3" s="4" t="s">
        <v>157</v>
      </c>
      <c r="VCU3" s="4" t="s">
        <v>157</v>
      </c>
      <c r="VCV3" s="4" t="s">
        <v>157</v>
      </c>
      <c r="VCW3" s="4" t="s">
        <v>157</v>
      </c>
      <c r="VCX3" s="4" t="s">
        <v>157</v>
      </c>
      <c r="VCY3" s="4" t="s">
        <v>157</v>
      </c>
      <c r="VCZ3" s="4" t="s">
        <v>157</v>
      </c>
      <c r="VDA3" s="4" t="s">
        <v>157</v>
      </c>
      <c r="VDB3" s="4" t="s">
        <v>157</v>
      </c>
      <c r="VDC3" s="4" t="s">
        <v>157</v>
      </c>
      <c r="VDD3" s="4" t="s">
        <v>157</v>
      </c>
      <c r="VDE3" s="4" t="s">
        <v>157</v>
      </c>
      <c r="VDF3" s="4" t="s">
        <v>157</v>
      </c>
      <c r="VDG3" s="4" t="s">
        <v>157</v>
      </c>
      <c r="VDH3" s="4" t="s">
        <v>157</v>
      </c>
      <c r="VDI3" s="4" t="s">
        <v>157</v>
      </c>
      <c r="VDJ3" s="4" t="s">
        <v>157</v>
      </c>
      <c r="VDK3" s="4" t="s">
        <v>157</v>
      </c>
      <c r="VDL3" s="4" t="s">
        <v>157</v>
      </c>
      <c r="VDM3" s="4" t="s">
        <v>157</v>
      </c>
      <c r="VDN3" s="4" t="s">
        <v>157</v>
      </c>
      <c r="VDO3" s="4" t="s">
        <v>157</v>
      </c>
      <c r="VDP3" s="4" t="s">
        <v>157</v>
      </c>
      <c r="VDQ3" s="4" t="s">
        <v>157</v>
      </c>
      <c r="VDR3" s="4" t="s">
        <v>157</v>
      </c>
      <c r="VDS3" s="4" t="s">
        <v>157</v>
      </c>
      <c r="VDT3" s="4" t="s">
        <v>157</v>
      </c>
      <c r="VDU3" s="4" t="s">
        <v>157</v>
      </c>
      <c r="VDV3" s="4" t="s">
        <v>157</v>
      </c>
      <c r="VDW3" s="4" t="s">
        <v>157</v>
      </c>
      <c r="VDX3" s="4" t="s">
        <v>157</v>
      </c>
      <c r="VDY3" s="4" t="s">
        <v>157</v>
      </c>
      <c r="VDZ3" s="4" t="s">
        <v>157</v>
      </c>
      <c r="VEA3" s="4" t="s">
        <v>157</v>
      </c>
      <c r="VEB3" s="4" t="s">
        <v>157</v>
      </c>
      <c r="VEC3" s="4" t="s">
        <v>157</v>
      </c>
      <c r="VED3" s="4" t="s">
        <v>157</v>
      </c>
      <c r="VEE3" s="4" t="s">
        <v>157</v>
      </c>
      <c r="VEF3" s="4" t="s">
        <v>157</v>
      </c>
      <c r="VEG3" s="4" t="s">
        <v>157</v>
      </c>
      <c r="VEH3" s="4" t="s">
        <v>157</v>
      </c>
      <c r="VEI3" s="4" t="s">
        <v>157</v>
      </c>
      <c r="VEJ3" s="4" t="s">
        <v>157</v>
      </c>
      <c r="VEK3" s="4" t="s">
        <v>157</v>
      </c>
      <c r="VEL3" s="4" t="s">
        <v>157</v>
      </c>
      <c r="VEM3" s="4" t="s">
        <v>157</v>
      </c>
      <c r="VEN3" s="4" t="s">
        <v>157</v>
      </c>
      <c r="VEO3" s="4" t="s">
        <v>157</v>
      </c>
      <c r="VEP3" s="4" t="s">
        <v>157</v>
      </c>
      <c r="VEQ3" s="4" t="s">
        <v>157</v>
      </c>
      <c r="VER3" s="4" t="s">
        <v>157</v>
      </c>
      <c r="VES3" s="4" t="s">
        <v>157</v>
      </c>
      <c r="VET3" s="4" t="s">
        <v>157</v>
      </c>
      <c r="VEU3" s="4" t="s">
        <v>157</v>
      </c>
      <c r="VEV3" s="4" t="s">
        <v>157</v>
      </c>
      <c r="VEW3" s="4" t="s">
        <v>157</v>
      </c>
      <c r="VEX3" s="4" t="s">
        <v>157</v>
      </c>
      <c r="VEY3" s="4" t="s">
        <v>157</v>
      </c>
      <c r="VEZ3" s="4" t="s">
        <v>157</v>
      </c>
      <c r="VFA3" s="4" t="s">
        <v>157</v>
      </c>
      <c r="VFB3" s="4" t="s">
        <v>157</v>
      </c>
      <c r="VFC3" s="4" t="s">
        <v>157</v>
      </c>
      <c r="VFD3" s="4" t="s">
        <v>157</v>
      </c>
      <c r="VFE3" s="4" t="s">
        <v>157</v>
      </c>
      <c r="VFF3" s="4" t="s">
        <v>157</v>
      </c>
      <c r="VFG3" s="4" t="s">
        <v>157</v>
      </c>
      <c r="VFH3" s="4" t="s">
        <v>157</v>
      </c>
      <c r="VFI3" s="4" t="s">
        <v>157</v>
      </c>
      <c r="VFJ3" s="4" t="s">
        <v>157</v>
      </c>
      <c r="VFK3" s="4" t="s">
        <v>157</v>
      </c>
      <c r="VFL3" s="4" t="s">
        <v>157</v>
      </c>
      <c r="VFM3" s="4" t="s">
        <v>157</v>
      </c>
      <c r="VFN3" s="4" t="s">
        <v>157</v>
      </c>
      <c r="VFO3" s="4" t="s">
        <v>157</v>
      </c>
      <c r="VFP3" s="4" t="s">
        <v>157</v>
      </c>
      <c r="VFQ3" s="4" t="s">
        <v>157</v>
      </c>
      <c r="VFR3" s="4" t="s">
        <v>157</v>
      </c>
      <c r="VFS3" s="4" t="s">
        <v>157</v>
      </c>
      <c r="VFT3" s="4" t="s">
        <v>157</v>
      </c>
      <c r="VFU3" s="4" t="s">
        <v>157</v>
      </c>
      <c r="VFV3" s="4" t="s">
        <v>157</v>
      </c>
      <c r="VFW3" s="4" t="s">
        <v>157</v>
      </c>
      <c r="VFX3" s="4" t="s">
        <v>157</v>
      </c>
      <c r="VFY3" s="4" t="s">
        <v>157</v>
      </c>
      <c r="VFZ3" s="4" t="s">
        <v>157</v>
      </c>
      <c r="VGA3" s="4" t="s">
        <v>157</v>
      </c>
      <c r="VGB3" s="4" t="s">
        <v>157</v>
      </c>
      <c r="VGC3" s="4" t="s">
        <v>157</v>
      </c>
      <c r="VGD3" s="4" t="s">
        <v>157</v>
      </c>
      <c r="VGE3" s="4" t="s">
        <v>157</v>
      </c>
      <c r="VGF3" s="4" t="s">
        <v>157</v>
      </c>
      <c r="VGG3" s="4" t="s">
        <v>157</v>
      </c>
      <c r="VGH3" s="4" t="s">
        <v>157</v>
      </c>
      <c r="VGI3" s="4" t="s">
        <v>157</v>
      </c>
      <c r="VGJ3" s="4" t="s">
        <v>157</v>
      </c>
      <c r="VGK3" s="4" t="s">
        <v>157</v>
      </c>
      <c r="VGL3" s="4" t="s">
        <v>157</v>
      </c>
      <c r="VGM3" s="4" t="s">
        <v>157</v>
      </c>
      <c r="VGN3" s="4" t="s">
        <v>157</v>
      </c>
      <c r="VGO3" s="4" t="s">
        <v>157</v>
      </c>
      <c r="VGP3" s="4" t="s">
        <v>157</v>
      </c>
      <c r="VGQ3" s="4" t="s">
        <v>157</v>
      </c>
      <c r="VGR3" s="4" t="s">
        <v>157</v>
      </c>
      <c r="VGS3" s="4" t="s">
        <v>157</v>
      </c>
      <c r="VGT3" s="4" t="s">
        <v>157</v>
      </c>
      <c r="VGU3" s="4" t="s">
        <v>157</v>
      </c>
      <c r="VGV3" s="4" t="s">
        <v>157</v>
      </c>
      <c r="VGW3" s="4" t="s">
        <v>157</v>
      </c>
      <c r="VGX3" s="4" t="s">
        <v>157</v>
      </c>
      <c r="VGY3" s="4" t="s">
        <v>157</v>
      </c>
      <c r="VGZ3" s="4" t="s">
        <v>157</v>
      </c>
      <c r="VHA3" s="4" t="s">
        <v>157</v>
      </c>
      <c r="VHB3" s="4" t="s">
        <v>157</v>
      </c>
      <c r="VHC3" s="4" t="s">
        <v>157</v>
      </c>
      <c r="VHD3" s="4" t="s">
        <v>157</v>
      </c>
      <c r="VHE3" s="4" t="s">
        <v>157</v>
      </c>
      <c r="VHF3" s="4" t="s">
        <v>157</v>
      </c>
      <c r="VHG3" s="4" t="s">
        <v>157</v>
      </c>
      <c r="VHH3" s="4" t="s">
        <v>157</v>
      </c>
      <c r="VHI3" s="4" t="s">
        <v>157</v>
      </c>
      <c r="VHJ3" s="4" t="s">
        <v>157</v>
      </c>
      <c r="VHK3" s="4" t="s">
        <v>157</v>
      </c>
      <c r="VHL3" s="4" t="s">
        <v>157</v>
      </c>
      <c r="VHM3" s="4" t="s">
        <v>157</v>
      </c>
      <c r="VHN3" s="4" t="s">
        <v>157</v>
      </c>
      <c r="VHO3" s="4" t="s">
        <v>157</v>
      </c>
      <c r="VHP3" s="4" t="s">
        <v>157</v>
      </c>
      <c r="VHQ3" s="4" t="s">
        <v>157</v>
      </c>
      <c r="VHR3" s="4" t="s">
        <v>157</v>
      </c>
      <c r="VHS3" s="4" t="s">
        <v>157</v>
      </c>
      <c r="VHT3" s="4" t="s">
        <v>157</v>
      </c>
      <c r="VHU3" s="4" t="s">
        <v>157</v>
      </c>
      <c r="VHV3" s="4" t="s">
        <v>157</v>
      </c>
      <c r="VHW3" s="4" t="s">
        <v>157</v>
      </c>
      <c r="VHX3" s="4" t="s">
        <v>157</v>
      </c>
      <c r="VHY3" s="4" t="s">
        <v>157</v>
      </c>
      <c r="VHZ3" s="4" t="s">
        <v>157</v>
      </c>
      <c r="VIA3" s="4" t="s">
        <v>157</v>
      </c>
      <c r="VIB3" s="4" t="s">
        <v>157</v>
      </c>
      <c r="VIC3" s="4" t="s">
        <v>157</v>
      </c>
      <c r="VID3" s="4" t="s">
        <v>157</v>
      </c>
      <c r="VIE3" s="4" t="s">
        <v>157</v>
      </c>
      <c r="VIF3" s="4" t="s">
        <v>157</v>
      </c>
      <c r="VIG3" s="4" t="s">
        <v>157</v>
      </c>
      <c r="VIH3" s="4" t="s">
        <v>157</v>
      </c>
      <c r="VII3" s="4" t="s">
        <v>157</v>
      </c>
      <c r="VIJ3" s="4" t="s">
        <v>157</v>
      </c>
      <c r="VIK3" s="4" t="s">
        <v>157</v>
      </c>
      <c r="VIL3" s="4" t="s">
        <v>157</v>
      </c>
      <c r="VIM3" s="4" t="s">
        <v>157</v>
      </c>
      <c r="VIN3" s="4" t="s">
        <v>157</v>
      </c>
      <c r="VIO3" s="4" t="s">
        <v>157</v>
      </c>
      <c r="VIP3" s="4" t="s">
        <v>157</v>
      </c>
      <c r="VIQ3" s="4" t="s">
        <v>157</v>
      </c>
      <c r="VIR3" s="4" t="s">
        <v>157</v>
      </c>
      <c r="VIS3" s="4" t="s">
        <v>157</v>
      </c>
      <c r="VIT3" s="4" t="s">
        <v>157</v>
      </c>
      <c r="VIU3" s="4" t="s">
        <v>157</v>
      </c>
      <c r="VIV3" s="4" t="s">
        <v>157</v>
      </c>
      <c r="VIW3" s="4" t="s">
        <v>157</v>
      </c>
      <c r="VIX3" s="4" t="s">
        <v>157</v>
      </c>
      <c r="VIY3" s="4" t="s">
        <v>157</v>
      </c>
      <c r="VIZ3" s="4" t="s">
        <v>157</v>
      </c>
      <c r="VJA3" s="4" t="s">
        <v>157</v>
      </c>
      <c r="VJB3" s="4" t="s">
        <v>157</v>
      </c>
      <c r="VJC3" s="4" t="s">
        <v>157</v>
      </c>
      <c r="VJD3" s="4" t="s">
        <v>157</v>
      </c>
      <c r="VJE3" s="4" t="s">
        <v>157</v>
      </c>
      <c r="VJF3" s="4" t="s">
        <v>157</v>
      </c>
      <c r="VJG3" s="4" t="s">
        <v>157</v>
      </c>
      <c r="VJH3" s="4" t="s">
        <v>157</v>
      </c>
      <c r="VJI3" s="4" t="s">
        <v>157</v>
      </c>
      <c r="VJJ3" s="4" t="s">
        <v>157</v>
      </c>
      <c r="VJK3" s="4" t="s">
        <v>157</v>
      </c>
      <c r="VJL3" s="4" t="s">
        <v>157</v>
      </c>
      <c r="VJM3" s="4" t="s">
        <v>157</v>
      </c>
      <c r="VJN3" s="4" t="s">
        <v>157</v>
      </c>
      <c r="VJO3" s="4" t="s">
        <v>157</v>
      </c>
      <c r="VJP3" s="4" t="s">
        <v>157</v>
      </c>
      <c r="VJQ3" s="4" t="s">
        <v>157</v>
      </c>
      <c r="VJR3" s="4" t="s">
        <v>157</v>
      </c>
      <c r="VJS3" s="4" t="s">
        <v>157</v>
      </c>
      <c r="VJT3" s="4" t="s">
        <v>157</v>
      </c>
      <c r="VJU3" s="4" t="s">
        <v>157</v>
      </c>
      <c r="VJV3" s="4" t="s">
        <v>157</v>
      </c>
      <c r="VJW3" s="4" t="s">
        <v>157</v>
      </c>
      <c r="VJX3" s="4" t="s">
        <v>157</v>
      </c>
      <c r="VJY3" s="4" t="s">
        <v>157</v>
      </c>
      <c r="VJZ3" s="4" t="s">
        <v>157</v>
      </c>
      <c r="VKA3" s="4" t="s">
        <v>157</v>
      </c>
      <c r="VKB3" s="4" t="s">
        <v>157</v>
      </c>
      <c r="VKC3" s="4" t="s">
        <v>157</v>
      </c>
      <c r="VKD3" s="4" t="s">
        <v>157</v>
      </c>
      <c r="VKE3" s="4" t="s">
        <v>157</v>
      </c>
      <c r="VKF3" s="4" t="s">
        <v>157</v>
      </c>
      <c r="VKG3" s="4" t="s">
        <v>157</v>
      </c>
      <c r="VKH3" s="4" t="s">
        <v>157</v>
      </c>
      <c r="VKI3" s="4" t="s">
        <v>157</v>
      </c>
      <c r="VKJ3" s="4" t="s">
        <v>157</v>
      </c>
      <c r="VKK3" s="4" t="s">
        <v>157</v>
      </c>
      <c r="VKL3" s="4" t="s">
        <v>157</v>
      </c>
      <c r="VKM3" s="4" t="s">
        <v>157</v>
      </c>
      <c r="VKN3" s="4" t="s">
        <v>157</v>
      </c>
      <c r="VKO3" s="4" t="s">
        <v>157</v>
      </c>
      <c r="VKP3" s="4" t="s">
        <v>157</v>
      </c>
      <c r="VKQ3" s="4" t="s">
        <v>157</v>
      </c>
      <c r="VKR3" s="4" t="s">
        <v>157</v>
      </c>
      <c r="VKS3" s="4" t="s">
        <v>157</v>
      </c>
      <c r="VKT3" s="4" t="s">
        <v>157</v>
      </c>
      <c r="VKU3" s="4" t="s">
        <v>157</v>
      </c>
      <c r="VKV3" s="4" t="s">
        <v>157</v>
      </c>
      <c r="VKW3" s="4" t="s">
        <v>157</v>
      </c>
      <c r="VKX3" s="4" t="s">
        <v>157</v>
      </c>
      <c r="VKY3" s="4" t="s">
        <v>157</v>
      </c>
      <c r="VKZ3" s="4" t="s">
        <v>157</v>
      </c>
      <c r="VLA3" s="4" t="s">
        <v>157</v>
      </c>
      <c r="VLB3" s="4" t="s">
        <v>157</v>
      </c>
      <c r="VLC3" s="4" t="s">
        <v>157</v>
      </c>
      <c r="VLD3" s="4" t="s">
        <v>157</v>
      </c>
      <c r="VLE3" s="4" t="s">
        <v>157</v>
      </c>
      <c r="VLF3" s="4" t="s">
        <v>157</v>
      </c>
      <c r="VLG3" s="4" t="s">
        <v>157</v>
      </c>
      <c r="VLH3" s="4" t="s">
        <v>157</v>
      </c>
      <c r="VLI3" s="4" t="s">
        <v>157</v>
      </c>
      <c r="VLJ3" s="4" t="s">
        <v>157</v>
      </c>
      <c r="VLK3" s="4" t="s">
        <v>157</v>
      </c>
      <c r="VLL3" s="4" t="s">
        <v>157</v>
      </c>
      <c r="VLM3" s="4" t="s">
        <v>157</v>
      </c>
      <c r="VLN3" s="4" t="s">
        <v>157</v>
      </c>
      <c r="VLO3" s="4" t="s">
        <v>157</v>
      </c>
      <c r="VLP3" s="4" t="s">
        <v>157</v>
      </c>
      <c r="VLQ3" s="4" t="s">
        <v>157</v>
      </c>
      <c r="VLR3" s="4" t="s">
        <v>157</v>
      </c>
      <c r="VLS3" s="4" t="s">
        <v>157</v>
      </c>
      <c r="VLT3" s="4" t="s">
        <v>157</v>
      </c>
      <c r="VLU3" s="4" t="s">
        <v>157</v>
      </c>
      <c r="VLV3" s="4" t="s">
        <v>157</v>
      </c>
      <c r="VLW3" s="4" t="s">
        <v>157</v>
      </c>
      <c r="VLX3" s="4" t="s">
        <v>157</v>
      </c>
      <c r="VLY3" s="4" t="s">
        <v>157</v>
      </c>
      <c r="VLZ3" s="4" t="s">
        <v>157</v>
      </c>
      <c r="VMA3" s="4" t="s">
        <v>157</v>
      </c>
      <c r="VMB3" s="4" t="s">
        <v>157</v>
      </c>
      <c r="VMC3" s="4" t="s">
        <v>157</v>
      </c>
      <c r="VMD3" s="4" t="s">
        <v>157</v>
      </c>
      <c r="VME3" s="4" t="s">
        <v>157</v>
      </c>
      <c r="VMF3" s="4" t="s">
        <v>157</v>
      </c>
      <c r="VMG3" s="4" t="s">
        <v>157</v>
      </c>
      <c r="VMH3" s="4" t="s">
        <v>157</v>
      </c>
      <c r="VMI3" s="4" t="s">
        <v>157</v>
      </c>
      <c r="VMJ3" s="4" t="s">
        <v>157</v>
      </c>
      <c r="VMK3" s="4" t="s">
        <v>157</v>
      </c>
      <c r="VML3" s="4" t="s">
        <v>157</v>
      </c>
      <c r="VMM3" s="4" t="s">
        <v>157</v>
      </c>
      <c r="VMN3" s="4" t="s">
        <v>157</v>
      </c>
      <c r="VMO3" s="4" t="s">
        <v>157</v>
      </c>
      <c r="VMP3" s="4" t="s">
        <v>157</v>
      </c>
      <c r="VMQ3" s="4" t="s">
        <v>157</v>
      </c>
      <c r="VMR3" s="4" t="s">
        <v>157</v>
      </c>
      <c r="VMS3" s="4" t="s">
        <v>157</v>
      </c>
      <c r="VMT3" s="4" t="s">
        <v>157</v>
      </c>
      <c r="VMU3" s="4" t="s">
        <v>157</v>
      </c>
      <c r="VMV3" s="4" t="s">
        <v>157</v>
      </c>
      <c r="VMW3" s="4" t="s">
        <v>157</v>
      </c>
      <c r="VMX3" s="4" t="s">
        <v>157</v>
      </c>
      <c r="VMY3" s="4" t="s">
        <v>157</v>
      </c>
      <c r="VMZ3" s="4" t="s">
        <v>157</v>
      </c>
      <c r="VNA3" s="4" t="s">
        <v>157</v>
      </c>
      <c r="VNB3" s="4" t="s">
        <v>157</v>
      </c>
      <c r="VNC3" s="4" t="s">
        <v>157</v>
      </c>
      <c r="VND3" s="4" t="s">
        <v>157</v>
      </c>
      <c r="VNE3" s="4" t="s">
        <v>157</v>
      </c>
      <c r="VNF3" s="4" t="s">
        <v>157</v>
      </c>
      <c r="VNG3" s="4" t="s">
        <v>157</v>
      </c>
      <c r="VNH3" s="4" t="s">
        <v>157</v>
      </c>
      <c r="VNI3" s="4" t="s">
        <v>157</v>
      </c>
      <c r="VNJ3" s="4" t="s">
        <v>157</v>
      </c>
      <c r="VNK3" s="4" t="s">
        <v>157</v>
      </c>
      <c r="VNL3" s="4" t="s">
        <v>157</v>
      </c>
      <c r="VNM3" s="4" t="s">
        <v>157</v>
      </c>
      <c r="VNN3" s="4" t="s">
        <v>157</v>
      </c>
      <c r="VNO3" s="4" t="s">
        <v>157</v>
      </c>
      <c r="VNP3" s="4" t="s">
        <v>157</v>
      </c>
      <c r="VNQ3" s="4" t="s">
        <v>157</v>
      </c>
      <c r="VNR3" s="4" t="s">
        <v>157</v>
      </c>
      <c r="VNS3" s="4" t="s">
        <v>157</v>
      </c>
      <c r="VNT3" s="4" t="s">
        <v>157</v>
      </c>
      <c r="VNU3" s="4" t="s">
        <v>157</v>
      </c>
      <c r="VNV3" s="4" t="s">
        <v>157</v>
      </c>
      <c r="VNW3" s="4" t="s">
        <v>157</v>
      </c>
      <c r="VNX3" s="4" t="s">
        <v>157</v>
      </c>
      <c r="VNY3" s="4" t="s">
        <v>157</v>
      </c>
      <c r="VNZ3" s="4" t="s">
        <v>157</v>
      </c>
      <c r="VOA3" s="4" t="s">
        <v>157</v>
      </c>
      <c r="VOB3" s="4" t="s">
        <v>157</v>
      </c>
      <c r="VOC3" s="4" t="s">
        <v>157</v>
      </c>
      <c r="VOD3" s="4" t="s">
        <v>157</v>
      </c>
      <c r="VOE3" s="4" t="s">
        <v>157</v>
      </c>
      <c r="VOF3" s="4" t="s">
        <v>157</v>
      </c>
      <c r="VOG3" s="4" t="s">
        <v>157</v>
      </c>
      <c r="VOH3" s="4" t="s">
        <v>157</v>
      </c>
      <c r="VOI3" s="4" t="s">
        <v>157</v>
      </c>
      <c r="VOJ3" s="4" t="s">
        <v>157</v>
      </c>
      <c r="VOK3" s="4" t="s">
        <v>157</v>
      </c>
      <c r="VOL3" s="4" t="s">
        <v>157</v>
      </c>
      <c r="VOM3" s="4" t="s">
        <v>157</v>
      </c>
      <c r="VON3" s="4" t="s">
        <v>157</v>
      </c>
      <c r="VOO3" s="4" t="s">
        <v>157</v>
      </c>
      <c r="VOP3" s="4" t="s">
        <v>157</v>
      </c>
      <c r="VOQ3" s="4" t="s">
        <v>157</v>
      </c>
      <c r="VOR3" s="4" t="s">
        <v>157</v>
      </c>
      <c r="VOS3" s="4" t="s">
        <v>157</v>
      </c>
      <c r="VOT3" s="4" t="s">
        <v>157</v>
      </c>
      <c r="VOU3" s="4" t="s">
        <v>157</v>
      </c>
      <c r="VOV3" s="4" t="s">
        <v>157</v>
      </c>
      <c r="VOW3" s="4" t="s">
        <v>157</v>
      </c>
      <c r="VOX3" s="4" t="s">
        <v>157</v>
      </c>
      <c r="VOY3" s="4" t="s">
        <v>157</v>
      </c>
      <c r="VOZ3" s="4" t="s">
        <v>157</v>
      </c>
      <c r="VPA3" s="4" t="s">
        <v>157</v>
      </c>
      <c r="VPB3" s="4" t="s">
        <v>157</v>
      </c>
      <c r="VPC3" s="4" t="s">
        <v>157</v>
      </c>
      <c r="VPD3" s="4" t="s">
        <v>157</v>
      </c>
      <c r="VPE3" s="4" t="s">
        <v>157</v>
      </c>
      <c r="VPF3" s="4" t="s">
        <v>157</v>
      </c>
      <c r="VPG3" s="4" t="s">
        <v>157</v>
      </c>
      <c r="VPH3" s="4" t="s">
        <v>157</v>
      </c>
      <c r="VPI3" s="4" t="s">
        <v>157</v>
      </c>
      <c r="VPJ3" s="4" t="s">
        <v>157</v>
      </c>
      <c r="VPK3" s="4" t="s">
        <v>157</v>
      </c>
      <c r="VPL3" s="4" t="s">
        <v>157</v>
      </c>
      <c r="VPM3" s="4" t="s">
        <v>157</v>
      </c>
      <c r="VPN3" s="4" t="s">
        <v>157</v>
      </c>
      <c r="VPO3" s="4" t="s">
        <v>157</v>
      </c>
      <c r="VPP3" s="4" t="s">
        <v>157</v>
      </c>
      <c r="VPQ3" s="4" t="s">
        <v>157</v>
      </c>
      <c r="VPR3" s="4" t="s">
        <v>157</v>
      </c>
      <c r="VPS3" s="4" t="s">
        <v>157</v>
      </c>
      <c r="VPT3" s="4" t="s">
        <v>157</v>
      </c>
      <c r="VPU3" s="4" t="s">
        <v>157</v>
      </c>
      <c r="VPV3" s="4" t="s">
        <v>157</v>
      </c>
      <c r="VPW3" s="4" t="s">
        <v>157</v>
      </c>
      <c r="VPX3" s="4" t="s">
        <v>157</v>
      </c>
      <c r="VPY3" s="4" t="s">
        <v>157</v>
      </c>
      <c r="VPZ3" s="4" t="s">
        <v>157</v>
      </c>
      <c r="VQA3" s="4" t="s">
        <v>157</v>
      </c>
      <c r="VQB3" s="4" t="s">
        <v>157</v>
      </c>
      <c r="VQC3" s="4" t="s">
        <v>157</v>
      </c>
      <c r="VQD3" s="4" t="s">
        <v>157</v>
      </c>
      <c r="VQE3" s="4" t="s">
        <v>157</v>
      </c>
      <c r="VQF3" s="4" t="s">
        <v>157</v>
      </c>
      <c r="VQG3" s="4" t="s">
        <v>157</v>
      </c>
      <c r="VQH3" s="4" t="s">
        <v>157</v>
      </c>
      <c r="VQI3" s="4" t="s">
        <v>157</v>
      </c>
      <c r="VQJ3" s="4" t="s">
        <v>157</v>
      </c>
      <c r="VQK3" s="4" t="s">
        <v>157</v>
      </c>
      <c r="VQL3" s="4" t="s">
        <v>157</v>
      </c>
      <c r="VQM3" s="4" t="s">
        <v>157</v>
      </c>
      <c r="VQN3" s="4" t="s">
        <v>157</v>
      </c>
      <c r="VQO3" s="4" t="s">
        <v>157</v>
      </c>
      <c r="VQP3" s="4" t="s">
        <v>157</v>
      </c>
      <c r="VQQ3" s="4" t="s">
        <v>157</v>
      </c>
      <c r="VQR3" s="4" t="s">
        <v>157</v>
      </c>
      <c r="VQS3" s="4" t="s">
        <v>157</v>
      </c>
      <c r="VQT3" s="4" t="s">
        <v>157</v>
      </c>
      <c r="VQU3" s="4" t="s">
        <v>157</v>
      </c>
      <c r="VQV3" s="4" t="s">
        <v>157</v>
      </c>
      <c r="VQW3" s="4" t="s">
        <v>157</v>
      </c>
      <c r="VQX3" s="4" t="s">
        <v>157</v>
      </c>
      <c r="VQY3" s="4" t="s">
        <v>157</v>
      </c>
      <c r="VQZ3" s="4" t="s">
        <v>157</v>
      </c>
      <c r="VRA3" s="4" t="s">
        <v>157</v>
      </c>
      <c r="VRB3" s="4" t="s">
        <v>157</v>
      </c>
      <c r="VRC3" s="4" t="s">
        <v>157</v>
      </c>
      <c r="VRD3" s="4" t="s">
        <v>157</v>
      </c>
      <c r="VRE3" s="4" t="s">
        <v>157</v>
      </c>
      <c r="VRF3" s="4" t="s">
        <v>157</v>
      </c>
      <c r="VRG3" s="4" t="s">
        <v>157</v>
      </c>
      <c r="VRH3" s="4" t="s">
        <v>157</v>
      </c>
      <c r="VRI3" s="4" t="s">
        <v>157</v>
      </c>
      <c r="VRJ3" s="4" t="s">
        <v>157</v>
      </c>
      <c r="VRK3" s="4" t="s">
        <v>157</v>
      </c>
      <c r="VRL3" s="4" t="s">
        <v>157</v>
      </c>
      <c r="VRM3" s="4" t="s">
        <v>157</v>
      </c>
      <c r="VRN3" s="4" t="s">
        <v>157</v>
      </c>
      <c r="VRO3" s="4" t="s">
        <v>157</v>
      </c>
      <c r="VRP3" s="4" t="s">
        <v>157</v>
      </c>
      <c r="VRQ3" s="4" t="s">
        <v>157</v>
      </c>
      <c r="VRR3" s="4" t="s">
        <v>157</v>
      </c>
      <c r="VRS3" s="4" t="s">
        <v>157</v>
      </c>
      <c r="VRT3" s="4" t="s">
        <v>157</v>
      </c>
      <c r="VRU3" s="4" t="s">
        <v>157</v>
      </c>
      <c r="VRV3" s="4" t="s">
        <v>157</v>
      </c>
      <c r="VRW3" s="4" t="s">
        <v>157</v>
      </c>
      <c r="VRX3" s="4" t="s">
        <v>157</v>
      </c>
      <c r="VRY3" s="4" t="s">
        <v>157</v>
      </c>
      <c r="VRZ3" s="4" t="s">
        <v>157</v>
      </c>
      <c r="VSA3" s="4" t="s">
        <v>157</v>
      </c>
      <c r="VSB3" s="4" t="s">
        <v>157</v>
      </c>
      <c r="VSC3" s="4" t="s">
        <v>157</v>
      </c>
      <c r="VSD3" s="4" t="s">
        <v>157</v>
      </c>
      <c r="VSE3" s="4" t="s">
        <v>157</v>
      </c>
      <c r="VSF3" s="4" t="s">
        <v>157</v>
      </c>
      <c r="VSG3" s="4" t="s">
        <v>157</v>
      </c>
      <c r="VSH3" s="4" t="s">
        <v>157</v>
      </c>
      <c r="VSI3" s="4" t="s">
        <v>157</v>
      </c>
      <c r="VSJ3" s="4" t="s">
        <v>157</v>
      </c>
      <c r="VSK3" s="4" t="s">
        <v>157</v>
      </c>
      <c r="VSL3" s="4" t="s">
        <v>157</v>
      </c>
      <c r="VSM3" s="4" t="s">
        <v>157</v>
      </c>
      <c r="VSN3" s="4" t="s">
        <v>157</v>
      </c>
      <c r="VSO3" s="4" t="s">
        <v>157</v>
      </c>
      <c r="VSP3" s="4" t="s">
        <v>157</v>
      </c>
      <c r="VSQ3" s="4" t="s">
        <v>157</v>
      </c>
      <c r="VSR3" s="4" t="s">
        <v>157</v>
      </c>
      <c r="VSS3" s="4" t="s">
        <v>157</v>
      </c>
      <c r="VST3" s="4" t="s">
        <v>157</v>
      </c>
      <c r="VSU3" s="4" t="s">
        <v>157</v>
      </c>
      <c r="VSV3" s="4" t="s">
        <v>157</v>
      </c>
      <c r="VSW3" s="4" t="s">
        <v>157</v>
      </c>
      <c r="VSX3" s="4" t="s">
        <v>157</v>
      </c>
      <c r="VSY3" s="4" t="s">
        <v>157</v>
      </c>
      <c r="VSZ3" s="4" t="s">
        <v>157</v>
      </c>
      <c r="VTA3" s="4" t="s">
        <v>157</v>
      </c>
      <c r="VTB3" s="4" t="s">
        <v>157</v>
      </c>
      <c r="VTC3" s="4" t="s">
        <v>157</v>
      </c>
      <c r="VTD3" s="4" t="s">
        <v>157</v>
      </c>
      <c r="VTE3" s="4" t="s">
        <v>157</v>
      </c>
      <c r="VTF3" s="4" t="s">
        <v>157</v>
      </c>
      <c r="VTG3" s="4" t="s">
        <v>157</v>
      </c>
      <c r="VTH3" s="4" t="s">
        <v>157</v>
      </c>
      <c r="VTI3" s="4" t="s">
        <v>157</v>
      </c>
      <c r="VTJ3" s="4" t="s">
        <v>157</v>
      </c>
      <c r="VTK3" s="4" t="s">
        <v>157</v>
      </c>
      <c r="VTL3" s="4" t="s">
        <v>157</v>
      </c>
      <c r="VTM3" s="4" t="s">
        <v>157</v>
      </c>
      <c r="VTN3" s="4" t="s">
        <v>157</v>
      </c>
      <c r="VTO3" s="4" t="s">
        <v>157</v>
      </c>
      <c r="VTP3" s="4" t="s">
        <v>157</v>
      </c>
      <c r="VTQ3" s="4" t="s">
        <v>157</v>
      </c>
      <c r="VTR3" s="4" t="s">
        <v>157</v>
      </c>
      <c r="VTS3" s="4" t="s">
        <v>157</v>
      </c>
      <c r="VTT3" s="4" t="s">
        <v>157</v>
      </c>
      <c r="VTU3" s="4" t="s">
        <v>157</v>
      </c>
      <c r="VTV3" s="4" t="s">
        <v>157</v>
      </c>
      <c r="VTW3" s="4" t="s">
        <v>157</v>
      </c>
      <c r="VTX3" s="4" t="s">
        <v>157</v>
      </c>
      <c r="VTY3" s="4" t="s">
        <v>157</v>
      </c>
      <c r="VTZ3" s="4" t="s">
        <v>157</v>
      </c>
      <c r="VUA3" s="4" t="s">
        <v>157</v>
      </c>
      <c r="VUB3" s="4" t="s">
        <v>157</v>
      </c>
      <c r="VUC3" s="4" t="s">
        <v>157</v>
      </c>
      <c r="VUD3" s="4" t="s">
        <v>157</v>
      </c>
      <c r="VUE3" s="4" t="s">
        <v>157</v>
      </c>
      <c r="VUF3" s="4" t="s">
        <v>157</v>
      </c>
      <c r="VUG3" s="4" t="s">
        <v>157</v>
      </c>
      <c r="VUH3" s="4" t="s">
        <v>157</v>
      </c>
      <c r="VUI3" s="4" t="s">
        <v>157</v>
      </c>
      <c r="VUJ3" s="4" t="s">
        <v>157</v>
      </c>
      <c r="VUK3" s="4" t="s">
        <v>157</v>
      </c>
      <c r="VUL3" s="4" t="s">
        <v>157</v>
      </c>
      <c r="VUM3" s="4" t="s">
        <v>157</v>
      </c>
      <c r="VUN3" s="4" t="s">
        <v>157</v>
      </c>
      <c r="VUO3" s="4" t="s">
        <v>157</v>
      </c>
      <c r="VUP3" s="4" t="s">
        <v>157</v>
      </c>
      <c r="VUQ3" s="4" t="s">
        <v>157</v>
      </c>
      <c r="VUR3" s="4" t="s">
        <v>157</v>
      </c>
      <c r="VUS3" s="4" t="s">
        <v>157</v>
      </c>
      <c r="VUT3" s="4" t="s">
        <v>157</v>
      </c>
      <c r="VUU3" s="4" t="s">
        <v>157</v>
      </c>
      <c r="VUV3" s="4" t="s">
        <v>157</v>
      </c>
      <c r="VUW3" s="4" t="s">
        <v>157</v>
      </c>
      <c r="VUX3" s="4" t="s">
        <v>157</v>
      </c>
      <c r="VUY3" s="4" t="s">
        <v>157</v>
      </c>
      <c r="VUZ3" s="4" t="s">
        <v>157</v>
      </c>
      <c r="VVA3" s="4" t="s">
        <v>157</v>
      </c>
      <c r="VVB3" s="4" t="s">
        <v>157</v>
      </c>
      <c r="VVC3" s="4" t="s">
        <v>157</v>
      </c>
      <c r="VVD3" s="4" t="s">
        <v>157</v>
      </c>
      <c r="VVE3" s="4" t="s">
        <v>157</v>
      </c>
      <c r="VVF3" s="4" t="s">
        <v>157</v>
      </c>
      <c r="VVG3" s="4" t="s">
        <v>157</v>
      </c>
      <c r="VVH3" s="4" t="s">
        <v>157</v>
      </c>
      <c r="VVI3" s="4" t="s">
        <v>157</v>
      </c>
      <c r="VVJ3" s="4" t="s">
        <v>157</v>
      </c>
      <c r="VVK3" s="4" t="s">
        <v>157</v>
      </c>
      <c r="VVL3" s="4" t="s">
        <v>157</v>
      </c>
      <c r="VVM3" s="4" t="s">
        <v>157</v>
      </c>
      <c r="VVN3" s="4" t="s">
        <v>157</v>
      </c>
      <c r="VVO3" s="4" t="s">
        <v>157</v>
      </c>
      <c r="VVP3" s="4" t="s">
        <v>157</v>
      </c>
      <c r="VVQ3" s="4" t="s">
        <v>157</v>
      </c>
      <c r="VVR3" s="4" t="s">
        <v>157</v>
      </c>
      <c r="VVS3" s="4" t="s">
        <v>157</v>
      </c>
      <c r="VVT3" s="4" t="s">
        <v>157</v>
      </c>
      <c r="VVU3" s="4" t="s">
        <v>157</v>
      </c>
      <c r="VVV3" s="4" t="s">
        <v>157</v>
      </c>
      <c r="VVW3" s="4" t="s">
        <v>157</v>
      </c>
      <c r="VVX3" s="4" t="s">
        <v>157</v>
      </c>
      <c r="VVY3" s="4" t="s">
        <v>157</v>
      </c>
      <c r="VVZ3" s="4" t="s">
        <v>157</v>
      </c>
      <c r="VWA3" s="4" t="s">
        <v>157</v>
      </c>
      <c r="VWB3" s="4" t="s">
        <v>157</v>
      </c>
      <c r="VWC3" s="4" t="s">
        <v>157</v>
      </c>
      <c r="VWD3" s="4" t="s">
        <v>157</v>
      </c>
      <c r="VWE3" s="4" t="s">
        <v>157</v>
      </c>
      <c r="VWF3" s="4" t="s">
        <v>157</v>
      </c>
      <c r="VWG3" s="4" t="s">
        <v>157</v>
      </c>
      <c r="VWH3" s="4" t="s">
        <v>157</v>
      </c>
      <c r="VWI3" s="4" t="s">
        <v>157</v>
      </c>
      <c r="VWJ3" s="4" t="s">
        <v>157</v>
      </c>
      <c r="VWK3" s="4" t="s">
        <v>157</v>
      </c>
      <c r="VWL3" s="4" t="s">
        <v>157</v>
      </c>
      <c r="VWM3" s="4" t="s">
        <v>157</v>
      </c>
      <c r="VWN3" s="4" t="s">
        <v>157</v>
      </c>
      <c r="VWO3" s="4" t="s">
        <v>157</v>
      </c>
      <c r="VWP3" s="4" t="s">
        <v>157</v>
      </c>
      <c r="VWQ3" s="4" t="s">
        <v>157</v>
      </c>
      <c r="VWR3" s="4" t="s">
        <v>157</v>
      </c>
      <c r="VWS3" s="4" t="s">
        <v>157</v>
      </c>
      <c r="VWT3" s="4" t="s">
        <v>157</v>
      </c>
      <c r="VWU3" s="4" t="s">
        <v>157</v>
      </c>
      <c r="VWV3" s="4" t="s">
        <v>157</v>
      </c>
      <c r="VWW3" s="4" t="s">
        <v>157</v>
      </c>
      <c r="VWX3" s="4" t="s">
        <v>157</v>
      </c>
      <c r="VWY3" s="4" t="s">
        <v>157</v>
      </c>
      <c r="VWZ3" s="4" t="s">
        <v>157</v>
      </c>
      <c r="VXA3" s="4" t="s">
        <v>157</v>
      </c>
      <c r="VXB3" s="4" t="s">
        <v>157</v>
      </c>
      <c r="VXC3" s="4" t="s">
        <v>157</v>
      </c>
      <c r="VXD3" s="4" t="s">
        <v>157</v>
      </c>
      <c r="VXE3" s="4" t="s">
        <v>157</v>
      </c>
      <c r="VXF3" s="4" t="s">
        <v>157</v>
      </c>
      <c r="VXG3" s="4" t="s">
        <v>157</v>
      </c>
      <c r="VXH3" s="4" t="s">
        <v>157</v>
      </c>
      <c r="VXI3" s="4" t="s">
        <v>157</v>
      </c>
      <c r="VXJ3" s="4" t="s">
        <v>157</v>
      </c>
      <c r="VXK3" s="4" t="s">
        <v>157</v>
      </c>
      <c r="VXL3" s="4" t="s">
        <v>157</v>
      </c>
      <c r="VXM3" s="4" t="s">
        <v>157</v>
      </c>
      <c r="VXN3" s="4" t="s">
        <v>157</v>
      </c>
      <c r="VXO3" s="4" t="s">
        <v>157</v>
      </c>
      <c r="VXP3" s="4" t="s">
        <v>157</v>
      </c>
      <c r="VXQ3" s="4" t="s">
        <v>157</v>
      </c>
      <c r="VXR3" s="4" t="s">
        <v>157</v>
      </c>
      <c r="VXS3" s="4" t="s">
        <v>157</v>
      </c>
      <c r="VXT3" s="4" t="s">
        <v>157</v>
      </c>
      <c r="VXU3" s="4" t="s">
        <v>157</v>
      </c>
      <c r="VXV3" s="4" t="s">
        <v>157</v>
      </c>
      <c r="VXW3" s="4" t="s">
        <v>157</v>
      </c>
      <c r="VXX3" s="4" t="s">
        <v>157</v>
      </c>
      <c r="VXY3" s="4" t="s">
        <v>157</v>
      </c>
      <c r="VXZ3" s="4" t="s">
        <v>157</v>
      </c>
      <c r="VYA3" s="4" t="s">
        <v>157</v>
      </c>
      <c r="VYB3" s="4" t="s">
        <v>157</v>
      </c>
      <c r="VYC3" s="4" t="s">
        <v>157</v>
      </c>
      <c r="VYD3" s="4" t="s">
        <v>157</v>
      </c>
      <c r="VYE3" s="4" t="s">
        <v>157</v>
      </c>
      <c r="VYF3" s="4" t="s">
        <v>157</v>
      </c>
      <c r="VYG3" s="4" t="s">
        <v>157</v>
      </c>
      <c r="VYH3" s="4" t="s">
        <v>157</v>
      </c>
      <c r="VYI3" s="4" t="s">
        <v>157</v>
      </c>
      <c r="VYJ3" s="4" t="s">
        <v>157</v>
      </c>
      <c r="VYK3" s="4" t="s">
        <v>157</v>
      </c>
      <c r="VYL3" s="4" t="s">
        <v>157</v>
      </c>
      <c r="VYM3" s="4" t="s">
        <v>157</v>
      </c>
      <c r="VYN3" s="4" t="s">
        <v>157</v>
      </c>
      <c r="VYO3" s="4" t="s">
        <v>157</v>
      </c>
      <c r="VYP3" s="4" t="s">
        <v>157</v>
      </c>
      <c r="VYQ3" s="4" t="s">
        <v>157</v>
      </c>
      <c r="VYR3" s="4" t="s">
        <v>157</v>
      </c>
      <c r="VYS3" s="4" t="s">
        <v>157</v>
      </c>
      <c r="VYT3" s="4" t="s">
        <v>157</v>
      </c>
      <c r="VYU3" s="4" t="s">
        <v>157</v>
      </c>
      <c r="VYV3" s="4" t="s">
        <v>157</v>
      </c>
      <c r="VYW3" s="4" t="s">
        <v>157</v>
      </c>
      <c r="VYX3" s="4" t="s">
        <v>157</v>
      </c>
      <c r="VYY3" s="4" t="s">
        <v>157</v>
      </c>
      <c r="VYZ3" s="4" t="s">
        <v>157</v>
      </c>
      <c r="VZA3" s="4" t="s">
        <v>157</v>
      </c>
      <c r="VZB3" s="4" t="s">
        <v>157</v>
      </c>
      <c r="VZC3" s="4" t="s">
        <v>157</v>
      </c>
      <c r="VZD3" s="4" t="s">
        <v>157</v>
      </c>
      <c r="VZE3" s="4" t="s">
        <v>157</v>
      </c>
      <c r="VZF3" s="4" t="s">
        <v>157</v>
      </c>
      <c r="VZG3" s="4" t="s">
        <v>157</v>
      </c>
      <c r="VZH3" s="4" t="s">
        <v>157</v>
      </c>
      <c r="VZI3" s="4" t="s">
        <v>157</v>
      </c>
      <c r="VZJ3" s="4" t="s">
        <v>157</v>
      </c>
      <c r="VZK3" s="4" t="s">
        <v>157</v>
      </c>
      <c r="VZL3" s="4" t="s">
        <v>157</v>
      </c>
      <c r="VZM3" s="4" t="s">
        <v>157</v>
      </c>
      <c r="VZN3" s="4" t="s">
        <v>157</v>
      </c>
      <c r="VZO3" s="4" t="s">
        <v>157</v>
      </c>
      <c r="VZP3" s="4" t="s">
        <v>157</v>
      </c>
      <c r="VZQ3" s="4" t="s">
        <v>157</v>
      </c>
      <c r="VZR3" s="4" t="s">
        <v>157</v>
      </c>
      <c r="VZS3" s="4" t="s">
        <v>157</v>
      </c>
      <c r="VZT3" s="4" t="s">
        <v>157</v>
      </c>
      <c r="VZU3" s="4" t="s">
        <v>157</v>
      </c>
      <c r="VZV3" s="4" t="s">
        <v>157</v>
      </c>
      <c r="VZW3" s="4" t="s">
        <v>157</v>
      </c>
      <c r="VZX3" s="4" t="s">
        <v>157</v>
      </c>
      <c r="VZY3" s="4" t="s">
        <v>157</v>
      </c>
      <c r="VZZ3" s="4" t="s">
        <v>157</v>
      </c>
      <c r="WAA3" s="4" t="s">
        <v>157</v>
      </c>
      <c r="WAB3" s="4" t="s">
        <v>157</v>
      </c>
      <c r="WAC3" s="4" t="s">
        <v>157</v>
      </c>
      <c r="WAD3" s="4" t="s">
        <v>157</v>
      </c>
      <c r="WAE3" s="4" t="s">
        <v>157</v>
      </c>
      <c r="WAF3" s="4" t="s">
        <v>157</v>
      </c>
      <c r="WAG3" s="4" t="s">
        <v>157</v>
      </c>
      <c r="WAH3" s="4" t="s">
        <v>157</v>
      </c>
      <c r="WAI3" s="4" t="s">
        <v>157</v>
      </c>
      <c r="WAJ3" s="4" t="s">
        <v>157</v>
      </c>
      <c r="WAK3" s="4" t="s">
        <v>157</v>
      </c>
      <c r="WAL3" s="4" t="s">
        <v>157</v>
      </c>
      <c r="WAM3" s="4" t="s">
        <v>157</v>
      </c>
      <c r="WAN3" s="4" t="s">
        <v>157</v>
      </c>
      <c r="WAO3" s="4" t="s">
        <v>157</v>
      </c>
      <c r="WAP3" s="4" t="s">
        <v>157</v>
      </c>
      <c r="WAQ3" s="4" t="s">
        <v>157</v>
      </c>
      <c r="WAR3" s="4" t="s">
        <v>157</v>
      </c>
      <c r="WAS3" s="4" t="s">
        <v>157</v>
      </c>
      <c r="WAT3" s="4" t="s">
        <v>157</v>
      </c>
      <c r="WAU3" s="4" t="s">
        <v>157</v>
      </c>
      <c r="WAV3" s="4" t="s">
        <v>157</v>
      </c>
      <c r="WAW3" s="4" t="s">
        <v>157</v>
      </c>
      <c r="WAX3" s="4" t="s">
        <v>157</v>
      </c>
      <c r="WAY3" s="4" t="s">
        <v>157</v>
      </c>
      <c r="WAZ3" s="4" t="s">
        <v>157</v>
      </c>
      <c r="WBA3" s="4" t="s">
        <v>157</v>
      </c>
      <c r="WBB3" s="4" t="s">
        <v>157</v>
      </c>
      <c r="WBC3" s="4" t="s">
        <v>157</v>
      </c>
      <c r="WBD3" s="4" t="s">
        <v>157</v>
      </c>
      <c r="WBE3" s="4" t="s">
        <v>157</v>
      </c>
      <c r="WBF3" s="4" t="s">
        <v>157</v>
      </c>
      <c r="WBG3" s="4" t="s">
        <v>157</v>
      </c>
      <c r="WBH3" s="4" t="s">
        <v>157</v>
      </c>
      <c r="WBI3" s="4" t="s">
        <v>157</v>
      </c>
      <c r="WBJ3" s="4" t="s">
        <v>157</v>
      </c>
      <c r="WBK3" s="4" t="s">
        <v>157</v>
      </c>
      <c r="WBL3" s="4" t="s">
        <v>157</v>
      </c>
      <c r="WBM3" s="4" t="s">
        <v>157</v>
      </c>
      <c r="WBN3" s="4" t="s">
        <v>157</v>
      </c>
      <c r="WBO3" s="4" t="s">
        <v>157</v>
      </c>
      <c r="WBP3" s="4" t="s">
        <v>157</v>
      </c>
      <c r="WBQ3" s="4" t="s">
        <v>157</v>
      </c>
      <c r="WBR3" s="4" t="s">
        <v>157</v>
      </c>
      <c r="WBS3" s="4" t="s">
        <v>157</v>
      </c>
      <c r="WBT3" s="4" t="s">
        <v>157</v>
      </c>
      <c r="WBU3" s="4" t="s">
        <v>157</v>
      </c>
      <c r="WBV3" s="4" t="s">
        <v>157</v>
      </c>
      <c r="WBW3" s="4" t="s">
        <v>157</v>
      </c>
      <c r="WBX3" s="4" t="s">
        <v>157</v>
      </c>
      <c r="WBY3" s="4" t="s">
        <v>157</v>
      </c>
      <c r="WBZ3" s="4" t="s">
        <v>157</v>
      </c>
      <c r="WCA3" s="4" t="s">
        <v>157</v>
      </c>
      <c r="WCB3" s="4" t="s">
        <v>157</v>
      </c>
      <c r="WCC3" s="4" t="s">
        <v>157</v>
      </c>
      <c r="WCD3" s="4" t="s">
        <v>157</v>
      </c>
      <c r="WCE3" s="4" t="s">
        <v>157</v>
      </c>
      <c r="WCF3" s="4" t="s">
        <v>157</v>
      </c>
      <c r="WCG3" s="4" t="s">
        <v>157</v>
      </c>
      <c r="WCH3" s="4" t="s">
        <v>157</v>
      </c>
      <c r="WCI3" s="4" t="s">
        <v>157</v>
      </c>
      <c r="WCJ3" s="4" t="s">
        <v>157</v>
      </c>
      <c r="WCK3" s="4" t="s">
        <v>157</v>
      </c>
      <c r="WCL3" s="4" t="s">
        <v>157</v>
      </c>
      <c r="WCM3" s="4" t="s">
        <v>157</v>
      </c>
      <c r="WCN3" s="4" t="s">
        <v>157</v>
      </c>
      <c r="WCO3" s="4" t="s">
        <v>157</v>
      </c>
      <c r="WCP3" s="4" t="s">
        <v>157</v>
      </c>
      <c r="WCQ3" s="4" t="s">
        <v>157</v>
      </c>
      <c r="WCR3" s="4" t="s">
        <v>157</v>
      </c>
      <c r="WCS3" s="4" t="s">
        <v>157</v>
      </c>
      <c r="WCT3" s="4" t="s">
        <v>157</v>
      </c>
      <c r="WCU3" s="4" t="s">
        <v>157</v>
      </c>
      <c r="WCV3" s="4" t="s">
        <v>157</v>
      </c>
      <c r="WCW3" s="4" t="s">
        <v>157</v>
      </c>
      <c r="WCX3" s="4" t="s">
        <v>157</v>
      </c>
      <c r="WCY3" s="4" t="s">
        <v>157</v>
      </c>
      <c r="WCZ3" s="4" t="s">
        <v>157</v>
      </c>
      <c r="WDA3" s="4" t="s">
        <v>157</v>
      </c>
      <c r="WDB3" s="4" t="s">
        <v>157</v>
      </c>
      <c r="WDC3" s="4" t="s">
        <v>157</v>
      </c>
      <c r="WDD3" s="4" t="s">
        <v>157</v>
      </c>
      <c r="WDE3" s="4" t="s">
        <v>157</v>
      </c>
      <c r="WDF3" s="4" t="s">
        <v>157</v>
      </c>
      <c r="WDG3" s="4" t="s">
        <v>157</v>
      </c>
      <c r="WDH3" s="4" t="s">
        <v>157</v>
      </c>
      <c r="WDI3" s="4" t="s">
        <v>157</v>
      </c>
      <c r="WDJ3" s="4" t="s">
        <v>157</v>
      </c>
      <c r="WDK3" s="4" t="s">
        <v>157</v>
      </c>
      <c r="WDL3" s="4" t="s">
        <v>157</v>
      </c>
      <c r="WDM3" s="4" t="s">
        <v>157</v>
      </c>
      <c r="WDN3" s="4" t="s">
        <v>157</v>
      </c>
      <c r="WDO3" s="4" t="s">
        <v>157</v>
      </c>
      <c r="WDP3" s="4" t="s">
        <v>157</v>
      </c>
      <c r="WDQ3" s="4" t="s">
        <v>157</v>
      </c>
      <c r="WDR3" s="4" t="s">
        <v>157</v>
      </c>
      <c r="WDS3" s="4" t="s">
        <v>157</v>
      </c>
      <c r="WDT3" s="4" t="s">
        <v>157</v>
      </c>
      <c r="WDU3" s="4" t="s">
        <v>157</v>
      </c>
      <c r="WDV3" s="4" t="s">
        <v>157</v>
      </c>
      <c r="WDW3" s="4" t="s">
        <v>157</v>
      </c>
      <c r="WDX3" s="4" t="s">
        <v>157</v>
      </c>
      <c r="WDY3" s="4" t="s">
        <v>157</v>
      </c>
      <c r="WDZ3" s="4" t="s">
        <v>157</v>
      </c>
      <c r="WEA3" s="4" t="s">
        <v>157</v>
      </c>
      <c r="WEB3" s="4" t="s">
        <v>157</v>
      </c>
      <c r="WEC3" s="4" t="s">
        <v>157</v>
      </c>
      <c r="WED3" s="4" t="s">
        <v>157</v>
      </c>
      <c r="WEE3" s="4" t="s">
        <v>157</v>
      </c>
      <c r="WEF3" s="4" t="s">
        <v>157</v>
      </c>
      <c r="WEG3" s="4" t="s">
        <v>157</v>
      </c>
      <c r="WEH3" s="4" t="s">
        <v>157</v>
      </c>
      <c r="WEI3" s="4" t="s">
        <v>157</v>
      </c>
      <c r="WEJ3" s="4" t="s">
        <v>157</v>
      </c>
      <c r="WEK3" s="4" t="s">
        <v>157</v>
      </c>
      <c r="WEL3" s="4" t="s">
        <v>157</v>
      </c>
      <c r="WEM3" s="4" t="s">
        <v>157</v>
      </c>
      <c r="WEN3" s="4" t="s">
        <v>157</v>
      </c>
      <c r="WEO3" s="4" t="s">
        <v>157</v>
      </c>
      <c r="WEP3" s="4" t="s">
        <v>157</v>
      </c>
      <c r="WEQ3" s="4" t="s">
        <v>157</v>
      </c>
      <c r="WER3" s="4" t="s">
        <v>157</v>
      </c>
      <c r="WES3" s="4" t="s">
        <v>157</v>
      </c>
      <c r="WET3" s="4" t="s">
        <v>157</v>
      </c>
      <c r="WEU3" s="4" t="s">
        <v>157</v>
      </c>
      <c r="WEV3" s="4" t="s">
        <v>157</v>
      </c>
      <c r="WEW3" s="4" t="s">
        <v>157</v>
      </c>
      <c r="WEX3" s="4" t="s">
        <v>157</v>
      </c>
      <c r="WEY3" s="4" t="s">
        <v>157</v>
      </c>
      <c r="WEZ3" s="4" t="s">
        <v>157</v>
      </c>
      <c r="WFA3" s="4" t="s">
        <v>157</v>
      </c>
      <c r="WFB3" s="4" t="s">
        <v>157</v>
      </c>
      <c r="WFC3" s="4" t="s">
        <v>157</v>
      </c>
      <c r="WFD3" s="4" t="s">
        <v>157</v>
      </c>
      <c r="WFE3" s="4" t="s">
        <v>157</v>
      </c>
      <c r="WFF3" s="4" t="s">
        <v>157</v>
      </c>
      <c r="WFG3" s="4" t="s">
        <v>157</v>
      </c>
      <c r="WFH3" s="4" t="s">
        <v>157</v>
      </c>
      <c r="WFI3" s="4" t="s">
        <v>157</v>
      </c>
      <c r="WFJ3" s="4" t="s">
        <v>157</v>
      </c>
      <c r="WFK3" s="4" t="s">
        <v>157</v>
      </c>
      <c r="WFL3" s="4" t="s">
        <v>157</v>
      </c>
      <c r="WFM3" s="4" t="s">
        <v>157</v>
      </c>
      <c r="WFN3" s="4" t="s">
        <v>157</v>
      </c>
      <c r="WFO3" s="4" t="s">
        <v>157</v>
      </c>
      <c r="WFP3" s="4" t="s">
        <v>157</v>
      </c>
      <c r="WFQ3" s="4" t="s">
        <v>157</v>
      </c>
      <c r="WFR3" s="4" t="s">
        <v>157</v>
      </c>
      <c r="WFS3" s="4" t="s">
        <v>157</v>
      </c>
      <c r="WFT3" s="4" t="s">
        <v>157</v>
      </c>
      <c r="WFU3" s="4" t="s">
        <v>157</v>
      </c>
      <c r="WFV3" s="4" t="s">
        <v>157</v>
      </c>
      <c r="WFW3" s="4" t="s">
        <v>157</v>
      </c>
      <c r="WFX3" s="4" t="s">
        <v>157</v>
      </c>
      <c r="WFY3" s="4" t="s">
        <v>157</v>
      </c>
      <c r="WFZ3" s="4" t="s">
        <v>157</v>
      </c>
      <c r="WGA3" s="4" t="s">
        <v>157</v>
      </c>
      <c r="WGB3" s="4" t="s">
        <v>157</v>
      </c>
      <c r="WGC3" s="4" t="s">
        <v>157</v>
      </c>
      <c r="WGD3" s="4" t="s">
        <v>157</v>
      </c>
      <c r="WGE3" s="4" t="s">
        <v>157</v>
      </c>
      <c r="WGF3" s="4" t="s">
        <v>157</v>
      </c>
      <c r="WGG3" s="4" t="s">
        <v>157</v>
      </c>
      <c r="WGH3" s="4" t="s">
        <v>157</v>
      </c>
      <c r="WGI3" s="4" t="s">
        <v>157</v>
      </c>
      <c r="WGJ3" s="4" t="s">
        <v>157</v>
      </c>
      <c r="WGK3" s="4" t="s">
        <v>157</v>
      </c>
      <c r="WGL3" s="4" t="s">
        <v>157</v>
      </c>
      <c r="WGM3" s="4" t="s">
        <v>157</v>
      </c>
      <c r="WGN3" s="4" t="s">
        <v>157</v>
      </c>
      <c r="WGO3" s="4" t="s">
        <v>157</v>
      </c>
      <c r="WGP3" s="4" t="s">
        <v>157</v>
      </c>
      <c r="WGQ3" s="4" t="s">
        <v>157</v>
      </c>
      <c r="WGR3" s="4" t="s">
        <v>157</v>
      </c>
      <c r="WGS3" s="4" t="s">
        <v>157</v>
      </c>
      <c r="WGT3" s="4" t="s">
        <v>157</v>
      </c>
      <c r="WGU3" s="4" t="s">
        <v>157</v>
      </c>
      <c r="WGV3" s="4" t="s">
        <v>157</v>
      </c>
      <c r="WGW3" s="4" t="s">
        <v>157</v>
      </c>
      <c r="WGX3" s="4" t="s">
        <v>157</v>
      </c>
      <c r="WGY3" s="4" t="s">
        <v>157</v>
      </c>
      <c r="WGZ3" s="4" t="s">
        <v>157</v>
      </c>
      <c r="WHA3" s="4" t="s">
        <v>157</v>
      </c>
      <c r="WHB3" s="4" t="s">
        <v>157</v>
      </c>
      <c r="WHC3" s="4" t="s">
        <v>157</v>
      </c>
      <c r="WHD3" s="4" t="s">
        <v>157</v>
      </c>
      <c r="WHE3" s="4" t="s">
        <v>157</v>
      </c>
      <c r="WHF3" s="4" t="s">
        <v>157</v>
      </c>
      <c r="WHG3" s="4" t="s">
        <v>157</v>
      </c>
      <c r="WHH3" s="4" t="s">
        <v>157</v>
      </c>
      <c r="WHI3" s="4" t="s">
        <v>157</v>
      </c>
      <c r="WHJ3" s="4" t="s">
        <v>157</v>
      </c>
      <c r="WHK3" s="4" t="s">
        <v>157</v>
      </c>
      <c r="WHL3" s="4" t="s">
        <v>157</v>
      </c>
      <c r="WHM3" s="4" t="s">
        <v>157</v>
      </c>
      <c r="WHN3" s="4" t="s">
        <v>157</v>
      </c>
      <c r="WHO3" s="4" t="s">
        <v>157</v>
      </c>
      <c r="WHP3" s="4" t="s">
        <v>157</v>
      </c>
      <c r="WHQ3" s="4" t="s">
        <v>157</v>
      </c>
      <c r="WHR3" s="4" t="s">
        <v>157</v>
      </c>
      <c r="WHS3" s="4" t="s">
        <v>157</v>
      </c>
      <c r="WHT3" s="4" t="s">
        <v>157</v>
      </c>
      <c r="WHU3" s="4" t="s">
        <v>157</v>
      </c>
      <c r="WHV3" s="4" t="s">
        <v>157</v>
      </c>
      <c r="WHW3" s="4" t="s">
        <v>157</v>
      </c>
      <c r="WHX3" s="4" t="s">
        <v>157</v>
      </c>
      <c r="WHY3" s="4" t="s">
        <v>157</v>
      </c>
      <c r="WHZ3" s="4" t="s">
        <v>157</v>
      </c>
      <c r="WIA3" s="4" t="s">
        <v>157</v>
      </c>
      <c r="WIB3" s="4" t="s">
        <v>157</v>
      </c>
      <c r="WIC3" s="4" t="s">
        <v>157</v>
      </c>
      <c r="WID3" s="4" t="s">
        <v>157</v>
      </c>
      <c r="WIE3" s="4" t="s">
        <v>157</v>
      </c>
      <c r="WIF3" s="4" t="s">
        <v>157</v>
      </c>
      <c r="WIG3" s="4" t="s">
        <v>157</v>
      </c>
      <c r="WIH3" s="4" t="s">
        <v>157</v>
      </c>
      <c r="WII3" s="4" t="s">
        <v>157</v>
      </c>
      <c r="WIJ3" s="4" t="s">
        <v>157</v>
      </c>
      <c r="WIK3" s="4" t="s">
        <v>157</v>
      </c>
      <c r="WIL3" s="4" t="s">
        <v>157</v>
      </c>
      <c r="WIM3" s="4" t="s">
        <v>157</v>
      </c>
      <c r="WIN3" s="4" t="s">
        <v>157</v>
      </c>
      <c r="WIO3" s="4" t="s">
        <v>157</v>
      </c>
      <c r="WIP3" s="4" t="s">
        <v>157</v>
      </c>
      <c r="WIQ3" s="4" t="s">
        <v>157</v>
      </c>
      <c r="WIR3" s="4" t="s">
        <v>157</v>
      </c>
      <c r="WIS3" s="4" t="s">
        <v>157</v>
      </c>
      <c r="WIT3" s="4" t="s">
        <v>157</v>
      </c>
      <c r="WIU3" s="4" t="s">
        <v>157</v>
      </c>
      <c r="WIV3" s="4" t="s">
        <v>157</v>
      </c>
      <c r="WIW3" s="4" t="s">
        <v>157</v>
      </c>
      <c r="WIX3" s="4" t="s">
        <v>157</v>
      </c>
      <c r="WIY3" s="4" t="s">
        <v>157</v>
      </c>
      <c r="WIZ3" s="4" t="s">
        <v>157</v>
      </c>
      <c r="WJA3" s="4" t="s">
        <v>157</v>
      </c>
      <c r="WJB3" s="4" t="s">
        <v>157</v>
      </c>
      <c r="WJC3" s="4" t="s">
        <v>157</v>
      </c>
      <c r="WJD3" s="4" t="s">
        <v>157</v>
      </c>
      <c r="WJE3" s="4" t="s">
        <v>157</v>
      </c>
      <c r="WJF3" s="4" t="s">
        <v>157</v>
      </c>
      <c r="WJG3" s="4" t="s">
        <v>157</v>
      </c>
      <c r="WJH3" s="4" t="s">
        <v>157</v>
      </c>
      <c r="WJI3" s="4" t="s">
        <v>157</v>
      </c>
      <c r="WJJ3" s="4" t="s">
        <v>157</v>
      </c>
      <c r="WJK3" s="4" t="s">
        <v>157</v>
      </c>
      <c r="WJL3" s="4" t="s">
        <v>157</v>
      </c>
      <c r="WJM3" s="4" t="s">
        <v>157</v>
      </c>
      <c r="WJN3" s="4" t="s">
        <v>157</v>
      </c>
      <c r="WJO3" s="4" t="s">
        <v>157</v>
      </c>
      <c r="WJP3" s="4" t="s">
        <v>157</v>
      </c>
      <c r="WJQ3" s="4" t="s">
        <v>157</v>
      </c>
      <c r="WJR3" s="4" t="s">
        <v>157</v>
      </c>
      <c r="WJS3" s="4" t="s">
        <v>157</v>
      </c>
      <c r="WJT3" s="4" t="s">
        <v>157</v>
      </c>
      <c r="WJU3" s="4" t="s">
        <v>157</v>
      </c>
      <c r="WJV3" s="4" t="s">
        <v>157</v>
      </c>
      <c r="WJW3" s="4" t="s">
        <v>157</v>
      </c>
      <c r="WJX3" s="4" t="s">
        <v>157</v>
      </c>
      <c r="WJY3" s="4" t="s">
        <v>157</v>
      </c>
      <c r="WJZ3" s="4" t="s">
        <v>157</v>
      </c>
      <c r="WKA3" s="4" t="s">
        <v>157</v>
      </c>
      <c r="WKB3" s="4" t="s">
        <v>157</v>
      </c>
      <c r="WKC3" s="4" t="s">
        <v>157</v>
      </c>
      <c r="WKD3" s="4" t="s">
        <v>157</v>
      </c>
      <c r="WKE3" s="4" t="s">
        <v>157</v>
      </c>
      <c r="WKF3" s="4" t="s">
        <v>157</v>
      </c>
      <c r="WKG3" s="4" t="s">
        <v>157</v>
      </c>
      <c r="WKH3" s="4" t="s">
        <v>157</v>
      </c>
      <c r="WKI3" s="4" t="s">
        <v>157</v>
      </c>
      <c r="WKJ3" s="4" t="s">
        <v>157</v>
      </c>
      <c r="WKK3" s="4" t="s">
        <v>157</v>
      </c>
      <c r="WKL3" s="4" t="s">
        <v>157</v>
      </c>
      <c r="WKM3" s="4" t="s">
        <v>157</v>
      </c>
      <c r="WKN3" s="4" t="s">
        <v>157</v>
      </c>
      <c r="WKO3" s="4" t="s">
        <v>157</v>
      </c>
      <c r="WKP3" s="4" t="s">
        <v>157</v>
      </c>
      <c r="WKQ3" s="4" t="s">
        <v>157</v>
      </c>
      <c r="WKR3" s="4" t="s">
        <v>157</v>
      </c>
      <c r="WKS3" s="4" t="s">
        <v>157</v>
      </c>
      <c r="WKT3" s="4" t="s">
        <v>157</v>
      </c>
      <c r="WKU3" s="4" t="s">
        <v>157</v>
      </c>
      <c r="WKV3" s="4" t="s">
        <v>157</v>
      </c>
      <c r="WKW3" s="4" t="s">
        <v>157</v>
      </c>
      <c r="WKX3" s="4" t="s">
        <v>157</v>
      </c>
      <c r="WKY3" s="4" t="s">
        <v>157</v>
      </c>
      <c r="WKZ3" s="4" t="s">
        <v>157</v>
      </c>
      <c r="WLA3" s="4" t="s">
        <v>157</v>
      </c>
      <c r="WLB3" s="4" t="s">
        <v>157</v>
      </c>
      <c r="WLC3" s="4" t="s">
        <v>157</v>
      </c>
      <c r="WLD3" s="4" t="s">
        <v>157</v>
      </c>
      <c r="WLE3" s="4" t="s">
        <v>157</v>
      </c>
      <c r="WLF3" s="4" t="s">
        <v>157</v>
      </c>
      <c r="WLG3" s="4" t="s">
        <v>157</v>
      </c>
      <c r="WLH3" s="4" t="s">
        <v>157</v>
      </c>
      <c r="WLI3" s="4" t="s">
        <v>157</v>
      </c>
      <c r="WLJ3" s="4" t="s">
        <v>157</v>
      </c>
      <c r="WLK3" s="4" t="s">
        <v>157</v>
      </c>
      <c r="WLL3" s="4" t="s">
        <v>157</v>
      </c>
      <c r="WLM3" s="4" t="s">
        <v>157</v>
      </c>
      <c r="WLN3" s="4" t="s">
        <v>157</v>
      </c>
      <c r="WLO3" s="4" t="s">
        <v>157</v>
      </c>
      <c r="WLP3" s="4" t="s">
        <v>157</v>
      </c>
      <c r="WLQ3" s="4" t="s">
        <v>157</v>
      </c>
      <c r="WLR3" s="4" t="s">
        <v>157</v>
      </c>
      <c r="WLS3" s="4" t="s">
        <v>157</v>
      </c>
      <c r="WLT3" s="4" t="s">
        <v>157</v>
      </c>
      <c r="WLU3" s="4" t="s">
        <v>157</v>
      </c>
      <c r="WLV3" s="4" t="s">
        <v>157</v>
      </c>
      <c r="WLW3" s="4" t="s">
        <v>157</v>
      </c>
      <c r="WLX3" s="4" t="s">
        <v>157</v>
      </c>
      <c r="WLY3" s="4" t="s">
        <v>157</v>
      </c>
      <c r="WLZ3" s="4" t="s">
        <v>157</v>
      </c>
      <c r="WMA3" s="4" t="s">
        <v>157</v>
      </c>
      <c r="WMB3" s="4" t="s">
        <v>157</v>
      </c>
      <c r="WMC3" s="4" t="s">
        <v>157</v>
      </c>
      <c r="WMD3" s="4" t="s">
        <v>157</v>
      </c>
      <c r="WME3" s="4" t="s">
        <v>157</v>
      </c>
      <c r="WMF3" s="4" t="s">
        <v>157</v>
      </c>
      <c r="WMG3" s="4" t="s">
        <v>157</v>
      </c>
      <c r="WMH3" s="4" t="s">
        <v>157</v>
      </c>
      <c r="WMI3" s="4" t="s">
        <v>157</v>
      </c>
      <c r="WMJ3" s="4" t="s">
        <v>157</v>
      </c>
      <c r="WMK3" s="4" t="s">
        <v>157</v>
      </c>
      <c r="WML3" s="4" t="s">
        <v>157</v>
      </c>
      <c r="WMM3" s="4" t="s">
        <v>157</v>
      </c>
      <c r="WMN3" s="4" t="s">
        <v>157</v>
      </c>
      <c r="WMO3" s="4" t="s">
        <v>157</v>
      </c>
      <c r="WMP3" s="4" t="s">
        <v>157</v>
      </c>
      <c r="WMQ3" s="4" t="s">
        <v>157</v>
      </c>
      <c r="WMR3" s="4" t="s">
        <v>157</v>
      </c>
      <c r="WMS3" s="4" t="s">
        <v>157</v>
      </c>
      <c r="WMT3" s="4" t="s">
        <v>157</v>
      </c>
      <c r="WMU3" s="4" t="s">
        <v>157</v>
      </c>
      <c r="WMV3" s="4" t="s">
        <v>157</v>
      </c>
      <c r="WMW3" s="4" t="s">
        <v>157</v>
      </c>
      <c r="WMX3" s="4" t="s">
        <v>157</v>
      </c>
      <c r="WMY3" s="4" t="s">
        <v>157</v>
      </c>
      <c r="WMZ3" s="4" t="s">
        <v>157</v>
      </c>
      <c r="WNA3" s="4" t="s">
        <v>157</v>
      </c>
      <c r="WNB3" s="4" t="s">
        <v>157</v>
      </c>
      <c r="WNC3" s="4" t="s">
        <v>157</v>
      </c>
      <c r="WND3" s="4" t="s">
        <v>157</v>
      </c>
      <c r="WNE3" s="4" t="s">
        <v>157</v>
      </c>
      <c r="WNF3" s="4" t="s">
        <v>157</v>
      </c>
      <c r="WNG3" s="4" t="s">
        <v>157</v>
      </c>
      <c r="WNH3" s="4" t="s">
        <v>157</v>
      </c>
      <c r="WNI3" s="4" t="s">
        <v>157</v>
      </c>
      <c r="WNJ3" s="4" t="s">
        <v>157</v>
      </c>
      <c r="WNK3" s="4" t="s">
        <v>157</v>
      </c>
      <c r="WNL3" s="4" t="s">
        <v>157</v>
      </c>
      <c r="WNM3" s="4" t="s">
        <v>157</v>
      </c>
      <c r="WNN3" s="4" t="s">
        <v>157</v>
      </c>
      <c r="WNO3" s="4" t="s">
        <v>157</v>
      </c>
      <c r="WNP3" s="4" t="s">
        <v>157</v>
      </c>
      <c r="WNQ3" s="4" t="s">
        <v>157</v>
      </c>
      <c r="WNR3" s="4" t="s">
        <v>157</v>
      </c>
      <c r="WNS3" s="4" t="s">
        <v>157</v>
      </c>
      <c r="WNT3" s="4" t="s">
        <v>157</v>
      </c>
      <c r="WNU3" s="4" t="s">
        <v>157</v>
      </c>
      <c r="WNV3" s="4" t="s">
        <v>157</v>
      </c>
      <c r="WNW3" s="4" t="s">
        <v>157</v>
      </c>
      <c r="WNX3" s="4" t="s">
        <v>157</v>
      </c>
      <c r="WNY3" s="4" t="s">
        <v>157</v>
      </c>
      <c r="WNZ3" s="4" t="s">
        <v>157</v>
      </c>
      <c r="WOA3" s="4" t="s">
        <v>157</v>
      </c>
      <c r="WOB3" s="4" t="s">
        <v>157</v>
      </c>
      <c r="WOC3" s="4" t="s">
        <v>157</v>
      </c>
      <c r="WOD3" s="4" t="s">
        <v>157</v>
      </c>
      <c r="WOE3" s="4" t="s">
        <v>157</v>
      </c>
      <c r="WOF3" s="4" t="s">
        <v>157</v>
      </c>
      <c r="WOG3" s="4" t="s">
        <v>157</v>
      </c>
      <c r="WOH3" s="4" t="s">
        <v>157</v>
      </c>
      <c r="WOI3" s="4" t="s">
        <v>157</v>
      </c>
      <c r="WOJ3" s="4" t="s">
        <v>157</v>
      </c>
      <c r="WOK3" s="4" t="s">
        <v>157</v>
      </c>
      <c r="WOL3" s="4" t="s">
        <v>157</v>
      </c>
      <c r="WOM3" s="4" t="s">
        <v>157</v>
      </c>
      <c r="WON3" s="4" t="s">
        <v>157</v>
      </c>
      <c r="WOO3" s="4" t="s">
        <v>157</v>
      </c>
      <c r="WOP3" s="4" t="s">
        <v>157</v>
      </c>
      <c r="WOQ3" s="4" t="s">
        <v>157</v>
      </c>
      <c r="WOR3" s="4" t="s">
        <v>157</v>
      </c>
      <c r="WOS3" s="4" t="s">
        <v>157</v>
      </c>
      <c r="WOT3" s="4" t="s">
        <v>157</v>
      </c>
      <c r="WOU3" s="4" t="s">
        <v>157</v>
      </c>
      <c r="WOV3" s="4" t="s">
        <v>157</v>
      </c>
      <c r="WOW3" s="4" t="s">
        <v>157</v>
      </c>
      <c r="WOX3" s="4" t="s">
        <v>157</v>
      </c>
      <c r="WOY3" s="4" t="s">
        <v>157</v>
      </c>
      <c r="WOZ3" s="4" t="s">
        <v>157</v>
      </c>
      <c r="WPA3" s="4" t="s">
        <v>157</v>
      </c>
      <c r="WPB3" s="4" t="s">
        <v>157</v>
      </c>
      <c r="WPC3" s="4" t="s">
        <v>157</v>
      </c>
      <c r="WPD3" s="4" t="s">
        <v>157</v>
      </c>
      <c r="WPE3" s="4" t="s">
        <v>157</v>
      </c>
      <c r="WPF3" s="4" t="s">
        <v>157</v>
      </c>
      <c r="WPG3" s="4" t="s">
        <v>157</v>
      </c>
      <c r="WPH3" s="4" t="s">
        <v>157</v>
      </c>
      <c r="WPI3" s="4" t="s">
        <v>157</v>
      </c>
      <c r="WPJ3" s="4" t="s">
        <v>157</v>
      </c>
      <c r="WPK3" s="4" t="s">
        <v>157</v>
      </c>
      <c r="WPL3" s="4" t="s">
        <v>157</v>
      </c>
      <c r="WPM3" s="4" t="s">
        <v>157</v>
      </c>
      <c r="WPN3" s="4" t="s">
        <v>157</v>
      </c>
      <c r="WPO3" s="4" t="s">
        <v>157</v>
      </c>
      <c r="WPP3" s="4" t="s">
        <v>157</v>
      </c>
      <c r="WPQ3" s="4" t="s">
        <v>157</v>
      </c>
      <c r="WPR3" s="4" t="s">
        <v>157</v>
      </c>
      <c r="WPS3" s="4" t="s">
        <v>157</v>
      </c>
      <c r="WPT3" s="4" t="s">
        <v>157</v>
      </c>
      <c r="WPU3" s="4" t="s">
        <v>157</v>
      </c>
      <c r="WPV3" s="4" t="s">
        <v>157</v>
      </c>
      <c r="WPW3" s="4" t="s">
        <v>157</v>
      </c>
      <c r="WPX3" s="4" t="s">
        <v>157</v>
      </c>
      <c r="WPY3" s="4" t="s">
        <v>157</v>
      </c>
      <c r="WPZ3" s="4" t="s">
        <v>157</v>
      </c>
      <c r="WQA3" s="4" t="s">
        <v>157</v>
      </c>
      <c r="WQB3" s="4" t="s">
        <v>157</v>
      </c>
      <c r="WQC3" s="4" t="s">
        <v>157</v>
      </c>
      <c r="WQD3" s="4" t="s">
        <v>157</v>
      </c>
      <c r="WQE3" s="4" t="s">
        <v>157</v>
      </c>
      <c r="WQF3" s="4" t="s">
        <v>157</v>
      </c>
      <c r="WQG3" s="4" t="s">
        <v>157</v>
      </c>
      <c r="WQH3" s="4" t="s">
        <v>157</v>
      </c>
      <c r="WQI3" s="4" t="s">
        <v>157</v>
      </c>
      <c r="WQJ3" s="4" t="s">
        <v>157</v>
      </c>
      <c r="WQK3" s="4" t="s">
        <v>157</v>
      </c>
      <c r="WQL3" s="4" t="s">
        <v>157</v>
      </c>
      <c r="WQM3" s="4" t="s">
        <v>157</v>
      </c>
      <c r="WQN3" s="4" t="s">
        <v>157</v>
      </c>
      <c r="WQO3" s="4" t="s">
        <v>157</v>
      </c>
      <c r="WQP3" s="4" t="s">
        <v>157</v>
      </c>
      <c r="WQQ3" s="4" t="s">
        <v>157</v>
      </c>
      <c r="WQR3" s="4" t="s">
        <v>157</v>
      </c>
      <c r="WQS3" s="4" t="s">
        <v>157</v>
      </c>
      <c r="WQT3" s="4" t="s">
        <v>157</v>
      </c>
      <c r="WQU3" s="4" t="s">
        <v>157</v>
      </c>
      <c r="WQV3" s="4" t="s">
        <v>157</v>
      </c>
      <c r="WQW3" s="4" t="s">
        <v>157</v>
      </c>
      <c r="WQX3" s="4" t="s">
        <v>157</v>
      </c>
      <c r="WQY3" s="4" t="s">
        <v>157</v>
      </c>
      <c r="WQZ3" s="4" t="s">
        <v>157</v>
      </c>
      <c r="WRA3" s="4" t="s">
        <v>157</v>
      </c>
      <c r="WRB3" s="4" t="s">
        <v>157</v>
      </c>
      <c r="WRC3" s="4" t="s">
        <v>157</v>
      </c>
      <c r="WRD3" s="4" t="s">
        <v>157</v>
      </c>
      <c r="WRE3" s="4" t="s">
        <v>157</v>
      </c>
      <c r="WRF3" s="4" t="s">
        <v>157</v>
      </c>
      <c r="WRG3" s="4" t="s">
        <v>157</v>
      </c>
      <c r="WRH3" s="4" t="s">
        <v>157</v>
      </c>
      <c r="WRI3" s="4" t="s">
        <v>157</v>
      </c>
      <c r="WRJ3" s="4" t="s">
        <v>157</v>
      </c>
      <c r="WRK3" s="4" t="s">
        <v>157</v>
      </c>
      <c r="WRL3" s="4" t="s">
        <v>157</v>
      </c>
      <c r="WRM3" s="4" t="s">
        <v>157</v>
      </c>
      <c r="WRN3" s="4" t="s">
        <v>157</v>
      </c>
      <c r="WRO3" s="4" t="s">
        <v>157</v>
      </c>
      <c r="WRP3" s="4" t="s">
        <v>157</v>
      </c>
      <c r="WRQ3" s="4" t="s">
        <v>157</v>
      </c>
      <c r="WRR3" s="4" t="s">
        <v>157</v>
      </c>
      <c r="WRS3" s="4" t="s">
        <v>157</v>
      </c>
      <c r="WRT3" s="4" t="s">
        <v>157</v>
      </c>
      <c r="WRU3" s="4" t="s">
        <v>157</v>
      </c>
      <c r="WRV3" s="4" t="s">
        <v>157</v>
      </c>
      <c r="WRW3" s="4" t="s">
        <v>157</v>
      </c>
      <c r="WRX3" s="4" t="s">
        <v>157</v>
      </c>
      <c r="WRY3" s="4" t="s">
        <v>157</v>
      </c>
      <c r="WRZ3" s="4" t="s">
        <v>157</v>
      </c>
      <c r="WSA3" s="4" t="s">
        <v>157</v>
      </c>
      <c r="WSB3" s="4" t="s">
        <v>157</v>
      </c>
      <c r="WSC3" s="4" t="s">
        <v>157</v>
      </c>
      <c r="WSD3" s="4" t="s">
        <v>157</v>
      </c>
      <c r="WSE3" s="4" t="s">
        <v>157</v>
      </c>
      <c r="WSF3" s="4" t="s">
        <v>157</v>
      </c>
      <c r="WSG3" s="4" t="s">
        <v>157</v>
      </c>
      <c r="WSH3" s="4" t="s">
        <v>157</v>
      </c>
      <c r="WSI3" s="4" t="s">
        <v>157</v>
      </c>
      <c r="WSJ3" s="4" t="s">
        <v>157</v>
      </c>
      <c r="WSK3" s="4" t="s">
        <v>157</v>
      </c>
      <c r="WSL3" s="4" t="s">
        <v>157</v>
      </c>
      <c r="WSM3" s="4" t="s">
        <v>157</v>
      </c>
      <c r="WSN3" s="4" t="s">
        <v>157</v>
      </c>
      <c r="WSO3" s="4" t="s">
        <v>157</v>
      </c>
      <c r="WSP3" s="4" t="s">
        <v>157</v>
      </c>
      <c r="WSQ3" s="4" t="s">
        <v>157</v>
      </c>
      <c r="WSR3" s="4" t="s">
        <v>157</v>
      </c>
      <c r="WSS3" s="4" t="s">
        <v>157</v>
      </c>
      <c r="WST3" s="4" t="s">
        <v>157</v>
      </c>
      <c r="WSU3" s="4" t="s">
        <v>157</v>
      </c>
      <c r="WSV3" s="4" t="s">
        <v>157</v>
      </c>
      <c r="WSW3" s="4" t="s">
        <v>157</v>
      </c>
      <c r="WSX3" s="4" t="s">
        <v>157</v>
      </c>
      <c r="WSY3" s="4" t="s">
        <v>157</v>
      </c>
      <c r="WSZ3" s="4" t="s">
        <v>157</v>
      </c>
      <c r="WTA3" s="4" t="s">
        <v>157</v>
      </c>
      <c r="WTB3" s="4" t="s">
        <v>157</v>
      </c>
      <c r="WTC3" s="4" t="s">
        <v>157</v>
      </c>
      <c r="WTD3" s="4" t="s">
        <v>157</v>
      </c>
      <c r="WTE3" s="4" t="s">
        <v>157</v>
      </c>
      <c r="WTF3" s="4" t="s">
        <v>157</v>
      </c>
      <c r="WTG3" s="4" t="s">
        <v>157</v>
      </c>
      <c r="WTH3" s="4" t="s">
        <v>157</v>
      </c>
      <c r="WTI3" s="4" t="s">
        <v>157</v>
      </c>
      <c r="WTJ3" s="4" t="s">
        <v>157</v>
      </c>
      <c r="WTK3" s="4" t="s">
        <v>157</v>
      </c>
      <c r="WTL3" s="4" t="s">
        <v>157</v>
      </c>
      <c r="WTM3" s="4" t="s">
        <v>157</v>
      </c>
      <c r="WTN3" s="4" t="s">
        <v>157</v>
      </c>
      <c r="WTO3" s="4" t="s">
        <v>157</v>
      </c>
      <c r="WTP3" s="4" t="s">
        <v>157</v>
      </c>
      <c r="WTQ3" s="4" t="s">
        <v>157</v>
      </c>
      <c r="WTR3" s="4" t="s">
        <v>157</v>
      </c>
      <c r="WTS3" s="4" t="s">
        <v>157</v>
      </c>
      <c r="WTT3" s="4" t="s">
        <v>157</v>
      </c>
      <c r="WTU3" s="4" t="s">
        <v>157</v>
      </c>
      <c r="WTV3" s="4" t="s">
        <v>157</v>
      </c>
      <c r="WTW3" s="4" t="s">
        <v>157</v>
      </c>
      <c r="WTX3" s="4" t="s">
        <v>157</v>
      </c>
      <c r="WTY3" s="4" t="s">
        <v>157</v>
      </c>
      <c r="WTZ3" s="4" t="s">
        <v>157</v>
      </c>
      <c r="WUA3" s="4" t="s">
        <v>157</v>
      </c>
      <c r="WUB3" s="4" t="s">
        <v>157</v>
      </c>
      <c r="WUC3" s="4" t="s">
        <v>157</v>
      </c>
      <c r="WUD3" s="4" t="s">
        <v>157</v>
      </c>
      <c r="WUE3" s="4" t="s">
        <v>157</v>
      </c>
      <c r="WUF3" s="4" t="s">
        <v>157</v>
      </c>
      <c r="WUG3" s="4" t="s">
        <v>157</v>
      </c>
      <c r="WUH3" s="4" t="s">
        <v>157</v>
      </c>
      <c r="WUI3" s="4" t="s">
        <v>157</v>
      </c>
      <c r="WUJ3" s="4" t="s">
        <v>157</v>
      </c>
      <c r="WUK3" s="4" t="s">
        <v>157</v>
      </c>
      <c r="WUL3" s="4" t="s">
        <v>157</v>
      </c>
      <c r="WUM3" s="4" t="s">
        <v>157</v>
      </c>
      <c r="WUN3" s="4" t="s">
        <v>157</v>
      </c>
      <c r="WUO3" s="4" t="s">
        <v>157</v>
      </c>
      <c r="WUP3" s="4" t="s">
        <v>157</v>
      </c>
      <c r="WUQ3" s="4" t="s">
        <v>157</v>
      </c>
      <c r="WUR3" s="4" t="s">
        <v>157</v>
      </c>
      <c r="WUS3" s="4" t="s">
        <v>157</v>
      </c>
      <c r="WUT3" s="4" t="s">
        <v>157</v>
      </c>
      <c r="WUU3" s="4" t="s">
        <v>157</v>
      </c>
      <c r="WUV3" s="4" t="s">
        <v>157</v>
      </c>
      <c r="WUW3" s="4" t="s">
        <v>157</v>
      </c>
      <c r="WUX3" s="4" t="s">
        <v>157</v>
      </c>
      <c r="WUY3" s="4" t="s">
        <v>157</v>
      </c>
      <c r="WUZ3" s="4" t="s">
        <v>157</v>
      </c>
      <c r="WVA3" s="4" t="s">
        <v>157</v>
      </c>
      <c r="WVB3" s="4" t="s">
        <v>157</v>
      </c>
      <c r="WVC3" s="4" t="s">
        <v>157</v>
      </c>
      <c r="WVD3" s="4" t="s">
        <v>157</v>
      </c>
      <c r="WVE3" s="4" t="s">
        <v>157</v>
      </c>
      <c r="WVF3" s="4" t="s">
        <v>157</v>
      </c>
      <c r="WVG3" s="4" t="s">
        <v>157</v>
      </c>
      <c r="WVH3" s="4" t="s">
        <v>157</v>
      </c>
      <c r="WVI3" s="4" t="s">
        <v>157</v>
      </c>
      <c r="WVJ3" s="4" t="s">
        <v>157</v>
      </c>
      <c r="WVK3" s="4" t="s">
        <v>157</v>
      </c>
      <c r="WVL3" s="4" t="s">
        <v>157</v>
      </c>
      <c r="WVM3" s="4" t="s">
        <v>157</v>
      </c>
      <c r="WVN3" s="4" t="s">
        <v>157</v>
      </c>
      <c r="WVO3" s="4" t="s">
        <v>157</v>
      </c>
      <c r="WVP3" s="4" t="s">
        <v>157</v>
      </c>
      <c r="WVQ3" s="4" t="s">
        <v>157</v>
      </c>
      <c r="WVR3" s="4" t="s">
        <v>157</v>
      </c>
      <c r="WVS3" s="4" t="s">
        <v>157</v>
      </c>
      <c r="WVT3" s="4" t="s">
        <v>157</v>
      </c>
      <c r="WVU3" s="4" t="s">
        <v>157</v>
      </c>
      <c r="WVV3" s="4" t="s">
        <v>157</v>
      </c>
      <c r="WVW3" s="4" t="s">
        <v>157</v>
      </c>
      <c r="WVX3" s="4" t="s">
        <v>157</v>
      </c>
      <c r="WVY3" s="4" t="s">
        <v>157</v>
      </c>
      <c r="WVZ3" s="4" t="s">
        <v>157</v>
      </c>
      <c r="WWA3" s="4" t="s">
        <v>157</v>
      </c>
      <c r="WWB3" s="4" t="s">
        <v>157</v>
      </c>
      <c r="WWC3" s="4" t="s">
        <v>157</v>
      </c>
      <c r="WWD3" s="4" t="s">
        <v>157</v>
      </c>
      <c r="WWE3" s="4" t="s">
        <v>157</v>
      </c>
      <c r="WWF3" s="4" t="s">
        <v>157</v>
      </c>
      <c r="WWG3" s="4" t="s">
        <v>157</v>
      </c>
      <c r="WWH3" s="4" t="s">
        <v>157</v>
      </c>
      <c r="WWI3" s="4" t="s">
        <v>157</v>
      </c>
      <c r="WWJ3" s="4" t="s">
        <v>157</v>
      </c>
      <c r="WWK3" s="4" t="s">
        <v>157</v>
      </c>
      <c r="WWL3" s="4" t="s">
        <v>157</v>
      </c>
      <c r="WWM3" s="4" t="s">
        <v>157</v>
      </c>
      <c r="WWN3" s="4" t="s">
        <v>157</v>
      </c>
      <c r="WWO3" s="4" t="s">
        <v>157</v>
      </c>
      <c r="WWP3" s="4" t="s">
        <v>157</v>
      </c>
      <c r="WWQ3" s="4" t="s">
        <v>157</v>
      </c>
      <c r="WWR3" s="4" t="s">
        <v>157</v>
      </c>
      <c r="WWS3" s="4" t="s">
        <v>157</v>
      </c>
      <c r="WWT3" s="4" t="s">
        <v>157</v>
      </c>
      <c r="WWU3" s="4" t="s">
        <v>157</v>
      </c>
      <c r="WWV3" s="4" t="s">
        <v>157</v>
      </c>
      <c r="WWW3" s="4" t="s">
        <v>157</v>
      </c>
      <c r="WWX3" s="4" t="s">
        <v>157</v>
      </c>
      <c r="WWY3" s="4" t="s">
        <v>157</v>
      </c>
      <c r="WWZ3" s="4" t="s">
        <v>157</v>
      </c>
      <c r="WXA3" s="4" t="s">
        <v>157</v>
      </c>
      <c r="WXB3" s="4" t="s">
        <v>157</v>
      </c>
      <c r="WXC3" s="4" t="s">
        <v>157</v>
      </c>
      <c r="WXD3" s="4" t="s">
        <v>157</v>
      </c>
      <c r="WXE3" s="4" t="s">
        <v>157</v>
      </c>
      <c r="WXF3" s="4" t="s">
        <v>157</v>
      </c>
      <c r="WXG3" s="4" t="s">
        <v>157</v>
      </c>
      <c r="WXH3" s="4" t="s">
        <v>157</v>
      </c>
      <c r="WXI3" s="4" t="s">
        <v>157</v>
      </c>
      <c r="WXJ3" s="4" t="s">
        <v>157</v>
      </c>
      <c r="WXK3" s="4" t="s">
        <v>157</v>
      </c>
      <c r="WXL3" s="4" t="s">
        <v>157</v>
      </c>
      <c r="WXM3" s="4" t="s">
        <v>157</v>
      </c>
      <c r="WXN3" s="4" t="s">
        <v>157</v>
      </c>
      <c r="WXO3" s="4" t="s">
        <v>157</v>
      </c>
      <c r="WXP3" s="4" t="s">
        <v>157</v>
      </c>
      <c r="WXQ3" s="4" t="s">
        <v>157</v>
      </c>
      <c r="WXR3" s="4" t="s">
        <v>157</v>
      </c>
      <c r="WXS3" s="4" t="s">
        <v>157</v>
      </c>
      <c r="WXT3" s="4" t="s">
        <v>157</v>
      </c>
      <c r="WXU3" s="4" t="s">
        <v>157</v>
      </c>
      <c r="WXV3" s="4" t="s">
        <v>157</v>
      </c>
      <c r="WXW3" s="4" t="s">
        <v>157</v>
      </c>
      <c r="WXX3" s="4" t="s">
        <v>157</v>
      </c>
      <c r="WXY3" s="4" t="s">
        <v>157</v>
      </c>
      <c r="WXZ3" s="4" t="s">
        <v>157</v>
      </c>
      <c r="WYA3" s="4" t="s">
        <v>157</v>
      </c>
      <c r="WYB3" s="4" t="s">
        <v>157</v>
      </c>
      <c r="WYC3" s="4" t="s">
        <v>157</v>
      </c>
      <c r="WYD3" s="4" t="s">
        <v>157</v>
      </c>
      <c r="WYE3" s="4" t="s">
        <v>157</v>
      </c>
      <c r="WYF3" s="4" t="s">
        <v>157</v>
      </c>
      <c r="WYG3" s="4" t="s">
        <v>157</v>
      </c>
      <c r="WYH3" s="4" t="s">
        <v>157</v>
      </c>
      <c r="WYI3" s="4" t="s">
        <v>157</v>
      </c>
      <c r="WYJ3" s="4" t="s">
        <v>157</v>
      </c>
      <c r="WYK3" s="4" t="s">
        <v>157</v>
      </c>
      <c r="WYL3" s="4" t="s">
        <v>157</v>
      </c>
      <c r="WYM3" s="4" t="s">
        <v>157</v>
      </c>
      <c r="WYN3" s="4" t="s">
        <v>157</v>
      </c>
      <c r="WYO3" s="4" t="s">
        <v>157</v>
      </c>
      <c r="WYP3" s="4" t="s">
        <v>157</v>
      </c>
      <c r="WYQ3" s="4" t="s">
        <v>157</v>
      </c>
      <c r="WYR3" s="4" t="s">
        <v>157</v>
      </c>
      <c r="WYS3" s="4" t="s">
        <v>157</v>
      </c>
      <c r="WYT3" s="4" t="s">
        <v>157</v>
      </c>
      <c r="WYU3" s="4" t="s">
        <v>157</v>
      </c>
      <c r="WYV3" s="4" t="s">
        <v>157</v>
      </c>
      <c r="WYW3" s="4" t="s">
        <v>157</v>
      </c>
      <c r="WYX3" s="4" t="s">
        <v>157</v>
      </c>
      <c r="WYY3" s="4" t="s">
        <v>157</v>
      </c>
      <c r="WYZ3" s="4" t="s">
        <v>157</v>
      </c>
      <c r="WZA3" s="4" t="s">
        <v>157</v>
      </c>
      <c r="WZB3" s="4" t="s">
        <v>157</v>
      </c>
      <c r="WZC3" s="4" t="s">
        <v>157</v>
      </c>
      <c r="WZD3" s="4" t="s">
        <v>157</v>
      </c>
      <c r="WZE3" s="4" t="s">
        <v>157</v>
      </c>
      <c r="WZF3" s="4" t="s">
        <v>157</v>
      </c>
      <c r="WZG3" s="4" t="s">
        <v>157</v>
      </c>
      <c r="WZH3" s="4" t="s">
        <v>157</v>
      </c>
      <c r="WZI3" s="4" t="s">
        <v>157</v>
      </c>
      <c r="WZJ3" s="4" t="s">
        <v>157</v>
      </c>
      <c r="WZK3" s="4" t="s">
        <v>157</v>
      </c>
      <c r="WZL3" s="4" t="s">
        <v>157</v>
      </c>
      <c r="WZM3" s="4" t="s">
        <v>157</v>
      </c>
      <c r="WZN3" s="4" t="s">
        <v>157</v>
      </c>
      <c r="WZO3" s="4" t="s">
        <v>157</v>
      </c>
      <c r="WZP3" s="4" t="s">
        <v>157</v>
      </c>
      <c r="WZQ3" s="4" t="s">
        <v>157</v>
      </c>
      <c r="WZR3" s="4" t="s">
        <v>157</v>
      </c>
      <c r="WZS3" s="4" t="s">
        <v>157</v>
      </c>
      <c r="WZT3" s="4" t="s">
        <v>157</v>
      </c>
      <c r="WZU3" s="4" t="s">
        <v>157</v>
      </c>
      <c r="WZV3" s="4" t="s">
        <v>157</v>
      </c>
      <c r="WZW3" s="4" t="s">
        <v>157</v>
      </c>
      <c r="WZX3" s="4" t="s">
        <v>157</v>
      </c>
      <c r="WZY3" s="4" t="s">
        <v>157</v>
      </c>
      <c r="WZZ3" s="4" t="s">
        <v>157</v>
      </c>
      <c r="XAA3" s="4" t="s">
        <v>157</v>
      </c>
      <c r="XAB3" s="4" t="s">
        <v>157</v>
      </c>
      <c r="XAC3" s="4" t="s">
        <v>157</v>
      </c>
      <c r="XAD3" s="4" t="s">
        <v>157</v>
      </c>
      <c r="XAE3" s="4" t="s">
        <v>157</v>
      </c>
      <c r="XAF3" s="4" t="s">
        <v>157</v>
      </c>
      <c r="XAG3" s="4" t="s">
        <v>157</v>
      </c>
      <c r="XAH3" s="4" t="s">
        <v>157</v>
      </c>
      <c r="XAI3" s="4" t="s">
        <v>157</v>
      </c>
      <c r="XAJ3" s="4" t="s">
        <v>157</v>
      </c>
      <c r="XAK3" s="4" t="s">
        <v>157</v>
      </c>
      <c r="XAL3" s="4" t="s">
        <v>157</v>
      </c>
      <c r="XAM3" s="4" t="s">
        <v>157</v>
      </c>
      <c r="XAN3" s="4" t="s">
        <v>157</v>
      </c>
      <c r="XAO3" s="4" t="s">
        <v>157</v>
      </c>
      <c r="XAP3" s="4" t="s">
        <v>157</v>
      </c>
      <c r="XAQ3" s="4" t="s">
        <v>157</v>
      </c>
      <c r="XAR3" s="4" t="s">
        <v>157</v>
      </c>
      <c r="XAS3" s="4" t="s">
        <v>157</v>
      </c>
      <c r="XAT3" s="4" t="s">
        <v>157</v>
      </c>
      <c r="XAU3" s="4" t="s">
        <v>157</v>
      </c>
      <c r="XAV3" s="4" t="s">
        <v>157</v>
      </c>
      <c r="XAW3" s="4" t="s">
        <v>157</v>
      </c>
      <c r="XAX3" s="4" t="s">
        <v>157</v>
      </c>
      <c r="XAY3" s="4" t="s">
        <v>157</v>
      </c>
      <c r="XAZ3" s="4" t="s">
        <v>157</v>
      </c>
      <c r="XBA3" s="4" t="s">
        <v>157</v>
      </c>
      <c r="XBB3" s="4" t="s">
        <v>157</v>
      </c>
      <c r="XBC3" s="4" t="s">
        <v>157</v>
      </c>
      <c r="XBD3" s="4" t="s">
        <v>157</v>
      </c>
      <c r="XBE3" s="4" t="s">
        <v>157</v>
      </c>
      <c r="XBF3" s="4" t="s">
        <v>157</v>
      </c>
      <c r="XBG3" s="4" t="s">
        <v>157</v>
      </c>
      <c r="XBH3" s="4" t="s">
        <v>157</v>
      </c>
      <c r="XBI3" s="4" t="s">
        <v>157</v>
      </c>
      <c r="XBJ3" s="4" t="s">
        <v>157</v>
      </c>
      <c r="XBK3" s="4" t="s">
        <v>157</v>
      </c>
      <c r="XBL3" s="4" t="s">
        <v>157</v>
      </c>
      <c r="XBM3" s="4" t="s">
        <v>157</v>
      </c>
      <c r="XBN3" s="4" t="s">
        <v>157</v>
      </c>
      <c r="XBO3" s="4" t="s">
        <v>157</v>
      </c>
      <c r="XBP3" s="4" t="s">
        <v>157</v>
      </c>
      <c r="XBQ3" s="4" t="s">
        <v>157</v>
      </c>
      <c r="XBR3" s="4" t="s">
        <v>157</v>
      </c>
      <c r="XBS3" s="4" t="s">
        <v>157</v>
      </c>
      <c r="XBT3" s="4" t="s">
        <v>157</v>
      </c>
      <c r="XBU3" s="4" t="s">
        <v>157</v>
      </c>
      <c r="XBV3" s="4" t="s">
        <v>157</v>
      </c>
      <c r="XBW3" s="4" t="s">
        <v>157</v>
      </c>
      <c r="XBX3" s="4" t="s">
        <v>157</v>
      </c>
      <c r="XBY3" s="4" t="s">
        <v>157</v>
      </c>
      <c r="XBZ3" s="4" t="s">
        <v>157</v>
      </c>
      <c r="XCA3" s="4" t="s">
        <v>157</v>
      </c>
      <c r="XCB3" s="4" t="s">
        <v>157</v>
      </c>
      <c r="XCC3" s="4" t="s">
        <v>157</v>
      </c>
      <c r="XCD3" s="4" t="s">
        <v>157</v>
      </c>
      <c r="XCE3" s="4" t="s">
        <v>157</v>
      </c>
      <c r="XCF3" s="4" t="s">
        <v>157</v>
      </c>
      <c r="XCG3" s="4" t="s">
        <v>157</v>
      </c>
      <c r="XCH3" s="4" t="s">
        <v>157</v>
      </c>
      <c r="XCI3" s="4" t="s">
        <v>157</v>
      </c>
      <c r="XCJ3" s="4" t="s">
        <v>157</v>
      </c>
      <c r="XCK3" s="4" t="s">
        <v>157</v>
      </c>
      <c r="XCL3" s="4" t="s">
        <v>157</v>
      </c>
      <c r="XCM3" s="4" t="s">
        <v>157</v>
      </c>
      <c r="XCN3" s="4" t="s">
        <v>157</v>
      </c>
      <c r="XCO3" s="4" t="s">
        <v>157</v>
      </c>
      <c r="XCP3" s="4" t="s">
        <v>157</v>
      </c>
      <c r="XCQ3" s="4" t="s">
        <v>157</v>
      </c>
      <c r="XCR3" s="4" t="s">
        <v>157</v>
      </c>
      <c r="XCS3" s="4" t="s">
        <v>157</v>
      </c>
      <c r="XCT3" s="4" t="s">
        <v>157</v>
      </c>
      <c r="XCU3" s="4" t="s">
        <v>157</v>
      </c>
      <c r="XCV3" s="4" t="s">
        <v>157</v>
      </c>
      <c r="XCW3" s="4" t="s">
        <v>157</v>
      </c>
      <c r="XCX3" s="4" t="s">
        <v>157</v>
      </c>
      <c r="XCY3" s="4" t="s">
        <v>157</v>
      </c>
      <c r="XCZ3" s="4" t="s">
        <v>157</v>
      </c>
      <c r="XDA3" s="4" t="s">
        <v>157</v>
      </c>
      <c r="XDB3" s="4" t="s">
        <v>157</v>
      </c>
      <c r="XDC3" s="4" t="s">
        <v>157</v>
      </c>
      <c r="XDD3" s="4" t="s">
        <v>157</v>
      </c>
      <c r="XDE3" s="4" t="s">
        <v>157</v>
      </c>
      <c r="XDF3" s="4" t="s">
        <v>157</v>
      </c>
      <c r="XDG3" s="4" t="s">
        <v>157</v>
      </c>
      <c r="XDH3" s="4" t="s">
        <v>157</v>
      </c>
      <c r="XDI3" s="4" t="s">
        <v>157</v>
      </c>
      <c r="XDJ3" s="4" t="s">
        <v>157</v>
      </c>
      <c r="XDK3" s="4" t="s">
        <v>157</v>
      </c>
      <c r="XDL3" s="4" t="s">
        <v>157</v>
      </c>
      <c r="XDM3" s="4" t="s">
        <v>157</v>
      </c>
      <c r="XDN3" s="4" t="s">
        <v>157</v>
      </c>
      <c r="XDO3" s="4" t="s">
        <v>157</v>
      </c>
      <c r="XDP3" s="4" t="s">
        <v>157</v>
      </c>
      <c r="XDQ3" s="4" t="s">
        <v>157</v>
      </c>
      <c r="XDR3" s="4" t="s">
        <v>157</v>
      </c>
      <c r="XDS3" s="4" t="s">
        <v>157</v>
      </c>
      <c r="XDT3" s="4" t="s">
        <v>157</v>
      </c>
      <c r="XDU3" s="4" t="s">
        <v>157</v>
      </c>
      <c r="XDV3" s="4" t="s">
        <v>157</v>
      </c>
      <c r="XDW3" s="4" t="s">
        <v>157</v>
      </c>
      <c r="XDX3" s="4" t="s">
        <v>157</v>
      </c>
      <c r="XDY3" s="4" t="s">
        <v>157</v>
      </c>
      <c r="XDZ3" s="4" t="s">
        <v>157</v>
      </c>
      <c r="XEA3" s="4" t="s">
        <v>157</v>
      </c>
      <c r="XEB3" s="4" t="s">
        <v>157</v>
      </c>
      <c r="XEC3" s="4" t="s">
        <v>157</v>
      </c>
      <c r="XED3" s="4" t="s">
        <v>157</v>
      </c>
      <c r="XEE3" s="4" t="s">
        <v>157</v>
      </c>
      <c r="XEF3" s="4" t="s">
        <v>157</v>
      </c>
      <c r="XEG3" s="4" t="s">
        <v>157</v>
      </c>
      <c r="XEH3" s="4" t="s">
        <v>157</v>
      </c>
      <c r="XEI3" s="4" t="s">
        <v>157</v>
      </c>
      <c r="XEJ3" s="4" t="s">
        <v>157</v>
      </c>
      <c r="XEK3" s="4" t="s">
        <v>157</v>
      </c>
      <c r="XEL3" s="4" t="s">
        <v>157</v>
      </c>
      <c r="XEM3" s="4" t="s">
        <v>157</v>
      </c>
      <c r="XEN3" s="4" t="s">
        <v>157</v>
      </c>
      <c r="XEO3" s="4" t="s">
        <v>157</v>
      </c>
      <c r="XEP3" s="4" t="s">
        <v>157</v>
      </c>
      <c r="XEQ3" s="4" t="s">
        <v>157</v>
      </c>
      <c r="XER3" s="4" t="s">
        <v>157</v>
      </c>
      <c r="XES3" s="4" t="s">
        <v>157</v>
      </c>
      <c r="XET3" s="4" t="s">
        <v>157</v>
      </c>
      <c r="XEU3" s="4" t="s">
        <v>157</v>
      </c>
      <c r="XEV3" s="4" t="s">
        <v>157</v>
      </c>
      <c r="XEW3" s="4" t="s">
        <v>157</v>
      </c>
      <c r="XEX3" s="4" t="s">
        <v>157</v>
      </c>
      <c r="XEY3" s="4" t="s">
        <v>157</v>
      </c>
      <c r="XEZ3" s="4" t="s">
        <v>157</v>
      </c>
      <c r="XFA3" s="4" t="s">
        <v>157</v>
      </c>
      <c r="XFB3" s="4" t="s">
        <v>157</v>
      </c>
      <c r="XFC3" s="4" t="s">
        <v>157</v>
      </c>
      <c r="XFD3" s="4" t="s">
        <v>157</v>
      </c>
    </row>
    <row r="4" spans="1:16384" s="4" customFormat="1" x14ac:dyDescent="0.2">
      <c r="A4" s="6" t="s">
        <v>15</v>
      </c>
      <c r="B4" s="6"/>
      <c r="C4" s="6"/>
      <c r="D4" s="6"/>
      <c r="E4" s="6"/>
    </row>
    <row r="5" spans="1:16384" s="4" customFormat="1" x14ac:dyDescent="0.2"/>
    <row r="6" spans="1:16384" s="4" customFormat="1" x14ac:dyDescent="0.2">
      <c r="A6" s="302" t="s">
        <v>659</v>
      </c>
      <c r="B6" s="302"/>
      <c r="C6" s="302"/>
      <c r="D6" s="302"/>
      <c r="E6" s="302"/>
    </row>
    <row r="7" spans="1:16384" x14ac:dyDescent="0.2">
      <c r="A7" s="4"/>
      <c r="B7" s="4"/>
      <c r="C7" s="4"/>
      <c r="D7" s="4"/>
    </row>
    <row r="8" spans="1:16384" x14ac:dyDescent="0.2">
      <c r="A8" s="134" t="str">
        <f>'Assistance Programs, Outreach'!A10</f>
        <v>SOUTH JERSEY GAS COMPANY</v>
      </c>
      <c r="B8" s="4"/>
      <c r="C8" s="4"/>
      <c r="D8" s="4"/>
    </row>
    <row r="9" spans="1:16384" ht="25.5" x14ac:dyDescent="0.2">
      <c r="A9" s="78" t="s">
        <v>158</v>
      </c>
      <c r="B9" s="78" t="s">
        <v>159</v>
      </c>
      <c r="C9" s="78" t="s">
        <v>160</v>
      </c>
      <c r="D9" s="78" t="s">
        <v>161</v>
      </c>
      <c r="E9" s="78" t="s">
        <v>162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7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163</v>
      </c>
    </row>
    <row r="2" spans="1:7" x14ac:dyDescent="0.2">
      <c r="A2" s="416" t="s">
        <v>164</v>
      </c>
      <c r="B2" s="417"/>
      <c r="C2" s="417"/>
      <c r="D2" s="417"/>
      <c r="E2" s="417"/>
      <c r="F2" s="417"/>
      <c r="G2" s="418"/>
    </row>
    <row r="3" spans="1:7" ht="42.6" customHeight="1" x14ac:dyDescent="0.2">
      <c r="A3" s="419"/>
      <c r="B3" s="420"/>
      <c r="C3" s="420"/>
      <c r="D3" s="420"/>
      <c r="E3" s="420"/>
      <c r="F3" s="420"/>
      <c r="G3" s="421"/>
    </row>
    <row r="4" spans="1:7" ht="15" customHeight="1" thickBot="1" x14ac:dyDescent="0.25">
      <c r="A4" s="422"/>
      <c r="B4" s="423"/>
      <c r="C4" s="423"/>
      <c r="D4" s="423"/>
      <c r="E4" s="423"/>
      <c r="F4" s="423"/>
      <c r="G4" s="424"/>
    </row>
    <row r="5" spans="1:7" x14ac:dyDescent="0.2">
      <c r="A5" s="115"/>
      <c r="B5" s="115"/>
      <c r="C5" s="115"/>
      <c r="D5" s="115"/>
      <c r="E5" s="115"/>
      <c r="F5" s="115"/>
      <c r="G5" s="115"/>
    </row>
    <row r="6" spans="1:7" x14ac:dyDescent="0.2">
      <c r="A6" s="116" t="s">
        <v>165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F11" sqref="F1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166</v>
      </c>
      <c r="B1" s="4"/>
      <c r="C1" s="4"/>
      <c r="D1" s="4"/>
      <c r="E1" s="4"/>
      <c r="F1" s="4"/>
      <c r="G1" s="4"/>
      <c r="H1" s="4"/>
      <c r="I1" s="4"/>
      <c r="J1" s="4"/>
      <c r="K1" s="4"/>
    </row>
    <row r="2" spans="1:13" x14ac:dyDescent="0.2">
      <c r="A2" s="357" t="s">
        <v>167</v>
      </c>
      <c r="B2" s="366"/>
      <c r="C2" s="366"/>
      <c r="D2" s="366"/>
      <c r="E2" s="366"/>
      <c r="F2" s="366"/>
      <c r="G2" s="366"/>
      <c r="H2" s="358"/>
      <c r="I2" s="30"/>
      <c r="J2" s="30"/>
      <c r="K2" s="30"/>
      <c r="L2" s="27"/>
      <c r="M2" s="27"/>
    </row>
    <row r="3" spans="1:13" ht="13.5" thickBot="1" x14ac:dyDescent="0.25">
      <c r="A3" s="361"/>
      <c r="B3" s="368"/>
      <c r="C3" s="368"/>
      <c r="D3" s="368"/>
      <c r="E3" s="368"/>
      <c r="F3" s="368"/>
      <c r="G3" s="368"/>
      <c r="H3" s="362"/>
      <c r="I3" s="30"/>
      <c r="J3" s="30"/>
      <c r="K3" s="30"/>
      <c r="L3" s="27"/>
      <c r="M3" s="27"/>
    </row>
    <row r="4" spans="1:13" x14ac:dyDescent="0.2">
      <c r="A4" s="166"/>
      <c r="B4" s="166"/>
      <c r="C4" s="166"/>
      <c r="D4" s="166"/>
      <c r="E4" s="166"/>
      <c r="F4" s="166"/>
      <c r="G4" s="166"/>
      <c r="H4" s="166"/>
      <c r="I4" s="30"/>
      <c r="J4" s="30"/>
      <c r="K4" s="30"/>
      <c r="L4" s="27"/>
      <c r="M4" s="27"/>
    </row>
    <row r="5" spans="1:13" x14ac:dyDescent="0.2">
      <c r="A5" s="6" t="s">
        <v>168</v>
      </c>
      <c r="B5" s="6"/>
      <c r="C5" s="6"/>
      <c r="D5" s="6"/>
      <c r="E5" s="6"/>
      <c r="F5" s="6"/>
      <c r="G5" s="6"/>
      <c r="H5" s="6"/>
      <c r="I5" s="6"/>
      <c r="J5" s="6"/>
      <c r="K5" s="4"/>
    </row>
    <row r="6" spans="1:13" x14ac:dyDescent="0.2">
      <c r="A6" s="302" t="s">
        <v>660</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169</v>
      </c>
      <c r="D8" s="34"/>
      <c r="E8" s="28"/>
      <c r="F8" s="28"/>
      <c r="G8" s="28"/>
      <c r="H8" s="28"/>
      <c r="I8" s="28"/>
      <c r="J8" s="28"/>
      <c r="K8" s="4"/>
    </row>
    <row r="9" spans="1:13" x14ac:dyDescent="0.2">
      <c r="B9" s="35"/>
      <c r="C9" s="31" t="s">
        <v>170</v>
      </c>
      <c r="D9" s="36"/>
      <c r="E9" s="29"/>
      <c r="F9" s="29"/>
      <c r="G9" s="29"/>
      <c r="H9" s="29"/>
      <c r="I9" s="29"/>
      <c r="J9" s="29"/>
      <c r="K9" s="4"/>
    </row>
    <row r="10" spans="1:13" x14ac:dyDescent="0.2">
      <c r="B10" s="35"/>
      <c r="C10" s="4"/>
      <c r="D10" s="42"/>
      <c r="E10" s="4"/>
      <c r="F10" s="4"/>
      <c r="G10" s="4"/>
      <c r="H10" s="4"/>
      <c r="I10" s="4"/>
      <c r="J10" s="4"/>
      <c r="K10" s="4"/>
    </row>
    <row r="11" spans="1:13" x14ac:dyDescent="0.2">
      <c r="B11" s="44" t="s">
        <v>171</v>
      </c>
      <c r="C11" s="4"/>
      <c r="D11" s="42"/>
      <c r="E11" s="4"/>
      <c r="F11" s="4"/>
      <c r="G11" s="4"/>
      <c r="H11" s="4"/>
      <c r="I11" s="4"/>
      <c r="J11" s="4"/>
      <c r="K11" s="4"/>
    </row>
    <row r="12" spans="1:13" x14ac:dyDescent="0.2">
      <c r="B12" s="45" t="s">
        <v>172</v>
      </c>
      <c r="C12" s="4" t="s">
        <v>173</v>
      </c>
      <c r="D12" s="42" t="s">
        <v>174</v>
      </c>
      <c r="E12" s="4"/>
      <c r="F12" s="4"/>
      <c r="G12" s="4"/>
      <c r="H12" s="4"/>
      <c r="I12" s="4"/>
      <c r="J12" s="4"/>
      <c r="K12" s="4"/>
    </row>
    <row r="13" spans="1:13" x14ac:dyDescent="0.2">
      <c r="B13" s="39" t="s">
        <v>175</v>
      </c>
      <c r="C13" s="11"/>
      <c r="D13" s="8"/>
      <c r="E13" s="4"/>
      <c r="F13" s="4"/>
      <c r="G13" s="4"/>
      <c r="H13" s="4"/>
      <c r="I13" s="4"/>
      <c r="J13" s="4"/>
      <c r="K13" s="4"/>
    </row>
    <row r="14" spans="1:13" x14ac:dyDescent="0.2">
      <c r="B14" s="39" t="s">
        <v>176</v>
      </c>
      <c r="C14" s="11"/>
      <c r="D14" s="8"/>
      <c r="E14" s="4"/>
      <c r="F14" s="4"/>
      <c r="G14" s="4"/>
      <c r="H14" s="4"/>
      <c r="I14" s="4"/>
      <c r="J14" s="4"/>
      <c r="K14" s="4"/>
    </row>
    <row r="15" spans="1:13" x14ac:dyDescent="0.2">
      <c r="B15" s="46" t="s">
        <v>177</v>
      </c>
      <c r="C15" s="4"/>
      <c r="D15" s="42"/>
      <c r="E15" s="4"/>
      <c r="F15" s="4"/>
      <c r="G15" s="4"/>
      <c r="H15" s="4"/>
      <c r="I15" s="4"/>
      <c r="J15" s="4"/>
      <c r="K15" s="4"/>
    </row>
    <row r="16" spans="1:13" x14ac:dyDescent="0.2">
      <c r="B16" s="40" t="s">
        <v>178</v>
      </c>
      <c r="C16" s="11"/>
      <c r="D16" s="8"/>
      <c r="E16" s="4"/>
      <c r="F16" s="4"/>
      <c r="G16" s="4"/>
      <c r="H16" s="4"/>
      <c r="I16" s="4"/>
      <c r="J16" s="4"/>
      <c r="K16" s="4"/>
    </row>
    <row r="17" spans="2:11" x14ac:dyDescent="0.2">
      <c r="B17" s="40" t="s">
        <v>179</v>
      </c>
      <c r="C17" s="11"/>
      <c r="D17" s="8"/>
      <c r="E17" s="4"/>
      <c r="F17" s="4"/>
      <c r="G17" s="4"/>
      <c r="H17" s="4"/>
      <c r="I17" s="4"/>
      <c r="J17" s="4"/>
      <c r="K17" s="4"/>
    </row>
    <row r="18" spans="2:11" x14ac:dyDescent="0.2">
      <c r="B18" s="40" t="s">
        <v>180</v>
      </c>
      <c r="C18" s="11"/>
      <c r="D18" s="8"/>
      <c r="E18" s="4"/>
      <c r="F18" s="4"/>
      <c r="G18" s="4"/>
      <c r="H18" s="4"/>
      <c r="I18" s="4"/>
      <c r="J18" s="4"/>
      <c r="K18" s="4"/>
    </row>
    <row r="19" spans="2:11" x14ac:dyDescent="0.2">
      <c r="B19" s="40" t="s">
        <v>181</v>
      </c>
      <c r="C19" s="11"/>
      <c r="D19" s="8"/>
      <c r="E19" s="4"/>
      <c r="F19" s="4"/>
      <c r="G19" s="4"/>
      <c r="H19" s="4"/>
      <c r="I19" s="4"/>
      <c r="J19" s="4"/>
      <c r="K19" s="4"/>
    </row>
    <row r="20" spans="2:11" x14ac:dyDescent="0.2">
      <c r="B20" s="46" t="s">
        <v>182</v>
      </c>
      <c r="C20" s="4"/>
      <c r="D20" s="42"/>
      <c r="E20" s="4"/>
      <c r="F20" s="4"/>
      <c r="G20" s="4"/>
      <c r="H20" s="4"/>
      <c r="I20" s="4"/>
      <c r="J20" s="4"/>
      <c r="K20" s="4"/>
    </row>
    <row r="21" spans="2:11" x14ac:dyDescent="0.2">
      <c r="B21" s="41" t="s">
        <v>183</v>
      </c>
      <c r="C21" s="11"/>
      <c r="D21" s="8"/>
      <c r="E21" s="4"/>
      <c r="F21" s="4"/>
      <c r="G21" s="4"/>
      <c r="H21" s="4"/>
      <c r="I21" s="4"/>
      <c r="J21" s="4"/>
      <c r="K21" s="4"/>
    </row>
    <row r="22" spans="2:11" x14ac:dyDescent="0.2">
      <c r="B22" s="41" t="s">
        <v>184</v>
      </c>
      <c r="C22" s="11"/>
      <c r="D22" s="8"/>
      <c r="E22" s="4"/>
      <c r="F22" s="4"/>
      <c r="G22" s="4"/>
      <c r="H22" s="4"/>
      <c r="I22" s="4"/>
      <c r="J22" s="4"/>
      <c r="K22" s="4"/>
    </row>
    <row r="23" spans="2:11" x14ac:dyDescent="0.2">
      <c r="B23" s="39" t="s">
        <v>185</v>
      </c>
      <c r="C23" s="11"/>
      <c r="D23" s="8"/>
      <c r="E23" s="4"/>
      <c r="F23" s="4"/>
      <c r="G23" s="4"/>
      <c r="H23" s="4"/>
      <c r="I23" s="4"/>
      <c r="J23" s="4"/>
      <c r="K23" s="4"/>
    </row>
    <row r="24" spans="2:11" x14ac:dyDescent="0.2">
      <c r="B24" s="41" t="s">
        <v>186</v>
      </c>
      <c r="C24" s="11"/>
      <c r="D24" s="8"/>
      <c r="E24" s="4"/>
      <c r="F24" s="4"/>
      <c r="G24" s="4"/>
      <c r="H24" s="4"/>
      <c r="I24" s="4"/>
      <c r="J24" s="4"/>
      <c r="K24" s="4"/>
    </row>
    <row r="25" spans="2:11" x14ac:dyDescent="0.2">
      <c r="B25" s="41" t="s">
        <v>187</v>
      </c>
      <c r="C25" s="11"/>
      <c r="D25" s="8"/>
      <c r="E25" s="4"/>
      <c r="F25" s="4"/>
      <c r="G25" s="4"/>
      <c r="H25" s="4"/>
      <c r="I25" s="4"/>
      <c r="J25" s="4"/>
      <c r="K25" s="4"/>
    </row>
    <row r="26" spans="2:11" x14ac:dyDescent="0.2">
      <c r="B26" s="41" t="s">
        <v>188</v>
      </c>
      <c r="C26" s="11"/>
      <c r="D26" s="8"/>
      <c r="E26" s="4"/>
      <c r="F26" s="4"/>
      <c r="G26" s="4"/>
      <c r="H26" s="4"/>
      <c r="I26" s="4"/>
      <c r="J26" s="4"/>
      <c r="K26" s="4"/>
    </row>
    <row r="27" spans="2:11" x14ac:dyDescent="0.2">
      <c r="B27" s="41" t="s">
        <v>189</v>
      </c>
      <c r="C27" s="11"/>
      <c r="D27" s="8"/>
      <c r="E27" s="4"/>
      <c r="F27" s="4"/>
      <c r="G27" s="4"/>
      <c r="H27" s="4"/>
      <c r="I27" s="4"/>
      <c r="J27" s="4"/>
      <c r="K27" s="4"/>
    </row>
    <row r="28" spans="2:11" x14ac:dyDescent="0.2">
      <c r="B28" s="41" t="s">
        <v>190</v>
      </c>
      <c r="C28" s="11"/>
      <c r="D28" s="8"/>
      <c r="E28" s="4"/>
      <c r="F28" s="4"/>
      <c r="G28" s="4"/>
      <c r="H28" s="4"/>
      <c r="I28" s="4"/>
      <c r="J28" s="4"/>
      <c r="K28" s="4"/>
    </row>
    <row r="29" spans="2:11" x14ac:dyDescent="0.2">
      <c r="B29" s="38" t="s">
        <v>191</v>
      </c>
      <c r="D29" s="37"/>
      <c r="E29" s="4"/>
      <c r="F29" s="4"/>
      <c r="G29" s="4"/>
      <c r="H29" s="4"/>
      <c r="I29" s="4"/>
      <c r="J29" s="4"/>
      <c r="K29" s="4"/>
    </row>
    <row r="30" spans="2:11" x14ac:dyDescent="0.2">
      <c r="B30" s="40" t="s">
        <v>192</v>
      </c>
      <c r="C30" s="11"/>
      <c r="D30" s="8"/>
      <c r="E30" s="4"/>
      <c r="F30" s="4"/>
      <c r="G30" s="4"/>
      <c r="H30" s="4"/>
      <c r="I30" s="4"/>
      <c r="J30" s="4"/>
      <c r="K30" s="4"/>
    </row>
    <row r="31" spans="2:11" x14ac:dyDescent="0.2">
      <c r="B31" s="40" t="s">
        <v>179</v>
      </c>
      <c r="C31" s="11"/>
      <c r="D31" s="8"/>
      <c r="E31" s="4"/>
      <c r="F31" s="4"/>
      <c r="G31" s="4"/>
      <c r="H31" s="4"/>
      <c r="I31" s="4"/>
      <c r="J31" s="4"/>
      <c r="K31" s="4"/>
    </row>
    <row r="32" spans="2:11" x14ac:dyDescent="0.2">
      <c r="B32" s="40" t="s">
        <v>193</v>
      </c>
      <c r="C32" s="11"/>
      <c r="D32" s="8"/>
      <c r="E32" s="4"/>
      <c r="F32" s="4"/>
      <c r="G32" s="4"/>
      <c r="H32" s="4"/>
      <c r="I32" s="4"/>
      <c r="J32" s="4"/>
      <c r="K32" s="4"/>
    </row>
    <row r="33" spans="2:11" x14ac:dyDescent="0.2">
      <c r="B33" s="40" t="s">
        <v>181</v>
      </c>
      <c r="C33" s="11"/>
      <c r="D33" s="8"/>
      <c r="E33" s="4"/>
      <c r="F33" s="4"/>
      <c r="G33" s="4"/>
      <c r="H33" s="4"/>
      <c r="I33" s="4"/>
      <c r="J33" s="4"/>
      <c r="K33" s="4"/>
    </row>
    <row r="34" spans="2:11" x14ac:dyDescent="0.2">
      <c r="B34" s="12" t="s">
        <v>194</v>
      </c>
      <c r="C34" s="11"/>
      <c r="D34" s="8"/>
      <c r="E34" s="4"/>
      <c r="F34" s="4"/>
      <c r="G34" s="4"/>
      <c r="H34" s="4"/>
      <c r="I34" s="4"/>
      <c r="J34" s="4"/>
      <c r="K34" s="4"/>
    </row>
    <row r="35" spans="2:11" x14ac:dyDescent="0.2">
      <c r="B35" s="12" t="s">
        <v>195</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43" t="s">
        <v>197</v>
      </c>
      <c r="C37" s="4"/>
      <c r="D37" s="42"/>
      <c r="E37" s="4"/>
      <c r="F37" s="4"/>
      <c r="G37" s="4"/>
      <c r="H37" s="4"/>
      <c r="I37" s="4"/>
      <c r="J37" s="4"/>
      <c r="K37" s="4"/>
    </row>
    <row r="38" spans="2:11" x14ac:dyDescent="0.2">
      <c r="B38" s="7" t="s">
        <v>198</v>
      </c>
      <c r="C38" s="11"/>
      <c r="D38" s="8"/>
      <c r="E38" s="4"/>
      <c r="F38" s="4"/>
      <c r="G38" s="4"/>
      <c r="H38" s="4"/>
      <c r="I38" s="4"/>
      <c r="J38" s="4"/>
      <c r="K38" s="4"/>
    </row>
    <row r="39" spans="2:11" x14ac:dyDescent="0.2">
      <c r="B39" s="7" t="s">
        <v>199</v>
      </c>
      <c r="C39" s="11"/>
      <c r="D39" s="8"/>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A17130-9790-4CB1-B183-5A6BF5BC44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2023-09-15T14:43:50Z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